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drawings/drawing8.xml" ContentType="application/vnd.openxmlformats-officedocument.drawing+xml"/>
  <Override PartName="/xl/comments9.xml" ContentType="application/vnd.openxmlformats-officedocument.spreadsheetml.comments+xml"/>
  <Override PartName="/xl/drawings/drawing9.xml" ContentType="application/vnd.openxmlformats-officedocument.drawing+xml"/>
  <Override PartName="/xl/comments10.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https://icfonline.sharepoint.com/sites/FeedtheFutureZOISurveyToolkitMidline/Shared Documents/General/Phase 3/2. Survey Management/Survey Questionnaire/"/>
    </mc:Choice>
  </mc:AlternateContent>
  <xr:revisionPtr revIDLastSave="10" documentId="8_{7CC10AED-AB0F-41AB-9D20-19D8F7A2A806}" xr6:coauthVersionLast="47" xr6:coauthVersionMax="47" xr10:uidLastSave="{51424D3A-09C4-4D39-B5DE-D523DC30F839}"/>
  <bookViews>
    <workbookView xWindow="33720" yWindow="-120" windowWidth="38640" windowHeight="21120" tabRatio="882" firstSheet="9" activeTab="27" xr2:uid="{00000000-000D-0000-FFFF-FFFF00000000}"/>
  </bookViews>
  <sheets>
    <sheet name="Cover" sheetId="135" r:id="rId1"/>
    <sheet name="Conventions" sheetId="136" r:id="rId2"/>
    <sheet name="HH ID" sheetId="1" r:id="rId3"/>
    <sheet name="CONSENT_STMNTS" sheetId="113" r:id="rId4"/>
    <sheet name="CONSENT_FORM" sheetId="112" r:id="rId5"/>
    <sheet name="1.ROSTER" sheetId="4" r:id="rId6"/>
    <sheet name="2.DWELLING" sheetId="5" r:id="rId7"/>
    <sheet name="3.FS&amp;RES" sheetId="6" r:id="rId8"/>
    <sheet name="4.WOMEN" sheetId="7" r:id="rId9"/>
    <sheet name="5.1 CHILD ANTHRO" sheetId="9" r:id="rId10"/>
    <sheet name="5.2 CHILD ANTHRO" sheetId="130" r:id="rId11"/>
    <sheet name="6.1 WEAI" sheetId="12" r:id="rId12"/>
    <sheet name="6.2 WEAI" sheetId="13" r:id="rId13"/>
    <sheet name="6.3A WEAI" sheetId="14" r:id="rId14"/>
    <sheet name="6.3B WEAI" sheetId="15" r:id="rId15"/>
    <sheet name="6.4B WEAI" sheetId="21" r:id="rId16"/>
    <sheet name="6.6A WEAI" sheetId="19" r:id="rId17"/>
    <sheet name="6.6B WEAI" sheetId="20" r:id="rId18"/>
    <sheet name="8.1 FC-7D" sheetId="114" r:id="rId19"/>
    <sheet name="8.108-8.115" sheetId="115" r:id="rId20"/>
    <sheet name="8.2 NF-7D" sheetId="116" r:id="rId21"/>
    <sheet name="8.3 NF-30D" sheetId="117" r:id="rId22"/>
    <sheet name="8.4 NF-3M" sheetId="118" r:id="rId23"/>
    <sheet name="8.5 NF-12M" sheetId="119" r:id="rId24"/>
    <sheet name="8.5 (2) NF-12M" sheetId="120" r:id="rId25"/>
    <sheet name="8.6.HOUSING" sheetId="121" r:id="rId26"/>
    <sheet name="8.7 DGOODS" sheetId="122" r:id="rId27"/>
    <sheet name="Translations" sheetId="10" r:id="rId28"/>
    <sheet name="Int.Obs." sheetId="41" r:id="rId29"/>
  </sheets>
  <definedNames>
    <definedName name="Google_Sheet_Link_1010502050_1865923687" hidden="1">Z_C8675551_16E7_419E_A46B_98CE5E669F10_.wvu.PrintArea</definedName>
    <definedName name="Google_Sheet_Link_1018070452_1842789174" hidden="1">Z_4BCA765D_7702_404D_98DD_B3C3669A1B27_.wvu.PrintArea</definedName>
    <definedName name="Google_Sheet_Link_1039672532_2127243909" hidden="1">Z_4BCA765D_7702_404D_98DD_B3C3669A1B27_.wvu.PrintTitles</definedName>
    <definedName name="Google_Sheet_Link_1051418587_1989205937" hidden="1">Z_C8675551_16E7_419E_A46B_98CE5E669F10_.wvu.PrintTitles</definedName>
    <definedName name="Google_Sheet_Link_1064119677_2085681288" hidden="1">#N/A</definedName>
    <definedName name="Google_Sheet_Link_1073133963_234962584" hidden="1">#N/A</definedName>
    <definedName name="Google_Sheet_Link_1099357148_689474995" hidden="1">#N/A</definedName>
    <definedName name="Google_Sheet_Link_1101962119_1711026725" hidden="1">Z_C8675551_16E7_419E_A46B_98CE5E669F10_.wvu.PrintArea</definedName>
    <definedName name="Google_Sheet_Link_1116927241_2109655746" hidden="1">Z_C8675551_16E7_419E_A46B_98CE5E669F10_.wvu.PrintTitles</definedName>
    <definedName name="Google_Sheet_Link_1122727833_316806080" hidden="1">#N/A</definedName>
    <definedName name="Google_Sheet_Link_1125801510" hidden="1">[0]!FIVE_YRS_BEFORE_SRVY</definedName>
    <definedName name="Google_Sheet_Link_1129952253_689474995" hidden="1">[0]!Language_Translations</definedName>
    <definedName name="Google_Sheet_Link_1136562135_2124739656" hidden="1">Z_4BCA765D_7702_404D_98DD_B3C3669A1B27_.wvu.PrintTitles</definedName>
    <definedName name="Google_Sheet_Link_1146950668_499129303" hidden="1">#N/A</definedName>
    <definedName name="Google_Sheet_Link_116958858_1206048116" hidden="1">#N/A</definedName>
    <definedName name="Google_Sheet_Link_1182253426_1938753190" hidden="1">Z_4BCA765D_7702_404D_98DD_B3C3669A1B27_.wvu.PrintArea</definedName>
    <definedName name="Google_Sheet_Link_1183526400_1824396885" hidden="1">#N/A</definedName>
    <definedName name="Google_Sheet_Link_1189571435_1459692573" hidden="1">#N/A</definedName>
    <definedName name="Google_Sheet_Link_1213648435_927331806" hidden="1">#N/A</definedName>
    <definedName name="Google_Sheet_Link_1223185249_299615266" hidden="1">#N/A</definedName>
    <definedName name="Google_Sheet_Link_1231253601_1155035181" hidden="1">#N/A</definedName>
    <definedName name="Google_Sheet_Link_1238049902_45278800" hidden="1">#N/A</definedName>
    <definedName name="Google_Sheet_Link_1246564379_1735548005" hidden="1">#N/A</definedName>
    <definedName name="Google_Sheet_Link_1260182859_696427962" hidden="1">#N/A</definedName>
    <definedName name="Google_Sheet_Link_1262736217_696427962" hidden="1">#N/A</definedName>
    <definedName name="Google_Sheet_Link_1266229205_1353995530" hidden="1">#N/A</definedName>
    <definedName name="Google_Sheet_Link_1277850254_446996136" hidden="1">#N/A</definedName>
    <definedName name="Google_Sheet_Link_1290100927_833132994" hidden="1">#N/A</definedName>
    <definedName name="Google_Sheet_Link_1301347820_151228082" hidden="1">#N/A</definedName>
    <definedName name="Google_Sheet_Link_1323483535_446996136" hidden="1">#N/A</definedName>
    <definedName name="Google_Sheet_Link_1329967283_1766557051" hidden="1">#N/A</definedName>
    <definedName name="Google_Sheet_Link_1336813802_1061907049" hidden="1">#N/A</definedName>
    <definedName name="Google_Sheet_Link_1350237764_1989205937" hidden="1">#N/A</definedName>
    <definedName name="Google_Sheet_Link_1369247177_234962584" hidden="1">#N/A</definedName>
    <definedName name="Google_Sheet_Link_1420489002_1989205937" hidden="1">#N/A</definedName>
    <definedName name="Google_Sheet_Link_1426896108_449670277" hidden="1">#N/A</definedName>
    <definedName name="Google_Sheet_Link_1442533316_45278800" hidden="1">#N/A</definedName>
    <definedName name="Google_Sheet_Link_1442598819_232738710" hidden="1">#N/A</definedName>
    <definedName name="Google_Sheet_Link_1452234803" hidden="1">[0]!FW_YR</definedName>
    <definedName name="Google_Sheet_Link_1456074722_1824396885" hidden="1">#N/A</definedName>
    <definedName name="Google_Sheet_Link_1459396122_2109655746" hidden="1">#N/A</definedName>
    <definedName name="Google_Sheet_Link_1470411412_400542936" hidden="1">#N/A</definedName>
    <definedName name="Google_Sheet_Link_1480988058" hidden="1">[0]!Language_Options</definedName>
    <definedName name="Google_Sheet_Link_1485896466_1842789174" hidden="1">#N/A</definedName>
    <definedName name="Google_Sheet_Link_1490740890_638849223" hidden="1">#N/A</definedName>
    <definedName name="Google_Sheet_Link_1500804727_1456099935" hidden="1">#N/A</definedName>
    <definedName name="Google_Sheet_Link_1509512060_1766557051" hidden="1">Z_4BCA765D_7702_404D_98DD_B3C3669A1B27_.wvu.Rows</definedName>
    <definedName name="Google_Sheet_Link_151047037_1938753190" hidden="1">#N/A</definedName>
    <definedName name="Google_Sheet_Link_1533294659_1353995530" hidden="1">#N/A</definedName>
    <definedName name="Google_Sheet_Link_1562064849_1155035181" hidden="1">#N/A</definedName>
    <definedName name="Google_Sheet_Link_1562571499_328894163" hidden="1">#N/A</definedName>
    <definedName name="Google_Sheet_Link_1581990157_927331806" hidden="1">#N/A</definedName>
    <definedName name="Google_Sheet_Link_1582008820_1865923687" hidden="1">#N/A</definedName>
    <definedName name="Google_Sheet_Link_1591605362_548952358" hidden="1">#N/A</definedName>
    <definedName name="Google_Sheet_Link_1593298563_952059149" hidden="1">#N/A</definedName>
    <definedName name="Google_Sheet_Link_1597118325" hidden="1">[0]!CHILD_UNDER_3_YRS</definedName>
    <definedName name="Google_Sheet_Link_1645968344_2014726131" hidden="1">[0]!Language_Selected</definedName>
    <definedName name="Google_Sheet_Link_165739848_1459692573" hidden="1">#N/A</definedName>
    <definedName name="Google_Sheet_Link_165858263_2085681288" hidden="1">#N/A</definedName>
    <definedName name="Google_Sheet_Link_1669622619_710760299" hidden="1">#N/A</definedName>
    <definedName name="Google_Sheet_Link_1677945461" hidden="1">[0]!Language_Translations</definedName>
    <definedName name="Google_Sheet_Link_1683416191_316806080" hidden="1">#N/A</definedName>
    <definedName name="Google_Sheet_Link_1693100239_1857917988" hidden="1">#N/A</definedName>
    <definedName name="Google_Sheet_Link_1700866191_1735548005" hidden="1">#N/A</definedName>
    <definedName name="Google_Sheet_Link_170670575_1898555788" hidden="1">#N/A</definedName>
    <definedName name="Google_Sheet_Link_1724272298_1731149235" hidden="1">#N/A</definedName>
    <definedName name="Google_Sheet_Link_1738823459_1239454076" hidden="1">#N/A</definedName>
    <definedName name="Google_Sheet_Link_1747282839_952059149" hidden="1">#N/A</definedName>
    <definedName name="Google_Sheet_Link_1776227019_1280673256" hidden="1">#N/A</definedName>
    <definedName name="Google_Sheet_Link_1787245323_2014726131" hidden="1">#N/A</definedName>
    <definedName name="Google_Sheet_Link_1793709213_316806080" hidden="1">#N/A</definedName>
    <definedName name="Google_Sheet_Link_179378442_1731149235" hidden="1">#N/A</definedName>
    <definedName name="Google_Sheet_Link_1843516867_1459692573" hidden="1">#N/A</definedName>
    <definedName name="Google_Sheet_Link_1874894235_86349539" hidden="1">#N/A</definedName>
    <definedName name="Google_Sheet_Link_1879824531_1647060992" hidden="1">#N/A</definedName>
    <definedName name="Google_Sheet_Link_1884743153_1239454076" hidden="1">#N/A</definedName>
    <definedName name="Google_Sheet_Link_1887124675_1711026725" hidden="1">#N/A</definedName>
    <definedName name="Google_Sheet_Link_1887883850_696427962" hidden="1">#N/A</definedName>
    <definedName name="Google_Sheet_Link_1890458779_2088611576" hidden="1">#N/A</definedName>
    <definedName name="Google_Sheet_Link_18995761_151228082" hidden="1">#N/A</definedName>
    <definedName name="Google_Sheet_Link_1901005135_659695999" hidden="1">#N/A</definedName>
    <definedName name="Google_Sheet_Link_1906004385_2069638800" hidden="1">#N/A</definedName>
    <definedName name="Google_Sheet_Link_1909609272" hidden="1">[0]!CHILD_OVER_5_YRS</definedName>
    <definedName name="Google_Sheet_Link_1929124919_499129303" hidden="1">#N/A</definedName>
    <definedName name="Google_Sheet_Link_1932525621_689474995" hidden="1">[0]!Language_Options</definedName>
    <definedName name="Google_Sheet_Link_1933027177_833132994" hidden="1">#N/A</definedName>
    <definedName name="Google_Sheet_Link_1936462954_648521660" hidden="1">#N/A</definedName>
    <definedName name="Google_Sheet_Link_1953631108_446996136" hidden="1">#N/A</definedName>
    <definedName name="Google_Sheet_Link_197123425_1456099935" hidden="1">#N/A</definedName>
    <definedName name="Google_Sheet_Link_1972975145_1735548005" hidden="1">#N/A</definedName>
    <definedName name="Google_Sheet_Link_197356218_1731149235" hidden="1">#N/A</definedName>
    <definedName name="Google_Sheet_Link_1973783428_638849223" hidden="1">#N/A</definedName>
    <definedName name="Google_Sheet_Link_1976728771_1647060992" hidden="1">#N/A</definedName>
    <definedName name="Google_Sheet_Link_1989945321_1190103574" hidden="1">#N/A</definedName>
    <definedName name="Google_Sheet_Link_1990536890_2088611576" hidden="1">#N/A</definedName>
    <definedName name="Google_Sheet_Link_2005549979_2088611576" hidden="1">#N/A</definedName>
    <definedName name="Google_Sheet_Link_2014144372_266020895" hidden="1">#N/A</definedName>
    <definedName name="Google_Sheet_Link_201607104_2069638800" hidden="1">#N/A</definedName>
    <definedName name="Google_Sheet_Link_2021342953_232738710" hidden="1">#N/A</definedName>
    <definedName name="Google_Sheet_Link_2032424657_1857917988" hidden="1">#N/A</definedName>
    <definedName name="Google_Sheet_Link_203339720_328894163" hidden="1">#N/A</definedName>
    <definedName name="Google_Sheet_Link_2039070556_2109655746" hidden="1">#N/A</definedName>
    <definedName name="Google_Sheet_Link_2052492765_2124739656" hidden="1">#N/A</definedName>
    <definedName name="Google_Sheet_Link_2052797206" hidden="1">[0]!Language_Translations</definedName>
    <definedName name="Google_Sheet_Link_2053247435_328894163" hidden="1">#N/A</definedName>
    <definedName name="Google_Sheet_Link_2053596271_1898555788" hidden="1">#N/A</definedName>
    <definedName name="Google_Sheet_Link_2054821895_1280673256" hidden="1">#N/A</definedName>
    <definedName name="Google_Sheet_Link_2084577689_86349539" hidden="1">#N/A</definedName>
    <definedName name="Google_Sheet_Link_2089333111_2124739656" hidden="1">#N/A</definedName>
    <definedName name="Google_Sheet_Link_2089877894_234962584" hidden="1">#N/A</definedName>
    <definedName name="Google_Sheet_Link_209836911_1061907049" hidden="1">#N/A</definedName>
    <definedName name="Google_Sheet_Link_210356948_1824396885" hidden="1">#N/A</definedName>
    <definedName name="Google_Sheet_Link_210434701_1280673256" hidden="1">#N/A</definedName>
    <definedName name="Google_Sheet_Link_2126342399_151228082" hidden="1">#N/A</definedName>
    <definedName name="Google_Sheet_Link_2133382712_1989205937" hidden="1">#N/A</definedName>
    <definedName name="Google_Sheet_Link_2136466966_1047999279" hidden="1">#N/A</definedName>
    <definedName name="Google_Sheet_Link_2138753132_2088611576" hidden="1">#N/A</definedName>
    <definedName name="Google_Sheet_Link_248566313_927331806" hidden="1">Z_4BCA765D_7702_404D_98DD_B3C3669A1B27_.wvu.Rows</definedName>
    <definedName name="Google_Sheet_Link_251541310_710760299" hidden="1">#N/A</definedName>
    <definedName name="Google_Sheet_Link_263306720" hidden="1">[0]!CHILD_UNDER_4_YRS</definedName>
    <definedName name="Google_Sheet_Link_269120278_2069638800" hidden="1">#N/A</definedName>
    <definedName name="Google_Sheet_Link_273673236_1824396885" hidden="1">#N/A</definedName>
    <definedName name="Google_Sheet_Link_286515520_1046024280" hidden="1">#N/A</definedName>
    <definedName name="Google_Sheet_Link_292949197_689474995" hidden="1">#N/A</definedName>
    <definedName name="Google_Sheet_Link_317516758_1046024280" hidden="1">#N/A</definedName>
    <definedName name="Google_Sheet_Link_318294523_659695999" hidden="1">#N/A</definedName>
    <definedName name="Google_Sheet_Link_325582552_2014726131" hidden="1">#N/A</definedName>
    <definedName name="Google_Sheet_Link_335309139" hidden="1">[0]!Language_Selected</definedName>
    <definedName name="Google_Sheet_Link_35061808_1857917988" hidden="1">#N/A</definedName>
    <definedName name="Google_Sheet_Link_355576474_1865923687" hidden="1">#N/A</definedName>
    <definedName name="Google_Sheet_Link_360101913_1459692573" hidden="1">#N/A</definedName>
    <definedName name="Google_Sheet_Link_360584440_1155035181" hidden="1">#N/A</definedName>
    <definedName name="Google_Sheet_Link_371194762_449670277" hidden="1">#N/A</definedName>
    <definedName name="Google_Sheet_Link_372094682_1766557051" hidden="1">#N/A</definedName>
    <definedName name="Google_Sheet_Link_406177472_659695999" hidden="1">#N/A</definedName>
    <definedName name="Google_Sheet_Link_410280878_1647060992" hidden="1">#N/A</definedName>
    <definedName name="Google_Sheet_Link_41535831_696427962" hidden="1">#N/A</definedName>
    <definedName name="Google_Sheet_Link_418526718_1353995530" hidden="1">#N/A</definedName>
    <definedName name="Google_Sheet_Link_424837057_548952358" hidden="1">#N/A</definedName>
    <definedName name="Google_Sheet_Link_429466912_1552196896" hidden="1">#N/A</definedName>
    <definedName name="Google_Sheet_Link_434719200_1046024280" hidden="1">#N/A</definedName>
    <definedName name="Google_Sheet_Link_451992752_1190103574" hidden="1">#N/A</definedName>
    <definedName name="Google_Sheet_Link_478010524" hidden="1">[0]!Language_Selected</definedName>
    <definedName name="Google_Sheet_Link_487264767_1766557051" hidden="1">#N/A</definedName>
    <definedName name="Google_Sheet_Link_490111213_1647060992" hidden="1">#N/A</definedName>
    <definedName name="Google_Sheet_Link_4970889_537250" hidden="1">#N/A</definedName>
    <definedName name="Google_Sheet_Link_518225447_1857917988" hidden="1">#N/A</definedName>
    <definedName name="Google_Sheet_Link_520242970_638849223" hidden="1">#N/A</definedName>
    <definedName name="Google_Sheet_Link_530470983_2124739656" hidden="1">#N/A</definedName>
    <definedName name="Google_Sheet_Link_530580557_1709679641" hidden="1">#N/A</definedName>
    <definedName name="Google_Sheet_Link_545165650_1353995530" hidden="1">#N/A</definedName>
    <definedName name="Google_Sheet_Link_550123054_1456099935" hidden="1">#N/A</definedName>
    <definedName name="Google_Sheet_Link_552181597" hidden="1">[0]!CHILD_UNDER_16_YRS</definedName>
    <definedName name="Google_Sheet_Link_561996996_449670277" hidden="1">#N/A</definedName>
    <definedName name="Google_Sheet_Link_567098439" hidden="1">[0]!Language_Options</definedName>
    <definedName name="Google_Sheet_Link_573287393_429209835" hidden="1">#N/A</definedName>
    <definedName name="Google_Sheet_Link_581200543_1239454076" hidden="1">#N/A</definedName>
    <definedName name="Google_Sheet_Link_587378979_429209835" hidden="1">#N/A</definedName>
    <definedName name="Google_Sheet_Link_602838388_1280673256" hidden="1">#N/A</definedName>
    <definedName name="Google_Sheet_Link_609489467_927331806" hidden="1">#N/A</definedName>
    <definedName name="Google_Sheet_Link_619114587_2109655746" hidden="1">#N/A</definedName>
    <definedName name="Google_Sheet_Link_621606887_1206048116" hidden="1">#N/A</definedName>
    <definedName name="Google_Sheet_Link_630520550_299615266" hidden="1">#N/A</definedName>
    <definedName name="Google_Sheet_Link_634570008_1766557051" hidden="1">#N/A</definedName>
    <definedName name="Google_Sheet_Link_644639894_648521660" hidden="1">#N/A</definedName>
    <definedName name="Google_Sheet_Link_65834313_446996136" hidden="1">#N/A</definedName>
    <definedName name="Google_Sheet_Link_666121072_1711026725" hidden="1">#N/A</definedName>
    <definedName name="Google_Sheet_Link_685966082_45278800" hidden="1">#N/A</definedName>
    <definedName name="Google_Sheet_Link_686430003_151228082" hidden="1">#N/A</definedName>
    <definedName name="Google_Sheet_Link_688759849_1711026725" hidden="1">#N/A</definedName>
    <definedName name="Google_Sheet_Link_70449681_499129303" hidden="1">#N/A</definedName>
    <definedName name="Google_Sheet_Link_712429236_537250" hidden="1">#N/A</definedName>
    <definedName name="Google_Sheet_Link_715979584_537250" hidden="1">#N/A</definedName>
    <definedName name="Google_Sheet_Link_730902661_1731149235" hidden="1">#N/A</definedName>
    <definedName name="Google_Sheet_Link_736846625_266020895" hidden="1">#N/A</definedName>
    <definedName name="Google_Sheet_Link_754985063_638849223" hidden="1">#N/A</definedName>
    <definedName name="Google_Sheet_Link_774865899_1552196896" hidden="1">#N/A</definedName>
    <definedName name="Google_Sheet_Link_785054604_1155035181" hidden="1">#N/A</definedName>
    <definedName name="Google_Sheet_Link_800445007_234962584" hidden="1">#N/A</definedName>
    <definedName name="Google_Sheet_Link_800929948_449670277" hidden="1">#N/A</definedName>
    <definedName name="Google_Sheet_Link_801817396_2085681288" hidden="1">#N/A</definedName>
    <definedName name="Google_Sheet_Link_815298922_952059149" hidden="1">#N/A</definedName>
    <definedName name="Google_Sheet_Link_819533486_45278800" hidden="1">#N/A</definedName>
    <definedName name="Google_Sheet_Link_831368196_1735548005" hidden="1">#N/A</definedName>
    <definedName name="Google_Sheet_Link_835259912_537250" hidden="1">#N/A</definedName>
    <definedName name="Google_Sheet_Link_852342271_1047999279" hidden="1">#N/A</definedName>
    <definedName name="Google_Sheet_Link_866110966_952059149" hidden="1">#N/A</definedName>
    <definedName name="Google_Sheet_Link_867345697_2127243909" hidden="1">#N/A</definedName>
    <definedName name="Google_Sheet_Link_872476321_1456099935" hidden="1">#N/A</definedName>
    <definedName name="Google_Sheet_Link_873755579_316806080" hidden="1">#N/A</definedName>
    <definedName name="Google_Sheet_Link_87424911_1046024280" hidden="1">#N/A</definedName>
    <definedName name="Google_Sheet_Link_890810072_328894163" hidden="1">#N/A</definedName>
    <definedName name="Google_Sheet_Link_892061289_499129303" hidden="1">#N/A</definedName>
    <definedName name="Google_Sheet_Link_89345343_927331806" hidden="1">#N/A</definedName>
    <definedName name="Google_Sheet_Link_916768578_1865923687" hidden="1">#N/A</definedName>
    <definedName name="Google_Sheet_Link_922879689_1709679641" hidden="1">#N/A</definedName>
    <definedName name="Google_Sheet_Link_93451252_1239454076" hidden="1">#N/A</definedName>
    <definedName name="Google_Sheet_Link_951798702_2085681288" hidden="1">#N/A</definedName>
    <definedName name="Google_Sheet_Link_9809470_659695999" hidden="1">#N/A</definedName>
    <definedName name="Google_Sheet_Link_991561357_2127243909" hidden="1">#N/A</definedName>
    <definedName name="Google_Sheet_Link_996359476_400542936" hidden="1">#N/A</definedName>
    <definedName name="Language_Options">Translations!$1:$1</definedName>
    <definedName name="Language_Selected">'HH ID'!$I$111</definedName>
    <definedName name="Language_Translations">Translations!$1:$1048576</definedName>
    <definedName name="_xlnm.Print_Area" localSheetId="5">'1.ROSTER'!$A$1:$CE$293</definedName>
    <definedName name="_xlnm.Print_Area" localSheetId="6">'2.DWELLING'!$A$1:$AQ$480</definedName>
    <definedName name="_xlnm.Print_Area" localSheetId="7">'3.FS&amp;RES'!$A$1:$AQ$448</definedName>
    <definedName name="_xlnm.Print_Area" localSheetId="8">'4.WOMEN'!$A$1:$AQ$415</definedName>
    <definedName name="_xlnm.Print_Area" localSheetId="9">'5.1 CHILD ANTHRO'!$A$1:$AQ$195</definedName>
    <definedName name="_xlnm.Print_Area" localSheetId="10">'5.2 CHILD ANTHRO'!$A$1:$AQ$346</definedName>
    <definedName name="_xlnm.Print_Area" localSheetId="11">'6.1 WEAI'!$A$1:$AQ$88</definedName>
    <definedName name="_xlnm.Print_Area" localSheetId="12">'6.2 WEAI'!$A$1:$BZ$91</definedName>
    <definedName name="_xlnm.Print_Area" localSheetId="13">'6.3A WEAI'!$A$1:$AP$124</definedName>
    <definedName name="_xlnm.Print_Area" localSheetId="14">'6.3B WEAI'!$A$1:$AX$77</definedName>
    <definedName name="_xlnm.Print_Area" localSheetId="15">'6.4B WEAI'!$A$1:$AQ$89</definedName>
    <definedName name="_xlnm.Print_Area" localSheetId="16">'6.6A WEAI'!$A$1:$BG$41</definedName>
    <definedName name="_xlnm.Print_Area" localSheetId="17">'6.6B WEAI'!$A$1:$AQ$87</definedName>
    <definedName name="_xlnm.Print_Area" localSheetId="18">'8.1 FC-7D'!$A$1:$CX$260</definedName>
    <definedName name="_xlnm.Print_Area" localSheetId="19">'8.108-8.115'!$A$1:$AQ$131</definedName>
    <definedName name="_xlnm.Print_Area" localSheetId="20">'8.2 NF-7D'!$A$1:$AW$51</definedName>
    <definedName name="_xlnm.Print_Area" localSheetId="21">'8.3 NF-30D'!$A$1:$AX$53</definedName>
    <definedName name="_xlnm.Print_Area" localSheetId="22">'8.4 NF-3M'!$A$1:$AX$72</definedName>
    <definedName name="_xlnm.Print_Area" localSheetId="24">'8.5 (2) NF-12M'!$A$1:$CA$46</definedName>
    <definedName name="_xlnm.Print_Area" localSheetId="23">'8.5 NF-12M'!$A$1:$AX$51</definedName>
    <definedName name="_xlnm.Print_Area" localSheetId="25">'8.6.HOUSING'!$A$1:$AW$88</definedName>
    <definedName name="_xlnm.Print_Area" localSheetId="26">'8.7 DGOODS'!$A$1:$BH$135</definedName>
    <definedName name="_xlnm.Print_Area" localSheetId="4">CONSENT_FORM!$A$1:$AQ$58</definedName>
    <definedName name="_xlnm.Print_Area" localSheetId="3">CONSENT_STMNTS!$A$1:$AQ$132</definedName>
    <definedName name="_xlnm.Print_Area" localSheetId="0">Cover!$A$1:$P$36</definedName>
    <definedName name="_xlnm.Print_Area" localSheetId="2">'HH ID'!$A$1:$AT$124</definedName>
    <definedName name="_xlnm.Print_Area" localSheetId="28">'Int.Obs.'!$A$1:$AO$65</definedName>
    <definedName name="_xlnm.Print_Titles" localSheetId="5">'1.ROSTER'!$1:$1</definedName>
    <definedName name="_xlnm.Print_Titles" localSheetId="6">'2.DWELLING'!$1:$3</definedName>
    <definedName name="_xlnm.Print_Titles" localSheetId="7">'3.FS&amp;RES'!$1:$6</definedName>
    <definedName name="_xlnm.Print_Titles" localSheetId="8">'4.WOMEN'!$1:$10</definedName>
    <definedName name="_xlnm.Print_Titles" localSheetId="9">'5.1 CHILD ANTHRO'!$2:$8</definedName>
    <definedName name="_xlnm.Print_Titles" localSheetId="10">'5.2 CHILD ANTHRO'!$1:$7</definedName>
    <definedName name="_xlnm.Print_Titles" localSheetId="11">'6.1 WEAI'!$1:$23</definedName>
    <definedName name="_xlnm.Print_Titles" localSheetId="12">'6.2 WEAI'!$6:$19</definedName>
    <definedName name="_xlnm.Print_Titles" localSheetId="13">'6.3A WEAI'!$7:$13</definedName>
    <definedName name="_xlnm.Print_Titles" localSheetId="14">'6.3B WEAI'!$5:$21</definedName>
    <definedName name="_xlnm.Print_Titles" localSheetId="15">'6.4B WEAI'!$5:$15</definedName>
    <definedName name="_xlnm.Print_Titles" localSheetId="16">'6.6A WEAI'!$11:$34</definedName>
    <definedName name="_xlnm.Print_Titles" localSheetId="17">'6.6B WEAI'!$1:$3</definedName>
    <definedName name="_xlnm.Print_Titles" localSheetId="18">'8.1 FC-7D'!$24:$49</definedName>
    <definedName name="_xlnm.Print_Titles" localSheetId="19">'8.108-8.115'!$1:$3</definedName>
    <definedName name="_xlnm.Print_Titles" localSheetId="20">'8.2 NF-7D'!$17:$28</definedName>
    <definedName name="_xlnm.Print_Titles" localSheetId="21">'8.3 NF-30D'!$6:$17</definedName>
    <definedName name="_xlnm.Print_Titles" localSheetId="22">'8.4 NF-3M'!$7:$17</definedName>
    <definedName name="_xlnm.Print_Titles" localSheetId="24">'8.5 (2) NF-12M'!$2:$19</definedName>
    <definedName name="_xlnm.Print_Titles" localSheetId="23">'8.5 NF-12M'!$6:$17</definedName>
    <definedName name="_xlnm.Print_Titles" localSheetId="25">'8.6.HOUSING'!$1:$6</definedName>
    <definedName name="_xlnm.Print_Titles" localSheetId="27">Translations!$A:$E,Translations!$1:$1</definedName>
    <definedName name="Z_4BCA765D_7702_404D_98DD_B3C3669A1B27_.wvu.Cols" localSheetId="27" hidden="1">Translations!#REF!</definedName>
    <definedName name="Z_4BCA765D_7702_404D_98DD_B3C3669A1B27_.wvu.PrintArea" localSheetId="5" hidden="1">'1.ROSTER'!$A$1:$CE$282</definedName>
    <definedName name="Z_4BCA765D_7702_404D_98DD_B3C3669A1B27_.wvu.PrintArea" localSheetId="7" hidden="1">'3.FS&amp;RES'!$A$1:$AQ$406</definedName>
    <definedName name="Z_4BCA765D_7702_404D_98DD_B3C3669A1B27_.wvu.PrintArea" localSheetId="8" hidden="1">'4.WOMEN'!$A$11:$AM$410</definedName>
    <definedName name="Z_4BCA765D_7702_404D_98DD_B3C3669A1B27_.wvu.PrintArea" localSheetId="9" hidden="1">'5.1 CHILD ANTHRO'!$A$2:$AM$190</definedName>
    <definedName name="Z_4BCA765D_7702_404D_98DD_B3C3669A1B27_.wvu.PrintArea" localSheetId="10" hidden="1">'5.2 CHILD ANTHRO'!$A$1:$AM$213</definedName>
    <definedName name="Z_4BCA765D_7702_404D_98DD_B3C3669A1B27_.wvu.PrintArea" localSheetId="12" hidden="1">'6.2 WEAI'!$A$1:$BZ$73</definedName>
    <definedName name="Z_4BCA765D_7702_404D_98DD_B3C3669A1B27_.wvu.PrintArea" localSheetId="13" hidden="1">'6.3A WEAI'!$A$1:$AP$124</definedName>
    <definedName name="Z_4BCA765D_7702_404D_98DD_B3C3669A1B27_.wvu.PrintArea" localSheetId="14" hidden="1">'6.3B WEAI'!$A$1:$AY$77</definedName>
    <definedName name="Z_4BCA765D_7702_404D_98DD_B3C3669A1B27_.wvu.PrintArea" localSheetId="15" hidden="1">'6.4B WEAI'!$A$1:$AQ$90</definedName>
    <definedName name="Z_4BCA765D_7702_404D_98DD_B3C3669A1B27_.wvu.PrintArea" localSheetId="16" hidden="1">'6.6A WEAI'!$A$1:$BG$41</definedName>
    <definedName name="Z_4BCA765D_7702_404D_98DD_B3C3669A1B27_.wvu.PrintArea" localSheetId="17" hidden="1">'6.6B WEAI'!$A$1:$AQ$45</definedName>
    <definedName name="Z_4BCA765D_7702_404D_98DD_B3C3669A1B27_.wvu.PrintArea" localSheetId="18" hidden="1">'8.1 FC-7D'!$A$1:$CX$261</definedName>
    <definedName name="Z_4BCA765D_7702_404D_98DD_B3C3669A1B27_.wvu.PrintArea" localSheetId="20" hidden="1">'8.2 NF-7D'!$A$1:$AW$51</definedName>
    <definedName name="Z_4BCA765D_7702_404D_98DD_B3C3669A1B27_.wvu.PrintArea" localSheetId="21" hidden="1">'8.3 NF-30D'!$A$1:$AX$48</definedName>
    <definedName name="Z_4BCA765D_7702_404D_98DD_B3C3669A1B27_.wvu.PrintArea" localSheetId="22" hidden="1">'8.4 NF-3M'!$A$1:$AX$67</definedName>
    <definedName name="Z_4BCA765D_7702_404D_98DD_B3C3669A1B27_.wvu.PrintArea" localSheetId="24" hidden="1">'8.5 (2) NF-12M'!$A$1:$CB$46</definedName>
    <definedName name="Z_4BCA765D_7702_404D_98DD_B3C3669A1B27_.wvu.PrintArea" localSheetId="23" hidden="1">'8.5 NF-12M'!$A$1:$AX$52</definedName>
    <definedName name="Z_4BCA765D_7702_404D_98DD_B3C3669A1B27_.wvu.PrintArea" localSheetId="26" hidden="1">'8.7 DGOODS'!$A$1:$BH$135</definedName>
    <definedName name="Z_4BCA765D_7702_404D_98DD_B3C3669A1B27_.wvu.PrintArea" localSheetId="4" hidden="1">CONSENT_FORM!$A$1:$AQ$67</definedName>
    <definedName name="Z_4BCA765D_7702_404D_98DD_B3C3669A1B27_.wvu.PrintArea" localSheetId="3" hidden="1">CONSENT_STMNTS!$A$1:$AQ$135</definedName>
    <definedName name="Z_4BCA765D_7702_404D_98DD_B3C3669A1B27_.wvu.PrintArea" localSheetId="1">Conventions!$A$1:$AQ$76</definedName>
    <definedName name="Z_4BCA765D_7702_404D_98DD_B3C3669A1B27_.wvu.PrintArea" localSheetId="2" hidden="1">'HH ID'!$A$110:$AR$123</definedName>
    <definedName name="Z_4BCA765D_7702_404D_98DD_B3C3669A1B27_.wvu.PrintArea" localSheetId="28" hidden="1">'Int.Obs.'!$A$1:$AO$65</definedName>
    <definedName name="Z_4BCA765D_7702_404D_98DD_B3C3669A1B27_.wvu.PrintTitles" localSheetId="5" hidden="1">'1.ROSTER'!$27:$56</definedName>
    <definedName name="Z_4BCA765D_7702_404D_98DD_B3C3669A1B27_.wvu.PrintTitles" localSheetId="6" hidden="1">'2.DWELLING'!$1:$3</definedName>
    <definedName name="Z_4BCA765D_7702_404D_98DD_B3C3669A1B27_.wvu.PrintTitles" localSheetId="7" hidden="1">'3.FS&amp;RES'!$1:$6</definedName>
    <definedName name="Z_4BCA765D_7702_404D_98DD_B3C3669A1B27_.wvu.PrintTitles" localSheetId="8" hidden="1">'4.WOMEN'!#REF!</definedName>
    <definedName name="Z_4BCA765D_7702_404D_98DD_B3C3669A1B27_.wvu.PrintTitles" localSheetId="9" hidden="1">'5.1 CHILD ANTHRO'!$2:$30</definedName>
    <definedName name="Z_4BCA765D_7702_404D_98DD_B3C3669A1B27_.wvu.PrintTitles" localSheetId="10" hidden="1">'5.2 CHILD ANTHRO'!$1:$82</definedName>
    <definedName name="Z_4BCA765D_7702_404D_98DD_B3C3669A1B27_.wvu.PrintTitles" localSheetId="11" hidden="1">'6.1 WEAI'!$1:$21</definedName>
    <definedName name="Z_4BCA765D_7702_404D_98DD_B3C3669A1B27_.wvu.PrintTitles" localSheetId="12" hidden="1">'6.2 WEAI'!$5:$25</definedName>
    <definedName name="Z_4BCA765D_7702_404D_98DD_B3C3669A1B27_.wvu.PrintTitles" localSheetId="13" hidden="1">'6.3A WEAI'!$5:$20</definedName>
    <definedName name="Z_4BCA765D_7702_404D_98DD_B3C3669A1B27_.wvu.PrintTitles" localSheetId="14" hidden="1">'6.3B WEAI'!$5:$21</definedName>
    <definedName name="Z_4BCA765D_7702_404D_98DD_B3C3669A1B27_.wvu.PrintTitles" localSheetId="15" hidden="1">'6.4B WEAI'!$5:$15</definedName>
    <definedName name="Z_4BCA765D_7702_404D_98DD_B3C3669A1B27_.wvu.PrintTitles" localSheetId="16" hidden="1">'6.6A WEAI'!$11:$34</definedName>
    <definedName name="Z_4BCA765D_7702_404D_98DD_B3C3669A1B27_.wvu.PrintTitles" localSheetId="17" hidden="1">'6.6B WEAI'!$1:$3</definedName>
    <definedName name="Z_4BCA765D_7702_404D_98DD_B3C3669A1B27_.wvu.PrintTitles" localSheetId="18" hidden="1">'8.1 FC-7D'!$22:$49</definedName>
    <definedName name="Z_4BCA765D_7702_404D_98DD_B3C3669A1B27_.wvu.PrintTitles" localSheetId="19" hidden="1">'8.108-8.115'!$1:$3</definedName>
    <definedName name="Z_4BCA765D_7702_404D_98DD_B3C3669A1B27_.wvu.PrintTitles" localSheetId="20" hidden="1">'8.2 NF-7D'!$17:$28</definedName>
    <definedName name="Z_4BCA765D_7702_404D_98DD_B3C3669A1B27_.wvu.PrintTitles" localSheetId="21" hidden="1">'8.3 NF-30D'!$6:$17</definedName>
    <definedName name="Z_4BCA765D_7702_404D_98DD_B3C3669A1B27_.wvu.PrintTitles" localSheetId="22" hidden="1">'8.4 NF-3M'!$6:$17</definedName>
    <definedName name="Z_4BCA765D_7702_404D_98DD_B3C3669A1B27_.wvu.PrintTitles" localSheetId="24" hidden="1">'8.5 (2) NF-12M'!$2:$19</definedName>
    <definedName name="Z_4BCA765D_7702_404D_98DD_B3C3669A1B27_.wvu.PrintTitles" localSheetId="23" hidden="1">'8.5 NF-12M'!$6:$17</definedName>
    <definedName name="Z_4BCA765D_7702_404D_98DD_B3C3669A1B27_.wvu.PrintTitles" localSheetId="25" hidden="1">'8.6.HOUSING'!$1:$6</definedName>
    <definedName name="Z_4BCA765D_7702_404D_98DD_B3C3669A1B27_.wvu.PrintTitles" localSheetId="26" hidden="1">'8.7 DGOODS'!$7:$24</definedName>
    <definedName name="Z_4BCA765D_7702_404D_98DD_B3C3669A1B27_.wvu.PrintTitles" localSheetId="27" hidden="1">Translations!$A:$E,Translations!$1:$1</definedName>
    <definedName name="Z_4BCA765D_7702_404D_98DD_B3C3669A1B27_.wvu.Rows" localSheetId="26" hidden="1">'8.7 DGOODS'!$56:$56</definedName>
    <definedName name="Z_C8675551_16E7_419E_A46B_98CE5E669F10_.wvu.Cols" localSheetId="27" hidden="1">Translations!#REF!</definedName>
    <definedName name="Z_C8675551_16E7_419E_A46B_98CE5E669F10_.wvu.PrintArea" localSheetId="5" hidden="1">'1.ROSTER'!$A$1:$CE$282</definedName>
    <definedName name="Z_C8675551_16E7_419E_A46B_98CE5E669F10_.wvu.PrintArea" localSheetId="8" hidden="1">'4.WOMEN'!$A$11:$AM$410</definedName>
    <definedName name="Z_C8675551_16E7_419E_A46B_98CE5E669F10_.wvu.PrintArea" localSheetId="9" hidden="1">'5.1 CHILD ANTHRO'!$A$2:$AM$190</definedName>
    <definedName name="Z_C8675551_16E7_419E_A46B_98CE5E669F10_.wvu.PrintArea" localSheetId="10" hidden="1">'5.2 CHILD ANTHRO'!$A$1:$AM$213</definedName>
    <definedName name="Z_C8675551_16E7_419E_A46B_98CE5E669F10_.wvu.PrintArea" localSheetId="12" hidden="1">'6.2 WEAI'!$A$1:$BZ$73</definedName>
    <definedName name="Z_C8675551_16E7_419E_A46B_98CE5E669F10_.wvu.PrintArea" localSheetId="13" hidden="1">'6.3A WEAI'!$A$1:$AP$124</definedName>
    <definedName name="Z_C8675551_16E7_419E_A46B_98CE5E669F10_.wvu.PrintArea" localSheetId="14" hidden="1">'6.3B WEAI'!$A$1:$AX$77</definedName>
    <definedName name="Z_C8675551_16E7_419E_A46B_98CE5E669F10_.wvu.PrintArea" localSheetId="15" hidden="1">'6.4B WEAI'!$A$1:$AQ$90</definedName>
    <definedName name="Z_C8675551_16E7_419E_A46B_98CE5E669F10_.wvu.PrintArea" localSheetId="16" hidden="1">'6.6A WEAI'!$A$1:$BG$41</definedName>
    <definedName name="Z_C8675551_16E7_419E_A46B_98CE5E669F10_.wvu.PrintArea" localSheetId="17" hidden="1">'6.6B WEAI'!$A$1:$AQ$35</definedName>
    <definedName name="Z_C8675551_16E7_419E_A46B_98CE5E669F10_.wvu.PrintArea" localSheetId="18" hidden="1">'8.1 FC-7D'!$A$1:$CX$261</definedName>
    <definedName name="Z_C8675551_16E7_419E_A46B_98CE5E669F10_.wvu.PrintArea" localSheetId="20" hidden="1">'8.2 NF-7D'!$A$1:$AW$51</definedName>
    <definedName name="Z_C8675551_16E7_419E_A46B_98CE5E669F10_.wvu.PrintArea" localSheetId="21" hidden="1">'8.3 NF-30D'!$A$1:$AX$48</definedName>
    <definedName name="Z_C8675551_16E7_419E_A46B_98CE5E669F10_.wvu.PrintArea" localSheetId="22" hidden="1">'8.4 NF-3M'!$A$1:$AX$67</definedName>
    <definedName name="Z_C8675551_16E7_419E_A46B_98CE5E669F10_.wvu.PrintArea" localSheetId="24" hidden="1">'8.5 (2) NF-12M'!$A$1:$CB$46</definedName>
    <definedName name="Z_C8675551_16E7_419E_A46B_98CE5E669F10_.wvu.PrintArea" localSheetId="23" hidden="1">'8.5 NF-12M'!$A$1:$AX$52</definedName>
    <definedName name="Z_C8675551_16E7_419E_A46B_98CE5E669F10_.wvu.PrintArea" localSheetId="26" hidden="1">'8.7 DGOODS'!$A$1:$BI$135</definedName>
    <definedName name="Z_C8675551_16E7_419E_A46B_98CE5E669F10_.wvu.PrintArea" localSheetId="4" hidden="1">CONSENT_FORM!$A$1:$AQ$67</definedName>
    <definedName name="Z_C8675551_16E7_419E_A46B_98CE5E669F10_.wvu.PrintArea" localSheetId="3" hidden="1">CONSENT_STMNTS!$A$1:$AQ$135</definedName>
    <definedName name="Z_C8675551_16E7_419E_A46B_98CE5E669F10_.wvu.PrintArea" localSheetId="1">Conventions!$A$1:$AQ$76</definedName>
    <definedName name="Z_C8675551_16E7_419E_A46B_98CE5E669F10_.wvu.PrintArea" localSheetId="2" hidden="1">'HH ID'!$A$110:$AR$123</definedName>
    <definedName name="Z_C8675551_16E7_419E_A46B_98CE5E669F10_.wvu.PrintArea" localSheetId="28" hidden="1">'Int.Obs.'!$A$1:$AO$65</definedName>
    <definedName name="Z_C8675551_16E7_419E_A46B_98CE5E669F10_.wvu.PrintTitles" localSheetId="5" hidden="1">'1.ROSTER'!$27:$56</definedName>
    <definedName name="Z_C8675551_16E7_419E_A46B_98CE5E669F10_.wvu.PrintTitles" localSheetId="6" hidden="1">'2.DWELLING'!$1:$3</definedName>
    <definedName name="Z_C8675551_16E7_419E_A46B_98CE5E669F10_.wvu.PrintTitles" localSheetId="7" hidden="1">'3.FS&amp;RES'!$1:$6</definedName>
    <definedName name="Z_C8675551_16E7_419E_A46B_98CE5E669F10_.wvu.PrintTitles" localSheetId="8" hidden="1">'4.WOMEN'!#REF!</definedName>
    <definedName name="Z_C8675551_16E7_419E_A46B_98CE5E669F10_.wvu.PrintTitles" localSheetId="9" hidden="1">'5.1 CHILD ANTHRO'!$2:$30</definedName>
    <definedName name="Z_C8675551_16E7_419E_A46B_98CE5E669F10_.wvu.PrintTitles" localSheetId="10" hidden="1">'5.2 CHILD ANTHRO'!$1:$82</definedName>
    <definedName name="Z_C8675551_16E7_419E_A46B_98CE5E669F10_.wvu.PrintTitles" localSheetId="11" hidden="1">'6.1 WEAI'!$1:$21</definedName>
    <definedName name="Z_C8675551_16E7_419E_A46B_98CE5E669F10_.wvu.PrintTitles" localSheetId="12" hidden="1">'6.2 WEAI'!$5:$25</definedName>
    <definedName name="Z_C8675551_16E7_419E_A46B_98CE5E669F10_.wvu.PrintTitles" localSheetId="13" hidden="1">'6.3A WEAI'!$6:$20</definedName>
    <definedName name="Z_C8675551_16E7_419E_A46B_98CE5E669F10_.wvu.PrintTitles" localSheetId="14" hidden="1">'6.3B WEAI'!$5:$21</definedName>
    <definedName name="Z_C8675551_16E7_419E_A46B_98CE5E669F10_.wvu.PrintTitles" localSheetId="15" hidden="1">'6.4B WEAI'!$5:$15</definedName>
    <definedName name="Z_C8675551_16E7_419E_A46B_98CE5E669F10_.wvu.PrintTitles" localSheetId="16" hidden="1">'6.6A WEAI'!$11:$34</definedName>
    <definedName name="Z_C8675551_16E7_419E_A46B_98CE5E669F10_.wvu.PrintTitles" localSheetId="17" hidden="1">'6.6B WEAI'!$1:$3</definedName>
    <definedName name="Z_C8675551_16E7_419E_A46B_98CE5E669F10_.wvu.PrintTitles" localSheetId="18" hidden="1">'8.1 FC-7D'!$23:$50</definedName>
    <definedName name="Z_C8675551_16E7_419E_A46B_98CE5E669F10_.wvu.PrintTitles" localSheetId="19" hidden="1">'8.108-8.115'!$1:$3</definedName>
    <definedName name="Z_C8675551_16E7_419E_A46B_98CE5E669F10_.wvu.PrintTitles" localSheetId="20" hidden="1">'8.2 NF-7D'!$17:$28</definedName>
    <definedName name="Z_C8675551_16E7_419E_A46B_98CE5E669F10_.wvu.PrintTitles" localSheetId="21" hidden="1">'8.3 NF-30D'!$6:$17</definedName>
    <definedName name="Z_C8675551_16E7_419E_A46B_98CE5E669F10_.wvu.PrintTitles" localSheetId="22" hidden="1">'8.4 NF-3M'!$6:$17</definedName>
    <definedName name="Z_C8675551_16E7_419E_A46B_98CE5E669F10_.wvu.PrintTitles" localSheetId="24" hidden="1">'8.5 (2) NF-12M'!$2:$19</definedName>
    <definedName name="Z_C8675551_16E7_419E_A46B_98CE5E669F10_.wvu.PrintTitles" localSheetId="23" hidden="1">'8.5 NF-12M'!$6:$17</definedName>
    <definedName name="Z_C8675551_16E7_419E_A46B_98CE5E669F10_.wvu.PrintTitles" localSheetId="25" hidden="1">'8.6.HOUSING'!$1:$6</definedName>
    <definedName name="Z_C8675551_16E7_419E_A46B_98CE5E669F10_.wvu.PrintTitles" localSheetId="26" hidden="1">'8.7 DGOODS'!$7:$24</definedName>
    <definedName name="Z_C8675551_16E7_419E_A46B_98CE5E669F10_.wvu.PrintTitles" localSheetId="27" hidden="1">Translations!$A:$E,Translations!$1:$1</definedName>
  </definedNames>
  <calcPr calcId="191028"/>
  <customWorkbookViews>
    <customWorkbookView name="Chen, Weicheng - Personal View" guid="{C8675551-16E7-419E-A46B-98CE5E669F10}" mergeInterval="0" personalView="1" maximized="1" xWindow="-8" yWindow="-8" windowWidth="1936" windowHeight="1056" tabRatio="823" activeSheetId="40"/>
    <customWorkbookView name="Jasbir Kaur - Personal View" guid="{4BCA765D-7702-404D-98DD-B3C3669A1B27}" mergeInterval="0" personalView="1" maximized="1" xWindow="-9" yWindow="-9" windowWidth="1384" windowHeight="738" tabRatio="823" activeSheetId="1" showComments="commIndAndComment"/>
  </customWorkbookView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12" i="1" l="1"/>
  <c r="AK112" i="1"/>
  <c r="AD113" i="1"/>
  <c r="AD112" i="1"/>
  <c r="W113" i="1"/>
  <c r="E173" i="130"/>
  <c r="E115" i="6"/>
  <c r="E111" i="130"/>
  <c r="BY115" i="4"/>
  <c r="E335" i="5"/>
  <c r="E53" i="122"/>
  <c r="E272" i="7"/>
  <c r="E284" i="6"/>
  <c r="E45" i="118"/>
  <c r="E22" i="117"/>
  <c r="E28" i="120"/>
  <c r="E218" i="5"/>
  <c r="E183" i="114"/>
  <c r="E33" i="119"/>
  <c r="E39" i="116"/>
  <c r="E328" i="130"/>
  <c r="AI36" i="19"/>
  <c r="E278" i="7"/>
  <c r="E176" i="6"/>
  <c r="E23" i="14"/>
  <c r="E134" i="130"/>
  <c r="E34" i="119"/>
  <c r="E5" i="115"/>
  <c r="E240" i="114"/>
  <c r="E52" i="122"/>
  <c r="E65" i="114"/>
  <c r="E45" i="116"/>
  <c r="E18" i="117"/>
  <c r="E111" i="115"/>
  <c r="L34" i="19"/>
  <c r="E152" i="6"/>
  <c r="E370" i="5"/>
  <c r="E55" i="122"/>
  <c r="E80" i="12"/>
  <c r="E22" i="115"/>
  <c r="E51" i="122"/>
  <c r="E260" i="5"/>
  <c r="E32" i="116"/>
  <c r="E115" i="14"/>
  <c r="E8" i="121"/>
  <c r="E34" i="116"/>
  <c r="E173" i="9"/>
  <c r="E345" i="5"/>
  <c r="AO115" i="4"/>
  <c r="E216" i="5"/>
  <c r="E14" i="114"/>
  <c r="AR10" i="118"/>
  <c r="E90" i="130"/>
  <c r="E376" i="5"/>
  <c r="E226" i="130"/>
  <c r="E28" i="117"/>
  <c r="B29" i="113"/>
  <c r="BF9" i="13"/>
  <c r="E192" i="130"/>
  <c r="E84" i="13"/>
  <c r="E360" i="5"/>
  <c r="E30" i="14"/>
  <c r="E239" i="7"/>
  <c r="E121" i="114"/>
  <c r="E289" i="6"/>
  <c r="E44" i="15"/>
  <c r="E263" i="5"/>
  <c r="AT9" i="13"/>
  <c r="E95" i="7"/>
  <c r="E424" i="5"/>
  <c r="E316" i="130"/>
  <c r="E126" i="115"/>
  <c r="E131" i="114"/>
  <c r="E14" i="116"/>
  <c r="E98" i="5"/>
  <c r="E54" i="7"/>
  <c r="E350" i="5"/>
  <c r="E118" i="114"/>
  <c r="E393" i="7"/>
  <c r="E337" i="130"/>
  <c r="E43" i="119"/>
  <c r="E347" i="7"/>
  <c r="E436" i="5"/>
  <c r="E120" i="114"/>
  <c r="E24" i="20"/>
  <c r="E185" i="7"/>
  <c r="E204" i="5"/>
  <c r="E49" i="115"/>
  <c r="E434" i="6"/>
  <c r="E33" i="116"/>
  <c r="E20" i="21"/>
  <c r="BE31" i="4"/>
  <c r="BJ31" i="4"/>
  <c r="E123" i="115"/>
  <c r="AH9" i="21"/>
  <c r="E223" i="4"/>
  <c r="E22" i="9"/>
  <c r="BT6" i="120"/>
  <c r="E155" i="130"/>
  <c r="E71" i="130"/>
  <c r="E164" i="9"/>
  <c r="E271" i="6"/>
  <c r="E150" i="9"/>
  <c r="E352" i="7"/>
  <c r="E30" i="122"/>
  <c r="E422" i="6"/>
  <c r="E8" i="6"/>
  <c r="E198" i="114"/>
  <c r="E31" i="117"/>
  <c r="E121" i="6"/>
  <c r="E36" i="116"/>
  <c r="E107" i="114"/>
  <c r="E175" i="114"/>
  <c r="E346" i="6"/>
  <c r="E443" i="6"/>
  <c r="E138" i="114"/>
  <c r="E408" i="6"/>
  <c r="E39" i="122"/>
  <c r="E121" i="122"/>
  <c r="BP9" i="13"/>
  <c r="E76" i="20"/>
  <c r="E129" i="114"/>
  <c r="L27" i="19"/>
  <c r="E46" i="122"/>
  <c r="S115" i="4"/>
  <c r="E72" i="14"/>
  <c r="E59" i="114"/>
  <c r="E101" i="7"/>
  <c r="E16" i="115"/>
  <c r="E203" i="7"/>
  <c r="E31" i="12"/>
  <c r="E251" i="7"/>
  <c r="E134" i="9"/>
  <c r="E188" i="6"/>
  <c r="E31" i="119"/>
  <c r="E221" i="130"/>
  <c r="E3" i="7"/>
  <c r="E73" i="122"/>
  <c r="E167" i="7"/>
  <c r="E132" i="114"/>
  <c r="E161" i="9"/>
  <c r="E152" i="130"/>
  <c r="E267" i="4"/>
  <c r="E44" i="118"/>
  <c r="E133" i="122"/>
  <c r="E35" i="7"/>
  <c r="E204" i="114"/>
  <c r="E3" i="117"/>
  <c r="E6" i="5"/>
  <c r="E201" i="114"/>
  <c r="E277" i="4"/>
  <c r="BY31" i="4"/>
  <c r="E50" i="119"/>
  <c r="AK11" i="122"/>
  <c r="E216" i="114"/>
  <c r="E21" i="13"/>
  <c r="E41" i="119"/>
  <c r="E68" i="122"/>
  <c r="E107" i="7"/>
  <c r="E40" i="120"/>
  <c r="E439" i="5"/>
  <c r="E212" i="114"/>
  <c r="E103" i="114"/>
  <c r="E16" i="14"/>
  <c r="E244" i="114"/>
  <c r="E158" i="130"/>
  <c r="E143" i="114"/>
  <c r="E392" i="5"/>
  <c r="E38" i="116"/>
  <c r="BK6" i="120"/>
  <c r="E252" i="6"/>
  <c r="E60" i="118"/>
  <c r="E47" i="116"/>
  <c r="E217" i="114"/>
  <c r="E206" i="7"/>
  <c r="E276" i="130"/>
  <c r="E305" i="130"/>
  <c r="E36" i="117"/>
  <c r="E24" i="118"/>
  <c r="E425" i="6"/>
  <c r="E108" i="14"/>
  <c r="E47" i="122"/>
  <c r="E54" i="114"/>
  <c r="E310" i="5"/>
  <c r="BO115" i="4"/>
  <c r="E27" i="117"/>
  <c r="E3" i="13"/>
  <c r="E66" i="9"/>
  <c r="AI26" i="19"/>
  <c r="E215" i="114"/>
  <c r="AF21" i="116"/>
  <c r="E125" i="114"/>
  <c r="E170" i="5"/>
  <c r="AI27" i="19"/>
  <c r="E55" i="21"/>
  <c r="E342" i="7"/>
  <c r="E98" i="114"/>
  <c r="E126" i="114"/>
  <c r="E215" i="5"/>
  <c r="E266" i="5"/>
  <c r="E445" i="5"/>
  <c r="E112" i="114"/>
  <c r="E92" i="7"/>
  <c r="E205" i="6"/>
  <c r="E65" i="121"/>
  <c r="E446" i="6"/>
  <c r="E135" i="114"/>
  <c r="E10" i="9"/>
  <c r="E203" i="114"/>
  <c r="E240" i="6"/>
  <c r="E40" i="117"/>
  <c r="E139" i="9"/>
  <c r="E196" i="130"/>
  <c r="E249" i="4"/>
  <c r="E59" i="118"/>
  <c r="E198" i="4"/>
  <c r="E328" i="5"/>
  <c r="E28" i="119"/>
  <c r="E99" i="114"/>
  <c r="S31" i="4"/>
  <c r="E115" i="122"/>
  <c r="E80" i="130"/>
  <c r="AR10" i="117"/>
  <c r="E127" i="114"/>
  <c r="E46" i="116"/>
  <c r="E42" i="117"/>
  <c r="E141" i="114"/>
  <c r="E49" i="121"/>
  <c r="E257" i="5"/>
  <c r="E77" i="121"/>
  <c r="E74" i="12"/>
  <c r="BX27" i="114"/>
  <c r="E217" i="5"/>
  <c r="E158" i="9"/>
  <c r="AI35" i="19"/>
  <c r="E128" i="114"/>
  <c r="E427" i="5"/>
  <c r="E206" i="4"/>
  <c r="E31" i="116"/>
  <c r="E139" i="114"/>
  <c r="AJ31" i="4"/>
  <c r="E170" i="9"/>
  <c r="E233" i="7"/>
  <c r="E46" i="119"/>
  <c r="E168" i="114"/>
  <c r="E264" i="4"/>
  <c r="E245" i="7"/>
  <c r="E34" i="130"/>
  <c r="E77" i="114"/>
  <c r="E33" i="118"/>
  <c r="E9" i="19"/>
  <c r="E42" i="119"/>
  <c r="BA11" i="122"/>
  <c r="E45" i="122"/>
  <c r="E20" i="117"/>
  <c r="E47" i="9"/>
  <c r="E73" i="20"/>
  <c r="E26" i="118"/>
  <c r="L31" i="19"/>
  <c r="E142" i="114"/>
  <c r="E387" i="5"/>
  <c r="E58" i="118"/>
  <c r="E43" i="5"/>
  <c r="E158" i="7"/>
  <c r="E47" i="119"/>
  <c r="E57" i="118"/>
  <c r="E66" i="118"/>
  <c r="AB9" i="15"/>
  <c r="E42" i="12"/>
  <c r="E37" i="116"/>
  <c r="E386" i="6"/>
  <c r="E40" i="116"/>
  <c r="E87" i="114"/>
  <c r="E106" i="122"/>
  <c r="E147" i="130"/>
  <c r="E21" i="118"/>
  <c r="E34" i="120"/>
  <c r="E10" i="115"/>
  <c r="E304" i="5"/>
  <c r="E26" i="5"/>
  <c r="E218" i="7"/>
  <c r="E122" i="114"/>
  <c r="AZ115" i="4"/>
  <c r="E28" i="122"/>
  <c r="AI37" i="19"/>
  <c r="E160" i="114"/>
  <c r="E66" i="114"/>
  <c r="E11" i="114"/>
  <c r="AI31" i="19"/>
  <c r="E334" i="130"/>
  <c r="E245" i="114"/>
  <c r="E39" i="118"/>
  <c r="AS11" i="122"/>
  <c r="E63" i="114"/>
  <c r="L29" i="19"/>
  <c r="E46" i="117"/>
  <c r="E125" i="9"/>
  <c r="E352" i="6"/>
  <c r="E416" i="5"/>
  <c r="E35" i="117"/>
  <c r="E32" i="119"/>
  <c r="E52" i="118"/>
  <c r="E29" i="119"/>
  <c r="E229" i="114"/>
  <c r="E47" i="117"/>
  <c r="E228" i="114"/>
  <c r="E241" i="114"/>
  <c r="E113" i="7"/>
  <c r="E92" i="114"/>
  <c r="AI33" i="19"/>
  <c r="E134" i="7"/>
  <c r="E73" i="114"/>
  <c r="E116" i="114"/>
  <c r="E294" i="130"/>
  <c r="E64" i="115"/>
  <c r="L26" i="19"/>
  <c r="E173" i="114"/>
  <c r="E405" i="7"/>
  <c r="E242" i="114"/>
  <c r="E185" i="114"/>
  <c r="E39" i="119"/>
  <c r="E207" i="114"/>
  <c r="E5" i="20"/>
  <c r="E254" i="5"/>
  <c r="E158" i="114"/>
  <c r="E26" i="119"/>
  <c r="E109" i="122"/>
  <c r="E76" i="21"/>
  <c r="E26" i="15"/>
  <c r="E164" i="114"/>
  <c r="E219" i="114"/>
  <c r="E129" i="5"/>
  <c r="E399" i="7"/>
  <c r="E202" i="5"/>
  <c r="E96" i="9"/>
  <c r="E42" i="118"/>
  <c r="E29" i="20"/>
  <c r="E27" i="118"/>
  <c r="E81" i="114"/>
  <c r="E44" i="119"/>
  <c r="E122" i="7"/>
  <c r="E74" i="130"/>
  <c r="E204" i="130"/>
  <c r="E77" i="7"/>
  <c r="AR27" i="114"/>
  <c r="E50" i="118"/>
  <c r="E442" i="5"/>
  <c r="E239" i="114"/>
  <c r="E17" i="15"/>
  <c r="E65" i="130"/>
  <c r="E93" i="114"/>
  <c r="E120" i="9"/>
  <c r="L28" i="19"/>
  <c r="E340" i="5"/>
  <c r="E454" i="5"/>
  <c r="E313" i="130"/>
  <c r="E318" i="5"/>
  <c r="E401" i="5"/>
  <c r="E285" i="5"/>
  <c r="E45" i="119"/>
  <c r="E110" i="114"/>
  <c r="AG10" i="118"/>
  <c r="E105" i="115"/>
  <c r="E189" i="130"/>
  <c r="E315" i="6"/>
  <c r="E27" i="119"/>
  <c r="E391" i="6"/>
  <c r="E56" i="118"/>
  <c r="AD31" i="4"/>
  <c r="E129" i="115"/>
  <c r="E97" i="114"/>
  <c r="E96" i="114"/>
  <c r="E179" i="7"/>
  <c r="E62" i="21"/>
  <c r="E364" i="6"/>
  <c r="E191" i="114"/>
  <c r="E40" i="122"/>
  <c r="E23" i="130"/>
  <c r="E191" i="7"/>
  <c r="E95" i="122"/>
  <c r="E277" i="6"/>
  <c r="E210" i="4"/>
  <c r="E140" i="114"/>
  <c r="E60" i="114"/>
  <c r="E21" i="117"/>
  <c r="E208" i="114"/>
  <c r="E236" i="114"/>
  <c r="E22" i="7"/>
  <c r="E19" i="20"/>
  <c r="E49" i="118"/>
  <c r="E134" i="5"/>
  <c r="E33" i="117"/>
  <c r="E176" i="9"/>
  <c r="AH9" i="13"/>
  <c r="E48" i="122"/>
  <c r="E78" i="122"/>
  <c r="E21" i="119"/>
  <c r="E32" i="6"/>
  <c r="E85" i="114"/>
  <c r="E84" i="21"/>
  <c r="E251" i="5"/>
  <c r="E190" i="114"/>
  <c r="E448" i="5"/>
  <c r="E71" i="9"/>
  <c r="E212" i="5"/>
  <c r="E270" i="4"/>
  <c r="E233" i="6"/>
  <c r="E69" i="115"/>
  <c r="E90" i="114"/>
  <c r="E117" i="115"/>
  <c r="E152" i="7"/>
  <c r="E179" i="114"/>
  <c r="U9" i="21"/>
  <c r="E103" i="5"/>
  <c r="E64" i="118"/>
  <c r="E128" i="7"/>
  <c r="E48" i="116"/>
  <c r="CF27" i="114"/>
  <c r="E30" i="119"/>
  <c r="E51" i="118"/>
  <c r="E228" i="4"/>
  <c r="E137" i="114"/>
  <c r="E359" i="7"/>
  <c r="E56" i="114"/>
  <c r="E35" i="118"/>
  <c r="E153" i="114"/>
  <c r="X115" i="4"/>
  <c r="E54" i="118"/>
  <c r="E110" i="6"/>
  <c r="E284" i="7"/>
  <c r="E365" i="5"/>
  <c r="E182" i="130"/>
  <c r="E124" i="114"/>
  <c r="E62" i="114"/>
  <c r="E264" i="6"/>
  <c r="E150" i="114"/>
  <c r="E40" i="118"/>
  <c r="E154" i="114"/>
  <c r="E296" i="6"/>
  <c r="E187" i="114"/>
  <c r="E216" i="6"/>
  <c r="E47" i="20"/>
  <c r="E381" i="5"/>
  <c r="E48" i="119"/>
  <c r="E277" i="5"/>
  <c r="E325" i="130"/>
  <c r="E252" i="4"/>
  <c r="E281" i="5"/>
  <c r="E176" i="114"/>
  <c r="E381" i="6"/>
  <c r="E48" i="118"/>
  <c r="E167" i="114"/>
  <c r="E134" i="114"/>
  <c r="AI34" i="19"/>
  <c r="E230" i="114"/>
  <c r="E92" i="6"/>
  <c r="E28" i="6"/>
  <c r="E23" i="119"/>
  <c r="E149" i="114"/>
  <c r="E82" i="20"/>
  <c r="E390" i="7"/>
  <c r="E237" i="114"/>
  <c r="E38" i="117"/>
  <c r="E334" i="6"/>
  <c r="L32" i="19"/>
  <c r="E117" i="114"/>
  <c r="E269" i="7"/>
  <c r="P10" i="14"/>
  <c r="E372" i="6"/>
  <c r="E32" i="117"/>
  <c r="E145" i="6"/>
  <c r="E53" i="118"/>
  <c r="E35" i="119"/>
  <c r="E62" i="15"/>
  <c r="E107" i="9"/>
  <c r="E232" i="5"/>
  <c r="E184" i="114"/>
  <c r="E209" i="114"/>
  <c r="E355" i="5"/>
  <c r="E29" i="118"/>
  <c r="E62" i="6"/>
  <c r="E30" i="118"/>
  <c r="E318" i="7"/>
  <c r="E235" i="114"/>
  <c r="E144" i="5"/>
  <c r="E202" i="114"/>
  <c r="E214" i="5"/>
  <c r="E101" i="9"/>
  <c r="E127" i="122"/>
  <c r="E40" i="119"/>
  <c r="E38" i="119"/>
  <c r="E174" i="114"/>
  <c r="E48" i="130"/>
  <c r="E79" i="20"/>
  <c r="E146" i="114"/>
  <c r="E74" i="115"/>
  <c r="E101" i="114"/>
  <c r="E43" i="118"/>
  <c r="E79" i="14"/>
  <c r="E118" i="122"/>
  <c r="E339" i="6"/>
  <c r="E19" i="117"/>
  <c r="O9" i="13"/>
  <c r="E126" i="6"/>
  <c r="E46" i="118"/>
  <c r="E100" i="114"/>
  <c r="E69" i="121"/>
  <c r="E3" i="14"/>
  <c r="E34" i="117"/>
  <c r="E356" i="6"/>
  <c r="E381" i="7"/>
  <c r="AZ31" i="4"/>
  <c r="E28" i="115"/>
  <c r="E41" i="117"/>
  <c r="E128" i="130"/>
  <c r="S27" i="114"/>
  <c r="E61" i="114"/>
  <c r="E64" i="20"/>
  <c r="E44" i="14"/>
  <c r="E226" i="114"/>
  <c r="E202" i="4"/>
  <c r="E180" i="114"/>
  <c r="E238" i="114"/>
  <c r="E7" i="12"/>
  <c r="E75" i="13"/>
  <c r="E30" i="13"/>
  <c r="E51" i="119"/>
  <c r="E28" i="118"/>
  <c r="E280" i="130"/>
  <c r="E38" i="118"/>
  <c r="E402" i="7"/>
  <c r="E164" i="7"/>
  <c r="E152" i="5"/>
  <c r="AN9" i="15"/>
  <c r="E29" i="121"/>
  <c r="E39" i="117"/>
  <c r="E214" i="4"/>
  <c r="E327" i="7"/>
  <c r="E48" i="21"/>
  <c r="E40" i="7"/>
  <c r="E67" i="20"/>
  <c r="E39" i="9"/>
  <c r="E106" i="114"/>
  <c r="E30" i="117"/>
  <c r="E58" i="14"/>
  <c r="E299" i="7"/>
  <c r="E20" i="118"/>
  <c r="E86" i="114"/>
  <c r="E223" i="5"/>
  <c r="E7" i="7"/>
  <c r="BE115" i="4"/>
  <c r="E39" i="13"/>
  <c r="E239" i="130"/>
  <c r="E188" i="114"/>
  <c r="AJ115" i="4"/>
  <c r="E120" i="115"/>
  <c r="E267" i="130"/>
  <c r="E206" i="5"/>
  <c r="E247" i="114"/>
  <c r="E49" i="119"/>
  <c r="BS115" i="4"/>
  <c r="E24" i="117"/>
  <c r="E152" i="114"/>
  <c r="E41" i="21"/>
  <c r="E22" i="118"/>
  <c r="E210" i="114"/>
  <c r="Y6" i="120"/>
  <c r="E38" i="6"/>
  <c r="E207" i="5"/>
  <c r="E324" i="7"/>
  <c r="AI29" i="19"/>
  <c r="E27" i="21"/>
  <c r="AG10" i="117"/>
  <c r="E194" i="114"/>
  <c r="E195" i="114"/>
  <c r="E48" i="13"/>
  <c r="E25" i="122"/>
  <c r="E53" i="114"/>
  <c r="E43" i="122"/>
  <c r="E408" i="7"/>
  <c r="E99" i="115"/>
  <c r="E29" i="7"/>
  <c r="E5" i="116"/>
  <c r="E396" i="7"/>
  <c r="E57" i="13"/>
  <c r="E65" i="14"/>
  <c r="AC10" i="14"/>
  <c r="E263" i="7"/>
  <c r="E113" i="114"/>
  <c r="E162" i="114"/>
  <c r="E155" i="114"/>
  <c r="E18" i="118"/>
  <c r="E18" i="7"/>
  <c r="E140" i="5"/>
  <c r="E65" i="118"/>
  <c r="R11" i="122"/>
  <c r="E37" i="119"/>
  <c r="E59" i="122"/>
  <c r="E200" i="6"/>
  <c r="B69" i="113"/>
  <c r="E246" i="4"/>
  <c r="E419" i="6"/>
  <c r="E104" i="6"/>
  <c r="E245" i="6"/>
  <c r="E178" i="114"/>
  <c r="E114" i="115"/>
  <c r="E246" i="114"/>
  <c r="E289" i="130"/>
  <c r="E35" i="122"/>
  <c r="E36" i="122"/>
  <c r="E78" i="114"/>
  <c r="E3" i="114"/>
  <c r="BL27" i="114"/>
  <c r="E119" i="114"/>
  <c r="E25" i="118"/>
  <c r="E58" i="20"/>
  <c r="E44" i="117"/>
  <c r="E163" i="114"/>
  <c r="E166" i="130"/>
  <c r="E167" i="9"/>
  <c r="E273" i="130"/>
  <c r="E232" i="114"/>
  <c r="E39" i="130"/>
  <c r="E136" i="114"/>
  <c r="E38" i="12"/>
  <c r="E74" i="114"/>
  <c r="E159" i="114"/>
  <c r="E170" i="114"/>
  <c r="E205" i="114"/>
  <c r="E58" i="12"/>
  <c r="L37" i="19"/>
  <c r="E76" i="114"/>
  <c r="E98" i="6"/>
  <c r="E33" i="122"/>
  <c r="E84" i="114"/>
  <c r="E233" i="114"/>
  <c r="E91" i="9"/>
  <c r="E284" i="5"/>
  <c r="E308" i="6"/>
  <c r="E157" i="6"/>
  <c r="E16" i="9"/>
  <c r="E132" i="6"/>
  <c r="D31" i="4"/>
  <c r="E238" i="4"/>
  <c r="E172" i="114"/>
  <c r="E243" i="114"/>
  <c r="X44" i="4"/>
  <c r="E29" i="130"/>
  <c r="E384" i="7"/>
  <c r="E48" i="117"/>
  <c r="E25" i="12"/>
  <c r="E19" i="118"/>
  <c r="E35" i="116"/>
  <c r="E80" i="6"/>
  <c r="E56" i="6"/>
  <c r="E197" i="114"/>
  <c r="E218" i="114"/>
  <c r="E322" i="6"/>
  <c r="L30" i="19"/>
  <c r="E283" i="5"/>
  <c r="E406" i="5"/>
  <c r="E108" i="114"/>
  <c r="E273" i="4"/>
  <c r="E227" i="5"/>
  <c r="E208" i="5"/>
  <c r="E296" i="7"/>
  <c r="E228" i="6"/>
  <c r="E169" i="114"/>
  <c r="E43" i="117"/>
  <c r="E16" i="121"/>
  <c r="E177" i="114"/>
  <c r="E279" i="5"/>
  <c r="AQ21" i="116"/>
  <c r="E10" i="20"/>
  <c r="B154" i="113"/>
  <c r="E41" i="122"/>
  <c r="E55" i="118"/>
  <c r="E3" i="121"/>
  <c r="E148" i="114"/>
  <c r="AO31" i="4"/>
  <c r="E248" i="5"/>
  <c r="E31" i="118"/>
  <c r="E20" i="119"/>
  <c r="E112" i="122"/>
  <c r="E199" i="114"/>
  <c r="E26" i="122"/>
  <c r="E68" i="114"/>
  <c r="E130" i="122"/>
  <c r="AF27" i="114"/>
  <c r="E36" i="118"/>
  <c r="E62" i="118"/>
  <c r="E32" i="115"/>
  <c r="E221" i="6"/>
  <c r="E261" i="4"/>
  <c r="D14" i="4"/>
  <c r="E225" i="114"/>
  <c r="E94" i="14"/>
  <c r="E51" i="12"/>
  <c r="L35" i="19"/>
  <c r="E171" i="114"/>
  <c r="E253" i="130"/>
  <c r="E179" i="9"/>
  <c r="E58" i="114"/>
  <c r="E221" i="7"/>
  <c r="E206" i="114"/>
  <c r="E280" i="5"/>
  <c r="E105" i="114"/>
  <c r="E79" i="114"/>
  <c r="E34" i="122"/>
  <c r="E156" i="114"/>
  <c r="E111" i="114"/>
  <c r="E61" i="118"/>
  <c r="E197" i="7"/>
  <c r="E43" i="130"/>
  <c r="E69" i="21"/>
  <c r="E25" i="119"/>
  <c r="E166" i="114"/>
  <c r="E109" i="114"/>
  <c r="E80" i="114"/>
  <c r="E102" i="115"/>
  <c r="E333" i="7"/>
  <c r="E65" i="7"/>
  <c r="E77" i="9"/>
  <c r="E3" i="122"/>
  <c r="E146" i="7"/>
  <c r="E82" i="114"/>
  <c r="E182" i="114"/>
  <c r="E214" i="114"/>
  <c r="E41" i="116"/>
  <c r="E23" i="118"/>
  <c r="E151" i="114"/>
  <c r="E85" i="20"/>
  <c r="E95" i="114"/>
  <c r="E45" i="7"/>
  <c r="CQ27" i="114"/>
  <c r="E3" i="119"/>
  <c r="E57" i="114"/>
  <c r="E145" i="114"/>
  <c r="E3" i="15"/>
  <c r="E234" i="114"/>
  <c r="AI30" i="19"/>
  <c r="E289" i="5"/>
  <c r="E66" i="13"/>
  <c r="E169" i="6"/>
  <c r="E115" i="114"/>
  <c r="E331" i="130"/>
  <c r="E114" i="114"/>
  <c r="AR10" i="119"/>
  <c r="E3" i="21"/>
  <c r="E29" i="116"/>
  <c r="E43" i="116"/>
  <c r="E306" i="7"/>
  <c r="E398" i="6"/>
  <c r="E55" i="20"/>
  <c r="AU31" i="4"/>
  <c r="E322" i="130"/>
  <c r="E451" i="5"/>
  <c r="E222" i="114"/>
  <c r="E71" i="114"/>
  <c r="E51" i="14"/>
  <c r="AU115" i="4"/>
  <c r="E87" i="14"/>
  <c r="E3" i="12"/>
  <c r="E231" i="114"/>
  <c r="D8" i="4"/>
  <c r="E3" i="130"/>
  <c r="AC11" i="122"/>
  <c r="E139" i="6"/>
  <c r="E205" i="5"/>
  <c r="E85" i="122"/>
  <c r="E81" i="115"/>
  <c r="AG10" i="119"/>
  <c r="E260" i="130"/>
  <c r="E36" i="20"/>
  <c r="E18" i="119"/>
  <c r="E160" i="5"/>
  <c r="E387" i="7"/>
  <c r="BD27" i="114"/>
  <c r="E161" i="130"/>
  <c r="E52" i="9"/>
  <c r="E77" i="5"/>
  <c r="E67" i="114"/>
  <c r="E17" i="130"/>
  <c r="E133" i="114"/>
  <c r="BS31" i="4"/>
  <c r="E22" i="119"/>
  <c r="E26" i="117"/>
  <c r="E433" i="5"/>
  <c r="E212" i="7"/>
  <c r="E44" i="122"/>
  <c r="E23" i="121"/>
  <c r="E4" i="9"/>
  <c r="E36" i="119"/>
  <c r="E84" i="130"/>
  <c r="E323" i="5"/>
  <c r="E103" i="130"/>
  <c r="E101" i="14"/>
  <c r="E70" i="114"/>
  <c r="E257" i="7"/>
  <c r="O9" i="15"/>
  <c r="E3" i="6"/>
  <c r="E212" i="6"/>
  <c r="E245" i="130"/>
  <c r="E42" i="116"/>
  <c r="BO31" i="4"/>
  <c r="E10" i="130"/>
  <c r="E91" i="115"/>
  <c r="E89" i="114"/>
  <c r="E35" i="15"/>
  <c r="E119" i="7"/>
  <c r="E124" i="122"/>
  <c r="E140" i="7"/>
  <c r="E30" i="116"/>
  <c r="E66" i="5"/>
  <c r="E344" i="130"/>
  <c r="E370" i="7"/>
  <c r="E86" i="6"/>
  <c r="E186" i="114"/>
  <c r="E68" i="6"/>
  <c r="E67" i="118"/>
  <c r="E12" i="7"/>
  <c r="E216" i="130"/>
  <c r="E63" i="12"/>
  <c r="E32" i="122"/>
  <c r="L36" i="19"/>
  <c r="E19" i="114"/>
  <c r="E29" i="117"/>
  <c r="E193" i="6"/>
  <c r="E102" i="114"/>
  <c r="E301" i="6"/>
  <c r="L33" i="19"/>
  <c r="E219" i="5"/>
  <c r="E430" i="5"/>
  <c r="E74" i="6"/>
  <c r="E181" i="6"/>
  <c r="E237" i="5"/>
  <c r="E193" i="114"/>
  <c r="E188" i="9"/>
  <c r="E25" i="117"/>
  <c r="X31" i="4"/>
  <c r="E269" i="5"/>
  <c r="D3" i="4"/>
  <c r="E75" i="114"/>
  <c r="E37" i="14"/>
  <c r="E428" i="6"/>
  <c r="E19" i="119"/>
  <c r="E297" i="5"/>
  <c r="E182" i="9"/>
  <c r="AX6" i="120"/>
  <c r="E64" i="114"/>
  <c r="E157" i="114"/>
  <c r="E83" i="114"/>
  <c r="E94" i="114"/>
  <c r="E47" i="118"/>
  <c r="E278" i="5"/>
  <c r="E108" i="115"/>
  <c r="E44" i="6"/>
  <c r="E340" i="130"/>
  <c r="E13" i="21"/>
  <c r="E327" i="6"/>
  <c r="E196" i="114"/>
  <c r="E290" i="7"/>
  <c r="E45" i="117"/>
  <c r="E60" i="130"/>
  <c r="E224" i="114"/>
  <c r="B109" i="113"/>
  <c r="D19" i="4"/>
  <c r="E32" i="9"/>
  <c r="E29" i="122"/>
  <c r="E223" i="114"/>
  <c r="AL6" i="120"/>
  <c r="E70" i="5"/>
  <c r="E173" i="7"/>
  <c r="E440" i="6"/>
  <c r="E52" i="114"/>
  <c r="E164" i="6"/>
  <c r="E8" i="116"/>
  <c r="E28" i="9"/>
  <c r="E312" i="7"/>
  <c r="E319" i="130"/>
  <c r="E185" i="9"/>
  <c r="AD115" i="4"/>
  <c r="X131" i="4"/>
  <c r="E179" i="5"/>
  <c r="E71" i="15"/>
  <c r="E189" i="114"/>
  <c r="E103" i="122"/>
  <c r="E220" i="5"/>
  <c r="E45" i="121"/>
  <c r="E130" i="114"/>
  <c r="E19" i="6"/>
  <c r="E37" i="118"/>
  <c r="E123" i="130"/>
  <c r="E37" i="122"/>
  <c r="E258" i="4"/>
  <c r="E115" i="130"/>
  <c r="E227" i="7"/>
  <c r="E55" i="114"/>
  <c r="E255" i="4"/>
  <c r="E286" i="5"/>
  <c r="E37" i="117"/>
  <c r="E27" i="122"/>
  <c r="E50" i="122"/>
  <c r="E34" i="21"/>
  <c r="E34" i="118"/>
  <c r="E282" i="5"/>
  <c r="E41" i="118"/>
  <c r="E69" i="114"/>
  <c r="E220" i="114"/>
  <c r="E31" i="122"/>
  <c r="E85" i="12"/>
  <c r="D115" i="4"/>
  <c r="E3" i="19"/>
  <c r="E43" i="115"/>
  <c r="E37" i="115"/>
  <c r="E221" i="114"/>
  <c r="E63" i="118"/>
  <c r="E84" i="121"/>
  <c r="E50" i="6"/>
  <c r="E213" i="114"/>
  <c r="E91" i="114"/>
  <c r="E257" i="6"/>
  <c r="E22" i="120"/>
  <c r="E60" i="7"/>
  <c r="E208" i="130"/>
  <c r="E77" i="130"/>
  <c r="BJ115" i="4"/>
  <c r="E161" i="114"/>
  <c r="E3" i="118"/>
  <c r="E416" i="6"/>
  <c r="AI28" i="19"/>
  <c r="E24" i="119"/>
  <c r="E55" i="115"/>
  <c r="E23" i="117"/>
  <c r="V9" i="13"/>
  <c r="E32" i="118"/>
  <c r="E200" i="114"/>
  <c r="E431" i="6"/>
  <c r="E38" i="122"/>
  <c r="E61" i="20"/>
  <c r="E147" i="114"/>
  <c r="E378" i="7"/>
  <c r="E54" i="122"/>
  <c r="E53" i="15"/>
  <c r="E42" i="122"/>
  <c r="E242" i="5"/>
  <c r="E274" i="5"/>
  <c r="E44" i="116"/>
  <c r="E70" i="20"/>
  <c r="E437" i="6"/>
  <c r="AI32" i="19"/>
  <c r="E49" i="1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USAID/REFS</author>
  </authors>
  <commentList>
    <comment ref="B22" authorId="0" shapeId="0" xr:uid="{4A0DD8E8-7B42-4473-BDB6-D59452C6EBB1}">
      <text>
        <r>
          <rPr>
            <b/>
            <sz val="9"/>
            <color indexed="81"/>
            <rFont val="Tahoma"/>
            <family val="2"/>
          </rPr>
          <t>USAID/REFS:</t>
        </r>
        <r>
          <rPr>
            <sz val="9"/>
            <color indexed="81"/>
            <rFont val="Tahoma"/>
            <family val="2"/>
          </rPr>
          <t xml:space="preserve">
Replace with the Contractor's disclaimer statement when customizing the questionnaire. If additional funding is received from other sources, add as a separate statement beneath the disclaimer.</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USAID/REFS</author>
  </authors>
  <commentList>
    <comment ref="AQ2" authorId="0" shapeId="0" xr:uid="{BB5A991A-4F3E-4D03-8382-D472D11B5F8F}">
      <text>
        <r>
          <rPr>
            <b/>
            <sz val="9"/>
            <color indexed="81"/>
            <rFont val="Tahoma"/>
            <family val="2"/>
          </rPr>
          <t xml:space="preserve">USAID/REFS INSTRUCTIONS: </t>
        </r>
        <r>
          <rPr>
            <sz val="9"/>
            <color indexed="81"/>
            <rFont val="Tahoma"/>
            <family val="2"/>
          </rPr>
          <t xml:space="preserve">Remove this check if not an Endline/Round 1 Survey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USAID/REFS</author>
  </authors>
  <commentList>
    <comment ref="AT19" authorId="0" shapeId="0" xr:uid="{91F70C94-D065-4EE4-8432-448229347E5A}">
      <text>
        <r>
          <rPr>
            <b/>
            <sz val="9"/>
            <color indexed="81"/>
            <rFont val="Tahoma"/>
            <family val="2"/>
          </rPr>
          <t xml:space="preserve">USAID/REFS INSTRUCTIONS: 
</t>
        </r>
        <r>
          <rPr>
            <sz val="9"/>
            <color indexed="81"/>
            <rFont val="Tahoma"/>
            <family val="2"/>
          </rPr>
          <t xml:space="preserve">Remove this field if not an Endline/Round 1 Survey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USAID/RFS</author>
    <author>USAID/REFS</author>
  </authors>
  <commentList>
    <comment ref="B2" authorId="0" shapeId="0" xr:uid="{201F6B68-A1C8-4AE7-A97C-E505464F1CFB}">
      <text>
        <r>
          <rPr>
            <b/>
            <sz val="9"/>
            <color indexed="81"/>
            <rFont val="Tahoma"/>
            <family val="2"/>
          </rPr>
          <t>USAID/REFS INSTRUCTIONS:</t>
        </r>
        <r>
          <rPr>
            <sz val="9"/>
            <color indexed="81"/>
            <rFont val="Tahoma"/>
            <family val="2"/>
          </rPr>
          <t xml:space="preserve">
Customize the wording in square brackets.
Also, adjust the wording in this worksheet to reflect: 
(1) whether emancipated minors are recognized in the survey, and if yes, the definition of emancipated minors in the survey country
(2) who is allowed to provide consent for minors in the survey country
(3) the survey implementation organization information and any other survey-specific information that should be included
Different countries will have different ages at which individuals can give informed consent. In some countries, an adolescent under 18 years old is not able to give informed consent alone; consent of her caregiver may also be required. In some countries, a minor is considered “emancipated” (able to give her own consents) if she is married. The age at which caregiver consent is no longer necessary and any rules about emancipation should be identified as part of the ethical review/institutional review board (IRB)  process and documented in the protocol.
</t>
        </r>
      </text>
    </comment>
    <comment ref="B29" authorId="1" shapeId="0" xr:uid="{AF21F8B5-1FC8-40B7-942F-6D004474ED8E}">
      <text>
        <r>
          <rPr>
            <b/>
            <sz val="9"/>
            <color indexed="81"/>
            <rFont val="Tahoma"/>
            <family val="2"/>
          </rPr>
          <t xml:space="preserve">USAID/REFS INSTRUCTIONS: 
</t>
        </r>
        <r>
          <rPr>
            <sz val="9"/>
            <color indexed="81"/>
            <rFont val="Tahoma"/>
            <family val="2"/>
          </rPr>
          <t xml:space="preserve">Remove the last two sentences in the first paragraph if children's anthropometric data will not be collected in the survey.
</t>
        </r>
      </text>
    </comment>
    <comment ref="A132" authorId="1" shapeId="0" xr:uid="{6EE4153B-B86C-4339-B290-BFFAEAF348C4}">
      <text>
        <r>
          <rPr>
            <b/>
            <sz val="9"/>
            <color indexed="81"/>
            <rFont val="Tahoma"/>
            <family val="2"/>
          </rPr>
          <t>USAID/REFS INSTRUCTIONS:</t>
        </r>
        <r>
          <rPr>
            <sz val="9"/>
            <color indexed="81"/>
            <rFont val="Tahoma"/>
            <family val="2"/>
          </rPr>
          <t xml:space="preserve">
Remove Consent - Module 5, the instructions and statement if not collecting children's anthropometric data in the survey. Also be sure to adjust the print area.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Q1" authorId="0" shapeId="0" xr:uid="{53CFC581-9CB0-4EA7-98CD-3C47DD93AD9E}">
      <text>
        <r>
          <rPr>
            <b/>
            <sz val="9"/>
            <color indexed="81"/>
            <rFont val="Tahoma"/>
            <family val="2"/>
          </rPr>
          <t xml:space="preserve">USAID/REFS INSTRUCTIONS:
</t>
        </r>
        <r>
          <rPr>
            <sz val="9"/>
            <color indexed="81"/>
            <rFont val="Tahoma"/>
            <family val="2"/>
          </rPr>
          <t xml:space="preserve">Adjust the wording in this worksheet to reflect: 
(1) whether emancipated minors are recognized in the survey, and if yes, the definition of emancipated minors in the survey country
(2) who is allowed to provide consent for minors in the survey country
(3) the survey implementation organization information and any other survey-specific information that should be included
</t>
        </r>
      </text>
    </comment>
    <comment ref="AQ25" authorId="0" shapeId="0" xr:uid="{48F96EDA-FC53-4089-B66C-EE3DE876ADF8}">
      <text>
        <r>
          <rPr>
            <b/>
            <sz val="9"/>
            <color indexed="81"/>
            <rFont val="Tahoma"/>
            <family val="2"/>
          </rPr>
          <t xml:space="preserve">USAID/REFS INSTRUCTIONS:
</t>
        </r>
        <r>
          <rPr>
            <sz val="9"/>
            <color indexed="81"/>
            <rFont val="Tahoma"/>
            <family val="2"/>
          </rPr>
          <t xml:space="preserve">Remove Module 5 rows if anthropometry data will not be collected.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USAID/REFS</author>
  </authors>
  <commentList>
    <comment ref="AQ303" authorId="0" shapeId="0" xr:uid="{FBF9890F-E37D-4703-B3E9-3F6D09B9FF01}">
      <text>
        <r>
          <rPr>
            <b/>
            <sz val="9"/>
            <color indexed="81"/>
            <rFont val="Tahoma"/>
            <family val="2"/>
          </rPr>
          <t xml:space="preserve">USAID/REFS INSTRUCTIONS: </t>
        </r>
        <r>
          <rPr>
            <sz val="9"/>
            <color indexed="81"/>
            <rFont val="Tahoma"/>
            <family val="2"/>
          </rPr>
          <t xml:space="preserve">Remove this check if not an Endline/Round 1 Survey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USAID/REFS</author>
  </authors>
  <commentList>
    <comment ref="AQ114" authorId="0" shapeId="0" xr:uid="{C5E5DEE6-9E5F-4727-AFB5-B1105443FC49}">
      <text>
        <r>
          <rPr>
            <b/>
            <sz val="9"/>
            <color indexed="81"/>
            <rFont val="Tahoma"/>
            <family val="2"/>
          </rPr>
          <t xml:space="preserve">USAID/REFS INSTRUCTIONS: </t>
        </r>
        <r>
          <rPr>
            <sz val="9"/>
            <color indexed="81"/>
            <rFont val="Tahoma"/>
            <family val="2"/>
          </rPr>
          <t xml:space="preserve">Change this skip to VT309 if not an Endline/Round 1 Survey
</t>
        </r>
      </text>
    </comment>
    <comment ref="AQ125" authorId="0" shapeId="0" xr:uid="{A8CD56BF-4D6F-47C3-8799-A23C7DB42B56}">
      <text>
        <r>
          <rPr>
            <b/>
            <sz val="9"/>
            <color indexed="81"/>
            <rFont val="Tahoma"/>
            <family val="2"/>
          </rPr>
          <t xml:space="preserve">USAID/REFS INSTRUCTIONS: </t>
        </r>
        <r>
          <rPr>
            <sz val="9"/>
            <color indexed="81"/>
            <rFont val="Tahoma"/>
            <family val="2"/>
          </rPr>
          <t xml:space="preserve">Remove this check if not an Endline/Round 1 Survey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USAID/REFS</author>
  </authors>
  <commentList>
    <comment ref="AQ2" authorId="0" shapeId="0" xr:uid="{C9B59483-3135-468F-B681-A726519F1092}">
      <text>
        <r>
          <rPr>
            <b/>
            <sz val="9"/>
            <color indexed="81"/>
            <rFont val="Tahoma"/>
            <family val="2"/>
          </rPr>
          <t xml:space="preserve">USAID/REFS INSTRUCTIONS: </t>
        </r>
        <r>
          <rPr>
            <sz val="9"/>
            <color indexed="81"/>
            <rFont val="Tahoma"/>
            <family val="2"/>
          </rPr>
          <t xml:space="preserve">Remove this check if not an Endline/Round 1 Survey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USAID/REFS</author>
  </authors>
  <commentList>
    <comment ref="A2" authorId="0" shapeId="0" xr:uid="{3C51D5AC-D0E5-44AA-8180-1F1B699CE73B}">
      <text>
        <r>
          <rPr>
            <b/>
            <sz val="9"/>
            <color indexed="81"/>
            <rFont val="Tahoma"/>
            <family val="2"/>
          </rPr>
          <t>USAID/REFS INSTRUCTIONS:</t>
        </r>
        <r>
          <rPr>
            <sz val="9"/>
            <color indexed="81"/>
            <rFont val="Tahoma"/>
            <family val="2"/>
          </rPr>
          <t xml:space="preserve">
Remove module if children's anthropometry data will not be collected in the survey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USAID/REFS</author>
  </authors>
  <commentList>
    <comment ref="A1" authorId="0" shapeId="0" xr:uid="{CA6FD5BE-8479-4B0A-A8E6-C2E5C35989FB}">
      <text>
        <r>
          <rPr>
            <b/>
            <sz val="9"/>
            <color indexed="81"/>
            <rFont val="Tahoma"/>
            <family val="2"/>
          </rPr>
          <t>USAID/REFS INSTRUCTIONS:</t>
        </r>
        <r>
          <rPr>
            <sz val="9"/>
            <color indexed="81"/>
            <rFont val="Tahoma"/>
            <family val="2"/>
          </rPr>
          <t xml:space="preserve">
Remove module if children's anthropometry data will not be collected in the survey</t>
        </r>
      </text>
    </comment>
  </commentList>
</comments>
</file>

<file path=xl/sharedStrings.xml><?xml version="1.0" encoding="utf-8"?>
<sst xmlns="http://schemas.openxmlformats.org/spreadsheetml/2006/main" count="8591" uniqueCount="3398">
  <si>
    <t>SURVEY QUESTIONNAIRE</t>
  </si>
  <si>
    <t>Version: [Version number]                         Date [Version date]</t>
  </si>
  <si>
    <t>This questionnaire is made possible by the support of the American People through the U.S. Agency for International Development, under the terms of OASIS IDIQ No. GS00Q14OADU209, Task Order No. 7200AA21M00009. The contents of this publication are the sole responsibility of ICF and do not necessarily reflect the views of the U.S. Agency for International Development or the United States Government.</t>
  </si>
  <si>
    <t>refs.adl@usaid.gov</t>
  </si>
  <si>
    <t>Contractor’s Contact Information</t>
  </si>
  <si>
    <t xml:space="preserve">[Contractor’s contact information] </t>
  </si>
  <si>
    <t>Conventions used throughout questionnaire</t>
  </si>
  <si>
    <t>Intro/transition statements are now “VTxxx” where “xxx” is the subsequent question number.</t>
  </si>
  <si>
    <t>Interviewer instructions are now “VExxx” where “xxx” is “module #+00” if at the beginning of a module or the subsequent question number if in the middle of a module.</t>
  </si>
  <si>
    <t>Module x respondent line number: RSx00 where “x” is the module # (Exceptions are Modules 8.1 [RS810] and 8.2 [RS820])</t>
  </si>
  <si>
    <t>Module x consent variables: CMx01, CMx02, CMx03</t>
  </si>
  <si>
    <t>Module x language of Interview: PDx35</t>
  </si>
  <si>
    <t>Module x language of QRE: PDx36</t>
  </si>
  <si>
    <t>Module x translator used: PDx37</t>
  </si>
  <si>
    <t>Module x privacy: PDx51</t>
  </si>
  <si>
    <t>Module x privacy, who was present: PDx52</t>
  </si>
  <si>
    <t>Module x result: MSx01</t>
  </si>
  <si>
    <t>Module x Interviewer number: PDx41</t>
  </si>
  <si>
    <t>Module x start day: PDx11D</t>
  </si>
  <si>
    <t>Module x start month: PDx11M</t>
  </si>
  <si>
    <t>Module x start hour: PDx12H</t>
  </si>
  <si>
    <t>Module x start minute: PDx12M</t>
  </si>
  <si>
    <t>Module x end day: PDx13D</t>
  </si>
  <si>
    <t>Module x end month: PDx13M</t>
  </si>
  <si>
    <t>Module x end hour: PDx14H</t>
  </si>
  <si>
    <t>Module x end minute: PDx14M</t>
  </si>
  <si>
    <t>Module x duration (calc method 1): PDx16</t>
  </si>
  <si>
    <t>Module x duration (calc method 2): PDx17</t>
  </si>
  <si>
    <t>Module 5 eligible child: UA510 and UA520</t>
  </si>
  <si>
    <t>There are additional fields in Module 5.2 to capture the start and end date/time the initial measurement took place since the information must be manually entered on the paper form. These fields use a "6" in place of the "1" in the time variables above (rows 14-21).</t>
  </si>
  <si>
    <t>PD5265D &amp; PD5265M capture the day and month remeasurement takes place</t>
  </si>
  <si>
    <t>Color coding used throughout questionnaire</t>
  </si>
  <si>
    <t>BLUE=Data entered by Interviewer but not collected from respondent</t>
  </si>
  <si>
    <t>YELLOW=System/control variables</t>
  </si>
  <si>
    <t xml:space="preserve">HOUSEHOLD IDENTIFICATION </t>
  </si>
  <si>
    <t>HHEA</t>
  </si>
  <si>
    <t>CLUSTER NUMBER</t>
  </si>
  <si>
    <t xml:space="preserve">. </t>
  </si>
  <si>
    <t>HHNUM</t>
  </si>
  <si>
    <t xml:space="preserve">HOUSEHOLD NUMBER </t>
  </si>
  <si>
    <t>AD201</t>
  </si>
  <si>
    <t>[ADMIN LEVEL 1]</t>
  </si>
  <si>
    <t>AD202</t>
  </si>
  <si>
    <t xml:space="preserve">[ADMIN LEVEL 2] </t>
  </si>
  <si>
    <t>AD203</t>
  </si>
  <si>
    <t>[ADMIN LEVEL 3]</t>
  </si>
  <si>
    <t>AD204</t>
  </si>
  <si>
    <t>[ADMIN LEVEL 4]</t>
  </si>
  <si>
    <t>FEED THE FUTURE PHASE</t>
  </si>
  <si>
    <t>P2-ZOI ONLY</t>
  </si>
  <si>
    <t>. .</t>
  </si>
  <si>
    <t>P3-ZOI ONLY</t>
  </si>
  <si>
    <t>P2 &amp; P3-ZOI</t>
  </si>
  <si>
    <t>GPS COORDINATES OF HOUSEHOLD</t>
  </si>
  <si>
    <t>◦</t>
  </si>
  <si>
    <t>`</t>
  </si>
  <si>
    <t>"</t>
  </si>
  <si>
    <t>HHLAT</t>
  </si>
  <si>
    <t>LATITUDE</t>
  </si>
  <si>
    <t>HHLONG</t>
  </si>
  <si>
    <t>LONGITUDE</t>
  </si>
  <si>
    <t>FINAL VISIT</t>
  </si>
  <si>
    <t>AD101D</t>
  </si>
  <si>
    <t>DAY OF FINAL HOUSEHOLD VISIT</t>
  </si>
  <si>
    <t>AD101M</t>
  </si>
  <si>
    <t>MONTH OF FINAL HOUSEHOLD VISIT</t>
  </si>
  <si>
    <t>AD101Y</t>
  </si>
  <si>
    <t>YEAR OF FINAL HOUSEHOLD VISIT</t>
  </si>
  <si>
    <t>PD021</t>
  </si>
  <si>
    <t>TOTAL  NUMBER OF VISITS</t>
  </si>
  <si>
    <t>MS001</t>
  </si>
  <si>
    <t>FINAL HOUSEHOLD INTERVIEW RESULT</t>
  </si>
  <si>
    <t>FIRST VISIT</t>
  </si>
  <si>
    <t>AD101D1</t>
  </si>
  <si>
    <t>DAY OF FIRST HOUSEHOLD VISIT</t>
  </si>
  <si>
    <t>AD101M1</t>
  </si>
  <si>
    <t>MONTH OF FIRST HOUSEHOLD VISIT</t>
  </si>
  <si>
    <t>AD101Y2</t>
  </si>
  <si>
    <t>YEAR OF FIRST HOUSEHOLD VISIT</t>
  </si>
  <si>
    <t>MS0011</t>
  </si>
  <si>
    <t>HOUSEHOLD RESULT FIRST VISIT</t>
  </si>
  <si>
    <t>SECOND VISIT</t>
  </si>
  <si>
    <t>AD101D2</t>
  </si>
  <si>
    <t>DAY OF SECOND HOUSEHOLD VISIT</t>
  </si>
  <si>
    <t>AD101M2</t>
  </si>
  <si>
    <t>MONTH OF SECOND HOUSEHOLD VISIT</t>
  </si>
  <si>
    <t>YEAR OF SECOND HOUSEHOLD VISIT</t>
  </si>
  <si>
    <t>MS0012</t>
  </si>
  <si>
    <t>HOUSEHOLD RESULT SECOND VISIT</t>
  </si>
  <si>
    <t>THIRD VISIT</t>
  </si>
  <si>
    <t>AD101D3</t>
  </si>
  <si>
    <t>DAY OF THIRD HOUSEHOLD VISIT</t>
  </si>
  <si>
    <t>AD101M3</t>
  </si>
  <si>
    <t>MONTH OF THIRD HOUSEHOLD VISIT</t>
  </si>
  <si>
    <t>AD101Y3</t>
  </si>
  <si>
    <t>YEAR OF THIRD HOUSEHOLD VISIT</t>
  </si>
  <si>
    <t>MS0013</t>
  </si>
  <si>
    <t>HOUSEHOLD RESULT THIRD VISIT</t>
  </si>
  <si>
    <t>HOUSEHOLD INTERVIEW RESULT CODES</t>
  </si>
  <si>
    <t>*MS001, MS0011, MS0012, MS0013: HOUSEHOLD RESULT CODES:</t>
  </si>
  <si>
    <t>01</t>
  </si>
  <si>
    <t>COMPLETED</t>
  </si>
  <si>
    <t>02</t>
  </si>
  <si>
    <t xml:space="preserve">NO HOUSEHOLD MEMBER AT HOME </t>
  </si>
  <si>
    <t>03</t>
  </si>
  <si>
    <t>ENTIRE HOUSEHOLD ABSENT FOR EXTENDED PERIOD OF TIME</t>
  </si>
  <si>
    <t>04</t>
  </si>
  <si>
    <t>POSTPONED UNTIL MODULE 1 RESPONDENT AVAILABLE</t>
  </si>
  <si>
    <t>05</t>
  </si>
  <si>
    <t>REFUSED</t>
  </si>
  <si>
    <t>06</t>
  </si>
  <si>
    <t xml:space="preserve">DWELLING VACANT </t>
  </si>
  <si>
    <t>07</t>
  </si>
  <si>
    <t>ADDRESS NOT A DWELLING</t>
  </si>
  <si>
    <t>08</t>
  </si>
  <si>
    <t>DWELLING DESTROYED</t>
  </si>
  <si>
    <t>09</t>
  </si>
  <si>
    <t>DWELLING NOT FOUND</t>
  </si>
  <si>
    <t>HOUSEHOLD MEMBER TOO ILL TO RESPOND/COGNITIVELY IMPAIRED</t>
  </si>
  <si>
    <t>PARTIAL COMPLETE</t>
  </si>
  <si>
    <t>NO HOUSEHOLD MEMBER AT LEAST AGE 15 YEARS</t>
  </si>
  <si>
    <t>OTHER</t>
  </si>
  <si>
    <t>LANGUAGE OF</t>
  </si>
  <si>
    <t>ENGLISH</t>
  </si>
  <si>
    <t>**LANGUAGE CODES:</t>
  </si>
  <si>
    <t>QUESTIONNAIRE**</t>
  </si>
  <si>
    <t>96 OTHER (SPECIFY)</t>
  </si>
  <si>
    <t xml:space="preserve">Footnotes: </t>
  </si>
  <si>
    <t>Country-specific customization required for:</t>
  </si>
  <si>
    <t>a. Items AD201-AD204 should reflect the geographic administration levels relevant in the survey country. Remove any administration level 4 if not relevant.</t>
  </si>
  <si>
    <t>b. When possible: Pre-fill the first box of HHLAT (latitude) with an 'N' for north or an 'S' for south. Pre-fill the first box of HHLONG (longitude) with an 'E' for east or a 'W' for west.</t>
  </si>
  <si>
    <t>c. Language codes. Be sure to keep the final language option as "OTHER." It will never be needed for the language of questionnaire, but it may be needed for the language of interview.</t>
  </si>
  <si>
    <t>INFORMED CONSENT &amp; ASSENT STATEMENTS</t>
  </si>
  <si>
    <t>CONSENT - ADULTS AND EMANCIPATED MINORS</t>
  </si>
  <si>
    <r>
      <t xml:space="preserve">INTRODUCE THE HOUSEHOLD TO THE SURVEY. ASK TO SPEAK WITH A RESPONSIBLE ADULT IN THE HOUSEHOLD. IF THERE ARE NO ADULTS IN THE HOUSEHOLD, DETERMINE IF EMANCIPATED MINORS LIVE IN THE HOUSEHOLD. UNEMANCIPATED MINORS WHO LIVE IN THE HOUSEHOLD ARE NOT ELIGIBLE TO RESPOND TO THE HOUSEHOLD ROSTER AND DWELLING CHARACTERISTICS MODULES.
OBTAIN THE INFORMED CONSENT OF THIS RESPONSIBLE ADULT OR EMANCIPATED MINOR TO RESPOND TO THE HOUSEHOLD ROSTER AND DWELLING CHARACTERISTICS MODULES.
(AT THE BEGINNING OF EACH SUBSEQUENT MODULE, YOU WILL BE PROMPTED TO OBTAIN INFORMED CONSENT FROM EACH ELIGIBLE RESPONDENT PRIOR TO INTERVIEWING THEM. IF THE PERSON IS AN ADULT OR EMANCIPATED MINOR AND HAS NOT PREVIOUSLY GIVEN INFORMED CONSENT, RETURN TO THIS PAGE AND OBTAIN CONSENT BEFORE BEGINNING THE MODULE. IF THE ELIGIBLE RESPONDENT IS AN UNEMANCIPATED MINOR, GO TO THE INFORMED CONSENT/ASSENT FORM FOR UNEMANCIPATED MINORS AND OBTAIN CONSENT FROM A PARENT OR GUARDIAN AND ASSENT FROM THE ELIGIBLE RESPONDENT BEFORE BEGINNING THE MODULE. NO ONE UNDER 15 YEARS OF AGE WILL BE INTERVIEWED FOR ANY MODULE.)
</t>
    </r>
    <r>
      <rPr>
        <b/>
        <sz val="8"/>
        <rFont val="Arial"/>
        <family val="2"/>
      </rPr>
      <t xml:space="preserve">EMANCIPATED MINOR:  </t>
    </r>
    <r>
      <rPr>
        <sz val="8"/>
        <rFont val="Arial"/>
        <family val="2"/>
      </rPr>
      <t xml:space="preserve">SOMEONE 15-17 YEARS OF AGE WHO IS MARRIED OR WAS FORMERLY MARRIED, HAS CHILDREN, OR LIVES IN A HOUSEHOLD WITHOUT ANY ADULTS. 
</t>
    </r>
    <r>
      <rPr>
        <b/>
        <sz val="8"/>
        <rFont val="Arial"/>
        <family val="2"/>
      </rPr>
      <t xml:space="preserve">UNEMANCIPATED MINOR: </t>
    </r>
    <r>
      <rPr>
        <sz val="8"/>
        <rFont val="Arial"/>
        <family val="2"/>
      </rPr>
      <t>SOMEONE 15-17 YEARS OF AGE WHO HAS NEVER BEEN MARRIED, HAS NO CHILDREN, AND WHO LIVES IN A HOUSEHOLD WITH ADULTS.</t>
    </r>
  </si>
  <si>
    <t>CONSENT - UNEMANCIPATED MINOR'S GUARDIAN</t>
  </si>
  <si>
    <r>
      <t xml:space="preserve">USE THIS INTRODUCTION AND CONSENT STATEMENT TO OBTAIN CONSENT FROM A PARENT OR GUARDIAN OF AN UNEMANCIPATED MINOR ELIGIBLE TO PARTICIPATE IN THE SURVEY. NO ONE UNDER 15 YEARS OF AGE IS ELIGIBLE TO BE INTERVIEWED.
OBTAIN CONSENT FROM A PARENT OR GUARDIAN TO INTERVIEW THE ELIGIBLE UNEMANCIPATED MINOR BEFORE SEEKING ASSENT FROM THE ELIGIBLE UNEMANCIPATED MINOR.
</t>
    </r>
    <r>
      <rPr>
        <b/>
        <sz val="8"/>
        <rFont val="Arial"/>
        <family val="2"/>
      </rPr>
      <t xml:space="preserve">EMANCIPATED MINOR:  </t>
    </r>
    <r>
      <rPr>
        <sz val="8"/>
        <rFont val="Arial"/>
        <family val="2"/>
      </rPr>
      <t xml:space="preserve">SOMEONE 15-17 YEARS OF AGE WHO IS MARRIED OR WAS FORMERLY MARRIED, HAS CHILDREN, OR LIVES IN A HOUSEHOLD WITHOUT ANY ADULTS. 
</t>
    </r>
    <r>
      <rPr>
        <b/>
        <sz val="8"/>
        <rFont val="Arial"/>
        <family val="2"/>
      </rPr>
      <t xml:space="preserve">UNEMANCIPATED MINOR: </t>
    </r>
    <r>
      <rPr>
        <sz val="8"/>
        <rFont val="Arial"/>
        <family val="2"/>
      </rPr>
      <t>SOMEONE 15-17 YEARS OF AGE WHO HAS NEVER BEEN MARRIED, HAS NO CHILDREN, AND WHO LIVES IN A HOUSEHOLD WITH ADULTS.</t>
    </r>
  </si>
  <si>
    <t>ASSENT - UNEMANCIPATED MINOR</t>
  </si>
  <si>
    <r>
      <t xml:space="preserve">USE THIS INTRODUCTION AND ASSENT STATEMENT TO OBTAIN ASSENT FROM AN UNEMANCIPATED MINOR. NO ONE UNDER 15 YEARS OF AGE WILL BE INTERVIEWED.
OBTAIN THE INFORMED ASSENT FROM THE ELIGIBLE UNEMANCIPATED MINOR AFTER OBTAINING CONSENT FROM THE ELIGIBLE UNEMANCIPATED MINOR'S PARENT OR GUARDIAN.
</t>
    </r>
    <r>
      <rPr>
        <b/>
        <sz val="8"/>
        <rFont val="Arial"/>
        <family val="2"/>
      </rPr>
      <t xml:space="preserve">EMANCIPATED MINOR: </t>
    </r>
    <r>
      <rPr>
        <sz val="8"/>
        <rFont val="Arial"/>
        <family val="2"/>
      </rPr>
      <t xml:space="preserve"> SOMEONE 15-17 YEARS OF AGE WHO IS MARRIED OR WAS FORMERLY MARRIED, HAS CHILDREN, OR LIVES IN A HOUSEHOLD WITHOUT ANY ADULTS. 
</t>
    </r>
    <r>
      <rPr>
        <b/>
        <sz val="8"/>
        <rFont val="Arial"/>
        <family val="2"/>
      </rPr>
      <t>UNEMANCIPATED MINOR:</t>
    </r>
    <r>
      <rPr>
        <sz val="8"/>
        <rFont val="Arial"/>
        <family val="2"/>
      </rPr>
      <t xml:space="preserve"> SOMEONE 15-17 YEARS OF AGE WHO HAS NEVER BEEN MARRIED, HAS NO CHILDREN, AND WHO LIVES IN A HOUSEHOLD WITH ADULTS.</t>
    </r>
  </si>
  <si>
    <t>CONSENT - MODULE 5</t>
  </si>
  <si>
    <r>
      <t xml:space="preserve">THIS CONSENT STATEMENT IS SPECIFIC TO MODULE 5. INTRODUCE THE CAREGIVER TO THE SURVEY. OBTAIN THE INFORMED CONSENT OF THIS RESPONSIBLE ADULT OR EMANCIPATED MINOR TO RESPOND TO THE CHILDREN'S ANTHROPOMETRY MODULE AND TO TAKE HEIGHT AND WEIGHT MEASUREMENTS OF THE ELIGIBLE CHILD.
YOU WILL BE PROMPTED TO OBTAIN INFORMED CONSENT FROM EACH CAREGIVER PRIOR TO INTERVIEWING THEM AND TAKING HEIGHT AND WEIGHT MEASUREMENTS OF THE ELIGIBLE CHILD. IF THE PERSON IS AN ADULT OR EMANCIPATED MINOR AND HAS NOT PREVIOUSLY GIVEN INFORMED CONSENT TO TAKE HEIGHT AND WEIGHT MEASUREMENTS OF THE ELIGIBLE CHILD, RETURN TO THIS PAGE AND OBTAIN CONSENT BEFORE BEGINNING THE MODULE. NO ONE UNDER 15 YEARS OF AGE WILL BE INTERVIEWED FOR MODULE 5.
</t>
    </r>
    <r>
      <rPr>
        <b/>
        <sz val="8"/>
        <rFont val="Arial"/>
        <family val="2"/>
      </rPr>
      <t xml:space="preserve">EMANCIPATED MINOR:  </t>
    </r>
    <r>
      <rPr>
        <sz val="8"/>
        <rFont val="Arial"/>
        <family val="2"/>
      </rPr>
      <t xml:space="preserve">SOMEONE 15-17 YEARS OF AGE WHO IS MARRIED OR WAS FORMERLY MARRIED, HAS CHILDREN, OR LIVES IN A HOUSEHOLD WITHOUT ANY ADULTS. 
</t>
    </r>
    <r>
      <rPr>
        <b/>
        <sz val="8"/>
        <rFont val="Arial"/>
        <family val="2"/>
      </rPr>
      <t xml:space="preserve">UNEMANCIPATED MINOR: </t>
    </r>
    <r>
      <rPr>
        <sz val="8"/>
        <rFont val="Arial"/>
        <family val="2"/>
      </rPr>
      <t>SOMEONE 15-17 YEARS OF AGE WHO HAS NEVER BEEN MARRIED, HAS NO CHILDREN, AND WHO LIVES IN A HOUSEHOLD WITH ADULTS.</t>
    </r>
  </si>
  <si>
    <t>INFORMED CONSENT FORM</t>
  </si>
  <si>
    <t>SELECT YES OR NO FOR EACH APPLICABLE ITEM 1-3</t>
  </si>
  <si>
    <t>RESPONDENT IS UNEMANCIPATED MINOR</t>
  </si>
  <si>
    <t>CONSENT OBTAINED FROM UNEMANCIPATED MINOR'S GUARDIAN (YES, NO, UA [UNAVAILABLE])</t>
  </si>
  <si>
    <t>RESPONDENT CONSENTED OR ASSENTED</t>
  </si>
  <si>
    <t>MODULES 1 &amp; 2: HOUSEHOLD ROSTER AND DEMOGRAPHICS, DWELLING CHARACTERISTICS AND HOUSEHOLD ASSETS</t>
  </si>
  <si>
    <t>[NAME], do you agree to participate in the survey?</t>
  </si>
  <si>
    <t>NAME</t>
  </si>
  <si>
    <t>YES</t>
  </si>
  <si>
    <t>NO</t>
  </si>
  <si>
    <t>END</t>
  </si>
  <si>
    <t>MODULE 3: FOOD SECURITY AND RESILIENCE</t>
  </si>
  <si>
    <t>MODULE 4: WOMEN'S NUTRITION</t>
  </si>
  <si>
    <t>UA</t>
  </si>
  <si>
    <t>MODULE 5: CHILDREN'S ANTHROPOMETRY</t>
  </si>
  <si>
    <t xml:space="preserve">[NAME], do you agree to participate in the survey and allow your child to be measured?  </t>
  </si>
  <si>
    <t>CG'S NAME</t>
  </si>
  <si>
    <t>CHILD'S NAME</t>
  </si>
  <si>
    <t xml:space="preserve">  (CG=caregiver)</t>
  </si>
  <si>
    <t>MODULE 6: WOMEN'S EMPOWERMENT IN AGRICULTURE</t>
  </si>
  <si>
    <t>MODULE 8: HOUSEHOLD CONSUMPTION EXPENDITURE</t>
  </si>
  <si>
    <t>INTERVIEWER A'S NAME AND CODE</t>
  </si>
  <si>
    <t>SIGNATURE AND DATE</t>
  </si>
  <si>
    <t>DAY</t>
  </si>
  <si>
    <t>MONTH</t>
  </si>
  <si>
    <t>INTERVIEWER B'S NAME AND CODE</t>
  </si>
  <si>
    <t>MODULE 1. HOUSEHOLD ROSTER AND DEMOGRAPHICS</t>
  </si>
  <si>
    <t>RS100</t>
  </si>
  <si>
    <t xml:space="preserve">LINE NUMBER </t>
  </si>
  <si>
    <t>CM101</t>
  </si>
  <si>
    <t>CONSENT OBTAINED</t>
  </si>
  <si>
    <t>CONSENT NOT OBTAINED</t>
  </si>
  <si>
    <t>PD135</t>
  </si>
  <si>
    <t>V101A</t>
  </si>
  <si>
    <t>YES THERE IS A PRIMARY MALE DECISIONMAKER IN HOUSEHOLD</t>
  </si>
  <si>
    <t xml:space="preserve">IF THERE IS A PRIMARY ADULT MALE DECISION-MAKER, ENTER HIS NAME ON LINE 01 OF THE ROSTER. V102 AND V103 ARE PRE-FILLED FOR THIS LINE NUMBER.   </t>
  </si>
  <si>
    <t>NO PRIMARY MALE DECISIONMAKER IN HOUSEHOLD</t>
  </si>
  <si>
    <t>V101B</t>
  </si>
  <si>
    <t>YES THERE IS A PRIMARY FEMALE DECISIONMAKER IN HOUSEHOLD</t>
  </si>
  <si>
    <t>IF THERE IS A PRIMARY ADULT FEMALE DECISION-MAKER, ENTER HER NAME ON LINE 02 OF THE ROSTER. SEX (V102) IS PRE-FILLED FOR THIS LINE NUMBER. ENTER THE RELATIONSHIP (V103) OF THE FEMALE DECISION-MAKER TO THE PERSON LISTED ON LINE 01; IF NO ONE IS LISTED ON LINE 01, ENTER CODE ‘01’ FOR V103. RESPONDENT IS ELIGIBLE FOR WOMEN'S EMPOWERMENT IN AGRICULTURE MODULE.</t>
  </si>
  <si>
    <t>NO PRIMARY FEMALE DECISIONMAKER IN HOUSEHOLD</t>
  </si>
  <si>
    <t>DEMOGRAPHICS</t>
  </si>
  <si>
    <t>MORE PEOPLE</t>
  </si>
  <si>
    <t>AGE</t>
  </si>
  <si>
    <t>RESIDENCE</t>
  </si>
  <si>
    <t>IF 15-17</t>
  </si>
  <si>
    <t>IF AGE 3 OR OLDER</t>
  </si>
  <si>
    <t>MINORS</t>
  </si>
  <si>
    <t>SCHOOL ATTENDANCE</t>
  </si>
  <si>
    <t>V101</t>
  </si>
  <si>
    <t>V102</t>
  </si>
  <si>
    <t>V103</t>
  </si>
  <si>
    <t>V104</t>
  </si>
  <si>
    <t>V105A</t>
  </si>
  <si>
    <t>VE105A</t>
  </si>
  <si>
    <t>V105B</t>
  </si>
  <si>
    <t>V106</t>
  </si>
  <si>
    <t>V109</t>
  </si>
  <si>
    <t>V110</t>
  </si>
  <si>
    <t>V111A</t>
  </si>
  <si>
    <t>V111B</t>
  </si>
  <si>
    <t>LINE</t>
  </si>
  <si>
    <t>NO.</t>
  </si>
  <si>
    <t>V103F</t>
  </si>
  <si>
    <t>M</t>
  </si>
  <si>
    <t>F</t>
  </si>
  <si>
    <t>Y</t>
  </si>
  <si>
    <t>N</t>
  </si>
  <si>
    <t>LEVEL</t>
  </si>
  <si>
    <t>GRADE</t>
  </si>
  <si>
    <t>NEXT LINE</t>
  </si>
  <si>
    <t>V103 RELATIONSHIP CODES: RELATIONSHIP TO PRIMARY ADULT MALE (OR FEMALE, IF NO MALE) DECISION-MAKER OR RESPONDENT IF NO PRIMARY ADULT DECISION-MAKER:</t>
  </si>
  <si>
    <t>V111A AND V111B CODES: EDUCATION LEVEL AND GRADE</t>
  </si>
  <si>
    <t>SELF</t>
  </si>
  <si>
    <t>OTHER RELATIVE</t>
  </si>
  <si>
    <t>SPOUSE/PARTNER</t>
  </si>
  <si>
    <t>SERVANT/MAID</t>
  </si>
  <si>
    <t>PRESCHOOL</t>
  </si>
  <si>
    <t>0</t>
  </si>
  <si>
    <t xml:space="preserve">LESS THAN 1 YEAR </t>
  </si>
  <si>
    <t>SON/DAUGHTER</t>
  </si>
  <si>
    <t>LABORER</t>
  </si>
  <si>
    <t>PRIMARY</t>
  </si>
  <si>
    <t>1</t>
  </si>
  <si>
    <t>00</t>
  </si>
  <si>
    <t>SON/DAUGHTER-IN-LAW</t>
  </si>
  <si>
    <t xml:space="preserve">NO DECISIONMAKER AGE 18 OR OLDER IN HOUSEHOLD </t>
  </si>
  <si>
    <t>SECONDARY</t>
  </si>
  <si>
    <t>2</t>
  </si>
  <si>
    <t>DON'T KNOW</t>
  </si>
  <si>
    <t>98</t>
  </si>
  <si>
    <t>GRANDSON/GRANDDAUGHTER</t>
  </si>
  <si>
    <t>HIGHER</t>
  </si>
  <si>
    <t>3</t>
  </si>
  <si>
    <t>MOTHER/FATHER</t>
  </si>
  <si>
    <t>OTHER RELATIONSHIP</t>
  </si>
  <si>
    <t>96</t>
  </si>
  <si>
    <t>8</t>
  </si>
  <si>
    <t>BROTHER/SISTER</t>
  </si>
  <si>
    <t>10</t>
  </si>
  <si>
    <t>11</t>
  </si>
  <si>
    <t>12</t>
  </si>
  <si>
    <t>13</t>
  </si>
  <si>
    <t>14</t>
  </si>
  <si>
    <t>15</t>
  </si>
  <si>
    <t>16</t>
  </si>
  <si>
    <t>ADD TO TABLE</t>
  </si>
  <si>
    <t>[LANGUAGE 2]</t>
  </si>
  <si>
    <t>[LANGUAGE 3]</t>
  </si>
  <si>
    <t>[LANGUAGE 4]</t>
  </si>
  <si>
    <t>[LANGUAGE 5]</t>
  </si>
  <si>
    <t>OTHER (SPECIFY)</t>
  </si>
  <si>
    <t>PD137</t>
  </si>
  <si>
    <t>MS101</t>
  </si>
  <si>
    <t>TOO ILL/COGNITIVELY IMPAIRED</t>
  </si>
  <si>
    <t>UNAVAILABLE AFTER CALLBACKS</t>
  </si>
  <si>
    <t xml:space="preserve">POSTPONED </t>
  </si>
  <si>
    <t>PD136</t>
  </si>
  <si>
    <t>PD111D</t>
  </si>
  <si>
    <t>MODULE START DAY</t>
  </si>
  <si>
    <t>PD111M</t>
  </si>
  <si>
    <t>MODULE START MONTH</t>
  </si>
  <si>
    <t>PD112H</t>
  </si>
  <si>
    <t>MODULE START HOUR</t>
  </si>
  <si>
    <t>PD112M</t>
  </si>
  <si>
    <t>MODULE START MINUTE</t>
  </si>
  <si>
    <t>PD113D</t>
  </si>
  <si>
    <t>MODULE END DAY</t>
  </si>
  <si>
    <t>PD113M</t>
  </si>
  <si>
    <t>MODULE END MONTH</t>
  </si>
  <si>
    <t>PD114H</t>
  </si>
  <si>
    <t>MODULE END HOUR</t>
  </si>
  <si>
    <t>PD114M</t>
  </si>
  <si>
    <t>MODULE END MINUTE</t>
  </si>
  <si>
    <t>PD116</t>
  </si>
  <si>
    <t>MINUTES</t>
  </si>
  <si>
    <t>PD117</t>
  </si>
  <si>
    <t>PD141</t>
  </si>
  <si>
    <t>INTERVIEWER ID</t>
  </si>
  <si>
    <t>1. Country-specific customization required for V111A &amp; V11B, result codes for education.</t>
  </si>
  <si>
    <r>
      <rPr>
        <b/>
        <sz val="8"/>
        <rFont val="Arial"/>
        <family val="2"/>
      </rPr>
      <t>NOTE: DEFINITION OF PRIMARY MALE/FEMALE DECISIONMAKER</t>
    </r>
    <r>
      <rPr>
        <sz val="8"/>
        <rFont val="Arial"/>
        <family val="2"/>
      </rPr>
      <t xml:space="preserve">
</t>
    </r>
    <r>
      <rPr>
        <b/>
        <sz val="8"/>
        <rFont val="Arial"/>
        <family val="2"/>
      </rPr>
      <t/>
    </r>
  </si>
  <si>
    <t xml:space="preserve">PRIMARY MALE DECISIONMAKER: AMONG ALL MEN AGE 18 OR OLDER IN THE HOUSEHOLD, THE PRIMARY MALE DECISIONMAKER IS THE MAN WHO MAKES MORE SOCIAL AND ECONOMIC DECISIONS THAN OTHER MEN IN THE HOUSEHOLD.                                                                                                                                                                                                                                                                                                                                       </t>
  </si>
  <si>
    <t>PRIMARY FEMALE DECISIONMAKER: AMONG ALL WOMEN AGE 18 OR OLDER IN THE HOUSEHOLD, THE PRIMARY FEMALE DECISIONMAKER IS THE WOMAN WHO MAKES MORE SOCIAL AND ECONOMIC DECISIONS THAN OTHER WOMEN IN THE HOUSEHOLD.</t>
  </si>
  <si>
    <t>MODULE 2. DWELLING CHARACTERISTICS AND HOUSEHOLD ASSETS</t>
  </si>
  <si>
    <t>QUESTIONS AND FILTERS</t>
  </si>
  <si>
    <t>CODING CATEGORIES</t>
  </si>
  <si>
    <t>SKIP</t>
  </si>
  <si>
    <t>DWELLING CHARACTERISTICS</t>
  </si>
  <si>
    <t>V201</t>
  </si>
  <si>
    <t>NATURAL ROOFING</t>
  </si>
  <si>
    <t>NO ROOF</t>
  </si>
  <si>
    <t>THATCH (PALM LEAF, STRAW, REED)</t>
  </si>
  <si>
    <t>SOD</t>
  </si>
  <si>
    <t>RUDIMENTARY ROOFING</t>
  </si>
  <si>
    <t>PALM/BAMBOO</t>
  </si>
  <si>
    <t>WOOD PLANKS</t>
  </si>
  <si>
    <t>CARDBOARD</t>
  </si>
  <si>
    <t>FINISHED ROOFING</t>
  </si>
  <si>
    <t>METAL</t>
  </si>
  <si>
    <t>31</t>
  </si>
  <si>
    <t>WOOD</t>
  </si>
  <si>
    <t>32</t>
  </si>
  <si>
    <t>CALAMINE/CEMENT FIBER</t>
  </si>
  <si>
    <t>33</t>
  </si>
  <si>
    <t>CERAMIC TILES</t>
  </si>
  <si>
    <t>34</t>
  </si>
  <si>
    <t>CEMENT</t>
  </si>
  <si>
    <t>35</t>
  </si>
  <si>
    <t>ROOFING SHINGLES</t>
  </si>
  <si>
    <t>36</t>
  </si>
  <si>
    <t>(SPECIFY)</t>
  </si>
  <si>
    <t>V202</t>
  </si>
  <si>
    <t>NATURAL FLOOR</t>
  </si>
  <si>
    <t>EARTH/SAND</t>
  </si>
  <si>
    <t>DUNG</t>
  </si>
  <si>
    <t>PALM LEAVES</t>
  </si>
  <si>
    <t>RUDIMENTARY FLOOR</t>
  </si>
  <si>
    <t>21</t>
  </si>
  <si>
    <t>22</t>
  </si>
  <si>
    <t>FINISHED FLOOR</t>
  </si>
  <si>
    <t>VINYL OR ASPHALT STRIPS</t>
  </si>
  <si>
    <t>WALL-TO-WALL CARPET</t>
  </si>
  <si>
    <t>PARQUET OR POLISHED WOOD</t>
  </si>
  <si>
    <t xml:space="preserve">it's </t>
  </si>
  <si>
    <t>V203</t>
  </si>
  <si>
    <t>NATURAL WALLS</t>
  </si>
  <si>
    <t>NO WALLS</t>
  </si>
  <si>
    <t>DIRT</t>
  </si>
  <si>
    <t>CANE/PALM/TREE TRUNKS</t>
  </si>
  <si>
    <t>RUDIMENTARY WALLS</t>
  </si>
  <si>
    <t>BAMBOO WITH MUD</t>
  </si>
  <si>
    <t>STONE WITH MUD</t>
  </si>
  <si>
    <t>REUSED WOOD</t>
  </si>
  <si>
    <t>PLYWOOD</t>
  </si>
  <si>
    <t>UNBAKED BRICKS</t>
  </si>
  <si>
    <t>FINISHED WALLS</t>
  </si>
  <si>
    <t>WOOD PLANKS/SHINGLES</t>
  </si>
  <si>
    <t xml:space="preserve">UNBAKED BRICKS COVERED </t>
  </si>
  <si>
    <t>WITH PLASTER</t>
  </si>
  <si>
    <t>BRICKS</t>
  </si>
  <si>
    <t>CEMENT BLOCKS</t>
  </si>
  <si>
    <t>STONE WITH LIME/CEMENT</t>
  </si>
  <si>
    <t>VT204</t>
  </si>
  <si>
    <t>V204</t>
  </si>
  <si>
    <t>NUMBER OF SLEEPING ROOMS</t>
  </si>
  <si>
    <t xml:space="preserve">SANITATION </t>
  </si>
  <si>
    <t>V208</t>
  </si>
  <si>
    <t>FLUSH OR POUR FLUSH TOILET</t>
  </si>
  <si>
    <t>FLUSH TO PIPED SEWER SYSTEM</t>
  </si>
  <si>
    <t>FLUSH TO SEPTIC TANK</t>
  </si>
  <si>
    <t>FLUSH TO PIT LATRINE</t>
  </si>
  <si>
    <t>FLUSH TO OPEN DRAIN</t>
  </si>
  <si>
    <t>FLUSH, DON'T KNOW WHERE</t>
  </si>
  <si>
    <t>PIT LATRINE</t>
  </si>
  <si>
    <t>VENTILATED IMPROVED PIT LATRINE</t>
  </si>
  <si>
    <t>PIT LATRINE WITH SLAB</t>
  </si>
  <si>
    <t>PIT LATRINE WITHOUT SLAB/OPEN PIT</t>
  </si>
  <si>
    <t>23</t>
  </si>
  <si>
    <t>COMPOSTING TOILET</t>
  </si>
  <si>
    <t>CONTAINER BASED SANITATION</t>
  </si>
  <si>
    <t>BUCKET TOILET</t>
  </si>
  <si>
    <t>41</t>
  </si>
  <si>
    <t>HANGING TOILET/HANGING LATRINE</t>
  </si>
  <si>
    <t>51</t>
  </si>
  <si>
    <t>NO FACILITY/BUSH/FIELD</t>
  </si>
  <si>
    <t>61</t>
  </si>
  <si>
    <t>V211</t>
  </si>
  <si>
    <t>V209</t>
  </si>
  <si>
    <t>DRINKING WATER</t>
  </si>
  <si>
    <t>PIPED WATER</t>
  </si>
  <si>
    <t>PIPED INTO DWELLING</t>
  </si>
  <si>
    <t>V216</t>
  </si>
  <si>
    <t>PIPED TO YARD/PLOT</t>
  </si>
  <si>
    <t>PIPED TO NEIGHBOR</t>
  </si>
  <si>
    <t>V213</t>
  </si>
  <si>
    <t>PUBLIC TAP/STANDPIPE</t>
  </si>
  <si>
    <t>TUBE WELL OR BOREHOLE</t>
  </si>
  <si>
    <t>DUG WELL</t>
  </si>
  <si>
    <t>PROTECTED WELL</t>
  </si>
  <si>
    <t>UNPROTECTED WELL</t>
  </si>
  <si>
    <t>WATER FROM SPRING</t>
  </si>
  <si>
    <t>PROTECTED SPRING</t>
  </si>
  <si>
    <t>UNPROTECTED SPRING</t>
  </si>
  <si>
    <t>42</t>
  </si>
  <si>
    <t>RAINWATER</t>
  </si>
  <si>
    <t>TANKER TRUCK</t>
  </si>
  <si>
    <t>CART WITH SMALL TANK</t>
  </si>
  <si>
    <t>71</t>
  </si>
  <si>
    <t>SURFACE WATER (RIVER/DAM/</t>
  </si>
  <si>
    <t>LAKE/POND/STREAM/CANAL/</t>
  </si>
  <si>
    <t>IRRIGATION CHANNEL)</t>
  </si>
  <si>
    <t>81</t>
  </si>
  <si>
    <t>BOTTLED WATER</t>
  </si>
  <si>
    <t>91</t>
  </si>
  <si>
    <t>V212</t>
  </si>
  <si>
    <t>IN OWN DWELLING</t>
  </si>
  <si>
    <t>IN OWN YARD/PLOT</t>
  </si>
  <si>
    <t>ELSEWHERE</t>
  </si>
  <si>
    <t>998</t>
  </si>
  <si>
    <t>VT218</t>
  </si>
  <si>
    <t>A</t>
  </si>
  <si>
    <t>B</t>
  </si>
  <si>
    <t>C</t>
  </si>
  <si>
    <t>D</t>
  </si>
  <si>
    <t>E</t>
  </si>
  <si>
    <t>X</t>
  </si>
  <si>
    <t>V218_1</t>
  </si>
  <si>
    <t>0 DAYS</t>
  </si>
  <si>
    <t>1-2 DAYS</t>
  </si>
  <si>
    <t>3-10 DAYS</t>
  </si>
  <si>
    <t>11-20 DAYS</t>
  </si>
  <si>
    <t>MORE THAN 20 DAYS</t>
  </si>
  <si>
    <t>V218_2</t>
  </si>
  <si>
    <t>V218_3</t>
  </si>
  <si>
    <t>V218_4</t>
  </si>
  <si>
    <t>COOKING FUEL</t>
  </si>
  <si>
    <t>V219</t>
  </si>
  <si>
    <t>ELECTRICITY</t>
  </si>
  <si>
    <t>LIQUID PROPANE GAS (LPG)</t>
  </si>
  <si>
    <t>NATURAL GAS</t>
  </si>
  <si>
    <t>BIOGAS</t>
  </si>
  <si>
    <t>ALCOHOL/ETHANOL</t>
  </si>
  <si>
    <t>GASOLINE/DIESEL</t>
  </si>
  <si>
    <t>CHARCOAL</t>
  </si>
  <si>
    <t>STRAW/SHRUBS/GRASS</t>
  </si>
  <si>
    <t>AGRICULTURAL CROP RESIDUE</t>
  </si>
  <si>
    <t>GARBAGE/PLASTIC</t>
  </si>
  <si>
    <t>SAWDUST</t>
  </si>
  <si>
    <t>NO FOOD COOKED IN THE HOUSEHOLD</t>
  </si>
  <si>
    <t>95</t>
  </si>
  <si>
    <t>HOUSEHOLD CHARACTERISTICS</t>
  </si>
  <si>
    <t>V222</t>
  </si>
  <si>
    <t>V222A</t>
  </si>
  <si>
    <t>A)</t>
  </si>
  <si>
    <t>V222B</t>
  </si>
  <si>
    <t>B)</t>
  </si>
  <si>
    <t>RADIO</t>
  </si>
  <si>
    <t>V222C</t>
  </si>
  <si>
    <t>C)</t>
  </si>
  <si>
    <t>TELEVISION</t>
  </si>
  <si>
    <t>V222D</t>
  </si>
  <si>
    <t>D)</t>
  </si>
  <si>
    <t>COMPUTER</t>
  </si>
  <si>
    <t>V222E</t>
  </si>
  <si>
    <t>E)</t>
  </si>
  <si>
    <t>REFRIGERATOR</t>
  </si>
  <si>
    <t>[ADD ADDITIONAL ITEMS. SEE FOOTNOTE 2.]</t>
  </si>
  <si>
    <t>V223</t>
  </si>
  <si>
    <t>V223A</t>
  </si>
  <si>
    <t>WATCH</t>
  </si>
  <si>
    <t>V223B</t>
  </si>
  <si>
    <t>MOBILE PHONE</t>
  </si>
  <si>
    <t>V223C</t>
  </si>
  <si>
    <t>BICYCLE</t>
  </si>
  <si>
    <t>V223D</t>
  </si>
  <si>
    <t>MOTORCYCLE/SCOOTER</t>
  </si>
  <si>
    <t>V223E</t>
  </si>
  <si>
    <t>ANIMAL-DRAWN CART</t>
  </si>
  <si>
    <t>V223F</t>
  </si>
  <si>
    <t>F)</t>
  </si>
  <si>
    <t>CAR OR TRUCK</t>
  </si>
  <si>
    <t>V223G</t>
  </si>
  <si>
    <t>G)</t>
  </si>
  <si>
    <t>BOAT WITH MOTOR</t>
  </si>
  <si>
    <t>V224</t>
  </si>
  <si>
    <t>V224A</t>
  </si>
  <si>
    <t>AGRICULTURE AND LIVESTOCK</t>
  </si>
  <si>
    <t>V225</t>
  </si>
  <si>
    <t>V226</t>
  </si>
  <si>
    <t>V225A</t>
  </si>
  <si>
    <t>V233</t>
  </si>
  <si>
    <t>NUMBER OWNED</t>
  </si>
  <si>
    <t>V226A</t>
  </si>
  <si>
    <t>COWS/BULLS</t>
  </si>
  <si>
    <t>V226B</t>
  </si>
  <si>
    <t>OTHER CATTLE</t>
  </si>
  <si>
    <t>V226C</t>
  </si>
  <si>
    <t>HORSES/DONKEYS/MULES</t>
  </si>
  <si>
    <t>V226D</t>
  </si>
  <si>
    <t>GOATS</t>
  </si>
  <si>
    <t>V226E</t>
  </si>
  <si>
    <t>SHEEP</t>
  </si>
  <si>
    <t>V226F</t>
  </si>
  <si>
    <t>CHICKENS/POULTRY</t>
  </si>
  <si>
    <t>V226X</t>
  </si>
  <si>
    <t>X)</t>
  </si>
  <si>
    <t>V240A</t>
  </si>
  <si>
    <t>V234</t>
  </si>
  <si>
    <t>V234A</t>
  </si>
  <si>
    <t>[CROP 1]</t>
  </si>
  <si>
    <t>V234B</t>
  </si>
  <si>
    <t>[CROP 2]</t>
  </si>
  <si>
    <t>V234C</t>
  </si>
  <si>
    <t>[CROP 3]</t>
  </si>
  <si>
    <t>V234D</t>
  </si>
  <si>
    <t>[CROP 4]</t>
  </si>
  <si>
    <t>V234E</t>
  </si>
  <si>
    <t>[CROP 5]</t>
  </si>
  <si>
    <t>V234F</t>
  </si>
  <si>
    <t>[CROP 6]</t>
  </si>
  <si>
    <t>V234G</t>
  </si>
  <si>
    <t>[CROP 7]</t>
  </si>
  <si>
    <t>V234H</t>
  </si>
  <si>
    <t xml:space="preserve">H) </t>
  </si>
  <si>
    <t>[CROP 8]</t>
  </si>
  <si>
    <t>V234I</t>
  </si>
  <si>
    <t xml:space="preserve">I) </t>
  </si>
  <si>
    <t>[CROP 9]</t>
  </si>
  <si>
    <t>V234J</t>
  </si>
  <si>
    <t xml:space="preserve">J) </t>
  </si>
  <si>
    <t>[CROP 10]</t>
  </si>
  <si>
    <t>VT241</t>
  </si>
  <si>
    <t>V240B</t>
  </si>
  <si>
    <t>HECTARES</t>
  </si>
  <si>
    <t>.</t>
  </si>
  <si>
    <t>95 OR MORE HECTARES</t>
  </si>
  <si>
    <t>950</t>
  </si>
  <si>
    <t>PROGRAM PARTICIPATION</t>
  </si>
  <si>
    <t>V241</t>
  </si>
  <si>
    <t>DK</t>
  </si>
  <si>
    <t>V241_01</t>
  </si>
  <si>
    <t>V241_02</t>
  </si>
  <si>
    <t>V241_03</t>
  </si>
  <si>
    <t>V241_04</t>
  </si>
  <si>
    <t>V241_05</t>
  </si>
  <si>
    <t>V241_06</t>
  </si>
  <si>
    <t>V241_07</t>
  </si>
  <si>
    <t>V241_08</t>
  </si>
  <si>
    <t>V241_09</t>
  </si>
  <si>
    <t>V241_10</t>
  </si>
  <si>
    <t>PD235</t>
  </si>
  <si>
    <t>PD237</t>
  </si>
  <si>
    <t>MS201</t>
  </si>
  <si>
    <t>PD236</t>
  </si>
  <si>
    <t>PD211D</t>
  </si>
  <si>
    <t>PD211M</t>
  </si>
  <si>
    <t>PD212H</t>
  </si>
  <si>
    <t>PD212M</t>
  </si>
  <si>
    <t>PD213D</t>
  </si>
  <si>
    <t>PD213M</t>
  </si>
  <si>
    <t>PD214H</t>
  </si>
  <si>
    <t>PD214M</t>
  </si>
  <si>
    <t>PD216</t>
  </si>
  <si>
    <t>PD217</t>
  </si>
  <si>
    <t>PD241</t>
  </si>
  <si>
    <t>1.</t>
  </si>
  <si>
    <t>2.</t>
  </si>
  <si>
    <t xml:space="preserve">V222/V223: Add to the list of assets included in the core questionnaire, the following:
• At least 5 items of furniture (such as a table, chair, sofa, bed, armoire, cupboard, or cabinet).
• At least 4 household appliances (such as clock, water pump, grain grinder, fan, blender, water heater, generator, washing machine, microwave oven, computer, wi-fi, smartphone, air conditioner or cooler, or sewing machine).
The list of assets should include at least 3 items that even a poor household may have, at least 3 items that a middle income household may have, and at least 3 items that a high income household may have. 
</t>
  </si>
  <si>
    <t>MODULE 3. FOOD SECURITY AND RESILIENCE</t>
  </si>
  <si>
    <t>VE300</t>
  </si>
  <si>
    <t>RS300</t>
  </si>
  <si>
    <t>CM301</t>
  </si>
  <si>
    <t>CONSENT PREVIOUSLY OBTAINED</t>
  </si>
  <si>
    <t>PD335</t>
  </si>
  <si>
    <t>FOOD SECURITY</t>
  </si>
  <si>
    <t>VT301</t>
  </si>
  <si>
    <t>V301</t>
  </si>
  <si>
    <t>V302</t>
  </si>
  <si>
    <t>V301_1</t>
  </si>
  <si>
    <t>V303</t>
  </si>
  <si>
    <t>V302_1</t>
  </si>
  <si>
    <t>V304</t>
  </si>
  <si>
    <t>V303_1</t>
  </si>
  <si>
    <t>V305</t>
  </si>
  <si>
    <t>V304_1</t>
  </si>
  <si>
    <t>V306</t>
  </si>
  <si>
    <t>V305_1</t>
  </si>
  <si>
    <t>V307</t>
  </si>
  <si>
    <t>V306_1</t>
  </si>
  <si>
    <t>V308</t>
  </si>
  <si>
    <t>V307_1</t>
  </si>
  <si>
    <t>VT309</t>
  </si>
  <si>
    <t>V308_1</t>
  </si>
  <si>
    <t>DIFFICULT TIMES (SHOCKS AND STRESSES)</t>
  </si>
  <si>
    <t>V309_01</t>
  </si>
  <si>
    <t>V309_02</t>
  </si>
  <si>
    <t>V309_011</t>
  </si>
  <si>
    <t>NOT SEVERE</t>
  </si>
  <si>
    <t>SOMEWHAT SEVERE</t>
  </si>
  <si>
    <t>SEVERE</t>
  </si>
  <si>
    <t>EXTREMELY SEVERE</t>
  </si>
  <si>
    <t>V309_03</t>
  </si>
  <si>
    <t>V309_021</t>
  </si>
  <si>
    <t>V309_04</t>
  </si>
  <si>
    <t>V309_031</t>
  </si>
  <si>
    <t>V309_05</t>
  </si>
  <si>
    <t>V309_041</t>
  </si>
  <si>
    <t>V309_06</t>
  </si>
  <si>
    <t>V309_051</t>
  </si>
  <si>
    <t>VE309_07</t>
  </si>
  <si>
    <t>V309_061</t>
  </si>
  <si>
    <t>VE309_11</t>
  </si>
  <si>
    <t>V309_07</t>
  </si>
  <si>
    <t>V309_08</t>
  </si>
  <si>
    <t>V309_071</t>
  </si>
  <si>
    <t>V309_09</t>
  </si>
  <si>
    <t>V309_081</t>
  </si>
  <si>
    <t>V309_10</t>
  </si>
  <si>
    <t>V309_091</t>
  </si>
  <si>
    <t>V309_101</t>
  </si>
  <si>
    <t>V309_14</t>
  </si>
  <si>
    <t>V309_11</t>
  </si>
  <si>
    <t>V309_12</t>
  </si>
  <si>
    <t>V309_111</t>
  </si>
  <si>
    <t>V309_13</t>
  </si>
  <si>
    <t>V309_121</t>
  </si>
  <si>
    <t>V309_131</t>
  </si>
  <si>
    <t>V309_15</t>
  </si>
  <si>
    <t>V309_141</t>
  </si>
  <si>
    <t>V309_16</t>
  </si>
  <si>
    <t>V309_151</t>
  </si>
  <si>
    <t>VE310</t>
  </si>
  <si>
    <t>V309_161</t>
  </si>
  <si>
    <t>VT310</t>
  </si>
  <si>
    <t>V310</t>
  </si>
  <si>
    <t xml:space="preserve">BETTER THAN BEFORE DIFFICULT TIMES </t>
  </si>
  <si>
    <t>SAME AS BEFORE DIFFICULT TIMES</t>
  </si>
  <si>
    <t xml:space="preserve">WORSE THAN BEFORE DIFFICULT TIMES </t>
  </si>
  <si>
    <t>V311</t>
  </si>
  <si>
    <t>PD337</t>
  </si>
  <si>
    <t>PD351</t>
  </si>
  <si>
    <t>MS301</t>
  </si>
  <si>
    <t>PD352</t>
  </si>
  <si>
    <t>HOUSEHOLD MEMBER(S)</t>
  </si>
  <si>
    <t>NON-HOUSEHOLD MEMBER(S)</t>
  </si>
  <si>
    <t xml:space="preserve">BOTH HOUSEHOLD AND </t>
  </si>
  <si>
    <t>NON-HOUSEHOLD MEMBERS</t>
  </si>
  <si>
    <t>PD336</t>
  </si>
  <si>
    <t>PD311D</t>
  </si>
  <si>
    <t>PD311M</t>
  </si>
  <si>
    <t>PD312H</t>
  </si>
  <si>
    <t>PD312M</t>
  </si>
  <si>
    <t>PD313D</t>
  </si>
  <si>
    <t>PD313M</t>
  </si>
  <si>
    <t>PD314H</t>
  </si>
  <si>
    <t>PD314M</t>
  </si>
  <si>
    <t>PD316</t>
  </si>
  <si>
    <t>PD317</t>
  </si>
  <si>
    <t>PD341</t>
  </si>
  <si>
    <t>MODULE 4. WOMEN'S NUTRITION</t>
  </si>
  <si>
    <t>VE400</t>
  </si>
  <si>
    <t>RS400</t>
  </si>
  <si>
    <t>LINE NUMBER</t>
  </si>
  <si>
    <t>CM401</t>
  </si>
  <si>
    <t>CM403</t>
  </si>
  <si>
    <t>CM402</t>
  </si>
  <si>
    <t>VT401</t>
  </si>
  <si>
    <t>PD435</t>
  </si>
  <si>
    <t xml:space="preserve">NO </t>
  </si>
  <si>
    <t>CM404</t>
  </si>
  <si>
    <t>V401</t>
  </si>
  <si>
    <t xml:space="preserve">DON'T KNOW MONTH </t>
  </si>
  <si>
    <t>YEAR</t>
  </si>
  <si>
    <t xml:space="preserve">DON'T KNOW YEAR </t>
  </si>
  <si>
    <t>9998</t>
  </si>
  <si>
    <t>V402</t>
  </si>
  <si>
    <t>AGE IN YEARS</t>
  </si>
  <si>
    <t>VE404</t>
  </si>
  <si>
    <t>DON'T KNOW AGE</t>
  </si>
  <si>
    <t>V403</t>
  </si>
  <si>
    <t>WOMEN'S DIETARY DIVERSITY</t>
  </si>
  <si>
    <t>VT404</t>
  </si>
  <si>
    <t>VT404_01</t>
  </si>
  <si>
    <t>V404_01</t>
  </si>
  <si>
    <t>V404_02</t>
  </si>
  <si>
    <t>V404_03</t>
  </si>
  <si>
    <t>V404_04</t>
  </si>
  <si>
    <t>VT404_05</t>
  </si>
  <si>
    <t>V404_05</t>
  </si>
  <si>
    <t>V404_06</t>
  </si>
  <si>
    <t>V404_061</t>
  </si>
  <si>
    <t>V404_062</t>
  </si>
  <si>
    <t>V404_07</t>
  </si>
  <si>
    <t>V404_071</t>
  </si>
  <si>
    <t>V404_072</t>
  </si>
  <si>
    <t>VT404_08</t>
  </si>
  <si>
    <t>V404_08</t>
  </si>
  <si>
    <t>V404_09</t>
  </si>
  <si>
    <t>V404_10</t>
  </si>
  <si>
    <t>V404_101</t>
  </si>
  <si>
    <t>V404_102</t>
  </si>
  <si>
    <t>V404_103</t>
  </si>
  <si>
    <t>VT404_11</t>
  </si>
  <si>
    <t>V404_11</t>
  </si>
  <si>
    <t>V404_12</t>
  </si>
  <si>
    <t>VT404_13</t>
  </si>
  <si>
    <t>V404_13</t>
  </si>
  <si>
    <t>V404_14</t>
  </si>
  <si>
    <t>V404_15</t>
  </si>
  <si>
    <t>V404_16</t>
  </si>
  <si>
    <t>V404_17</t>
  </si>
  <si>
    <t>V404_18</t>
  </si>
  <si>
    <t>V404_19</t>
  </si>
  <si>
    <t>V404_20</t>
  </si>
  <si>
    <t>VT404_21</t>
  </si>
  <si>
    <t>V404_21</t>
  </si>
  <si>
    <t>V404_22</t>
  </si>
  <si>
    <t>V404_23</t>
  </si>
  <si>
    <t>V404_24</t>
  </si>
  <si>
    <t>VT404_25</t>
  </si>
  <si>
    <t>V404_25</t>
  </si>
  <si>
    <t>V404_26</t>
  </si>
  <si>
    <t>V404_27</t>
  </si>
  <si>
    <t>V404_28</t>
  </si>
  <si>
    <t>VT404_29</t>
  </si>
  <si>
    <t>V404_29</t>
  </si>
  <si>
    <t>PD437</t>
  </si>
  <si>
    <t>PD451</t>
  </si>
  <si>
    <t>MS401</t>
  </si>
  <si>
    <t>PD452</t>
  </si>
  <si>
    <t>AGE INELIGIBLE</t>
  </si>
  <si>
    <t>PD436</t>
  </si>
  <si>
    <t>PD411D</t>
  </si>
  <si>
    <t>PD411M</t>
  </si>
  <si>
    <t>PD412H</t>
  </si>
  <si>
    <t>PD412M</t>
  </si>
  <si>
    <t>PD413D</t>
  </si>
  <si>
    <t>PD413M</t>
  </si>
  <si>
    <t>PD414H</t>
  </si>
  <si>
    <t>PD414M</t>
  </si>
  <si>
    <t>PD416</t>
  </si>
  <si>
    <t>PD417</t>
  </si>
  <si>
    <t>PD441</t>
  </si>
  <si>
    <t xml:space="preserve">INTERVIEWER ID </t>
  </si>
  <si>
    <t xml:space="preserve">1. Use the country-specific diet quality questionnaire to customize the V404 categories in this module available at https://www.dietquality.org/tools </t>
  </si>
  <si>
    <t>SUB-MODULE 5.1 CHILDREN'S ANTHROPOMETRY - AGE VERIFICATION</t>
  </si>
  <si>
    <t>VE510</t>
  </si>
  <si>
    <t>UA510</t>
  </si>
  <si>
    <t>CHILD'S</t>
  </si>
  <si>
    <t>RS510</t>
  </si>
  <si>
    <t>CAREGIVER'S</t>
  </si>
  <si>
    <t>CM5101</t>
  </si>
  <si>
    <t>PD5135</t>
  </si>
  <si>
    <t>VT5101</t>
  </si>
  <si>
    <t>V5101</t>
  </si>
  <si>
    <t>MALE (BOY)</t>
  </si>
  <si>
    <t>FEMALE (GIRL)</t>
  </si>
  <si>
    <t>V5102</t>
  </si>
  <si>
    <t>V5106</t>
  </si>
  <si>
    <t>V5103</t>
  </si>
  <si>
    <t>DOCUMENTATION NOT AVAILABLE</t>
  </si>
  <si>
    <t>V5104</t>
  </si>
  <si>
    <t>V5104D</t>
  </si>
  <si>
    <t>MISSING/ILLEGIBLE</t>
  </si>
  <si>
    <t>V5104M</t>
  </si>
  <si>
    <t>V5104Y</t>
  </si>
  <si>
    <t>VE5105</t>
  </si>
  <si>
    <t>V5105</t>
  </si>
  <si>
    <t>V5107</t>
  </si>
  <si>
    <t>V5106D</t>
  </si>
  <si>
    <t>DON'T KNOW DAY</t>
  </si>
  <si>
    <t>V5106M</t>
  </si>
  <si>
    <t>DON'T KNOW MONTH</t>
  </si>
  <si>
    <t>V5106Y</t>
  </si>
  <si>
    <t>YEARS</t>
  </si>
  <si>
    <t>VE5108</t>
  </si>
  <si>
    <t>VE5109</t>
  </si>
  <si>
    <t>V5108</t>
  </si>
  <si>
    <t>MONTHS</t>
  </si>
  <si>
    <t>STOP &amp; CHECK DATA</t>
  </si>
  <si>
    <t>VE5110</t>
  </si>
  <si>
    <t>PD5137</t>
  </si>
  <si>
    <t>MS5101</t>
  </si>
  <si>
    <t>PD5136</t>
  </si>
  <si>
    <t>PD5111D</t>
  </si>
  <si>
    <t>PD5111M</t>
  </si>
  <si>
    <t>PD5112H</t>
  </si>
  <si>
    <t>PD5112M</t>
  </si>
  <si>
    <t>PD5113D</t>
  </si>
  <si>
    <t>PD5113M</t>
  </si>
  <si>
    <t>PD5114H</t>
  </si>
  <si>
    <t>PD5114M</t>
  </si>
  <si>
    <t>PD5116</t>
  </si>
  <si>
    <t>PD5117</t>
  </si>
  <si>
    <t>PD5141</t>
  </si>
  <si>
    <t>• V5102: update the list of documentation examples to be relevant to the survey country.</t>
  </si>
  <si>
    <t>SUB-MODULE 5.2 CHILDREN'S ANTHROPOMETRY - HEIGHT AND WEIGHT</t>
  </si>
  <si>
    <t>VE520</t>
  </si>
  <si>
    <t>BEFORE INITIAL MEASUREMENT</t>
  </si>
  <si>
    <t>VE521</t>
  </si>
  <si>
    <t>UA520</t>
  </si>
  <si>
    <t>CHILD</t>
  </si>
  <si>
    <t>FULL NAME</t>
  </si>
  <si>
    <t>VN5201</t>
  </si>
  <si>
    <t>CAREGIVER</t>
  </si>
  <si>
    <t>VN5202</t>
  </si>
  <si>
    <t xml:space="preserve">MALE </t>
  </si>
  <si>
    <t xml:space="preserve">FEMALE </t>
  </si>
  <si>
    <t>VN5203</t>
  </si>
  <si>
    <t>VNE5204</t>
  </si>
  <si>
    <t>VN5205</t>
  </si>
  <si>
    <t>VN5204</t>
  </si>
  <si>
    <t>VN5205D</t>
  </si>
  <si>
    <t>VN5205M</t>
  </si>
  <si>
    <t>VN5205Y</t>
  </si>
  <si>
    <t>INITIAL MEASUREMENT</t>
  </si>
  <si>
    <t>VE5201</t>
  </si>
  <si>
    <t>RS520</t>
  </si>
  <si>
    <t>PD5261D</t>
  </si>
  <si>
    <t>PD5261M</t>
  </si>
  <si>
    <t>PD5262H</t>
  </si>
  <si>
    <t>HOUR</t>
  </si>
  <si>
    <t>PD5262M</t>
  </si>
  <si>
    <t>MINUTE</t>
  </si>
  <si>
    <t>V5201</t>
  </si>
  <si>
    <t>V5203</t>
  </si>
  <si>
    <t>V5202</t>
  </si>
  <si>
    <t>WEIGHT (KG)</t>
  </si>
  <si>
    <t>NOT PRESENT</t>
  </si>
  <si>
    <t>V5205</t>
  </si>
  <si>
    <t>OTHER (SPECIFY) _______________</t>
  </si>
  <si>
    <t>V5204</t>
  </si>
  <si>
    <t>HEIGHT/LENGTH (CM)</t>
  </si>
  <si>
    <t>PD5263D</t>
  </si>
  <si>
    <t>V5206</t>
  </si>
  <si>
    <t>LYING DOWN</t>
  </si>
  <si>
    <t>STANDING UP</t>
  </si>
  <si>
    <t>V5207</t>
  </si>
  <si>
    <t>V5209</t>
  </si>
  <si>
    <t>V5208</t>
  </si>
  <si>
    <t>ENTER RESPONSE:</t>
  </si>
  <si>
    <t>PD5263M</t>
  </si>
  <si>
    <t>PD5264H</t>
  </si>
  <si>
    <t>PD5264M</t>
  </si>
  <si>
    <t>POST-INITIAL MEASUREMENT</t>
  </si>
  <si>
    <t>VE5210</t>
  </si>
  <si>
    <t>V5210</t>
  </si>
  <si>
    <t>VE5220</t>
  </si>
  <si>
    <t>CANNOT CALCULATE Z-SCORE</t>
  </si>
  <si>
    <t>REMEASUREMENT</t>
  </si>
  <si>
    <t>VE5211</t>
  </si>
  <si>
    <t>PD5265D</t>
  </si>
  <si>
    <t>PD5265M</t>
  </si>
  <si>
    <t>V5211</t>
  </si>
  <si>
    <t>V5213</t>
  </si>
  <si>
    <t>V5212</t>
  </si>
  <si>
    <t>VE5219</t>
  </si>
  <si>
    <t>V5214</t>
  </si>
  <si>
    <t>V5215</t>
  </si>
  <si>
    <t>V5217</t>
  </si>
  <si>
    <t>V5216</t>
  </si>
  <si>
    <t>POST-REMEASUREMENT</t>
  </si>
  <si>
    <t>VE5218</t>
  </si>
  <si>
    <t>V5218</t>
  </si>
  <si>
    <t>NUTRITION PAMPHLET AND FINAL FIELDS</t>
  </si>
  <si>
    <t>PD5243</t>
  </si>
  <si>
    <t>PD5244</t>
  </si>
  <si>
    <t>PD5235</t>
  </si>
  <si>
    <t>PD5237</t>
  </si>
  <si>
    <t>MS5201</t>
  </si>
  <si>
    <t>PD5236</t>
  </si>
  <si>
    <t>PD5211D</t>
  </si>
  <si>
    <t>PD5211M</t>
  </si>
  <si>
    <t>PD5212H</t>
  </si>
  <si>
    <t>PD5212M</t>
  </si>
  <si>
    <t>PD5213D</t>
  </si>
  <si>
    <t>PD5213M</t>
  </si>
  <si>
    <t>PD5214H</t>
  </si>
  <si>
    <t>PD5214M</t>
  </si>
  <si>
    <t>PD5216</t>
  </si>
  <si>
    <t>PD5217</t>
  </si>
  <si>
    <t xml:space="preserve"> MODULE 6. WOMEN'S EMPOWERMENT IN AGRICULTURE MODULE</t>
  </si>
  <si>
    <t>VE600</t>
  </si>
  <si>
    <t xml:space="preserve">SUB-MODULE 6.1. INDIVIDUAL IDENTIFICATION </t>
  </si>
  <si>
    <t>RS600</t>
  </si>
  <si>
    <t>CM601</t>
  </si>
  <si>
    <t>PD635</t>
  </si>
  <si>
    <t>VT6101</t>
  </si>
  <si>
    <t>V6101</t>
  </si>
  <si>
    <t>V6102</t>
  </si>
  <si>
    <t>VE6104</t>
  </si>
  <si>
    <t>95 YEARS OR OLDER</t>
  </si>
  <si>
    <t>V6103</t>
  </si>
  <si>
    <t>RESPONDENT NOT ELIGIBLE FOR THIS MODULE; THANK THE RESPONDENT AND GO TO PD635</t>
  </si>
  <si>
    <t>V6104</t>
  </si>
  <si>
    <t>YES, CURRENTLY MARRIED</t>
  </si>
  <si>
    <t>MOD 6.2</t>
  </si>
  <si>
    <t>YES, LIVING WITH A MAN</t>
  </si>
  <si>
    <t>NO, NOT CURRENTLY MARRIED OR LIVING</t>
  </si>
  <si>
    <t>WITH A MAN AS IF MARRIED</t>
  </si>
  <si>
    <t>V6105</t>
  </si>
  <si>
    <t>YES, FORMERLY MARRIED</t>
  </si>
  <si>
    <t>YES, LIVED WITH A MAN</t>
  </si>
  <si>
    <t>V6106</t>
  </si>
  <si>
    <t>WIDOWED</t>
  </si>
  <si>
    <t>DIVORCED</t>
  </si>
  <si>
    <t>SEPARATED</t>
  </si>
  <si>
    <t xml:space="preserve">SUB-MODULE 6.2. ROLE IN HOUSEHOLD DECISION-MAKING AROUND PRODUCTION AND INCOME GENERATION </t>
  </si>
  <si>
    <t>VT6201</t>
  </si>
  <si>
    <t>CODE</t>
  </si>
  <si>
    <t>ACTIVITY DESCRIPTION</t>
  </si>
  <si>
    <t>V6201</t>
  </si>
  <si>
    <t>V6202</t>
  </si>
  <si>
    <t>VE6203</t>
  </si>
  <si>
    <t>V6203</t>
  </si>
  <si>
    <t>V6204</t>
  </si>
  <si>
    <t>V6205</t>
  </si>
  <si>
    <t>6.2_1</t>
  </si>
  <si>
    <t>CHECK V6202:</t>
  </si>
  <si>
    <t>NO INPUT OR INPUT INTO</t>
  </si>
  <si>
    <t>NOT AT ALL</t>
  </si>
  <si>
    <t>PARTNER/SPOUSE</t>
  </si>
  <si>
    <t xml:space="preserve">SELF' ("A") IS THE ONLY </t>
  </si>
  <si>
    <t>VERY FEW DECISIONS</t>
  </si>
  <si>
    <t>SMALL EXTENT</t>
  </si>
  <si>
    <t>OTHER HH MEMBER</t>
  </si>
  <si>
    <t>RESPONSE</t>
  </si>
  <si>
    <t xml:space="preserve">INPUT INTO SOME </t>
  </si>
  <si>
    <t>MEDIUM EXTENT</t>
  </si>
  <si>
    <t>(SKIP TO NEXT ACTIVITY)</t>
  </si>
  <si>
    <t>OTHER NON-HH MEMBER.</t>
  </si>
  <si>
    <t>DECISIONS</t>
  </si>
  <si>
    <t xml:space="preserve">TO A HIGH EXTENT </t>
  </si>
  <si>
    <t>NOT APPLICABLE</t>
  </si>
  <si>
    <t>INPUT INTO MOST OR ALL</t>
  </si>
  <si>
    <r>
      <t xml:space="preserve">“SELF” (“A”) IS </t>
    </r>
    <r>
      <rPr>
        <b/>
        <sz val="8"/>
        <rFont val="Arial"/>
        <family val="2"/>
      </rPr>
      <t xml:space="preserve">NOT </t>
    </r>
    <r>
      <rPr>
        <sz val="8"/>
        <rFont val="Arial"/>
        <family val="2"/>
      </rPr>
      <t xml:space="preserve">THE ONLY </t>
    </r>
  </si>
  <si>
    <t>NO DECISION MADE</t>
  </si>
  <si>
    <t>6.2_2</t>
  </si>
  <si>
    <t>6.2_3</t>
  </si>
  <si>
    <t>6.2_4</t>
  </si>
  <si>
    <t>6.2_5</t>
  </si>
  <si>
    <t>6.2_6</t>
  </si>
  <si>
    <t>6.2_7</t>
  </si>
  <si>
    <t>6.2_8</t>
  </si>
  <si>
    <t>(SKIP TO MODULE 6.3A)</t>
  </si>
  <si>
    <t>(GO TO MODULE 6.3A)</t>
  </si>
  <si>
    <t>SUB-MODULE 6.3A. ACCESS TO ITEMS THAT CAN BE USED TO GENERATE INCOME</t>
  </si>
  <si>
    <t>VT6301</t>
  </si>
  <si>
    <t>ITEM</t>
  </si>
  <si>
    <t>V6301</t>
  </si>
  <si>
    <t>V6303</t>
  </si>
  <si>
    <t>6.3_01</t>
  </si>
  <si>
    <t>YES, BY YOURSELF</t>
  </si>
  <si>
    <t>YES, JOINTLY</t>
  </si>
  <si>
    <t>(SKIP TO NEXT ITEM)</t>
  </si>
  <si>
    <t>6.3_02</t>
  </si>
  <si>
    <t>6.3_03</t>
  </si>
  <si>
    <t>6.3_04</t>
  </si>
  <si>
    <t>6.3_05</t>
  </si>
  <si>
    <t>6.3_06</t>
  </si>
  <si>
    <t>6.3_07</t>
  </si>
  <si>
    <t>6.3_08</t>
  </si>
  <si>
    <t>6.3_09</t>
  </si>
  <si>
    <t>6.3_10</t>
  </si>
  <si>
    <t>ITEMS</t>
  </si>
  <si>
    <t>6.3_11</t>
  </si>
  <si>
    <t>6.3_12</t>
  </si>
  <si>
    <t>6.3_13</t>
  </si>
  <si>
    <t>6.3_14</t>
  </si>
  <si>
    <t>6.3_15</t>
  </si>
  <si>
    <t>(SKIP TO MODULE 6.3B)</t>
  </si>
  <si>
    <t>(GO TO MODULE 6.3B)</t>
  </si>
  <si>
    <t>1. Examples given within item types are not exhaustive and should be adapted to local context by either adding to or replacing the examples provided in each item.</t>
  </si>
  <si>
    <t>SUB-MODULE 6.3B. ACCESS TO CREDIT</t>
  </si>
  <si>
    <t>VT6308</t>
  </si>
  <si>
    <t>LENDING SOURCE NAME</t>
  </si>
  <si>
    <t>V6308</t>
  </si>
  <si>
    <t>V6309</t>
  </si>
  <si>
    <t>V6310</t>
  </si>
  <si>
    <t>6.3b_1</t>
  </si>
  <si>
    <t>YES, CASH</t>
  </si>
  <si>
    <t>YES, IN-KIND</t>
  </si>
  <si>
    <t>YES, CASH AND IN-KIND</t>
  </si>
  <si>
    <t>OTHER NON-HH MEMBER</t>
  </si>
  <si>
    <t>(SKIP TO NEXT SOURCE)</t>
  </si>
  <si>
    <t>6.3b_2</t>
  </si>
  <si>
    <t>6.3b_3</t>
  </si>
  <si>
    <t>6.3b_4</t>
  </si>
  <si>
    <t>6.3b_5</t>
  </si>
  <si>
    <t>6.3b_6</t>
  </si>
  <si>
    <t>(SKIP TO V6311)</t>
  </si>
  <si>
    <t>V6311</t>
  </si>
  <si>
    <t>MODULE 6.4B</t>
  </si>
  <si>
    <t xml:space="preserve">1. To adapt to country context, locally relevant examples may be given within lending source categories.
</t>
  </si>
  <si>
    <t xml:space="preserve"> </t>
  </si>
  <si>
    <t>SUB-MODULE 6.4B. GROUP MEMBERSHIP</t>
  </si>
  <si>
    <t>VT6404</t>
  </si>
  <si>
    <t>GROUP CATEGORY</t>
  </si>
  <si>
    <t>V6404</t>
  </si>
  <si>
    <t>V6405</t>
  </si>
  <si>
    <t>6.4_01</t>
  </si>
  <si>
    <t>(SKIP TO NEXT GROUP)</t>
  </si>
  <si>
    <t>6.4_02</t>
  </si>
  <si>
    <t>6.4_03</t>
  </si>
  <si>
    <t>6.4_04</t>
  </si>
  <si>
    <t>6.4_05</t>
  </si>
  <si>
    <t>6.4_06</t>
  </si>
  <si>
    <t>6.4_07</t>
  </si>
  <si>
    <t>6.4_08</t>
  </si>
  <si>
    <t>6.4_09</t>
  </si>
  <si>
    <t>6.4_10</t>
  </si>
  <si>
    <t>6.4_11</t>
  </si>
  <si>
    <t>(SKIP TO MODULE 6.6A)</t>
  </si>
  <si>
    <t>(GO TO MODULE 6.6A)</t>
  </si>
  <si>
    <t>SUB-MODULE 6.6A. TIME ALLOCATION, PART 1</t>
  </si>
  <si>
    <t>VE6600</t>
  </si>
  <si>
    <t>VT6601</t>
  </si>
  <si>
    <t>V6601_04_15</t>
  </si>
  <si>
    <t>V6601_04_30</t>
  </si>
  <si>
    <t>V6601_04_45</t>
  </si>
  <si>
    <t>V6601_04_60</t>
  </si>
  <si>
    <t>V6601_05_15</t>
  </si>
  <si>
    <t>V6601_05_30</t>
  </si>
  <si>
    <t>V6601_05_45</t>
  </si>
  <si>
    <t>V6601_05_60</t>
  </si>
  <si>
    <t>V6601_06_15</t>
  </si>
  <si>
    <t>V6601_06_30</t>
  </si>
  <si>
    <t>V6601_06_45</t>
  </si>
  <si>
    <t>V6601_06_60</t>
  </si>
  <si>
    <t>V6601_07_15</t>
  </si>
  <si>
    <t>V6601_07_30</t>
  </si>
  <si>
    <t>V6601_07_45</t>
  </si>
  <si>
    <t>V6601_07_60</t>
  </si>
  <si>
    <t>V6601_08_15</t>
  </si>
  <si>
    <t>V6601_08_30</t>
  </si>
  <si>
    <t>V6601_08_45</t>
  </si>
  <si>
    <t>V6601_08_60</t>
  </si>
  <si>
    <t>V6601_09_15</t>
  </si>
  <si>
    <t>V6601_09_30</t>
  </si>
  <si>
    <t>V6601_09_45</t>
  </si>
  <si>
    <t>V6601_09_60</t>
  </si>
  <si>
    <t>V6601_10_15</t>
  </si>
  <si>
    <t>V6601_10_30</t>
  </si>
  <si>
    <t>V6601_10_45</t>
  </si>
  <si>
    <t>V6601_10_60</t>
  </si>
  <si>
    <t>V6601_11_15</t>
  </si>
  <si>
    <t>V6601_11_30</t>
  </si>
  <si>
    <t>V6601_11_45</t>
  </si>
  <si>
    <t>V6601_11_60</t>
  </si>
  <si>
    <t>V6601_12_15</t>
  </si>
  <si>
    <t>V6601_12_30</t>
  </si>
  <si>
    <t>V6601_12_45</t>
  </si>
  <si>
    <t>V6601_12_60</t>
  </si>
  <si>
    <t>V6601_13_15</t>
  </si>
  <si>
    <t>V6601_13_30</t>
  </si>
  <si>
    <t>V6601_13_45</t>
  </si>
  <si>
    <t>V6601_13_60</t>
  </si>
  <si>
    <t>V6601_14_15</t>
  </si>
  <si>
    <t>V6601_14_30</t>
  </si>
  <si>
    <t>V6601_14_45</t>
  </si>
  <si>
    <t>V6601_14_60</t>
  </si>
  <si>
    <t>V6601_15_15</t>
  </si>
  <si>
    <t>V6601_15_30</t>
  </si>
  <si>
    <t>V6601_15_45</t>
  </si>
  <si>
    <t>V6601_15_60</t>
  </si>
  <si>
    <t>ACTIVITY TYPE</t>
  </si>
  <si>
    <t>NIGHT</t>
  </si>
  <si>
    <t>MORNING</t>
  </si>
  <si>
    <t>24-HOUR CLOCK</t>
  </si>
  <si>
    <t>12: NOON</t>
  </si>
  <si>
    <t>13:00 PM</t>
  </si>
  <si>
    <t>14:00 PM</t>
  </si>
  <si>
    <t>15:00 PM</t>
  </si>
  <si>
    <t>15-MINUTE INTERVAL</t>
  </si>
  <si>
    <t>:15</t>
  </si>
  <si>
    <t>:30</t>
  </si>
  <si>
    <t>:45</t>
  </si>
  <si>
    <t>:60</t>
  </si>
  <si>
    <t>V6601. PRIMARY ACTIVITY</t>
  </si>
  <si>
    <t>V6601_16_15</t>
  </si>
  <si>
    <t>V6601_16_30</t>
  </si>
  <si>
    <t>V6601_16_45</t>
  </si>
  <si>
    <t>V6601_16_60</t>
  </si>
  <si>
    <t>V6601_17_15</t>
  </si>
  <si>
    <t>V6601_17_30</t>
  </si>
  <si>
    <t>V6601_17_45</t>
  </si>
  <si>
    <t>V6601_17_60</t>
  </si>
  <si>
    <t>V6601_18_15</t>
  </si>
  <si>
    <t>V6601_18_30</t>
  </si>
  <si>
    <t>V6601_18_45</t>
  </si>
  <si>
    <t>V6601_18_60</t>
  </si>
  <si>
    <t>V6601_19_15</t>
  </si>
  <si>
    <t>V6601_19_30</t>
  </si>
  <si>
    <t>V6601_19_45</t>
  </si>
  <si>
    <t>V6601_19_60</t>
  </si>
  <si>
    <t>V6601_20_15</t>
  </si>
  <si>
    <t>V6601_20_30</t>
  </si>
  <si>
    <t>V6601_20_45</t>
  </si>
  <si>
    <t>V6601_20_60</t>
  </si>
  <si>
    <t>V6601_21_15</t>
  </si>
  <si>
    <t>V6601_21_30</t>
  </si>
  <si>
    <t>V6601_21_45</t>
  </si>
  <si>
    <t>V6601_21_60</t>
  </si>
  <si>
    <t>V6601_22_15</t>
  </si>
  <si>
    <t>V6601_22_30</t>
  </si>
  <si>
    <t>V6601_22_45</t>
  </si>
  <si>
    <t>V6601_22_60</t>
  </si>
  <si>
    <t>V6601_23_15</t>
  </si>
  <si>
    <t>V6601_23_30</t>
  </si>
  <si>
    <t>V6601_23_45</t>
  </si>
  <si>
    <t>V6601_23_60</t>
  </si>
  <si>
    <t>V6601_24_15</t>
  </si>
  <si>
    <t>V6601_24_30</t>
  </si>
  <si>
    <t>V6601_24_45</t>
  </si>
  <si>
    <t>V6601_24_60</t>
  </si>
  <si>
    <t>V6601_01_15</t>
  </si>
  <si>
    <t>V6601_01_30</t>
  </si>
  <si>
    <t>V6601_01_45</t>
  </si>
  <si>
    <t>V6601_01_60</t>
  </si>
  <si>
    <t>V6601_02_15</t>
  </si>
  <si>
    <t>V6601_02_30</t>
  </si>
  <si>
    <t>V6601_02_45</t>
  </si>
  <si>
    <t>V6601_02_60</t>
  </si>
  <si>
    <t>V6601_03_15</t>
  </si>
  <si>
    <t>V6601_03_30</t>
  </si>
  <si>
    <t>V6601_03_45</t>
  </si>
  <si>
    <t>V6601_03_60</t>
  </si>
  <si>
    <t>EVENING</t>
  </si>
  <si>
    <t>16:00 PM</t>
  </si>
  <si>
    <t>17:00 PM</t>
  </si>
  <si>
    <t>18:00 PM</t>
  </si>
  <si>
    <t>19:00 PM</t>
  </si>
  <si>
    <t>20:00 PM</t>
  </si>
  <si>
    <t>21:00 PM</t>
  </si>
  <si>
    <t>22:00 PM</t>
  </si>
  <si>
    <t>23:00 PM</t>
  </si>
  <si>
    <t>24:00 MIDNIGHT</t>
  </si>
  <si>
    <t>O</t>
  </si>
  <si>
    <t>P</t>
  </si>
  <si>
    <t>Q</t>
  </si>
  <si>
    <t>R</t>
  </si>
  <si>
    <t>G</t>
  </si>
  <si>
    <t>S</t>
  </si>
  <si>
    <t>H</t>
  </si>
  <si>
    <t>T</t>
  </si>
  <si>
    <t>I</t>
  </si>
  <si>
    <t>U</t>
  </si>
  <si>
    <t>J</t>
  </si>
  <si>
    <t>V</t>
  </si>
  <si>
    <t>K</t>
  </si>
  <si>
    <t>W</t>
  </si>
  <si>
    <t>L</t>
  </si>
  <si>
    <t>AFTER RECORDING THE RESPONDENT'S PRIMARY ACTIVITY FOR EACH 15-MINUTE PERIOD, PROCEED TO MODULE 6.6B.</t>
  </si>
  <si>
    <t>SUB-MODULE 6.6B. TIME ALLOCATION, PART 2</t>
  </si>
  <si>
    <t>V6602</t>
  </si>
  <si>
    <t xml:space="preserve">MORE THAN USUAL </t>
  </si>
  <si>
    <t>ABOUT THE SAME AS USUAL</t>
  </si>
  <si>
    <t xml:space="preserve">LESS THAN USUAL </t>
  </si>
  <si>
    <t>PD637</t>
  </si>
  <si>
    <t>PD651</t>
  </si>
  <si>
    <t>MS601</t>
  </si>
  <si>
    <t>PD652</t>
  </si>
  <si>
    <t>PD636</t>
  </si>
  <si>
    <t>PD611D</t>
  </si>
  <si>
    <t>PD611M</t>
  </si>
  <si>
    <t>PD612H</t>
  </si>
  <si>
    <t>PD612M</t>
  </si>
  <si>
    <t>PD613D</t>
  </si>
  <si>
    <t>PD613M</t>
  </si>
  <si>
    <t>PD614H</t>
  </si>
  <si>
    <t>PD614M</t>
  </si>
  <si>
    <t>PD616</t>
  </si>
  <si>
    <t>PD617</t>
  </si>
  <si>
    <t>PD641</t>
  </si>
  <si>
    <t xml:space="preserve">MODULE 8. HOUSEHOLD CONSUMPTION EXPENDITURE 
SUB-MODULE 8.1. HOUSEHOLD CONSUMPTION EXPENDITURE - FOOD CONSUMPTION OVER PAST 7 DAYS </t>
  </si>
  <si>
    <t>VE8100</t>
  </si>
  <si>
    <t>RS810</t>
  </si>
  <si>
    <t>CM8101</t>
  </si>
  <si>
    <t>GO TO PD8135</t>
  </si>
  <si>
    <t>VT8101</t>
  </si>
  <si>
    <t>V8101</t>
  </si>
  <si>
    <t>V8102</t>
  </si>
  <si>
    <t>V8103</t>
  </si>
  <si>
    <t>V8104</t>
  </si>
  <si>
    <t>V8105</t>
  </si>
  <si>
    <t>V8106</t>
  </si>
  <si>
    <t>V8106C</t>
  </si>
  <si>
    <t>V8107</t>
  </si>
  <si>
    <t>V8107C</t>
  </si>
  <si>
    <t>ITEM CODE</t>
  </si>
  <si>
    <t>FOOD ITEM</t>
  </si>
  <si>
    <t>V8103A</t>
  </si>
  <si>
    <t>V8103B</t>
  </si>
  <si>
    <t>V8104A</t>
  </si>
  <si>
    <t>V8104B</t>
  </si>
  <si>
    <t>[LOCAL $]</t>
  </si>
  <si>
    <t>V8106A</t>
  </si>
  <si>
    <t>V8106B</t>
  </si>
  <si>
    <t>V8107A</t>
  </si>
  <si>
    <t>V8107B</t>
  </si>
  <si>
    <t>QUANTITY</t>
  </si>
  <si>
    <t>UNIT</t>
  </si>
  <si>
    <t>CEREALS, GRAINS AND CEREAL PRODUCTS (8001-8020)</t>
  </si>
  <si>
    <t>8001</t>
  </si>
  <si>
    <t>8002</t>
  </si>
  <si>
    <t>8003</t>
  </si>
  <si>
    <t>8004</t>
  </si>
  <si>
    <t>8005</t>
  </si>
  <si>
    <t>8006</t>
  </si>
  <si>
    <t>8007</t>
  </si>
  <si>
    <t>8008</t>
  </si>
  <si>
    <t>8009</t>
  </si>
  <si>
    <t>8010</t>
  </si>
  <si>
    <t>8011</t>
  </si>
  <si>
    <t>8012</t>
  </si>
  <si>
    <t>8013</t>
  </si>
  <si>
    <t>8014</t>
  </si>
  <si>
    <t>8015</t>
  </si>
  <si>
    <t>8016</t>
  </si>
  <si>
    <t>8017</t>
  </si>
  <si>
    <t>8018</t>
  </si>
  <si>
    <t>8019</t>
  </si>
  <si>
    <t>8020</t>
  </si>
  <si>
    <t>ROOTS, TUBERS, AND PLANTAINS (8021-8035)</t>
  </si>
  <si>
    <t>8021</t>
  </si>
  <si>
    <t>8022</t>
  </si>
  <si>
    <t>8023</t>
  </si>
  <si>
    <t>8024</t>
  </si>
  <si>
    <t>8025</t>
  </si>
  <si>
    <t>8026</t>
  </si>
  <si>
    <t>8027</t>
  </si>
  <si>
    <t>8028</t>
  </si>
  <si>
    <t>8029</t>
  </si>
  <si>
    <t>8030</t>
  </si>
  <si>
    <t>8031</t>
  </si>
  <si>
    <t>8032</t>
  </si>
  <si>
    <t>8033</t>
  </si>
  <si>
    <t>8034</t>
  </si>
  <si>
    <t>8035</t>
  </si>
  <si>
    <t>NUTS AND PULSES (8036-8050)</t>
  </si>
  <si>
    <t>8036</t>
  </si>
  <si>
    <t>8037</t>
  </si>
  <si>
    <t>8038</t>
  </si>
  <si>
    <t>8039</t>
  </si>
  <si>
    <t>8040</t>
  </si>
  <si>
    <t>8041</t>
  </si>
  <si>
    <t>8042</t>
  </si>
  <si>
    <t>8043</t>
  </si>
  <si>
    <t>8044</t>
  </si>
  <si>
    <t>8045</t>
  </si>
  <si>
    <t>8046</t>
  </si>
  <si>
    <t>8047</t>
  </si>
  <si>
    <t>8048</t>
  </si>
  <si>
    <t>8049</t>
  </si>
  <si>
    <t>8050</t>
  </si>
  <si>
    <t>VEGETABLES (8051-8068)</t>
  </si>
  <si>
    <t>8051</t>
  </si>
  <si>
    <t>8052</t>
  </si>
  <si>
    <t>8053</t>
  </si>
  <si>
    <t>8054</t>
  </si>
  <si>
    <t>8055</t>
  </si>
  <si>
    <t>8056</t>
  </si>
  <si>
    <t>8057</t>
  </si>
  <si>
    <t>8058</t>
  </si>
  <si>
    <t>8059</t>
  </si>
  <si>
    <t>8060</t>
  </si>
  <si>
    <t>8061</t>
  </si>
  <si>
    <t>8062</t>
  </si>
  <si>
    <t>8063</t>
  </si>
  <si>
    <t>8064</t>
  </si>
  <si>
    <t>8065</t>
  </si>
  <si>
    <t>8066</t>
  </si>
  <si>
    <t>8067</t>
  </si>
  <si>
    <t>8068</t>
  </si>
  <si>
    <t>MEAT, FISH, AND ANIMAL PRODUCTS (8069-8088)</t>
  </si>
  <si>
    <t>8069</t>
  </si>
  <si>
    <t>8074</t>
  </si>
  <si>
    <t>8075</t>
  </si>
  <si>
    <t>8076</t>
  </si>
  <si>
    <t>8077</t>
  </si>
  <si>
    <t>8078</t>
  </si>
  <si>
    <t>8079</t>
  </si>
  <si>
    <t>8082</t>
  </si>
  <si>
    <t>8083</t>
  </si>
  <si>
    <t>8084</t>
  </si>
  <si>
    <t>8085</t>
  </si>
  <si>
    <t>8086</t>
  </si>
  <si>
    <t>8087</t>
  </si>
  <si>
    <t>8088</t>
  </si>
  <si>
    <t>FRUITS (8089-8108)</t>
  </si>
  <si>
    <t>8089</t>
  </si>
  <si>
    <t>8090</t>
  </si>
  <si>
    <t>8091</t>
  </si>
  <si>
    <t>8092</t>
  </si>
  <si>
    <t>8093</t>
  </si>
  <si>
    <t>8094</t>
  </si>
  <si>
    <t>8095</t>
  </si>
  <si>
    <t>8096</t>
  </si>
  <si>
    <t>8097</t>
  </si>
  <si>
    <t>8098</t>
  </si>
  <si>
    <t>8099</t>
  </si>
  <si>
    <t>8100</t>
  </si>
  <si>
    <t>8101</t>
  </si>
  <si>
    <t>8102</t>
  </si>
  <si>
    <t>8103</t>
  </si>
  <si>
    <t>8104</t>
  </si>
  <si>
    <t>8105</t>
  </si>
  <si>
    <t>8106</t>
  </si>
  <si>
    <t>8107</t>
  </si>
  <si>
    <t>8108</t>
  </si>
  <si>
    <t>MILK AND MILK PRODUCTS (8109-8123)</t>
  </si>
  <si>
    <t>8109</t>
  </si>
  <si>
    <t>8110</t>
  </si>
  <si>
    <t>8111</t>
  </si>
  <si>
    <t>8112</t>
  </si>
  <si>
    <t>8113</t>
  </si>
  <si>
    <t>8114</t>
  </si>
  <si>
    <t>8115</t>
  </si>
  <si>
    <t>8116</t>
  </si>
  <si>
    <t>8117</t>
  </si>
  <si>
    <t>8118</t>
  </si>
  <si>
    <t>8119</t>
  </si>
  <si>
    <t>8120</t>
  </si>
  <si>
    <t>8121</t>
  </si>
  <si>
    <t>8122</t>
  </si>
  <si>
    <t>8123</t>
  </si>
  <si>
    <t>SUGAR, FATS, AND OILS (8124-8133)</t>
  </si>
  <si>
    <t>8124</t>
  </si>
  <si>
    <t>8125</t>
  </si>
  <si>
    <t>8126</t>
  </si>
  <si>
    <t>8127</t>
  </si>
  <si>
    <t>8128</t>
  </si>
  <si>
    <t>8129</t>
  </si>
  <si>
    <t>8130</t>
  </si>
  <si>
    <t>8131</t>
  </si>
  <si>
    <t>8132</t>
  </si>
  <si>
    <t>8133</t>
  </si>
  <si>
    <t>BEVERAGES (8134-8151)</t>
  </si>
  <si>
    <t>8134</t>
  </si>
  <si>
    <t>8135</t>
  </si>
  <si>
    <t>8136</t>
  </si>
  <si>
    <t>8137</t>
  </si>
  <si>
    <t>8138</t>
  </si>
  <si>
    <t>8139</t>
  </si>
  <si>
    <t>8140</t>
  </si>
  <si>
    <t>8141</t>
  </si>
  <si>
    <t>8142</t>
  </si>
  <si>
    <t>8143</t>
  </si>
  <si>
    <t>8144</t>
  </si>
  <si>
    <t>8145</t>
  </si>
  <si>
    <t>8146</t>
  </si>
  <si>
    <t>8147</t>
  </si>
  <si>
    <t>8148</t>
  </si>
  <si>
    <t>8149</t>
  </si>
  <si>
    <t>8150</t>
  </si>
  <si>
    <t>8151</t>
  </si>
  <si>
    <t>SPICES AND MISCELLANEOUS (8152-8166)</t>
  </si>
  <si>
    <t>8152</t>
  </si>
  <si>
    <t>8153</t>
  </si>
  <si>
    <t>8154</t>
  </si>
  <si>
    <t>8155</t>
  </si>
  <si>
    <t>8156</t>
  </si>
  <si>
    <t>8157</t>
  </si>
  <si>
    <t>8158</t>
  </si>
  <si>
    <t>8159</t>
  </si>
  <si>
    <t>8160</t>
  </si>
  <si>
    <t>8161</t>
  </si>
  <si>
    <t>8162</t>
  </si>
  <si>
    <t>8163</t>
  </si>
  <si>
    <t>8164</t>
  </si>
  <si>
    <t>8165</t>
  </si>
  <si>
    <t>8166</t>
  </si>
  <si>
    <t>COOKED FOODS FROM VENDOR (8167-8186)</t>
  </si>
  <si>
    <t>8167</t>
  </si>
  <si>
    <t>8168</t>
  </si>
  <si>
    <t>8169</t>
  </si>
  <si>
    <t>8170</t>
  </si>
  <si>
    <t>8171</t>
  </si>
  <si>
    <t>8172</t>
  </si>
  <si>
    <t>8173</t>
  </si>
  <si>
    <t>8174</t>
  </si>
  <si>
    <t>8175</t>
  </si>
  <si>
    <t>8176</t>
  </si>
  <si>
    <t>8177</t>
  </si>
  <si>
    <t>8178</t>
  </si>
  <si>
    <t>8179</t>
  </si>
  <si>
    <t>8180</t>
  </si>
  <si>
    <t>8181</t>
  </si>
  <si>
    <t>8182</t>
  </si>
  <si>
    <t>8183</t>
  </si>
  <si>
    <t>8184</t>
  </si>
  <si>
    <t>8185</t>
  </si>
  <si>
    <t>8186</t>
  </si>
  <si>
    <t>RESPONSE CATEGORIES FOR V8103B, V8104B, V8106B, AND V8107B (FOOD MEASUREMENT UNITS)</t>
  </si>
  <si>
    <t>KILOGRAMME</t>
  </si>
  <si>
    <t>NO.12 PLATE</t>
  </si>
  <si>
    <t>BASKET, UNSHELLED</t>
  </si>
  <si>
    <t>MILLILITRE</t>
  </si>
  <si>
    <t>19</t>
  </si>
  <si>
    <t>50KG. BAG</t>
  </si>
  <si>
    <t>BUNCH</t>
  </si>
  <si>
    <t>OX-CART, UNSHELLED</t>
  </si>
  <si>
    <t>TEASPOON</t>
  </si>
  <si>
    <t>20</t>
  </si>
  <si>
    <t>90 KG. BAG</t>
  </si>
  <si>
    <t>PIECE</t>
  </si>
  <si>
    <t>LITRE</t>
  </si>
  <si>
    <t>BASIN</t>
  </si>
  <si>
    <t>PAIL (SMALL)</t>
  </si>
  <si>
    <t>HEAP</t>
  </si>
  <si>
    <t>CUP</t>
  </si>
  <si>
    <t>SACHET/TUBE</t>
  </si>
  <si>
    <t>PAIL (LARGE)</t>
  </si>
  <si>
    <t>BALE</t>
  </si>
  <si>
    <t>TIN</t>
  </si>
  <si>
    <t>17</t>
  </si>
  <si>
    <t>NO.10 PLATE</t>
  </si>
  <si>
    <t>BASKET (DENGU) SHELLED</t>
  </si>
  <si>
    <t>GRAM</t>
  </si>
  <si>
    <t>18</t>
  </si>
  <si>
    <t xml:space="preserve">OTHER </t>
  </si>
  <si>
    <t>Footnote:</t>
  </si>
  <si>
    <t xml:space="preserve">Customize response categories for V8103B, V8104B, V8106B, and V8107B to reflect country-specific units. Provide a conversion table that shows the number of local units against the standard metric units. </t>
  </si>
  <si>
    <t>SUB-MODULE 8.1. FOOD CONSUMPTION OVER PAST 7 DAYS (CONTINUED)</t>
  </si>
  <si>
    <t>V8108</t>
  </si>
  <si>
    <t>V8112</t>
  </si>
  <si>
    <t>V8109</t>
  </si>
  <si>
    <t>NUMBER OF PEOPLE</t>
  </si>
  <si>
    <t>V8110</t>
  </si>
  <si>
    <t>NUMBER OF DAYS</t>
  </si>
  <si>
    <t>V8111</t>
  </si>
  <si>
    <t>NUMBER OF MEALS</t>
  </si>
  <si>
    <t>PD8135</t>
  </si>
  <si>
    <t>V8112A</t>
  </si>
  <si>
    <t>V8114</t>
  </si>
  <si>
    <t>V8113</t>
  </si>
  <si>
    <t>ENTER AMOUNT IN [LOCAL $]</t>
  </si>
  <si>
    <t>99998</t>
  </si>
  <si>
    <t>V8115</t>
  </si>
  <si>
    <t>PD8137</t>
  </si>
  <si>
    <t>PD8151</t>
  </si>
  <si>
    <t>MS8101</t>
  </si>
  <si>
    <t>PD8152</t>
  </si>
  <si>
    <t>PD8136</t>
  </si>
  <si>
    <t>PD8111D</t>
  </si>
  <si>
    <t>PD8111M</t>
  </si>
  <si>
    <t>PD8112H</t>
  </si>
  <si>
    <t>PD8112M</t>
  </si>
  <si>
    <t>PD8113D</t>
  </si>
  <si>
    <t>PD8113M</t>
  </si>
  <si>
    <t>PD8114H</t>
  </si>
  <si>
    <t>PD8114M</t>
  </si>
  <si>
    <t>PD8116</t>
  </si>
  <si>
    <t>PD8117</t>
  </si>
  <si>
    <t>PD8141</t>
  </si>
  <si>
    <t>SUB-MODULE 8.2. NON-FOOD EXPENDITURES OVER PAST 7 DAYS</t>
  </si>
  <si>
    <t>RS820</t>
  </si>
  <si>
    <t>CM8201</t>
  </si>
  <si>
    <t xml:space="preserve">CONSENT PREVIOUSLY OBTAINED </t>
  </si>
  <si>
    <t>GO TO PD8735</t>
  </si>
  <si>
    <t>VT8201</t>
  </si>
  <si>
    <t>V8201</t>
  </si>
  <si>
    <t>V8202</t>
  </si>
  <si>
    <t>V8203</t>
  </si>
  <si>
    <t>8187</t>
  </si>
  <si>
    <t>8188</t>
  </si>
  <si>
    <t>8189</t>
  </si>
  <si>
    <t>8190</t>
  </si>
  <si>
    <t>8191</t>
  </si>
  <si>
    <t>8192</t>
  </si>
  <si>
    <t>8193</t>
  </si>
  <si>
    <t>8194</t>
  </si>
  <si>
    <t>8195</t>
  </si>
  <si>
    <t>8196</t>
  </si>
  <si>
    <t>8197</t>
  </si>
  <si>
    <t>8198</t>
  </si>
  <si>
    <t>8199</t>
  </si>
  <si>
    <t>8200</t>
  </si>
  <si>
    <t>8201</t>
  </si>
  <si>
    <t>8202</t>
  </si>
  <si>
    <t>8203</t>
  </si>
  <si>
    <t>8204</t>
  </si>
  <si>
    <t>8205</t>
  </si>
  <si>
    <t>8206</t>
  </si>
  <si>
    <t>FOOTNOTE:</t>
  </si>
  <si>
    <t xml:space="preserve">Country-specific items can be added for 'Other (specify)' for items 8196 to 8206. If there are no additional country-specific items the 'Other (specify)' rows should be removed from the final questionnaire. </t>
  </si>
  <si>
    <t>SUB-MODULE 8.3. NON-FOOD EXPENDITURES OVER PAST ONE MONTH</t>
  </si>
  <si>
    <t>VT8301</t>
  </si>
  <si>
    <t>V8301</t>
  </si>
  <si>
    <t>V8302</t>
  </si>
  <si>
    <t>V8303</t>
  </si>
  <si>
    <t>8207</t>
  </si>
  <si>
    <t>8208</t>
  </si>
  <si>
    <t>8209</t>
  </si>
  <si>
    <t>8210</t>
  </si>
  <si>
    <t>8211</t>
  </si>
  <si>
    <t>8212</t>
  </si>
  <si>
    <t>8213</t>
  </si>
  <si>
    <t>8214</t>
  </si>
  <si>
    <t>8215</t>
  </si>
  <si>
    <t>8216</t>
  </si>
  <si>
    <t>8217</t>
  </si>
  <si>
    <t>8218</t>
  </si>
  <si>
    <t>8219</t>
  </si>
  <si>
    <t>8220</t>
  </si>
  <si>
    <t>8221</t>
  </si>
  <si>
    <t>8222</t>
  </si>
  <si>
    <t>8223</t>
  </si>
  <si>
    <t>8224</t>
  </si>
  <si>
    <t>8225</t>
  </si>
  <si>
    <t>8226</t>
  </si>
  <si>
    <t>8227</t>
  </si>
  <si>
    <t>8228-8236</t>
  </si>
  <si>
    <t>8228</t>
  </si>
  <si>
    <t>8229</t>
  </si>
  <si>
    <t>8230</t>
  </si>
  <si>
    <t>8231</t>
  </si>
  <si>
    <t>8232</t>
  </si>
  <si>
    <t>8233</t>
  </si>
  <si>
    <t>8234</t>
  </si>
  <si>
    <t>8235</t>
  </si>
  <si>
    <t>8236</t>
  </si>
  <si>
    <t xml:space="preserve">Country-specific items can be added for 'Other (specify)' for items 8232 to 8236. If there are no additional country-specific items the 'Other (specify)' rows should be removed from the final questionnaire. </t>
  </si>
  <si>
    <t>SUB-MODULE 8.4. NON-FOOD EXPENDITURES OVER PAST THREE MONTHS</t>
  </si>
  <si>
    <t>VT8401</t>
  </si>
  <si>
    <t>V8401</t>
  </si>
  <si>
    <t>V8402</t>
  </si>
  <si>
    <t>V8403</t>
  </si>
  <si>
    <t>8237</t>
  </si>
  <si>
    <t>8238</t>
  </si>
  <si>
    <t>8239</t>
  </si>
  <si>
    <t>8240</t>
  </si>
  <si>
    <t>8241</t>
  </si>
  <si>
    <t>8242</t>
  </si>
  <si>
    <t>8243</t>
  </si>
  <si>
    <t>8244</t>
  </si>
  <si>
    <t>8245</t>
  </si>
  <si>
    <t>8246</t>
  </si>
  <si>
    <t>8247</t>
  </si>
  <si>
    <t>8248</t>
  </si>
  <si>
    <t>8249</t>
  </si>
  <si>
    <t>8250</t>
  </si>
  <si>
    <t>8251</t>
  </si>
  <si>
    <t>8252</t>
  </si>
  <si>
    <t>8253</t>
  </si>
  <si>
    <t>8254</t>
  </si>
  <si>
    <t>8255</t>
  </si>
  <si>
    <t>8256</t>
  </si>
  <si>
    <t>8257</t>
  </si>
  <si>
    <t>8258</t>
  </si>
  <si>
    <t>8259</t>
  </si>
  <si>
    <t>8260</t>
  </si>
  <si>
    <t>8261</t>
  </si>
  <si>
    <t>8262</t>
  </si>
  <si>
    <t>8263</t>
  </si>
  <si>
    <t>8264</t>
  </si>
  <si>
    <t>8265</t>
  </si>
  <si>
    <t>8266</t>
  </si>
  <si>
    <t>8267</t>
  </si>
  <si>
    <t>8268</t>
  </si>
  <si>
    <t>8269</t>
  </si>
  <si>
    <t>8270</t>
  </si>
  <si>
    <t>8271</t>
  </si>
  <si>
    <t>8272</t>
  </si>
  <si>
    <t>8273</t>
  </si>
  <si>
    <t>8274</t>
  </si>
  <si>
    <t>8275</t>
  </si>
  <si>
    <t>8276</t>
  </si>
  <si>
    <t>8277</t>
  </si>
  <si>
    <t>8278</t>
  </si>
  <si>
    <t>8279</t>
  </si>
  <si>
    <t>8280</t>
  </si>
  <si>
    <t>8281</t>
  </si>
  <si>
    <t>8282</t>
  </si>
  <si>
    <t>8283</t>
  </si>
  <si>
    <t>8284</t>
  </si>
  <si>
    <t>8285</t>
  </si>
  <si>
    <t>8286</t>
  </si>
  <si>
    <t xml:space="preserve">Country-specific items can be added for 'Other (specify)' for items 8276 to 8286. If there are no additional country-specific items the 'Other (specify)' rows should be removed from the final questionnaire. </t>
  </si>
  <si>
    <t>SUB-MODULE 8.5. NON-FOOD EXPENDITURES OVER PAST 12 MONTHS</t>
  </si>
  <si>
    <t>VT8501</t>
  </si>
  <si>
    <t>V8501</t>
  </si>
  <si>
    <t>V8502</t>
  </si>
  <si>
    <t>V8503</t>
  </si>
  <si>
    <t>8287</t>
  </si>
  <si>
    <t>8288</t>
  </si>
  <si>
    <t>8289</t>
  </si>
  <si>
    <t>8290</t>
  </si>
  <si>
    <t>8291</t>
  </si>
  <si>
    <t>8292</t>
  </si>
  <si>
    <t>8293</t>
  </si>
  <si>
    <t>8294</t>
  </si>
  <si>
    <t>8295</t>
  </si>
  <si>
    <t>8296</t>
  </si>
  <si>
    <t>8297</t>
  </si>
  <si>
    <t>8298</t>
  </si>
  <si>
    <t>8299</t>
  </si>
  <si>
    <t>8300</t>
  </si>
  <si>
    <t>8301</t>
  </si>
  <si>
    <t>8302</t>
  </si>
  <si>
    <t>8303</t>
  </si>
  <si>
    <t>8304-8309</t>
  </si>
  <si>
    <t>8304</t>
  </si>
  <si>
    <t>8305</t>
  </si>
  <si>
    <t>8306</t>
  </si>
  <si>
    <t>8307</t>
  </si>
  <si>
    <t>8308</t>
  </si>
  <si>
    <t>8309</t>
  </si>
  <si>
    <t>8310-8318</t>
  </si>
  <si>
    <t>8310</t>
  </si>
  <si>
    <t>8311</t>
  </si>
  <si>
    <t>8312</t>
  </si>
  <si>
    <t>8313</t>
  </si>
  <si>
    <t>8314</t>
  </si>
  <si>
    <t>8315</t>
  </si>
  <si>
    <t>8316</t>
  </si>
  <si>
    <t>8317</t>
  </si>
  <si>
    <t>8318</t>
  </si>
  <si>
    <t>SUB-MODULE 8.5. NON-FOOD EXPENDITURES OVER PAST 12 MONTHS (CONTINUED: ITEMS THAT MAY OR MAY NOT HAVE BEEN PURCHASED)</t>
  </si>
  <si>
    <t>V8504</t>
  </si>
  <si>
    <t>V8505</t>
  </si>
  <si>
    <t>V85051</t>
  </si>
  <si>
    <t>V8506</t>
  </si>
  <si>
    <t>V8507</t>
  </si>
  <si>
    <t>V8508</t>
  </si>
  <si>
    <t>PRODUCT</t>
  </si>
  <si>
    <t>V8505A</t>
  </si>
  <si>
    <t>V8505B</t>
  </si>
  <si>
    <t>8319</t>
  </si>
  <si>
    <t>NEXT ITEM</t>
  </si>
  <si>
    <t>GO TO V8508</t>
  </si>
  <si>
    <t>8320</t>
  </si>
  <si>
    <t>8320_1</t>
  </si>
  <si>
    <t>8321</t>
  </si>
  <si>
    <t xml:space="preserve">Country-specific items can be added for 'Other (specify)' for item 8321. If there are no additional country-specific items the 'Other (specify)' row(s) should be removed from the final questionnaire. </t>
  </si>
  <si>
    <t>SUB-MODULE 8.6. HOUSING EXPENDITURES</t>
  </si>
  <si>
    <t>VT8601</t>
  </si>
  <si>
    <t>V8601</t>
  </si>
  <si>
    <t>OWN</t>
  </si>
  <si>
    <t>PURCHASING</t>
  </si>
  <si>
    <t>EMPLOYER PROVIDES</t>
  </si>
  <si>
    <t>V8604</t>
  </si>
  <si>
    <t>FREE</t>
  </si>
  <si>
    <t>RENTED</t>
  </si>
  <si>
    <t>V8605</t>
  </si>
  <si>
    <t>V8602</t>
  </si>
  <si>
    <t>(ENTER AMOUNT IN [LOCAL $])</t>
  </si>
  <si>
    <t>999998</t>
  </si>
  <si>
    <t>V8603</t>
  </si>
  <si>
    <t xml:space="preserve">V8604A </t>
  </si>
  <si>
    <t xml:space="preserve">V6804B </t>
  </si>
  <si>
    <t>WEEK</t>
  </si>
  <si>
    <t>VE8604</t>
  </si>
  <si>
    <t>V8606</t>
  </si>
  <si>
    <t>V8609</t>
  </si>
  <si>
    <t>V8605A</t>
  </si>
  <si>
    <t>V8605B</t>
  </si>
  <si>
    <t>V8607</t>
  </si>
  <si>
    <t>ONCE A MONTH</t>
  </si>
  <si>
    <t>ONCE EVERY 3 MONTHS</t>
  </si>
  <si>
    <t>ONCE EVERY 6 MONTHS</t>
  </si>
  <si>
    <t>ONCE A YEAR</t>
  </si>
  <si>
    <t>V8608</t>
  </si>
  <si>
    <t>AMOUNT IS VARIABLE</t>
  </si>
  <si>
    <t>SUB-MODULE 8.7. DURABLE GOODS EXPENDITURES</t>
  </si>
  <si>
    <t>VT8701</t>
  </si>
  <si>
    <t>V8701</t>
  </si>
  <si>
    <t>V8702</t>
  </si>
  <si>
    <t>V8703</t>
  </si>
  <si>
    <t>V8704</t>
  </si>
  <si>
    <t>V8705</t>
  </si>
  <si>
    <t>V8706</t>
  </si>
  <si>
    <t>NUMBER OF ITEMS</t>
  </si>
  <si>
    <t>NUMBER OF YEARS</t>
  </si>
  <si>
    <t>8322</t>
  </si>
  <si>
    <t>8323</t>
  </si>
  <si>
    <t>8324</t>
  </si>
  <si>
    <t>8325</t>
  </si>
  <si>
    <t>8326</t>
  </si>
  <si>
    <t>8327</t>
  </si>
  <si>
    <t>8328</t>
  </si>
  <si>
    <t>8329</t>
  </si>
  <si>
    <t>8330</t>
  </si>
  <si>
    <t>8331</t>
  </si>
  <si>
    <t>8332</t>
  </si>
  <si>
    <t>8333</t>
  </si>
  <si>
    <t>8334</t>
  </si>
  <si>
    <t>8335</t>
  </si>
  <si>
    <t>8336</t>
  </si>
  <si>
    <t>8337</t>
  </si>
  <si>
    <t>8338</t>
  </si>
  <si>
    <t>8339</t>
  </si>
  <si>
    <t>8340</t>
  </si>
  <si>
    <t>8341</t>
  </si>
  <si>
    <t>8342</t>
  </si>
  <si>
    <t>8343</t>
  </si>
  <si>
    <t>8344</t>
  </si>
  <si>
    <t>8345</t>
  </si>
  <si>
    <t>8346</t>
  </si>
  <si>
    <t>8347</t>
  </si>
  <si>
    <t>8348</t>
  </si>
  <si>
    <t>8349</t>
  </si>
  <si>
    <t>8350</t>
  </si>
  <si>
    <t>8351</t>
  </si>
  <si>
    <t>8352</t>
  </si>
  <si>
    <t>7371</t>
  </si>
  <si>
    <t>PD8735</t>
  </si>
  <si>
    <t>PD8737</t>
  </si>
  <si>
    <t>PD8751</t>
  </si>
  <si>
    <t>MS8701</t>
  </si>
  <si>
    <t>PD8752</t>
  </si>
  <si>
    <t>PD8736</t>
  </si>
  <si>
    <t>PD8711D</t>
  </si>
  <si>
    <t>PD8711M</t>
  </si>
  <si>
    <t>PD8712H</t>
  </si>
  <si>
    <t>PD8712M</t>
  </si>
  <si>
    <t>PD8713D</t>
  </si>
  <si>
    <t>PD8713M</t>
  </si>
  <si>
    <t>PD8714H</t>
  </si>
  <si>
    <t>PD8714M</t>
  </si>
  <si>
    <t>PD8716</t>
  </si>
  <si>
    <t>PD8717</t>
  </si>
  <si>
    <t>PD8741</t>
  </si>
  <si>
    <t>LANGUAGE 2</t>
  </si>
  <si>
    <t>LANGUAGE 3</t>
  </si>
  <si>
    <t>LANGUAGE 4</t>
  </si>
  <si>
    <t>LANGUAGE 5</t>
  </si>
  <si>
    <t>LANGUAGE 6</t>
  </si>
  <si>
    <t>Question</t>
  </si>
  <si>
    <t>Condition</t>
  </si>
  <si>
    <t>CAPI</t>
  </si>
  <si>
    <t>Labels</t>
  </si>
  <si>
    <t>Formatting Date</t>
  </si>
  <si>
    <t>Translation Date</t>
  </si>
  <si>
    <t>N/A</t>
  </si>
  <si>
    <t>Language Code</t>
  </si>
  <si>
    <t>Informed consent statement</t>
  </si>
  <si>
    <t>Consent - Adults and Emancipated Minors</t>
  </si>
  <si>
    <t xml:space="preserve">Hello.  My name is _______________________________________.  Thank you for the opportunity to speak with you. We are a research team from [ORGANIZATION]. We are conducting a survey to learn about and try to improve food security, nutrition, and well-being of households in this area. Your household has been selected to participate in an interview that includes questions on topics such as your family background, dwelling characteristics, and nutrition. The survey includes questions about the household generally, and questions about individuals within your household, if applicable. The questions about the household and its characteristics will take about 30 minutes to complete.  If additional questions are relevant for members of your household, the interview in total will take approximately [XX - ADJUST BASED ON FIELD TESTING OF COUNTRY-SPECIFIC QUESTIONNAIRE] hours to complete. Your participation is entirely voluntary. If you agree to participate, you can choose to stop at any time or skip any questions you do not want to answer. For this survey, children under 5 years old are eligible for weight and height measurements. A caregiver will be asked to provide informed consent for children under 5 years old.
Your privacy is important to us. Private information like your name will not be shared with anyone. Information may be shared with researchers who will use it to better understand food security and nutrition in [COUNTRY]; these researchers are legally required to protect your information.  Some survey responses will also be shared with the public, but no information will be shared that can link you to the study. After entering the questionnaire into a database, we will remove all information such as your name that could link these responses to you before sharing with others for the sake of research.
Do you have any questions about the survey or what I have said? If in the future you have any questions regarding the survey or the interview, or concerns or complaints, we welcome you to contact [YOUR ORGANIZATION], by calling [PHONE NUMBER]. We will leave a copy of this statement and our organization’s complete contact information with you so that you may contact us at any time.                                                                                                                                
                                                                                                                                                                                                                                                                             </t>
  </si>
  <si>
    <t>Consent - Unemancipated Minors' Guardian</t>
  </si>
  <si>
    <t xml:space="preserve">Hello.  My name is _______________________________________.  Thank you for the opportunity to speak with you. We are a research team from [ORGANIZATION]. We are conducting a survey to learn about and try to improve food security, nutrition, and well-being of households in this area. Your household has been selected to participate in an interview that includes questions on topics such as your family background, dwelling characteristics, and nutrition. [ELIGIBLE MINOR'S NAME] is eligible to respond to the module on women's nutrition. If both you and [ELIGIBLE MINOR'S NAME] agree for them to participate in the survey, we will ask them some questions. The questions will be the same as the ones that we ask adults who agree to respond to the module on women's nutrition. The questions will take about 10 minutes to complete.  Their participation is entirely voluntary. If they agree to participate, they can choose to stop at any time or skip any questions they do not want to answer. 
Respondent privacy is important to us. Private information like their name will not be shared with anyone. Information may be shared with researchers who will use it to better understand nutrition in [COUNTRY]; these researchers are legally required to protect their information.  Some survey responses will also be shared with the public, but no information will be shared that can link respondents to the study. We will remove all information, such as names, that could link responses to the respondent before sharing with others for the sake of research.
Do you have any questions about the survey or what I have said? If in the future you have any questions regarding the survey or the interview, or concerns or complaints, we welcome you to contact [YOUR ORGANIZATION], by calling [PHONE NUMBER]. We left a copy of the informed consent statement and our organization’s complete contact information with your household so that you may contact us at any time.
Do you agree that we can ask [ELIGIBLE MINOR'S NAME] to do the interview? </t>
  </si>
  <si>
    <t>Assent - Unemancipated Minor</t>
  </si>
  <si>
    <t xml:space="preserve">Hello.  My name is _______________________________________.  Thank you for the opportunity to speak with you. We are a research team from [ORGANIZATION]. We are conducting a survey to learn about and try to improve food security, nutrition, and well-being of households in this area. Your household has been selected to participate in an interview that includes questions on topics such as your family background, dwelling characteristics, and nutrition. You are eligible to respond to the module on women's nutrition. Your parent/guardian said it was okay for us to ask you to participate in the survey. If you agree to participate, we will ask you some questions. The questions will be the same as the ones that we ask adults who agree to respond to the module on women's nutrition. The questions will take about 10 minutes to complete. Your participation is entirely voluntary. If you agree to participate, you can choose to stop at any time or skip any questions you do not want to answer. 
Respondent privacy is important to us. Private information like their name will not be shared with anyone. Information may be shared with researchers who will use it to better understand nutrition in [COUNTRY]; these researchers are legally required to protect your information.  Some survey responses will also be shared with the public, but no information will be shared that can link you to the survey. We will remove all information, such as your name, that could link your responses to you before sharing with others for the sake of research.
Do you have any questions about the survey or what I have said? If in the future you have any questions regarding the survey or the interview, or concerns or complaints, we welcome you to contact [YOUR ORGANIZATION], by calling [PHONE NUMBER]. We left a copy of the informed consent statement and our organization’s complete contact information with your household so that you may contact us at any time.
Do you agree to do the interview? </t>
  </si>
  <si>
    <t>Consent - Module 5</t>
  </si>
  <si>
    <r>
      <t xml:space="preserve">Hello.  My name is _____.  Thank you for the opportunity to speak with you. We are a research team from </t>
    </r>
    <r>
      <rPr>
        <sz val="8"/>
        <color rgb="FFFF0000"/>
        <rFont val="Arial"/>
        <family val="2"/>
      </rPr>
      <t>[ORGANIZATION]</t>
    </r>
    <r>
      <rPr>
        <sz val="8"/>
        <color theme="1"/>
        <rFont val="Arial"/>
        <family val="2"/>
      </rPr>
      <t>. We are conducting a survey to learn about and try to improve food security, nutrition, and well-being of households in this area. As part of the survey, [CHILD’S NAME] is eligible to participate, and you are eligible to participate as their caregiver. If you agree to participate, we will first ask you a few questions to confirm [CHILD’S NAME] sex and age. These questions will take 5-10 minutes. We will then measure the weight and height of [CHILD'S NAME]. These measurements will take about 10 minutes. 
Participation in the survey is entirely voluntary. If you agree to participate, you can choose to stop at any time or skip any questions you do not want to answer. The same is true of [CHILD’S NAME]; if they seem uncomfortable or need a break, we can pause or stop measurements at any time. Your privacy is important to us. Private information like your name and [CHILD’S NAME] name will not be shared with anyone outside the survey team.  
Do you have any questions about the survey or what I have said? If in the future you have any questions regarding the survey or the interview, or concerns or complaints, we welcome you to contact</t>
    </r>
    <r>
      <rPr>
        <sz val="8"/>
        <color rgb="FFFF0000"/>
        <rFont val="Arial"/>
        <family val="2"/>
      </rPr>
      <t xml:space="preserve"> [ORGANIZATION]</t>
    </r>
    <r>
      <rPr>
        <sz val="8"/>
        <color theme="1"/>
        <rFont val="Arial"/>
        <family val="2"/>
      </rPr>
      <t>. We left a copy of the survey consent statement and our organization’s complete contact information with your household so that you may contact us at any time. 
Do you agree to participate? Do you agree that [CHILD’S NAME] may participate?</t>
    </r>
  </si>
  <si>
    <t>Module 1. Household roster and demographics</t>
  </si>
  <si>
    <t>Module 1: Respondent Line Number</t>
  </si>
  <si>
    <t>LINE  NUMBER OF THE RESPONDENT TO THIS MODULE</t>
  </si>
  <si>
    <t>Module 1: Consent</t>
  </si>
  <si>
    <t>READ CONSENT STATEMENT FOR ADULTS AND EMANCIPATED MINORS. DOES [NAME] AGREE TO PARTICIPATE IN THE SURVEY?</t>
  </si>
  <si>
    <t>Primary Adult Male Decision-Maker (PAMDM)</t>
  </si>
  <si>
    <t>Out of all of the men age 18 or older in this household, which man makes the more important decisions?</t>
  </si>
  <si>
    <t>Primary Adult Female Decision-Maker (PAFDM)</t>
  </si>
  <si>
    <t>Out of all of the women age 18 or older in this household, which woman makes the more important decisions?</t>
  </si>
  <si>
    <t>Names of Household Members/Guests</t>
  </si>
  <si>
    <t>Now, please tell me the names of all of the other people who usually live here, and guests of the household who stayed here last night.
LIST ALL HOUSEHOLD MEMBERS, THEIR SEX (V102), AND THEIR RELATIONSHIP TO THE PRIMARY DECISION-MAKER NAMED IN LINE 01 OR LINE 02 IF NONE LISTED IN LINE 01 (V103). IF THERE IS NO PRIMARY ADULT DECISION-MAKER IN THE HOUSEHOLD, START THE LISTING ON LINE 03 WITH THE RESPONDENT. FOR V103, LIST CODE 16 (NO DECISIONMAKER AGE 18 OR OLDER IN HOUSEHOLD) FOR THE RESPONDENT, AND FOR ALL OTHER HOUSEHOLD MEMBERS, LIST THEIR RELATIONSHIP TO THE RESPONDENT.
COMPLETE THE LISTING ASKING QUESTIONS V102-V103A. THEN ASK QUESTIONS V103B-V103D. THEN PROCEED TO QUESTIONS V104-V111B AND COMPLETE AS RELEVANT FOR EACH PERSON ONE AT A TIME.</t>
  </si>
  <si>
    <t>Sex</t>
  </si>
  <si>
    <t>What is [NAME]'s sex?
M = 1
F = 2</t>
  </si>
  <si>
    <t>What is your sex?</t>
  </si>
  <si>
    <t>Relationship to PAMDM</t>
  </si>
  <si>
    <t>What is [NAME]'s relationship to the primary adult male decision-maker, [NAME OF MALE PDM]?
SEE CODES BELOW</t>
  </si>
  <si>
    <t>V103X</t>
  </si>
  <si>
    <t>What is your relationship to the primary adult male decision-maker, [NAME OF MALE PDM]?
SEE CODES BELOW</t>
  </si>
  <si>
    <t>Relationship to PAFDM</t>
  </si>
  <si>
    <t>IF NO MALE PDM ASK: What is [NAME]'s relationship to the primary adult female decision-maker, [NAME OF FEMALE PDM]?
SEE CODES BELOW</t>
  </si>
  <si>
    <t>V103FX</t>
  </si>
  <si>
    <t>IF NO MALE PDM ASK: What is your relationship to the primary adult female decision-maker, [NAME OF FEMALE PDM]?
SEE CODES BELOW</t>
  </si>
  <si>
    <t>V103N</t>
  </si>
  <si>
    <t>Relationship to Non-PADM Respondent</t>
  </si>
  <si>
    <t>IF NO MALE OR FEMALE PDM, ASK: What is [NAME]'s relationship to you?
SEE CODES BELOW</t>
  </si>
  <si>
    <t>Other Household Members/Guests Who Stayed Last Night</t>
  </si>
  <si>
    <t>Are there any other persons living in this household or guests who stayed in this household last night?</t>
  </si>
  <si>
    <t>Other Household Members - Not Home</t>
  </si>
  <si>
    <t>Are there any other people who live here, even if they are not at home now? These may include children in school or household members at work.</t>
  </si>
  <si>
    <t>Other Household Members - Small Children/Infants</t>
  </si>
  <si>
    <t>Are there any other people like small children or infants that we have not listed?</t>
  </si>
  <si>
    <t>Other Household Members/Guests - Domestic Servants/Lodgers/Friends</t>
  </si>
  <si>
    <t>Are there any other people who may not be members of your family, such as domestic servants, lodgers, or friends who usually live here?</t>
  </si>
  <si>
    <t>Other Household Members/Guests</t>
  </si>
  <si>
    <t>Are there any guests or temporary visitors staying here, or anyone else who stayed here last night, who have not been listed?</t>
  </si>
  <si>
    <t>Age in Years</t>
  </si>
  <si>
    <t>What is [NAME]'s age in years?
IN YEARS
IF LESS THAN ONE YEAR, ENTER '00'.
IF 95 OR OLDER, ENTER ‘95’</t>
  </si>
  <si>
    <t>What is your age in years?</t>
  </si>
  <si>
    <t>Usual Household Member</t>
  </si>
  <si>
    <t>Is [NAME] a usual household member?
YES=1
NO=2</t>
  </si>
  <si>
    <t>Are you a usual household member?</t>
  </si>
  <si>
    <t>Check PADM De Jure</t>
  </si>
  <si>
    <t>CHECK: IS THE PRIMARY ADULT DECISION-MAKER A USUAL HOUSEHOLD MEMBER? IF YES, CONTINUE TO V105B. IF NO, REMOVE PERSON FROM LINE 1/2 AND ASK AGAIN WHO THE PRIMARY ADULT DECISION-MAKER IS.</t>
  </si>
  <si>
    <t>Stayed Here Last Night</t>
  </si>
  <si>
    <t>Did [NAME] stay here last night?
YES=1
NO=2</t>
  </si>
  <si>
    <t>Did you stay here last night?</t>
  </si>
  <si>
    <t>Emancipated Minor</t>
  </si>
  <si>
    <t>Is [NAME] currently or have they ever been married, have children, or live in a household without any adults 18 years of age or older?</t>
  </si>
  <si>
    <t>Are you an emancipated minor?</t>
  </si>
  <si>
    <t>Ever Attended School</t>
  </si>
  <si>
    <t>Has [NAME] ever attended school?
YES=1
NO=2</t>
  </si>
  <si>
    <t>Have you ever attended school?</t>
  </si>
  <si>
    <t>Currently Attending School</t>
  </si>
  <si>
    <t>Is [NAME] currently attending school?
YES=1
NO=2</t>
  </si>
  <si>
    <t>Are you currently attending school?</t>
  </si>
  <si>
    <t>Highest Level of School Attended</t>
  </si>
  <si>
    <t>What is the highest level of school [NAME] has attended?
SEE CODES BELOW</t>
  </si>
  <si>
    <t>What is the highest level of school you have attended?</t>
  </si>
  <si>
    <t>Highest Grade of Education Completed</t>
  </si>
  <si>
    <t>What is the highest grade [NAME] completed at that level? 
SEE CODES BELOW</t>
  </si>
  <si>
    <t>What is the highest grade you completed at that level?</t>
  </si>
  <si>
    <t>Module 1: Language of Interview</t>
  </si>
  <si>
    <t>MODULE 1 LANGUAGE OF INTERVIEW</t>
  </si>
  <si>
    <t>Module 1: Language of Questionnaire</t>
  </si>
  <si>
    <t>MODULE 1 LANGUAGE OF QUESTIONNAIRE</t>
  </si>
  <si>
    <t>Module 1: Translator</t>
  </si>
  <si>
    <t>WAS A TRANSLATOR USED FOR MODULE 1?</t>
  </si>
  <si>
    <t>Module 1: Outcome</t>
  </si>
  <si>
    <t>MODULE 1 INTERVIEW RESULT</t>
  </si>
  <si>
    <t>Module 1: Start Time (Day)</t>
  </si>
  <si>
    <t>MODULE 1 START TIME: DAY</t>
  </si>
  <si>
    <t>Module 1: Start Time (Month)</t>
  </si>
  <si>
    <t>MODULE 1 START TIME: MONTH</t>
  </si>
  <si>
    <t>Module 1: Start Time (Hour)</t>
  </si>
  <si>
    <t>MODULE 1 START TIME: HOUR</t>
  </si>
  <si>
    <t>Module 1: Start Time (Minute)</t>
  </si>
  <si>
    <t>MODULE 1 START TIME: MINUTE</t>
  </si>
  <si>
    <t>Module 1: End Time (Day)</t>
  </si>
  <si>
    <t>MODULE 1 END TIME: DAY</t>
  </si>
  <si>
    <t>Module 1: End Time (Month)</t>
  </si>
  <si>
    <t>MODULE 1 END TIME: MONTH</t>
  </si>
  <si>
    <t>Module 1: End Time (Hour)</t>
  </si>
  <si>
    <t>MODULE 1 END TIME: HOUR</t>
  </si>
  <si>
    <t>Module 1: End Time (Minute)</t>
  </si>
  <si>
    <t>MODULE 1 END TIME: MINUTE</t>
  </si>
  <si>
    <t>Module 1: Module Duration (Method 1)</t>
  </si>
  <si>
    <t>MODULE 1 DURATION: METHOD 1</t>
  </si>
  <si>
    <t>Module 1: Module Duration (Method 2)</t>
  </si>
  <si>
    <t>MODULE 1 DURATION: METHOD 2</t>
  </si>
  <si>
    <t>Module 1: Interviewer ID</t>
  </si>
  <si>
    <t>MODULE 1 DURATION: INTERVIEWER</t>
  </si>
  <si>
    <t>Module 2. Dwelling characteristics and household assets</t>
  </si>
  <si>
    <t>Roof Main Material</t>
  </si>
  <si>
    <t>OBSERVE MAIN MATERIAL OF THE ROOF OF THE DWELLING.
RECORD OBSERVATION.</t>
  </si>
  <si>
    <t>Floor Main Material</t>
  </si>
  <si>
    <t>OBSERVE MAIN MATERIAL OF THE FLOOR OF THE DWELLING.
RECORD OBSERVATION.</t>
  </si>
  <si>
    <t>Walls Main Material</t>
  </si>
  <si>
    <t>OBSERVE MAIN MATERIAL OF THE EXTERIOR WALLS OF THE DWELLING.
RECORD OBSERVATION.</t>
  </si>
  <si>
    <t xml:space="preserve">Now I would like to ask you a few questions about your home. </t>
  </si>
  <si>
    <t>Sleeping Rooms Count</t>
  </si>
  <si>
    <t>How many rooms in this household are used for sleeping?</t>
  </si>
  <si>
    <t>Main Toilet Type</t>
  </si>
  <si>
    <t xml:space="preserve">What is the main type of toilet your household uses?
IF NOT POSSIBLE TO DETERMINE, ASK PERMISSION TO OBSERVE THE FACILITY. </t>
  </si>
  <si>
    <t>Shared Toilet (Y/N)</t>
  </si>
  <si>
    <t>Do you share this toilet with other households?</t>
  </si>
  <si>
    <t>Main Drinking Water Source</t>
  </si>
  <si>
    <t>What is the main source of drinking water for your household?</t>
  </si>
  <si>
    <t>Main Drinking Water Source Location</t>
  </si>
  <si>
    <t>Where is that water source located?</t>
  </si>
  <si>
    <t>Time to Fetch Main Drinking Water</t>
  </si>
  <si>
    <t>How long does it take to go there, get water, and come back?</t>
  </si>
  <si>
    <t>V214</t>
  </si>
  <si>
    <t>Year-Round Water Access (Y/N)</t>
  </si>
  <si>
    <t>Is water available from this source all year round?</t>
  </si>
  <si>
    <t>V215</t>
  </si>
  <si>
    <t>Daily Water Availability, Past Two Weeks</t>
  </si>
  <si>
    <t>In the past two weeks, since [CDATE-14], was water available every day from this source?</t>
  </si>
  <si>
    <t>HWISE-4 Introduction</t>
  </si>
  <si>
    <t>Now I would like to ask you a few questions about the availability of water for your household's needs in the past 4 weeks, since [CDATE-30].</t>
  </si>
  <si>
    <t>Insufficient Drinking Water, Past 4 Weeks (Freq.)</t>
  </si>
  <si>
    <t>In the past 4 weeks, since [CDATE-30], how many days has there not been as much water to drink as you would like for you or anyone in your household?</t>
  </si>
  <si>
    <t>Water Concern, Past 4 Weeks (Freq.)</t>
  </si>
  <si>
    <t>In the past 4 weeks, how many days did you or anyone in your household worry you would not have enough water for all your household needs?</t>
  </si>
  <si>
    <t>Water Schedule Changes, Past 4 Weeks (Freq.)</t>
  </si>
  <si>
    <t>In the past 4 weeks, since [CDATE-30], how many days did you or anyone in your household have to change schedules or plans due to problems with your water situation?
Activities that may have been interrupted include caring for others, doing household chores, agricultural work, or income-generating activities.</t>
  </si>
  <si>
    <t>Unable to Wash Hands, Past 4 Weeks (Freq.)</t>
  </si>
  <si>
    <t>In the past 4 weeks, how many days have you or anyone in your household had to go without washing hands after dirty activities, for example, after defecating, changing diapers, or cleaning animal dung, because of problems with water?</t>
  </si>
  <si>
    <t>Main Cooking Fuel Source</t>
  </si>
  <si>
    <t>What is the main source of cooking fuel for your household?</t>
  </si>
  <si>
    <t>Household Item Possession</t>
  </si>
  <si>
    <t>Does your household have:</t>
  </si>
  <si>
    <t>Has Electricity</t>
  </si>
  <si>
    <t>A) Electricity?</t>
  </si>
  <si>
    <t>Has Radio</t>
  </si>
  <si>
    <t>B) A radio?</t>
  </si>
  <si>
    <t>Has Television</t>
  </si>
  <si>
    <t>C) A television?</t>
  </si>
  <si>
    <t>Has Computer</t>
  </si>
  <si>
    <t>E) A computer?</t>
  </si>
  <si>
    <t>Has Refrigerator</t>
  </si>
  <si>
    <t>F) A refrigerator?</t>
  </si>
  <si>
    <t>Household Item Ownership</t>
  </si>
  <si>
    <t>Does any member of this household own:</t>
  </si>
  <si>
    <t>Owns Watch</t>
  </si>
  <si>
    <t>A) A watch?</t>
  </si>
  <si>
    <t>Owns Mobile Phone</t>
  </si>
  <si>
    <t>B) A mobile phone?</t>
  </si>
  <si>
    <t>Owns Bicycle</t>
  </si>
  <si>
    <t>C) A bicycle?</t>
  </si>
  <si>
    <t>Owns Motorcycle/Motor Scooter</t>
  </si>
  <si>
    <t>D) A motorcycle or motor scooter?</t>
  </si>
  <si>
    <t>Owns Animal-Drawn Cart</t>
  </si>
  <si>
    <t>E) An animal-drawn cart?</t>
  </si>
  <si>
    <t>Owns Car/Truck</t>
  </si>
  <si>
    <t>F) A car or truck?</t>
  </si>
  <si>
    <t>Owns Boat with Motor</t>
  </si>
  <si>
    <t>G) A boat with a motor?</t>
  </si>
  <si>
    <t>Has Money Mobile Account</t>
  </si>
  <si>
    <t>Does any member of this household have a mobile money account, such as [LOCAL EXAMPLES]?</t>
  </si>
  <si>
    <t>Has Bank Account</t>
  </si>
  <si>
    <t>Does any member of this household have a bank account?</t>
  </si>
  <si>
    <t>V224B</t>
  </si>
  <si>
    <t>Home Ownership</t>
  </si>
  <si>
    <t>Does your household own the house that you live in?</t>
  </si>
  <si>
    <t>Livestock Ownership, Current</t>
  </si>
  <si>
    <t>Does this household currently own any livestock or other farm animals, such as cattle, sheep, goats, poultry, or fish?</t>
  </si>
  <si>
    <t>Livestock Ownership, Past 12 Months</t>
  </si>
  <si>
    <t>Did your household own or raise livestock or other farm animals, including fish, during the past 12 months, since [CMON P1YR]?</t>
  </si>
  <si>
    <t>Number of Animals Owned</t>
  </si>
  <si>
    <t xml:space="preserve">How many of the following animals does this household own?
IF NONE, RECORD '00'. 
IF 95 OR MORE, RECORD '95'. 
IF UNKNOWN, RECORD '98'. 
</t>
  </si>
  <si>
    <t>Milk Cows/Bulls (Number Owned)</t>
  </si>
  <si>
    <t>A) Milk cows or bulls?</t>
  </si>
  <si>
    <t>Other Cattle (Number Owned)</t>
  </si>
  <si>
    <t>B) Other cattle?</t>
  </si>
  <si>
    <t>Horses/Donkeys/Mules (Number Owned)</t>
  </si>
  <si>
    <t>C) Horses, donkeys, or mules?</t>
  </si>
  <si>
    <t>Goats (Number Owned)</t>
  </si>
  <si>
    <t>D) Goats?</t>
  </si>
  <si>
    <t>Sheep (Number Owned)</t>
  </si>
  <si>
    <t>E) Sheep?</t>
  </si>
  <si>
    <t>Chicken/Poultry (Number Owned)</t>
  </si>
  <si>
    <t>F) Chickens or other poultry?</t>
  </si>
  <si>
    <t>Other Livestock (Number Owned)</t>
  </si>
  <si>
    <t>X) Other? SPECIFY: _______________________</t>
  </si>
  <si>
    <t>Crop Cultivation, Past 12 Months</t>
  </si>
  <si>
    <t>Did you or anyone in your household cultivate any crops in the past 12 months, since [CMON P1YR]?</t>
  </si>
  <si>
    <t>In the past 12 months, did you or anyone in your household cultivate any of the following crops:</t>
  </si>
  <si>
    <t>Crop 1 (Crop VCC 1)</t>
  </si>
  <si>
    <t>[CROP 1 (CROP VCC1, IF APPLICABLE)]?</t>
  </si>
  <si>
    <t>Crop 2 (Crop VCC 2)</t>
  </si>
  <si>
    <t>[CROP 2 (CROP VCC2, IF APPLICABLE)]?</t>
  </si>
  <si>
    <t>Crop 3 (Crop VCC 3)</t>
  </si>
  <si>
    <t>[CROP 3 (CROP VCC3, IF APPLICABLE)]?</t>
  </si>
  <si>
    <t>Crop 4 (Crop VCC 4)</t>
  </si>
  <si>
    <t>[CROP 4 (CROP VCC4, IF APPLICABLE)]?</t>
  </si>
  <si>
    <t>Crop 5</t>
  </si>
  <si>
    <t>[CROP 5]?</t>
  </si>
  <si>
    <t>Crop 6</t>
  </si>
  <si>
    <t>[CROP 6]?</t>
  </si>
  <si>
    <t>Crop 7</t>
  </si>
  <si>
    <t>[CROP 7]?</t>
  </si>
  <si>
    <t>Crop 8</t>
  </si>
  <si>
    <t>[CROP 8]?</t>
  </si>
  <si>
    <t>Crop 9</t>
  </si>
  <si>
    <t>[CROP 9]?</t>
  </si>
  <si>
    <t>Crop 10</t>
  </si>
  <si>
    <t>[CROP 10]?</t>
  </si>
  <si>
    <t>V234X1</t>
  </si>
  <si>
    <t>Other Crops 1</t>
  </si>
  <si>
    <t>Any other crops? (IF YES, SPECIFY)</t>
  </si>
  <si>
    <t>V234X2</t>
  </si>
  <si>
    <t>Other Crops 2</t>
  </si>
  <si>
    <t>V234X3</t>
  </si>
  <si>
    <t>Other Crops 3</t>
  </si>
  <si>
    <t>V234X4</t>
  </si>
  <si>
    <t>Other Crops 4</t>
  </si>
  <si>
    <t>V234X5</t>
  </si>
  <si>
    <t>Other Crops 5</t>
  </si>
  <si>
    <t>Household Owns Agricultural Land (Y/N)</t>
  </si>
  <si>
    <t>Some households have rights to use agricultural land but do not own it. Some households own their agricultural land.
Does any member of this household own any agricultural land?</t>
  </si>
  <si>
    <t>Hectares of Agricultural Land Household Owns</t>
  </si>
  <si>
    <t>How many hectares of agricultural land do members of this household own in total?</t>
  </si>
  <si>
    <t>Program Participation Transition</t>
  </si>
  <si>
    <t xml:space="preserve">Now I would like to ask a few questions about support received by your household in the past 12 months, since [CMON P1YR], including training, demonstrations, vouchers or cash transfers, counseling, community group support, or other services to help your household. This includes support received from the government, non-government organizations, private firms, or aid groups, but does not include support received informally from friends or relatives. </t>
  </si>
  <si>
    <t>Program Participation</t>
  </si>
  <si>
    <t xml:space="preserve">In the past 12 months, since [CMON P1YR], did you or any member of your household receive support for: </t>
  </si>
  <si>
    <t>Program Participation: Crop, Livestock Production</t>
  </si>
  <si>
    <t>Crop or livestock production?</t>
  </si>
  <si>
    <t>Program Participation: Crop or Livestock Insurance</t>
  </si>
  <si>
    <t>Accessing crop or livestock insurance?</t>
  </si>
  <si>
    <t>Program Participation: Loans, Credit, Savings</t>
  </si>
  <si>
    <t>Accessing loans or credit, or building savings?</t>
  </si>
  <si>
    <t>Program Participation: Starting, Growing, Strengthening Business</t>
  </si>
  <si>
    <t>Starting, growing, or strengthening your business?</t>
  </si>
  <si>
    <t>Program Participation: Developing DRR or CAA plans</t>
  </si>
  <si>
    <t>Developing disaster risk reduction or climate change adaptation plans?</t>
  </si>
  <si>
    <t>Program Participation: New Wasy to Make Money</t>
  </si>
  <si>
    <t>Finding new ways to make money?</t>
  </si>
  <si>
    <t>Program Participation: WASH Practices</t>
  </si>
  <si>
    <t>Drinking water, sanitation, or hygiene practices?</t>
  </si>
  <si>
    <t>Program Participation: Water or Sanitation Services</t>
  </si>
  <si>
    <t>Accessing water or sanitation services?</t>
  </si>
  <si>
    <t>Program Participation: Women's Nutrition</t>
  </si>
  <si>
    <t>Women’s nutrition?</t>
  </si>
  <si>
    <t>Program Participation: Children's Nutrition</t>
  </si>
  <si>
    <t>Module 2: Language of Interview</t>
  </si>
  <si>
    <t>MODULE 2 LANGUAGE OF INTERVIEW</t>
  </si>
  <si>
    <t>Module 2: Language of Questionnaire</t>
  </si>
  <si>
    <t>MODULE 2 LANGUAGE OF QUESTIONNAIRE</t>
  </si>
  <si>
    <t>Module 2: Translator</t>
  </si>
  <si>
    <t>WAS A TRANSLATOR USED FOR MODULE 2?</t>
  </si>
  <si>
    <t>Module 2: Outcome</t>
  </si>
  <si>
    <t>MODULE 2 INTERVIEW RESULT</t>
  </si>
  <si>
    <t>Module 2: Start Time (Day)</t>
  </si>
  <si>
    <t>MODULE 2 START TIME: DAY</t>
  </si>
  <si>
    <t>Module 2: Start Time (Month)</t>
  </si>
  <si>
    <t>MODULE 2 START TIME: MONTH</t>
  </si>
  <si>
    <t>Module 2: Start Time (Hour)</t>
  </si>
  <si>
    <t>MODULE 2 START TIME: HOUR</t>
  </si>
  <si>
    <t>Module 2: Start Time (Minute)</t>
  </si>
  <si>
    <t>MODULE 2 START TIME: MINUTE</t>
  </si>
  <si>
    <t>Module 2: End Time (Day)</t>
  </si>
  <si>
    <t>MODULE 2 END TIME: DAY</t>
  </si>
  <si>
    <t>Module 2: End Time (Month)</t>
  </si>
  <si>
    <t>MODULE 2 END TIME: MONTH</t>
  </si>
  <si>
    <t>Module 2: End Time (Hour)</t>
  </si>
  <si>
    <t>MODULE 2 END TIME: HOUR</t>
  </si>
  <si>
    <t>Module 2: End Time (Minute)</t>
  </si>
  <si>
    <t>MODULE 2 END TIME: MINUTE</t>
  </si>
  <si>
    <t>Module 2: Module Duration (Method 1)</t>
  </si>
  <si>
    <t>MODULE 2 DURATION: METHOD 1</t>
  </si>
  <si>
    <t>Module 2: Module Duration (Method 2)</t>
  </si>
  <si>
    <t>MODULE 2 DURATION: METHOD 2</t>
  </si>
  <si>
    <t>Module 2: Interviewer ID</t>
  </si>
  <si>
    <t>MODULE 2 DURATION: INTERVIEWER</t>
  </si>
  <si>
    <t>Module 3. Food security and resilience</t>
  </si>
  <si>
    <t>Module 3: Instructions</t>
  </si>
  <si>
    <t>INTERVIEWER INSTRUCTIONS: THIS MODULE CONTAINS QUESTIONS THAT ARE SENSITIVE. ENSURE COMPLETE PRIVACY BEFORE CONTINUING WITH THIS MODULE.</t>
  </si>
  <si>
    <t>Module 3: Respondent Line Number</t>
  </si>
  <si>
    <t>LINE  NUMBER OF THE RESPONDENT TO THIS MODULE 
(PREFERABLY THE PERSON KNOWLEDGEABLE ABOUT FOOD AVAILABILITY IN THE HOUSEHOLD AND DIFFICULT TIMES THE HOUSEHOLD EXPERIENCED DURING THE PAST 12 MONTHS)</t>
  </si>
  <si>
    <t>Module 3: Consent Obtained</t>
  </si>
  <si>
    <t>CHECK WHETHER THE RESPONDENT HAS ALREADY BEEN READ THE ADULT/EMANCIPATED MINOR CONSENT STATEMENT. IF NOT, READ THE STATEMENT. DOES [NAME] AGREE TO PARTICIPATE IN THE SURVEY?</t>
  </si>
  <si>
    <t>Module 3: Introduction</t>
  </si>
  <si>
    <t>Now I would like to ask you some questions about your household's food consumption in the past 12 months, since [CMON P1YR].</t>
  </si>
  <si>
    <t>Ever Worried Not Enough Food, Past 12 Months</t>
  </si>
  <si>
    <t>During the past 12 months, since [CMON P1YR], was there a time when you or others in your household were worried you would not have enough food to eat because of a lack of money or other resources?</t>
  </si>
  <si>
    <t>Ever Worried Not Enough Food, Past 30 Days</t>
  </si>
  <si>
    <t>Did this happen in the past 4 weeks, since [CDATE-30]?</t>
  </si>
  <si>
    <t>Ever Unable to Eat Healthy Foods, Past 12 Months</t>
  </si>
  <si>
    <t>Still thinking about the past 12 months, was there a time when you or others in your household were unable to eat healthy and nutritious food because of a lack of money or other resources?</t>
  </si>
  <si>
    <t>Ever Unable to Eat Healthy Foods, Past 30 Days</t>
  </si>
  <si>
    <t>Did this happen in the past 4 weeks?</t>
  </si>
  <si>
    <t>Ever Limited Variety of Food, Past 12 Months</t>
  </si>
  <si>
    <t>During the past 12 months, was there a time when you or others in your household ate only a few kinds of foods because of a lack of money or other resources?</t>
  </si>
  <si>
    <t>Ever Limited Variety of Food, Past 30 Days</t>
  </si>
  <si>
    <t>Ever Skipped a Meal, Past 12 Months</t>
  </si>
  <si>
    <t>During the past 12 months, since [CMON P1YR], was there a time when you or others in your household had to skip a meal because there was not enough money or other resources to get food?</t>
  </si>
  <si>
    <t>Ever Skipped a Meal, Past 30 Days</t>
  </si>
  <si>
    <t>Ever Ate Less Than Should, Past 12 Months</t>
  </si>
  <si>
    <t>Still thinking about the past 12 months, was there a time when you or others in your household ate less than you thought you should because of a lack of money or other resources?</t>
  </si>
  <si>
    <t>Ever Ate Less Than Should, Past 30 Days</t>
  </si>
  <si>
    <t>Ever Didn't Have Food, Past 12 Months</t>
  </si>
  <si>
    <t>In the past 12 months, was there a time when your household did not have food because of a lack of money or other resources?</t>
  </si>
  <si>
    <t>Ever Didn't Have Food, Past 30 Days</t>
  </si>
  <si>
    <t>V306_2</t>
  </si>
  <si>
    <t>Ever Didn't Have Food Frequency, Past 30 Days</t>
  </si>
  <si>
    <t>How often did this happen in the past 4 weeks?</t>
  </si>
  <si>
    <t>Ever Hungry but Did Not Eat, Past 12 Months</t>
  </si>
  <si>
    <t>In the past 12 months, since [CMON P1YR], was there a time when you or others in your household were hungry but did not eat because there was not enough money or other resources for food?</t>
  </si>
  <si>
    <t>Ever Hungry but Did Not Eat, Past 30 Days</t>
  </si>
  <si>
    <t>V307_2</t>
  </si>
  <si>
    <t>Ever Hungry but Did Not Eat Frequency, Past 30 Days</t>
  </si>
  <si>
    <t>Ever Didn't Eat for a Whole Day, Past 12 Months</t>
  </si>
  <si>
    <t>During the past 12 months, was there a time when you or others in your household went without eating for a whole day because of a lack of money or other resources?</t>
  </si>
  <si>
    <t>Ever Didn't Eat for a Whole Day, Past 30 Days</t>
  </si>
  <si>
    <t>V308_2</t>
  </si>
  <si>
    <t>Ever Didn't Eat for a Whole Day Frequency, Past 30 Days</t>
  </si>
  <si>
    <t>Difficult Times Transition</t>
  </si>
  <si>
    <t xml:space="preserve">Next I will ask you some questions about other kinds of difficult times that people face.
By difficult times I mean times when events like the loss of a family member, loss of income, too much rain, too little rain, conflict, or something else have a negative impact on you or your household.
</t>
  </si>
  <si>
    <t>Difficult Times Due to Too Much Rain, Past 12 Months</t>
  </si>
  <si>
    <t>Thinking again about the past 12 months, since [CMON P1YR], did your household face difficult times as a result of having too much rain?</t>
  </si>
  <si>
    <t>Impact of Too Much Rain on Food Consumption (Severity)</t>
  </si>
  <si>
    <t>How severe would you say the impact of having too much rain was on your household's food consumption? Would you say it was not severe, somewhat severe, severe, or extremely severe?</t>
  </si>
  <si>
    <t>Difficult Times Due to Too Little Rain, Past 12 Months</t>
  </si>
  <si>
    <t xml:space="preserve">In the past 12 months, did your household face difficult times as a result of having too little rain? </t>
  </si>
  <si>
    <t>Impact of Too Little Rain on Food Consumption (Severity)</t>
  </si>
  <si>
    <t>How severe would you say the impact of having too little rain was on your household's food consumption? (Would you say it was not severe, somewhat severe, severe, or extremely severe?)</t>
  </si>
  <si>
    <t>Difficult Times Due to Erosion of Land, Past 12 Months</t>
  </si>
  <si>
    <t>In the past 12 months, did your household face difficult times as a result of erosion of your land?</t>
  </si>
  <si>
    <t>Impact of Erosion of Land on Food Consumption (Severity)</t>
  </si>
  <si>
    <t>How severe would you say the impact of erosion of your land was on your household's food consumption? (Would you say it was not severe, somewhat severe, severe, or extremely severe?)</t>
  </si>
  <si>
    <t>Difficult Times Due to Losing Land, Past 12 Months</t>
  </si>
  <si>
    <t>In the past 12 months, since [CMON P1YR], did your household face difficult times as a result of losing your household's land?</t>
  </si>
  <si>
    <t>Impact of Losing Land on Food Consumption (Severity)</t>
  </si>
  <si>
    <t>How severe would you say the impact of losing your household's land was on your household's food consumption? (Would you say it was not severe, somewhat severe, severe, or extremely severe?)</t>
  </si>
  <si>
    <t>Difficult Times Due to Sharp Increases in Food Price, Past 12 Months</t>
  </si>
  <si>
    <t>In the past 12 months, did your household face difficult times as a result of sharp increases in the price of food?</t>
  </si>
  <si>
    <t>Impact of Sharp Increases in Food Price on Food Consumption (Severity)</t>
  </si>
  <si>
    <t>How severe would you say the impact of sharp increases in the price of food was on your household's food consumption? (Would you say it was not severe, somewhat severe, severe, or extremely severe?)</t>
  </si>
  <si>
    <t>Difficult Times Due to Belongings Stolen/Destroyed, Past 12 Months</t>
  </si>
  <si>
    <t>In the past 12 months, did your household face difficult times as a result of someone stealing or destroying household members' belongings?</t>
  </si>
  <si>
    <t>Impact of Belongings Stolen/Destroyed on Food Consumption (Severity)</t>
  </si>
  <si>
    <t>How severe would you say the impact of the theft or destruction of your household members' belongings was on your household's food consumption? (Would you say it was not severe, somewhat severe, severe, or extremely severe?)</t>
  </si>
  <si>
    <t>V233 Check</t>
  </si>
  <si>
    <t>CHECK V233: DID THE HOUSEHOLD CULTIVATE ANY CROPS IN THE PAST YEAR?</t>
  </si>
  <si>
    <t>Difficult Times Due to Lack of Access to Crop Inputs, Past 12 Months</t>
  </si>
  <si>
    <t xml:space="preserve">Still thinking about the past 12 months, since [CMON P1YR], did your household face difficult times as a result of not being able to access inputs for your crops? 
</t>
  </si>
  <si>
    <t>Impact of Lack of Access to Crop Inputs on Food Consumption (Severity)</t>
  </si>
  <si>
    <t>How severe would you say the impact of not being able to access inputs for your crops was on your household's food consumption? (Would you say it was not severe, somewhat severe, severe, or extremely severe?)</t>
  </si>
  <si>
    <t>Difficult Times Due to Disease Affecting Crops, Past 12 Months</t>
  </si>
  <si>
    <t xml:space="preserve">In the past 12 months, did your household face difficult times as a result of disease affecting your crops?
</t>
  </si>
  <si>
    <t>Impact of Disease Affecting Crops on Food Consumption (Severity)</t>
  </si>
  <si>
    <t>How severe would you say the impact of disease affecting your crops was on your household's food consumption? (Would you say it was not severe, somewhat severe, severe, or extremely severe?)</t>
  </si>
  <si>
    <t>Difficult Times Due to Pests Affecting Crops, Past 12 Months</t>
  </si>
  <si>
    <t xml:space="preserve">In the past 12 months, did your household face difficult times as a result of pests affecting your crops?
</t>
  </si>
  <si>
    <t>Impact of Pests Affecting Crops on Food Consumption (Severity)</t>
  </si>
  <si>
    <t>How severe would you say the impact of pests affecting your crops was on your household's food consumption? (Would you say it was not severe, somewhat severe, severe, or extremely severe?)</t>
  </si>
  <si>
    <t>Difficult Times Due to Theft of Crops, Past 12 Months</t>
  </si>
  <si>
    <t xml:space="preserve">In the past 12 months, did your household face difficult times as a result of someone stealing crops from your household?
</t>
  </si>
  <si>
    <t>Impact of Theft of Crops on Food Consumption (Severity)</t>
  </si>
  <si>
    <t>How severe would you say the impact of the theft of your household's crops was on your household's food consumption? (Would you say it was not severe, somewhat severe, severe, or extremely severe?)</t>
  </si>
  <si>
    <t>Check V225 and V225A</t>
  </si>
  <si>
    <t>CHECK V225 AND V225A: DOES THE HOUSEHOLD CURRENTLY OWN OR DID THE HOUSEHOLD OWN OR RAISE ANY LIVESTOCK OR OTHER FARM ANIMALS DURING THE PAST 12 MONTHS ?</t>
  </si>
  <si>
    <t>Difficult Times Due to Lack of Access to Inputs for Livestock, Past 12 Months</t>
  </si>
  <si>
    <t xml:space="preserve">In the past 12 months, since [CMON P1YR], did your household face difficult times as a result of not being able to access inputs for your livestock or other farm animals? </t>
  </si>
  <si>
    <t>Impact of Lack of Access to Inputs for Livestock on Food Consumption (Severity)</t>
  </si>
  <si>
    <t>How severe would you say the impact of not being able to access inputs for your livestock or other farm animals was on your household's food consumption? (Would you say it was not severe, somewhat severe, severe, or extremely severe?)</t>
  </si>
  <si>
    <t>Difficult Times Due to Disease Affecting Livestock, Past 12 Months</t>
  </si>
  <si>
    <t>In the past 12 months, did your household face difficult times as a result of disease affecting your livestock or other farm animals?</t>
  </si>
  <si>
    <t>Impact of Disease Affecting Livestock on Food Consumption (Severity)</t>
  </si>
  <si>
    <t>How severe would you say the impact of disease affecting your livestock or other farm animals was on your household's food consumption? (Would you say it was not severe, somewhat severe, severe, or extremely severe?)</t>
  </si>
  <si>
    <t>Difficult Times Due to Theft of Animals, Past 12 Months</t>
  </si>
  <si>
    <t>In the past 12 months, did your household face difficult times as a result of someone stealing animals from your household?</t>
  </si>
  <si>
    <t>Impact of Theft of Animals on Food Consumption (Severity)</t>
  </si>
  <si>
    <t>How severe would you say the impact of the theft of your household's animals was on your household's food consumption? (Would you say it was not severe, somewhat severe, severe, or extremely severe?)</t>
  </si>
  <si>
    <t>Difficult Times Due to Inability to Sell Crops, Livestock at  Fair Price, Past 12 Months</t>
  </si>
  <si>
    <t xml:space="preserve">In the past 12 months, since [CMON P1YR], did your household face difficult times as a result of not being able to sell the crops, animal, or other products your household produces for a fair price?
</t>
  </si>
  <si>
    <t>Impact of Inability to Sell Crops, Livestock at Fair Price on Food Consumption (Severity)</t>
  </si>
  <si>
    <t>How severe would you say the impact of not being able to sell your household's products at a fair price was on your household's food consumption? (Would you say it was not severe, somewhat severe, severe, or extremely severe?)</t>
  </si>
  <si>
    <t>Severe Illness in Household, Past 12 Months</t>
  </si>
  <si>
    <t>Has anyone in your household experienced a severe illness in the past 12 months?</t>
  </si>
  <si>
    <t>Impact of Severe Illness in Household on Food Consumption (Severity)</t>
  </si>
  <si>
    <t>How severe would you say the impact of this person's illness was on your household's food consumption? (Would you say it was not severe, somewhat severe, severe, or extremely severe?)</t>
  </si>
  <si>
    <t>Death of a Family Member, Past 12 Months</t>
  </si>
  <si>
    <t>Has your household experienced the death of a family member in the past 12 months?</t>
  </si>
  <si>
    <t>Impact of Death of a Family Member on Food Consumption (Severity)</t>
  </si>
  <si>
    <t>How severe would you say the impact of this person's death was on your household's food consumption? (Would you say it was not severe, somewhat severe, severe, or extremely severe?)</t>
  </si>
  <si>
    <t>Check V309_01 - V309_16</t>
  </si>
  <si>
    <t>CHECK V309_01-V309_16: DID THE HOUSEHOLD EXPERIENCE AT LEAST ONE SHOCK?</t>
  </si>
  <si>
    <t xml:space="preserve"> Difficult Times Projection Transition</t>
  </si>
  <si>
    <t>Thank you for sharing your experiences. I'd like to ask you just a few more questions about these difficult times.</t>
  </si>
  <si>
    <t xml:space="preserve">Household's Current Ability to Meet Food Needs </t>
  </si>
  <si>
    <t xml:space="preserve">Would you say that right now, your household's ability to meet your food needs is better than before these difficult times, the same as before these difficult times, or worse than before these difficult times?
</t>
  </si>
  <si>
    <t>Household's Projected Ability to Meet Food Needs</t>
  </si>
  <si>
    <t>Looking ahead over the next year, do you believe your household's ability to meet your food needs will be better than before these difficult times, the same as before these difficult times, or worse than before these difficult times?</t>
  </si>
  <si>
    <t>Module 3: Language of Interview</t>
  </si>
  <si>
    <t>MODULE 3 LANGUAGE OF INTERVIEW</t>
  </si>
  <si>
    <t>Module 3: Language of Questionnaire</t>
  </si>
  <si>
    <t>MODULE 3 LANGUAGE OF QUESTIONNAIRE</t>
  </si>
  <si>
    <t>Module 3: Translator</t>
  </si>
  <si>
    <t>WAS A TRANSLATOR USED FOR MODULE 3?</t>
  </si>
  <si>
    <t>Module 3: Privacy</t>
  </si>
  <si>
    <t>WAS ANYONE ELSE BESIDES THE RESPONDENT PRESENT FOR ANY PORTION OF THE MODULE 3 INTERVIEW?</t>
  </si>
  <si>
    <t>Module 3: Privacy-Who Was Present</t>
  </si>
  <si>
    <t>INTERVIEWER: WHO WAS PRESENT? 
SELECT ALL THAT APPLY</t>
  </si>
  <si>
    <t>Module 3: Outcome</t>
  </si>
  <si>
    <t>MODULE 3 INTERVIEW RESULT</t>
  </si>
  <si>
    <t>Module 3: Start Time (Day)</t>
  </si>
  <si>
    <t>MODULE 3 START TIME: DAY</t>
  </si>
  <si>
    <t>Module 3: Start Time (Month)</t>
  </si>
  <si>
    <t>MODULE 3 START TIME: MONTH</t>
  </si>
  <si>
    <t>Module 3: Start Time (Hour)</t>
  </si>
  <si>
    <t>MODULE 3 START TIME: HOUR</t>
  </si>
  <si>
    <t>Module 3: Start Time (Minute)</t>
  </si>
  <si>
    <t>MODULE 3 START TIME: MINUTE</t>
  </si>
  <si>
    <t>Module 3: End Time (Day)</t>
  </si>
  <si>
    <t>MODULE 3 END TIME: DAY</t>
  </si>
  <si>
    <t>Module 3: End Time (Month)</t>
  </si>
  <si>
    <t>MODULE 3 END TIME: MONTH</t>
  </si>
  <si>
    <t>Module 3: End Time (Hour)</t>
  </si>
  <si>
    <t>MODULE 3 END TIME: HOUR</t>
  </si>
  <si>
    <t>Module 3: End Time (Minute)</t>
  </si>
  <si>
    <t>MODULE 3 END TIME: MINUTE</t>
  </si>
  <si>
    <t>Module 3: Module Duration (Method 1)</t>
  </si>
  <si>
    <t>MODULE 3 DURATION: METHOD 1</t>
  </si>
  <si>
    <t>Module 3: Module Duration (Method 2)</t>
  </si>
  <si>
    <t>MODULE 3 DURATION: METHOD 2</t>
  </si>
  <si>
    <t>Module 3: Interviewer ID</t>
  </si>
  <si>
    <t>MODULE 3 DURATION: INTERVIEWER</t>
  </si>
  <si>
    <t>Module 4. Women's nutrition</t>
  </si>
  <si>
    <t>Module 4: Instructions</t>
  </si>
  <si>
    <t>Module 4: Respondent Line Number</t>
  </si>
  <si>
    <t>ENTER WOMAN'S LINE NUMBER AND NAME FROM THE HOUSEHOLD ROSTER</t>
  </si>
  <si>
    <t>Module 4: Minor Status</t>
  </si>
  <si>
    <t>CHECK V106: IS THIS RESPONDENT AN UNEMANCIPATED MINOR?</t>
  </si>
  <si>
    <t xml:space="preserve">Module 4: Consent </t>
  </si>
  <si>
    <t>Module 4: Consent of Unemancipated Minor's Guardian</t>
  </si>
  <si>
    <t>READ THE PARENT/GUARDIAN CONSENT STATEMENT. DOES THIS UNEMANCIPATED MINOR'S PARENT OR GUARDIAN CONSENT TO YOU APPROACHING THE ELIGIBLE UNEMANCIPATED MINOR?</t>
  </si>
  <si>
    <t xml:space="preserve">Module 4: Assent </t>
  </si>
  <si>
    <t>READ THE UNEMANCIPATED MINOR'S ASSENT STATEMENT. DOES [NAME] AGREE TO PARTICIPATE IN THE SURVEY?</t>
  </si>
  <si>
    <t>Module 4: Introduction</t>
  </si>
  <si>
    <t>In order to learn more about peoples’ nutrition in our country, we would like to learn more about what kinds of foods you eat, but first we'd like to learn about your age.</t>
  </si>
  <si>
    <t>Month and Year of Birth, Module 4</t>
  </si>
  <si>
    <t>In what month and year were you born?</t>
  </si>
  <si>
    <t>Age, Module 4</t>
  </si>
  <si>
    <t>Please tell me how old you are. What was your age at your last birthday?
RECORD AGE IN COMPLETED YEARS</t>
  </si>
  <si>
    <t>Between 15 and 49 Years Old, Module 4</t>
  </si>
  <si>
    <t xml:space="preserve">Are you between the ages of 15 and 49 years old?
</t>
  </si>
  <si>
    <t>Check V401, V402, and V403</t>
  </si>
  <si>
    <t>CHECK V401, V402 AND V403 (IF APPLICABLE): IS THE RESPONDENT BETWEEN THE AGES OF 15 AND 49 YEARS?
IF THE INFORMATION IN V401, V402, AND V403 CONFLICTS, DETERMINE WHICH IS MOST ACCURATE USING THE AGE/YEAR OF BIRTH CONSISTENCY CHART AND GUIDANCE FROM YOUR INTERVIEWER’S MANUAL</t>
  </si>
  <si>
    <t>Dietary Recall Instructions</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</si>
  <si>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 Think about where you were when you had any food or drink in the middle of the day … Think about where you were when you had any evening meal …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</si>
  <si>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Grains, Tubers, Legumes Transition</t>
  </si>
  <si>
    <t>Yesterday, did you eat any of the following foods:</t>
  </si>
  <si>
    <t>Consumed Food Made From Grains</t>
  </si>
  <si>
    <t>[Food group 1 (foods made from grains): Insert from country's DQQ]</t>
  </si>
  <si>
    <t>Consumed Whole Grains</t>
  </si>
  <si>
    <t>[Food group 2 (whole grains): Insert from country's DQQ]</t>
  </si>
  <si>
    <t>Consumed Roots, Tubers, Plantains</t>
  </si>
  <si>
    <t>[Food group 3 (white roots, tubers, plantains): Insert from country's DQQ]</t>
  </si>
  <si>
    <t>Consumed Legumes</t>
  </si>
  <si>
    <t>[Food group 4 (legumes): Insert from country's DQQ]</t>
  </si>
  <si>
    <t>Vegetables Transition</t>
  </si>
  <si>
    <t>Yesterday, did you eat any of the following vegetables:</t>
  </si>
  <si>
    <t>Consumed Orange Vegetables</t>
  </si>
  <si>
    <t>[Food group 5 (vitamin A-rich orange vegetables): Insert from country's DQQ]</t>
  </si>
  <si>
    <t>Consumed Dark Green Leafy Vegetables</t>
  </si>
  <si>
    <t>[Food group 6 (dark green leafy vegetables): Insert from country's DQQ]</t>
  </si>
  <si>
    <t>Consumed [Food Group 6.1]</t>
  </si>
  <si>
    <t>[Placeholder in case food group 6 has multiple components]</t>
  </si>
  <si>
    <t>Consumed [Food Group 6.2]</t>
  </si>
  <si>
    <t>Consumed Other Vegetables</t>
  </si>
  <si>
    <t>[Food group 7 (other vegetables): Insert from country's DQQ]</t>
  </si>
  <si>
    <t>Consumed [Food Group 7.1]</t>
  </si>
  <si>
    <t>[Placeholder in case food group 7 has multiple components]</t>
  </si>
  <si>
    <t>Consumed [Food Group 7.2]</t>
  </si>
  <si>
    <t>Fruits Transition</t>
  </si>
  <si>
    <t>Yesterday, did you eat any of the following fruits:</t>
  </si>
  <si>
    <t>Consumed Vitamin-A Rich Fruits</t>
  </si>
  <si>
    <t>[Food group 8 (vitamin A-rich fruits): Insert from country's DQQ]</t>
  </si>
  <si>
    <t>Consumed Citrus Fruits</t>
  </si>
  <si>
    <t>[Food group 9 (citrus): Insert from country's DQQ]</t>
  </si>
  <si>
    <t>Consumed Other Fruits</t>
  </si>
  <si>
    <t>[Food group 10 (other fruits): Insert from country's DQQ]</t>
  </si>
  <si>
    <t>Consumed [Food Group 10.1]</t>
  </si>
  <si>
    <t>[Placeholder in case food group 10 has multiple components]</t>
  </si>
  <si>
    <t>Consumed [Food Group 10.2]</t>
  </si>
  <si>
    <t>Consumed [Food Group 10.3]</t>
  </si>
  <si>
    <t>Sweets Transition</t>
  </si>
  <si>
    <t>Yesterday, did you eat any of the following sweets:</t>
  </si>
  <si>
    <t>Consumed Baked/Grain-Based Sweets</t>
  </si>
  <si>
    <t>[Food group 11 (baked/grain-based sweets): Insert from country's DQQ]</t>
  </si>
  <si>
    <t>Consumed Other Sweets</t>
  </si>
  <si>
    <t>[Food group 12 (other sweets): Insert from country's DQQ]</t>
  </si>
  <si>
    <t>Animal Origin Foods Transition</t>
  </si>
  <si>
    <t>Yesterday, did you eat any of the following foods of animal origin:</t>
  </si>
  <si>
    <t>Consumed Eggs</t>
  </si>
  <si>
    <t>[Food group 13 (eggs): Insert from country's DQQ]</t>
  </si>
  <si>
    <t>Consumed Cheese</t>
  </si>
  <si>
    <t>[Food group 14 (cheese): Insert from country's DQQ]</t>
  </si>
  <si>
    <t>Consumed Yogurt</t>
  </si>
  <si>
    <t>[Food group 15 (yogurt): Insert from country's DQQ]</t>
  </si>
  <si>
    <t>Consumed Processed Meats</t>
  </si>
  <si>
    <t>[Food group 16 (processed meats): Insert from country's DQQ]</t>
  </si>
  <si>
    <t>Consumed Unprocessed Red Meat (Ruminant)</t>
  </si>
  <si>
    <t>[Food group 17 (unprocessed red meat [ruminant]): Insert from country's DQQ]</t>
  </si>
  <si>
    <t>Consumed Unprocessed Red Meat (Non-Ruminant)</t>
  </si>
  <si>
    <t>[Food group 18 (unprocessed red meat [non-ruminant]): Insert from country's DQQ]</t>
  </si>
  <si>
    <t>Consumed Poultry</t>
  </si>
  <si>
    <t>[Food group 19 (poultry): Insert from country's DQQ]</t>
  </si>
  <si>
    <t>Consumed Fish, Seafood</t>
  </si>
  <si>
    <t>[Food group 20 (fish, seafood): Insert from country's DQQ]</t>
  </si>
  <si>
    <t>Other Foods Transition</t>
  </si>
  <si>
    <t>Yesterday, did you eat any of the following other foods:</t>
  </si>
  <si>
    <t>Consumed Nuts, Seeds</t>
  </si>
  <si>
    <t>[Food group 21 (nuts, seeds): Insert from country's DQQ]</t>
  </si>
  <si>
    <t>Consumed Packaged Ultra-Processed Salty Snacks</t>
  </si>
  <si>
    <t>[Food group 22 (packaged ultra-processed salty snacks): Insert from country's DQQ]</t>
  </si>
  <si>
    <t>Consumed Instant Noodles</t>
  </si>
  <si>
    <t>[Food group 23 (instant noodles): Insert from country's DQQ]</t>
  </si>
  <si>
    <t>Consumed Deep Fried Foods</t>
  </si>
  <si>
    <t>[Food group 24 (deep fried foods): Insert from country's DQQ]</t>
  </si>
  <si>
    <t>Beverages Transition</t>
  </si>
  <si>
    <t>Yesterday, did you have any of the following beverages:</t>
  </si>
  <si>
    <t>Consumed Fluid Milk</t>
  </si>
  <si>
    <t>[Food group 25 (fluid milk): Insert from country's DQQ]</t>
  </si>
  <si>
    <t>Consumed Sweet Tea, Coffee, Cocoa</t>
  </si>
  <si>
    <t>[Food group 26 (sweet tea, coffee, cocoa): Insert from country's DQQ]</t>
  </si>
  <si>
    <t>Consumed Fruit Juice, Fruit-Flavored Drinks</t>
  </si>
  <si>
    <t>[Food group 27 (fruit juice, fruit-flavored drinks): Insert from country's DQQ]</t>
  </si>
  <si>
    <t>Consumed Soft Drinks</t>
  </si>
  <si>
    <t>[Food group 28 (soft drinks): Insert from country's DQQ]</t>
  </si>
  <si>
    <t>Fast Food Transition</t>
  </si>
  <si>
    <t>Yesterday, did you get food from any place like:</t>
  </si>
  <si>
    <t>Consumed Fast Food</t>
  </si>
  <si>
    <t>[Food group 29 (fast food): Insert from country's DQQ]</t>
  </si>
  <si>
    <t>Module 4: Language of Interview</t>
  </si>
  <si>
    <t>MODULE 4 LANGUAGE OF INTERVIEW</t>
  </si>
  <si>
    <t>Module 4: Language of Questionnaire</t>
  </si>
  <si>
    <t>MODULE 4 LANGUAGE OF QUESTIONNAIRE</t>
  </si>
  <si>
    <t>Module 4: Translator</t>
  </si>
  <si>
    <t>WAS A TRANSLATOR USED FOR MODULE 4?</t>
  </si>
  <si>
    <t>Module 4: Privacy</t>
  </si>
  <si>
    <t>WAS ANYONE ELSE BESIDES THE RESPONDENT PRESENT FOR ANY PORTION OF THE MODULE 4 INTERVIEW?</t>
  </si>
  <si>
    <t>Module 4: Privacy-Who Was Present</t>
  </si>
  <si>
    <t>Module 4: Outcome</t>
  </si>
  <si>
    <t>MODULE 4 INTERVIEW RESULT</t>
  </si>
  <si>
    <t>Module 4: Start Time (Day)</t>
  </si>
  <si>
    <t>MODULE 4 START TIME: DAY</t>
  </si>
  <si>
    <t>Module 4: Start Time (Month)</t>
  </si>
  <si>
    <t>MODULE 4 START TIME: MONTH</t>
  </si>
  <si>
    <t>Module 4: Start Time (Hour)</t>
  </si>
  <si>
    <t>MODULE 4 START TIME: HOUR</t>
  </si>
  <si>
    <t>Module 4: Start Time (Minute)</t>
  </si>
  <si>
    <t>MODULE 4 START TIME: MINUTE</t>
  </si>
  <si>
    <t>Module 4: End Time (Day)</t>
  </si>
  <si>
    <t>MODULE 4 END TIME: DAY</t>
  </si>
  <si>
    <t>Module 4: End Time (Month)</t>
  </si>
  <si>
    <t>MODULE 4 END TIME: MONTH</t>
  </si>
  <si>
    <t>Module 4: End Time (Hour)</t>
  </si>
  <si>
    <t>MODULE 4 END TIME: HOUR</t>
  </si>
  <si>
    <t>Module 4: End Time (Minute)</t>
  </si>
  <si>
    <t>MODULE 4 END TIME: MINUTE</t>
  </si>
  <si>
    <t>Module 4: Module Duration (Method 1)</t>
  </si>
  <si>
    <t>MODULE 4 DURATION: METHOD 1</t>
  </si>
  <si>
    <t>Module 4: Module Duration (Method 2)</t>
  </si>
  <si>
    <t>MODULE 4 DURATION: METHOD 2</t>
  </si>
  <si>
    <t>Module 4: Interviewer ID</t>
  </si>
  <si>
    <t>MODULE 4: INTERVIEWER</t>
  </si>
  <si>
    <t>Sub-module 5. Children's anthropometry (Child's sex and age confirmation by caregiver)</t>
  </si>
  <si>
    <t>Sub-module 5.1: Instructions</t>
  </si>
  <si>
    <t>INTERVIEWER INSTRUCTIONS: IDENTIFY THE PRIMARY CAREGIVER OF EACH CHILD 0-5 YEARS (UNDER AGE 6) IN THE HOUSEHOLD. ASK THE QUESTIONS IN SUB-MODULE 5.1 TO THE PRIMARY CAREGIVER OF EACH CHILD.</t>
  </si>
  <si>
    <t>Sub-module 5.1: Child's Line Number</t>
  </si>
  <si>
    <t>CHILD’S LINE NUMBER AND NAME FROM THE HOUSEHOLD ROSTER</t>
  </si>
  <si>
    <t>Sub-module 5.1: Caregiver Line Number</t>
  </si>
  <si>
    <t>CAREGIVER’S LINE NUMBER AND NAME FROM THE HOUSEHOLD ROSTER</t>
  </si>
  <si>
    <t>Sub-module 5.1: Consent</t>
  </si>
  <si>
    <t>READ MODULE 5 CONSENT STATEMENT. DOES [CAREGIVER'S NAME] AGREE TO PARTICIPATE IN THE SURVEY AND ALLOW [CHILD'S NAME] TO BE MEASURED?</t>
  </si>
  <si>
    <t>Sub-module 5.1: Introduction</t>
  </si>
  <si>
    <t>Sex of Child</t>
  </si>
  <si>
    <t>Can you please confirm that [CHILD'S NAME] is a [GIRL/BOY]?
IF V102=1 (MALE), USE "BOY." IF V102=2 (FEMALE), USE "GIRL"</t>
  </si>
  <si>
    <t>Child Has Birth Date Documentation</t>
  </si>
  <si>
    <t>Does [CHILD’S NAME] have documentation with their birth date recorded? 
This documentation could include a birth certificate, birth registration card, national vaccination record, or health provider vaccination record.</t>
  </si>
  <si>
    <t>Permission to See Birth Date Documentation</t>
  </si>
  <si>
    <t>May I please see the documentation?</t>
  </si>
  <si>
    <t>Birth Date on Documentation</t>
  </si>
  <si>
    <t xml:space="preserve">RECORD THE DATE OF BIRTH AS DOCUMENTED.
</t>
  </si>
  <si>
    <t>Check Documented Birth Date Complete</t>
  </si>
  <si>
    <t>CHECK V5104 (V5104D, V5104M, AND V5104Y): IS THE DOCUMENTED DATE OF BIRTH COMPLETE?</t>
  </si>
  <si>
    <t>Confirmation of Documented Birth Date</t>
  </si>
  <si>
    <t>The birth date recorded in the document is [V5104M V5104D], [V5104Y]. Is that [CHILD'S NAME]'s correct birth date?</t>
  </si>
  <si>
    <t>Caregiver Reported Birth Date</t>
  </si>
  <si>
    <t>On what day, month, and year was [CHILD'S NAME] born?</t>
  </si>
  <si>
    <t>Age of Child in Years</t>
  </si>
  <si>
    <t>How old was [CHILD'S NAME] at their last birthday? 
RECORD AGE IN COMPLETED YEARS</t>
  </si>
  <si>
    <t>Check Age Less Than One</t>
  </si>
  <si>
    <t>CHECK V5107: IS CHILD LESS THAN 1 YEAR OLD?</t>
  </si>
  <si>
    <t>Age of Child in Months</t>
  </si>
  <si>
    <t>How many months old is [CHILD'S NAME]? 
RECORD AGE IN COMPLETED MONTHS</t>
  </si>
  <si>
    <t>Check Age and Birth Date Fields</t>
  </si>
  <si>
    <t>CHECK V5104, V5106, V5107, V5108: ARE THE VALUES IN ALIGNMENT? 
IF NOT, STOP AND WORK WITH THE CAREGIVER TO RECONCILE THE DATA. IF THE BIRTH DATE REPORTED BY THE CAREGIVER IS COMPLETE, THIS MAY BE USED AS THE CORRECT DATA SOURCE, OR IF THE DOCUMENTED BIRTH DATE IS COMPLETE AND THE CAREGIVER CONFIRMED IT IS CORRECT, THIS MAY BE USED AS THE CORRECT DATA SOURCE.</t>
  </si>
  <si>
    <t>Check Under 5  Years</t>
  </si>
  <si>
    <t>CHECK V5107: IS THE CHILD UNDER 5 YEARS OF AGE?</t>
  </si>
  <si>
    <t>Sub-module 5.1: Language of Interview</t>
  </si>
  <si>
    <t>SUB-MODULE 5.1 LANGUAGE OF INTERVIEW</t>
  </si>
  <si>
    <t>Sub-module 5.1: Language of Questionnaire</t>
  </si>
  <si>
    <t>SUB-MODULE 5.1 LANGUAGE OF QUESTIONNAIRE</t>
  </si>
  <si>
    <t>Sub-module 5.1: Translator</t>
  </si>
  <si>
    <t>WAS A TRANSLATOR USED FOR SUB-MODULE 5.1?</t>
  </si>
  <si>
    <t>Sub-module 5.1: Outcome</t>
  </si>
  <si>
    <t>SUB-MODULE 5.1 INTERVIEW RESULT</t>
  </si>
  <si>
    <t>Sub-module 5.1: Start Time (Day)</t>
  </si>
  <si>
    <t>SUB-MODULE 5.1 START TIME: DAY</t>
  </si>
  <si>
    <t>Sub-module 5.1: Start Time (Month)</t>
  </si>
  <si>
    <t>SUB-MODULE 5.1 START TIME: MONTH</t>
  </si>
  <si>
    <t>Sub-module 5.1: Start Time (Hour)</t>
  </si>
  <si>
    <t>SUB-MODULE 5.1 START TIME: HOUR</t>
  </si>
  <si>
    <t>Sub-module 5.1: Start Time (Minute)</t>
  </si>
  <si>
    <t>SUB-MODULE 5.1 START TIME: MINUTE</t>
  </si>
  <si>
    <t>Sub-module 5.1: End Time (Day)</t>
  </si>
  <si>
    <t>SUB-MODULE 5.1 END TIME: DAY</t>
  </si>
  <si>
    <t>Sub-module 5.1: End Time (Month)</t>
  </si>
  <si>
    <t>SUB-MODULE 5.1 END TIME: MONTH</t>
  </si>
  <si>
    <t>Sub-module 5.1: End Time (Hour)</t>
  </si>
  <si>
    <t>SUB-MODULE 5.1 END TIME: HOUR</t>
  </si>
  <si>
    <t>Sub-module 5.1: End Time (Minute)</t>
  </si>
  <si>
    <t>SUB-MODULE 5.1 END TIME: MINUTE</t>
  </si>
  <si>
    <t>Sub-module 5.1: Sub-module Duration (Method 1)</t>
  </si>
  <si>
    <t>SUB-MODULE 5.1 DURATION: METHOD 1</t>
  </si>
  <si>
    <t>Sub-module 5.1: Sub-module Duration (Method 2)</t>
  </si>
  <si>
    <t>SUB-MODULE 5.1 DURATION: METHOD 2</t>
  </si>
  <si>
    <t>Sub-module 5.1: Interviewer ID</t>
  </si>
  <si>
    <t>SUB-MODULE 5.1: INTERVIEWER</t>
  </si>
  <si>
    <t>Sub-module 5.2 Children's anthropometry (child's measurements)</t>
  </si>
  <si>
    <t>Sub-module 5.2: Instructions</t>
  </si>
  <si>
    <t>INTERVIEWER INSTRUCTIONS: COMPLETE SUB-MODULE 5.2 FOR EACH CHILD IN THE HOUSEHOLD CONFIRMED TO BE 0-4 YEARS (UNDER AGE 5) IN SUB-MODULE 5.1.</t>
  </si>
  <si>
    <t>Sub-module 5.2: Pre-measurement Instructions</t>
  </si>
  <si>
    <t xml:space="preserve">INTERVIEWER INSTRUCTIONS: USE THE SUB-MODULE 5.1 CAPI OUTPUT TO COMPLETE THIS SECTION ON THE PAPER VERSION OF SUB-MODULE 5.2 BEFORE TAKING THE CHILD'S WEIGHT AND HEIGHT MEASUREMENTS. </t>
  </si>
  <si>
    <t>Sub-module 5.2: 5.1 Caregiver Line Number</t>
  </si>
  <si>
    <t>SUB-MODULE 5.1 RESPONDENT: CAREGIVER'S NAME AND LINE NUMBER FROM THE HOUSEHOLD ROSTER</t>
  </si>
  <si>
    <t>Sub-module 5.2: Sex of Child</t>
  </si>
  <si>
    <t>CHILD'S SEX</t>
  </si>
  <si>
    <t>Sub-module 5.2: Age of Child</t>
  </si>
  <si>
    <t>CHILD'S AGE IN COMPLETED YEARS</t>
  </si>
  <si>
    <t>Check VN5203</t>
  </si>
  <si>
    <t xml:space="preserve">CHECK VN5203: IS THE CHILD 1 YEAR OR OLDER? </t>
  </si>
  <si>
    <t>Sub-module 5.2: Child's Age in Months</t>
  </si>
  <si>
    <t>CHILD'S AGE IN COMPLETED MONTHS (IF CHILD IS LESS THAN 1 YEAR OLD)</t>
  </si>
  <si>
    <t>Sub-module 5.2: 5.1 Birth Date</t>
  </si>
  <si>
    <t>Sub-module 5.2: Measurement Instructions</t>
  </si>
  <si>
    <t>Sub-module 5.2: Caregiver Line Number</t>
  </si>
  <si>
    <t>Sub-module 5.2: Start Time (Day)</t>
  </si>
  <si>
    <t xml:space="preserve">ENTER SUB-MODULE 5.2 INTERVIEW START TIME: DAY </t>
  </si>
  <si>
    <t>Sub-module 5.2: Start Time (Month)</t>
  </si>
  <si>
    <t>ENTER SUB-MODULE 5.2 INTERVIEW START TIME: MONTH</t>
  </si>
  <si>
    <t>Sub-module 5.2: Start Time (Hour)</t>
  </si>
  <si>
    <t>ENTER SUB-MODULE 5.2 INTERVIEW START TIME: HOUR</t>
  </si>
  <si>
    <t>Sub-module 5.2: Start Time (Minute)</t>
  </si>
  <si>
    <t>ENTER SUB-MODULE 5.2 INTERVIEW START TIME: MINUTE</t>
  </si>
  <si>
    <t>Sub-module 5.2: Child's Line Number</t>
  </si>
  <si>
    <t>CHILD’S LINE NUMBER AND FULL NAME FROM THE HOUSEHOLD ROSTER</t>
  </si>
  <si>
    <t xml:space="preserve">Check VN5205 </t>
  </si>
  <si>
    <t xml:space="preserve">CHECK VN5205 (VN5205D, VN5205M, VN5205Y): DOES THE CHILD'S DATE OF BIRTH INCLUDE ANY "DON'T KNOW" (98) VALUES? </t>
  </si>
  <si>
    <t>Sub-module 5.2: Child's Birthdate</t>
  </si>
  <si>
    <t>Weight of Child in Kg</t>
  </si>
  <si>
    <t>WEIGHT IN KILOGRAMS: WEIGH THE CHILD</t>
  </si>
  <si>
    <t>Child Minimally Dressed</t>
  </si>
  <si>
    <t>WAS THE CHILD MINIMALLY DRESSED?</t>
  </si>
  <si>
    <t>Height or Length of Child in Cm</t>
  </si>
  <si>
    <t>HEIGHT OR LENGTH IN CENTIMETERS:  MEASURE THE CHILD
CHILDREN 0-1 YEARS SHOULD BE MEASURED LYING DOWN; CHILDREN 2-4 YEARS SHOULD BE MEASURED STANDING UP.</t>
  </si>
  <si>
    <t>Child Measured Laying Down or Standing</t>
  </si>
  <si>
    <t>WAS THE CHILD MEASURED LYING DOWN OR STANDING UP?</t>
  </si>
  <si>
    <t>Correct Measurement Procedure Followed</t>
  </si>
  <si>
    <t>CHECK VN5203 AND V5206: BASED ON THE CHILD'S AGE, WAS CORRECT MEASUREMENT PROCEDURE FOLLOWED?</t>
  </si>
  <si>
    <t>Reason Correct Measurement Procedure Not Followed</t>
  </si>
  <si>
    <t>IF CHILD IS AGE 0-1 YEARS: WHY WAS THE CHILD MEASURED STANDING UP?
IF CHILD IS AGE 2-4 YEARS: WHY WAS THE CHILD MEASURED LYING DOWN?</t>
  </si>
  <si>
    <t>Hair Interference in Child's Measurement</t>
  </si>
  <si>
    <t>WAS THE RECORDED MEASUREMENT INTERFERED WITH BY BRAIDED OR ORNAMENTED HAIR?</t>
  </si>
  <si>
    <t>Sub-module 5.2: End Time (Day)</t>
  </si>
  <si>
    <t xml:space="preserve">ENTER INITIAL MEASUREMENT END TIME: DAY </t>
  </si>
  <si>
    <t>Sub-module 5.2: End Time (Month)</t>
  </si>
  <si>
    <t>ENTER INITIAL MEASUREMENT END TIME: MONTH</t>
  </si>
  <si>
    <t>Sub-module 5.2: End Time (Hour)</t>
  </si>
  <si>
    <t>ENTER INITIAL MEASUREMENT END TIME: HOUR</t>
  </si>
  <si>
    <t>Sub-module 5.2: End Time (Minute)</t>
  </si>
  <si>
    <t>ENTER INITIAL MEASUREMENT END TIME: MINUTE</t>
  </si>
  <si>
    <t>Sub-module 5.2: CAPI Entry Instructions</t>
  </si>
  <si>
    <t>Child Remeasurement Check</t>
  </si>
  <si>
    <t>Sub-module 5.2: Remeasurement Instructions</t>
  </si>
  <si>
    <t xml:space="preserve">INTERVIEWER INSTRUCTIONS: COMPLETE THE REMEASUREMENT SECTION OF THE PAPER VERSION OF SUB-MODULE 5.2 IF THE CAPI SYSTEM INDICATES THAT REMEASUREMENT IS REQUIRED--THAT IS, THE CAPI SYSTEM CALCULATES THE CHILD'S WEIGHT-FOR-HEIGHT Z-SCORE TO BE MORE THAN 3 STANDARD DEVIATIONS BELOW THE MEDIAN. </t>
  </si>
  <si>
    <t xml:space="preserve">ENTER REMEASUREMENT DAY </t>
  </si>
  <si>
    <t>ENTER REMEASUREMENT MONTH</t>
  </si>
  <si>
    <t>CHECK VN5203 AND V5214: BASED ON THE CHILD'S AGE, WAS CORRECT MEASUREMENT PROCEDURE FOLLOWED?</t>
  </si>
  <si>
    <t>PD5267D</t>
  </si>
  <si>
    <t xml:space="preserve">ENTER REMEASUREMENT END TIME: DAY </t>
  </si>
  <si>
    <t>PD5267M</t>
  </si>
  <si>
    <t>ENTER REMEASUREMENT END TIME: MONTH</t>
  </si>
  <si>
    <t>Sub-module 5.2: Remeasurement CAPI Entry Instructions</t>
  </si>
  <si>
    <t>INTERVIEWER INSTRUCTIONS: ENTER THE DATA COLLECTED IN THE REMEASUREMENT SECTION OF THE PAPER VERSION OF SUB-MODULE 5.2 INTO THE CAPI SYSTEM WHILE STILL IN THE HOUSEHOLD.
AFTER YOU DO, THE CAPI SYSTEM WILL PERFORM A CALCULATION TO DETERMINE IF THE CHILD HAS TO BE REFERRED.</t>
  </si>
  <si>
    <t>Child Referral Check</t>
  </si>
  <si>
    <t>DOES THE CHILD HAVE TO BE REFERRED? 
(CHILD MUST BE REFERRED WHEN THEIR REMEASUREMENT Z-SCORE IS MORE THAN 3SD BELOW THE MEDIAN.)</t>
  </si>
  <si>
    <t>Sub-module 5.2: SAM Referral Instructions</t>
  </si>
  <si>
    <t>INTERVIEWER INSTRUCTIONS: THE CHILD REQUIRES A REFERRAL FOR SEVERE ACUTE MALNUTRITION. COMPLETE THE SAM REFERRAL FORM AND REFER THE CHILD ACCORDING TO THE SAM REFERRAL PROTOCOL.</t>
  </si>
  <si>
    <t>Sub-module 5.2: Nutrition Pamphlet Instructions</t>
  </si>
  <si>
    <t>INTERVIEWER INSTRUCTIONS: COMPLETE THE NUTRITION PAMPHLET USING THE CAPI SYSTEM OUTPUT. IF THE CAREGIVER DOES NOT HAVE ANY ADDITIONAL CHILDREN THAT WILL BE MEASURED, GIVE THE PAMPHLET TO THE CAREGIVER AND ASK THEM IF THEY HAVE ANY QUESTIONS.</t>
  </si>
  <si>
    <t>Sub-module 5.2:Anthro Lead ID</t>
  </si>
  <si>
    <t>SUB-MODULE 5.2: ANTHROPOMETRY LEAD</t>
  </si>
  <si>
    <t>Sub-module 5.2: Anthro Assistant ID</t>
  </si>
  <si>
    <t>SUB-MODULE 5.2: ANTHROPOMETRY ASSISTANT</t>
  </si>
  <si>
    <t>Sub-module 5.2: Language of Interview</t>
  </si>
  <si>
    <t>SUB-MODULE 5.2 LANGUAGE OF INTERVIEW</t>
  </si>
  <si>
    <t>Sub-module 5.2: Language of Questionnaire</t>
  </si>
  <si>
    <t>SUB-MODULE 5.2 LANGUAGE OF QUESTIONNAIRE</t>
  </si>
  <si>
    <t>Sub-module 5.2: Translator</t>
  </si>
  <si>
    <t>WAS A TRANSLATOR USED FOR SUB-MODULE 5.2?</t>
  </si>
  <si>
    <t>Sub-module 5.2: Outcome</t>
  </si>
  <si>
    <t>SUB-MODULE 5.2 INTERVIEW RESULT</t>
  </si>
  <si>
    <t>SUB-MODULE 5.2 START TIME: DAY</t>
  </si>
  <si>
    <t>SUB-MODULE 5.2 START TIME: MONTH</t>
  </si>
  <si>
    <t>SUB-MODULE 5.2 START TIME: HOUR</t>
  </si>
  <si>
    <t>SUB-MODULE 5.2 START TIME: MINUTE</t>
  </si>
  <si>
    <t>SUB-MODULE 5.2 END TIME: DAY</t>
  </si>
  <si>
    <t>SUB-MODULE 5.2 END TIME: MONTH</t>
  </si>
  <si>
    <t>SUB-MODULE 5.2 END TIME: HOUR</t>
  </si>
  <si>
    <t>SUB-MODULE 5.2 END TIME: MINUTE</t>
  </si>
  <si>
    <t>Sub-module 5.2: Module Duration (Method 1)</t>
  </si>
  <si>
    <t>SUB-MODULE 5.2 DURATION: METHOD 1</t>
  </si>
  <si>
    <t>Sub-module 5.2: Module Duration (Method 2)</t>
  </si>
  <si>
    <t>SUB-MODULE 5.2 DURATION: METHOD 2</t>
  </si>
  <si>
    <t>PD5241</t>
  </si>
  <si>
    <t>Sub-module 5.2: Interviewer ID</t>
  </si>
  <si>
    <t>SUB-MODULE 5.2: INTERVIEWER</t>
  </si>
  <si>
    <t>Module 6. Women's empowerment in agriculture</t>
  </si>
  <si>
    <t xml:space="preserve">Module 6: Instructions </t>
  </si>
  <si>
    <t>Module 6: Respondent Line Number</t>
  </si>
  <si>
    <t>RESPONDENT’S LINE NUMBER AND NAME FROM THE HOUSEHOLD ROSTER</t>
  </si>
  <si>
    <t>Module 6: Consent</t>
  </si>
  <si>
    <t>Module 6: Introduction</t>
  </si>
  <si>
    <t>To begin this module, I would like to ask you some questions about your age and marital status.</t>
  </si>
  <si>
    <t xml:space="preserve">Month and Year of Birth, Module 6 </t>
  </si>
  <si>
    <t xml:space="preserve">Age, Module 6 </t>
  </si>
  <si>
    <t xml:space="preserve">Please tell me how old you are. What was your age at your last birthday?
RECORD AGE IN COMPLETED YEARS
</t>
  </si>
  <si>
    <t>Respondent 18 or Older, Module 6</t>
  </si>
  <si>
    <t>Are you 18 years old or older?</t>
  </si>
  <si>
    <t>Check V6101, V6102 and/or V6103</t>
  </si>
  <si>
    <t xml:space="preserve">CHECK V6101, V6102 AND V6103 (IF APPLICABLE): IS THE RESPONDENT 18 YEARS OLD OR OLDER? 
IF THE INFORMATION IN  V6101, V6102 AND V6103 CONFLICTS, DETERMINE WHICH IS MOST ACCURATE USING THE AGE/YEAR OF BIRTH CONSISTENCY CHART AND GUIDANCE FROM YOUR INTERVIEWER’S MANUAL.
</t>
  </si>
  <si>
    <t>Currently Married/Cohabitating</t>
  </si>
  <si>
    <t>Are you currently married or living together with a man as if married?</t>
  </si>
  <si>
    <t xml:space="preserve">Ever Been Married/Cohabitating </t>
  </si>
  <si>
    <t>Have you ever been married or lived together with a man as if married?</t>
  </si>
  <si>
    <t>Marital Status (Widowed, Divorced, Seperated)</t>
  </si>
  <si>
    <t>What is your marital status now: are you widowed, divorced, or separated?</t>
  </si>
  <si>
    <t xml:space="preserve">Module 6.2: Introduction </t>
  </si>
  <si>
    <t>Now I’d like to ask you some questions about your participation in certain types of work activities in the past 12 months, since [CMON P1YR].</t>
  </si>
  <si>
    <t>Participate in Activity, Past 12 Months</t>
  </si>
  <si>
    <t>Did you yourself participate in [ACTIVITY] in the past 12 months, since [CMON P1YR]?</t>
  </si>
  <si>
    <t xml:space="preserve">Activity Decision Maker </t>
  </si>
  <si>
    <t>When decisions are made regarding [ACTIVITY], who is it that normally takes the decision?
SELECT ALL THAT APPLY</t>
  </si>
  <si>
    <t>Check V6202</t>
  </si>
  <si>
    <t>CHECK V6202</t>
  </si>
  <si>
    <t xml:space="preserve">Amount of Input in Activity </t>
  </si>
  <si>
    <t>How much input did you have in making decisions about [ACTIVITY]? 
Would you say: no input or input into very few decisions, input into some decisions, or input into most or all decisions made?</t>
  </si>
  <si>
    <t>Extent Able to Make Personal Decisions in Activity</t>
  </si>
  <si>
    <t>To what extent do you feel you can make your own personal decisions regarding [ACTIVITY] if you want(ed) to?
Would you say: not at all, a small extent, a medium extent, or to a high extent?</t>
  </si>
  <si>
    <t>Input on Use of Income from Activity</t>
  </si>
  <si>
    <t>How much input did you have in decisions on the use of income generated from [ACTIVITY]?
Would you say: no input or input into very few decisions, input into some decisions, or input into most or all decisions made?</t>
  </si>
  <si>
    <t>Food Crop Farming</t>
  </si>
  <si>
    <r>
      <rPr>
        <b/>
        <sz val="8"/>
        <rFont val="Arial"/>
        <family val="2"/>
      </rPr>
      <t xml:space="preserve">Food crop farming: </t>
    </r>
    <r>
      <rPr>
        <sz val="8"/>
        <rFont val="Arial"/>
        <family val="2"/>
      </rPr>
      <t xml:space="preserve">
These are crops that are grown primarily for household food consumption
</t>
    </r>
  </si>
  <si>
    <t>Cash Crop Farming</t>
  </si>
  <si>
    <r>
      <t xml:space="preserve">
</t>
    </r>
    <r>
      <rPr>
        <b/>
        <sz val="8"/>
        <rFont val="Arial"/>
        <family val="2"/>
      </rPr>
      <t xml:space="preserve">Cash crop farming: </t>
    </r>
    <r>
      <rPr>
        <sz val="8"/>
        <rFont val="Arial"/>
        <family val="2"/>
      </rPr>
      <t xml:space="preserve">
These are crops that are grown primarily for sale in the market
</t>
    </r>
  </si>
  <si>
    <t>Livestock Raising</t>
  </si>
  <si>
    <t>Livestock raising</t>
  </si>
  <si>
    <t>Non-Farm Economic Activities</t>
  </si>
  <si>
    <r>
      <rPr>
        <b/>
        <sz val="8"/>
        <rFont val="Arial"/>
        <family val="2"/>
      </rPr>
      <t xml:space="preserve">Non-farm economic activities: </t>
    </r>
    <r>
      <rPr>
        <sz val="8"/>
        <rFont val="Arial"/>
        <family val="2"/>
      </rPr>
      <t xml:space="preserve">
This would include things like running a small business, self-employment, buy-and-sell
</t>
    </r>
  </si>
  <si>
    <t>Wage and Salary Employment</t>
  </si>
  <si>
    <r>
      <rPr>
        <b/>
        <sz val="8"/>
        <rFont val="Arial"/>
        <family val="2"/>
      </rPr>
      <t xml:space="preserve">Wage and salary employment: </t>
    </r>
    <r>
      <rPr>
        <sz val="8"/>
        <rFont val="Arial"/>
        <family val="2"/>
      </rPr>
      <t xml:space="preserve">
This could be work that is paid for in cash or in-kind, including both agriculture and other wage work
</t>
    </r>
  </si>
  <si>
    <t>Fishing or Fishpond Culture</t>
  </si>
  <si>
    <t>Fishing or fishpond culture</t>
  </si>
  <si>
    <t>Major Household Expenditures</t>
  </si>
  <si>
    <r>
      <rPr>
        <b/>
        <sz val="8"/>
        <rFont val="Arial"/>
        <family val="2"/>
      </rPr>
      <t xml:space="preserve">Major household expenditures, </t>
    </r>
    <r>
      <rPr>
        <sz val="8"/>
        <rFont val="Arial"/>
        <family val="2"/>
      </rPr>
      <t>such as a large appliance for the house like a refrigerator</t>
    </r>
  </si>
  <si>
    <t>Minor Household Expenditures</t>
  </si>
  <si>
    <r>
      <rPr>
        <b/>
        <sz val="8"/>
        <rFont val="Arial"/>
        <family val="2"/>
      </rPr>
      <t xml:space="preserve">Minor household expenditures, </t>
    </r>
    <r>
      <rPr>
        <sz val="8"/>
        <rFont val="Arial"/>
        <family val="2"/>
      </rPr>
      <t>such as food for daily consumption or other household needs</t>
    </r>
  </si>
  <si>
    <t>Module 6.3: Introduction</t>
  </si>
  <si>
    <t>Now I’d like to ask you about your household’s ownership of a number of items that could be used to generate income.</t>
  </si>
  <si>
    <t>Household Has Item(s)</t>
  </si>
  <si>
    <t>Does anyone in your household currently have any [ITEM]?</t>
  </si>
  <si>
    <t xml:space="preserve">Owner of Item(s) </t>
  </si>
  <si>
    <t>Do you own any of the [ITEM] either by yourself or jointly with someone else?</t>
  </si>
  <si>
    <t>Agricultural Land</t>
  </si>
  <si>
    <t>Agricultural land, such as pieces or plots</t>
  </si>
  <si>
    <t>Large Livestock</t>
  </si>
  <si>
    <t>Large livestock, such as oxen or cattle</t>
  </si>
  <si>
    <t>Small Livestock</t>
  </si>
  <si>
    <t>Small livestock, such as goats, pigs, or sheep</t>
  </si>
  <si>
    <t>Chickens, Ducks, Turkeys</t>
  </si>
  <si>
    <t>Chickens, ducks, turkeys, and pigeons</t>
  </si>
  <si>
    <t>Fish Pond/Fishing Equipment</t>
  </si>
  <si>
    <t>Fish pond or fishing equipment</t>
  </si>
  <si>
    <t>Farm Hand Tools</t>
  </si>
  <si>
    <t>Hand tools for working on the farm, such as trowel, hoe, shovel, machete/panga or other hand tools</t>
  </si>
  <si>
    <t>Non-Mechanized Farm Equipment</t>
  </si>
  <si>
    <t>Non-mechanized farm equipment, such as an animal-drawn plough, a cart, or a wheelbarrow</t>
  </si>
  <si>
    <t>Mechanized Farm Equipment</t>
  </si>
  <si>
    <t>Mechanized farm equipment, such as tractor-drawn plough, power tiller, or treadle pump</t>
  </si>
  <si>
    <t>Non-Farm Business Equipment</t>
  </si>
  <si>
    <t>Nonfarm business equipment, such as solar panels used for recharging, sewing machine, brewing equipment, or fryers</t>
  </si>
  <si>
    <t>House/Other Structures</t>
  </si>
  <si>
    <t>House or other structures</t>
  </si>
  <si>
    <t>Large Consumer Durables</t>
  </si>
  <si>
    <t>Large consumer durables, such as a refrigerator, TV, sofa</t>
  </si>
  <si>
    <t>Small Consumer Durables</t>
  </si>
  <si>
    <t>Small consumer durables, such as a radio,or cookware</t>
  </si>
  <si>
    <t>Cell Phone</t>
  </si>
  <si>
    <t>Cell phone</t>
  </si>
  <si>
    <t>Other Land Not Used for Agriculture</t>
  </si>
  <si>
    <t>Other land not used for agricultural purposes, such as pieces/plots and residential or commercial land</t>
  </si>
  <si>
    <t>Means of Transportation</t>
  </si>
  <si>
    <t>Means of transportation, such as a bicycle, motorcycle, or car</t>
  </si>
  <si>
    <t>Module 6.3: Instructions</t>
  </si>
  <si>
    <t>Next I’d like to ask about your household’s experience with borrowing money or other items in the past 12 months, since [CMON P1YR]?</t>
  </si>
  <si>
    <t>Taken Loans/Borrowed Cash from Source, Past 12 Months</t>
  </si>
  <si>
    <t>Has anyone in your household taken any loans or borrowed cash/in-kind from [SOURCE] in the past 12 months, since [CMON P1YR]?</t>
  </si>
  <si>
    <t xml:space="preserve">Person Who Decided to Borrow/Loan from Source </t>
  </si>
  <si>
    <t>Who made the decision to borrow from [SOURCE]?
SELECT ALL THAT APPLY</t>
  </si>
  <si>
    <t>Person Who Decides How to Use Borrowed Money/Loan from Source</t>
  </si>
  <si>
    <t>Who makes the decision about what to do with the money/ item borrowed from [SOURCE]?
SELECT ALL THAT APPLY</t>
  </si>
  <si>
    <t>Non-Governmental Organization</t>
  </si>
  <si>
    <t>Non-governmental organization, or NGOs</t>
  </si>
  <si>
    <t>Friends or Relatives</t>
  </si>
  <si>
    <t>Friends or relatives</t>
  </si>
  <si>
    <t xml:space="preserve">Informal Lender </t>
  </si>
  <si>
    <t>Informal lender</t>
  </si>
  <si>
    <t>Formal Lender</t>
  </si>
  <si>
    <t>Formal lender, such as a bank or other financial institution</t>
  </si>
  <si>
    <t>Group Based Micro-Finance or Lending</t>
  </si>
  <si>
    <t>Group based micro-finance or lending including Village Savings and Loan Association, or VSLAs, and Savings and Credit Cooperative Organization, or SACCOs</t>
  </si>
  <si>
    <t>Informal Credit/Savings</t>
  </si>
  <si>
    <t>Informal credit/savings groups, such as merry-go-rounds, tontines, or funeral societies</t>
  </si>
  <si>
    <t>Ability to take Loan/Borrow</t>
  </si>
  <si>
    <t>Would you or anyone in your household be able to take a loan or borrow cash or in-kind if you wanted to?</t>
  </si>
  <si>
    <t>Module 6.4: Instructions</t>
  </si>
  <si>
    <t>The next few questions are about different groups or organizations that may exist in your community.</t>
  </si>
  <si>
    <t xml:space="preserve">Group Exists in Community </t>
  </si>
  <si>
    <t>Is there a [GROUP] in your community?</t>
  </si>
  <si>
    <t>Active Member of Group</t>
  </si>
  <si>
    <t>Are you an active member of this [GROUP]?</t>
  </si>
  <si>
    <t>Agricultural, Livestock, Fisheries Group</t>
  </si>
  <si>
    <t>Agricultural, livestock, or fisheries producer’s group, including marketing groups</t>
  </si>
  <si>
    <t>Water Users' Group</t>
  </si>
  <si>
    <t>Water users’ group</t>
  </si>
  <si>
    <t>Forest Users' Group</t>
  </si>
  <si>
    <t>Forest users’ group</t>
  </si>
  <si>
    <t>Credit/Microfinance Group</t>
  </si>
  <si>
    <t>Credit or microfinance group including Savings and Credit Cooperative Organization, or SACCOs, merry-go-rounds, and Village Savings and Loan Association, or VSLAs</t>
  </si>
  <si>
    <t>Mutual Help/Insurance Group</t>
  </si>
  <si>
    <t>Mutual help or insurance group, including burial societies</t>
  </si>
  <si>
    <t>Trade/Business Association</t>
  </si>
  <si>
    <t xml:space="preserve">Trade and business association </t>
  </si>
  <si>
    <t xml:space="preserve">Civic/Charitable Groups </t>
  </si>
  <si>
    <t>Civic groups, in which people work together to improve their community, or charitable groups, in which people work together to help people in need</t>
  </si>
  <si>
    <t>Local Government</t>
  </si>
  <si>
    <t>Local government</t>
  </si>
  <si>
    <t>Religious Group</t>
  </si>
  <si>
    <t>Religious group</t>
  </si>
  <si>
    <t>Other Women's Group</t>
  </si>
  <si>
    <t xml:space="preserve">Other women’s group 
ONLY INCLUDE A GROUP HERE IF IT DOES NOT FIT INTO ONE OF THE OTHER CATEGORIES
</t>
  </si>
  <si>
    <t>Other Formal/Informal Organization</t>
  </si>
  <si>
    <t>Any other formal or informal organization                                                                                                                                                                                                             (SPECIFY)______________________</t>
  </si>
  <si>
    <t>Module 6.6: Instructions</t>
  </si>
  <si>
    <t>INTERVIEWER INSTRUCTIONS: RECORD A LOG OF THE RESPONDENT'S PRIMARY ACTIVITIES FOR 24 HOURS STARTING YESTERDAY MORNING AT 4 AM AND FINISHING 3:59 AM OF THE CURRENT DAY. EACH FIELD IN THE LOG REPRESENTS 15 MINUTES OF THE RESPONDENT'S TIME WITHIN THE 24-HOUR PERIOD. USE THE PROVIDED ACTIVITY CODES (A THROUGH X) TO FILL IN THE LOG. ENSURE THAT YOU ENTER THE RESPONDENT'S PRIMARY ACTIVITY FOR EVERY 15-MINUTE TIME PERIOD.</t>
  </si>
  <si>
    <t>Module 6.6: Introduction</t>
  </si>
  <si>
    <t>Now I’d like to ask you about how you spent your time yesterday. This will be a detailed accounting.
We’ll begin from yesterday morning at 4am, and continue through to 4am of this morning.</t>
  </si>
  <si>
    <t>Sleeping and Resting</t>
  </si>
  <si>
    <t>SLEEPING AND RESTING</t>
  </si>
  <si>
    <t>Eating and Drinking</t>
  </si>
  <si>
    <t>EATING AND DRINKING</t>
  </si>
  <si>
    <t>Personal Care</t>
  </si>
  <si>
    <t>PERSONAL CARE</t>
  </si>
  <si>
    <t>School (Including Homework)</t>
  </si>
  <si>
    <t>SCHOOL, INCLUDING HOMEWORK</t>
  </si>
  <si>
    <t>Work as Employed</t>
  </si>
  <si>
    <t>WORK AS EMPLOYED</t>
  </si>
  <si>
    <t>Own Business Work</t>
  </si>
  <si>
    <t>OWN BUSINESS WORK</t>
  </si>
  <si>
    <t>FOOD CROP FARMING</t>
  </si>
  <si>
    <t>CASH CROP FARMING</t>
  </si>
  <si>
    <t>LIVESTOCK RAISING</t>
  </si>
  <si>
    <t>FISHING OR FISHPOND CULTURE</t>
  </si>
  <si>
    <t>Commuting</t>
  </si>
  <si>
    <t>COMMUTING TO/FROM WORK OR SCHOOL</t>
  </si>
  <si>
    <t>Shopping/Getting Service</t>
  </si>
  <si>
    <t>SHOPPING/GETTING SERVICE, INCLUDING HEALTH SERVICES</t>
  </si>
  <si>
    <t>Weaving/Sewing/Textile Care</t>
  </si>
  <si>
    <t>WEAVING/SEWING/TEXTILE CARE</t>
  </si>
  <si>
    <t>Cooking</t>
  </si>
  <si>
    <t>COOKING</t>
  </si>
  <si>
    <t xml:space="preserve">Domestic Work </t>
  </si>
  <si>
    <t>DOMESTIC WORK, INCLUDING COLLECTING FUEL, EXCLUDING  FETCHING WATER</t>
  </si>
  <si>
    <t>Fetching Water</t>
  </si>
  <si>
    <t>FETCHING WATER</t>
  </si>
  <si>
    <t>Caring for Children</t>
  </si>
  <si>
    <t>CARING FOR CHILDREN</t>
  </si>
  <si>
    <t>Caring for Adults</t>
  </si>
  <si>
    <t>CARING FOR ADULTS, INCLUDING THE SICK, OR ELDERLY</t>
  </si>
  <si>
    <t>Traveling (Not for Work or School)</t>
  </si>
  <si>
    <t>TRAVELING NOT FOR WORK OR SCHOOL</t>
  </si>
  <si>
    <t>Watching TV/Listening</t>
  </si>
  <si>
    <t>WATCHING TV/LISTENING TO RADIO/READING</t>
  </si>
  <si>
    <t xml:space="preserve">Exercising </t>
  </si>
  <si>
    <t>EXERCISING</t>
  </si>
  <si>
    <t>Social Activities and Hobbies</t>
  </si>
  <si>
    <t>SOCIAL ACTIVITIES AND HOBBIES</t>
  </si>
  <si>
    <t>Religious Activities</t>
  </si>
  <si>
    <t xml:space="preserve">RELIGIOUS ACTIVITIES </t>
  </si>
  <si>
    <t xml:space="preserve">Other Activity </t>
  </si>
  <si>
    <t>OTHER (SPECIFY)  ________________________________________________</t>
  </si>
  <si>
    <t>Relative Work Volume, Past 24 Hours</t>
  </si>
  <si>
    <t>In the past 24 hours, did you work, either at home or outside the home, more than usual, about the same amount as usual, or less than usual?</t>
  </si>
  <si>
    <t>Module 6: Language of Interview</t>
  </si>
  <si>
    <t>MODULE 6 LANGUAGE OF INTERVIEW</t>
  </si>
  <si>
    <t>Module 6: Language of Questionnaire</t>
  </si>
  <si>
    <t>MODULE 6 LANGUAGE OF QUESTIONNAIRE</t>
  </si>
  <si>
    <t>Module 6: Translator</t>
  </si>
  <si>
    <t>WAS A TRANSLATOR USED FOR MODULE 6?</t>
  </si>
  <si>
    <t>Module 6: Privacy</t>
  </si>
  <si>
    <t>WAS ANYONE ELSE BESIDES THE RESPONDENT PRESENT FOR ANY PORTION OF THE MODULE 6 INTERVIEW?</t>
  </si>
  <si>
    <t>Module 6: Privacy-Who Was Present</t>
  </si>
  <si>
    <t>Module 6: Outcome</t>
  </si>
  <si>
    <t>MODULE 6 INTERVIEW RESULT</t>
  </si>
  <si>
    <t>Module 6: Start Time (Day)</t>
  </si>
  <si>
    <t>MODULE 6 START TIME: DAY</t>
  </si>
  <si>
    <t>Module 6: Start Time (Month)</t>
  </si>
  <si>
    <t>MODULE 6 START TIME: MONTH</t>
  </si>
  <si>
    <t>Module 6: Start Time (Hour)</t>
  </si>
  <si>
    <t>MODULE 6 START TIME: HOUR</t>
  </si>
  <si>
    <t>Module 6: Start Time (Minute)</t>
  </si>
  <si>
    <t>MODULE 6 START TIME: MINUTE</t>
  </si>
  <si>
    <t>Module 6: End Time (Day)</t>
  </si>
  <si>
    <t>MODULE 6 END TIME: DAY</t>
  </si>
  <si>
    <t>Module 6: End Time (Month)</t>
  </si>
  <si>
    <t>MODULE 6 END TIME: MONTH</t>
  </si>
  <si>
    <t>Module 6: End Time (Hour)</t>
  </si>
  <si>
    <t>MODULE 6 END TIME: HOUR</t>
  </si>
  <si>
    <t>Module 6: End Time (Minute)</t>
  </si>
  <si>
    <t>MODULE 6 END TIME: MINUTE</t>
  </si>
  <si>
    <t>Module 6: Module Duration (Method 1)</t>
  </si>
  <si>
    <t>MODULE 6 DURATION: METHOD 1</t>
  </si>
  <si>
    <t>Module 6: Module Duration (Method 2)</t>
  </si>
  <si>
    <t>MODULE 6 DURATION: METHOD 2</t>
  </si>
  <si>
    <t>Module 6: Interviewer ID</t>
  </si>
  <si>
    <t>MODULE 6: INTERVIEWER</t>
  </si>
  <si>
    <t>Sub-module 8.1 - Food consumption, past 7 days</t>
  </si>
  <si>
    <t>Sub-module 8.1: Instructions</t>
  </si>
  <si>
    <t xml:space="preserve">INTERVIEWER INSTRUCTIONS: ASK THESE QUESTIONS ABOUT ALL HOUSEHOLD MEMBERS. FOR THIS SUB-MODULE ASK WHOEVER IS MOST KNOWLEDGEABLE ABOUT FOODS THE HOUSEHOLD MEMBERS HAVE EATEN IN THE PAST WEEK.  FOR THE SUBSEQUENT SUB-MODULES, ASK THE PERSON WHO IS MOST KNOWLEDGEABLE ABOUT OTHER HOUSEHOLD EXPENDITURES, INCLUDING NON-FOOD ITEMS THAT HOUSEHOLD MEMBERS HAVE BOUGHT. 
BEFORE BEGINNING, CHECK THE INFORMED CONSENT FORM AND ENSURE THAT THE RESPONDENT TO THIS SUB-MODULE HAS PREVIOUSLY PROVIDED INFORMED CONSENT; IF NOT, ADMINISTER THE INFORMED CONSENT. </t>
  </si>
  <si>
    <t>Sub-module 8.1: Respondent Line Number</t>
  </si>
  <si>
    <t>LINE NUMBER OF RESPONDENT</t>
  </si>
  <si>
    <t>Sub-module 8.1 Consent</t>
  </si>
  <si>
    <t>Sub-module 8.1: Introduction</t>
  </si>
  <si>
    <t>Now I would like to ask you about the kinds of foods that you and other members of your household have eaten over the past week, since last [CDOW].  I’d also like to ask you about items that you or members of your household may have bought in the past week. Please include foods in meals that are shared with other members of the household, as well as foods that individual members of the household may have consumed independently of other family members.  First we will ask about foods that were eaten at your home, or at the home of friends or other family.  Later we will ask about foods that were purchased already prepared from a restaurant or a vendor.</t>
  </si>
  <si>
    <t>Food Item Eaten, Past 7 Days</t>
  </si>
  <si>
    <t>Over the past week, since last [CDOW], did you or others in your household eat any [FOOD ITEM]?
INCLUDE FOOD BOTH EATEN COMMUNALLY IN THE HOUSEHOLD AND SEPARATELY BY INDIVIDUAL HOUSEHOLD MEMBERS.  DO NOT INCLUDE FOOD OR DRINKS EATEN IN RESTAURANTS, WHICH ARE MEASURED SEPARATELY
FIRST SELECT 1 (YES), 2 (NO), OR 8 (DK) FOR  ALL THE FOOD ITEMS FROM V8001 TO V8186. GO BACK TO THE TOP OF THE LIST. FOR FOOD ITEMS SELECTED 1 (YES), ASK QS. V8103 TO V8107C</t>
  </si>
  <si>
    <t>Amount Eaten, Past 7 Days</t>
  </si>
  <si>
    <t>Earlier, you told me you or other household members ate [FOOD ITEM] in the past week.
How much in total did your household eat in the past week, since last [CDOW]?</t>
  </si>
  <si>
    <t>Purchased Amount, Past 7 Days</t>
  </si>
  <si>
    <t>How much of what you ate came from purchases? 
IF V8104A = 0, THEN SKIP TO V8106A</t>
  </si>
  <si>
    <t>Amount Spent on Eaten Food, Past 7 Days</t>
  </si>
  <si>
    <t>How much did you spend on what was eaten in the past week, since last [CDOW]?
If your family ate part but not all of something you purchased, estimate what you spent only on the part that was consumed.</t>
  </si>
  <si>
    <t xml:space="preserve">Check V8103, V8104 </t>
  </si>
  <si>
    <t>CHECK V8103 AND V8104.  IF QUANTITY IS EQUAL, GO TO NEXT ITEM.
How much of what you ate came from your household’s own production?</t>
  </si>
  <si>
    <t xml:space="preserve">Check V8106A </t>
  </si>
  <si>
    <t>CHECK V8106A
IF V8106A IS &gt; 0, ASK: 
“Please tell me how much it would have cost to buy that much [FOOD ITEM] if you had to purchase it in the market today.”</t>
  </si>
  <si>
    <t>Amount from Gifts/Other Sources</t>
  </si>
  <si>
    <t>How much came from gifts and other sources?</t>
  </si>
  <si>
    <t>Check V8107A</t>
  </si>
  <si>
    <t>CHECK V8107A.
IF V8107A IS
&gt; 0, ASK: 
“Please tell me how much it would have cost to buy that much [FOOD ITEM] if you had to purchase it in the market today."</t>
  </si>
  <si>
    <t>Normal Maize Flour</t>
  </si>
  <si>
    <t>Normal maize flour</t>
  </si>
  <si>
    <t>Fine Maize Flour</t>
  </si>
  <si>
    <t>Fine maize flour</t>
  </si>
  <si>
    <t>Maize Bran Flour</t>
  </si>
  <si>
    <t>Maize bran flour</t>
  </si>
  <si>
    <t>Maize Grain</t>
  </si>
  <si>
    <t>Maize grain</t>
  </si>
  <si>
    <t>Green Maize</t>
  </si>
  <si>
    <t>Green maize</t>
  </si>
  <si>
    <t>Rice</t>
  </si>
  <si>
    <t>Finger Millet</t>
  </si>
  <si>
    <t>Finger millet</t>
  </si>
  <si>
    <t>Sorghum</t>
  </si>
  <si>
    <t>Pearl Millet</t>
  </si>
  <si>
    <t>Pearl millet</t>
  </si>
  <si>
    <t>Wheat Flour</t>
  </si>
  <si>
    <t>Wheat flour</t>
  </si>
  <si>
    <t>Bread</t>
  </si>
  <si>
    <t>Buns, Scones</t>
  </si>
  <si>
    <t>Buns, scones</t>
  </si>
  <si>
    <t>Biscuits</t>
  </si>
  <si>
    <t>Spaghetti, Macaroni, Pasta</t>
  </si>
  <si>
    <t>Spaghetti, macaroni, pasta</t>
  </si>
  <si>
    <t>Breakfast Cereal</t>
  </si>
  <si>
    <t>Breakfast cereal</t>
  </si>
  <si>
    <t>Infant Feeding Cereals</t>
  </si>
  <si>
    <t>Infant feeding cereals</t>
  </si>
  <si>
    <t>Other Cereals</t>
  </si>
  <si>
    <t xml:space="preserve">Other cereals (specify) </t>
  </si>
  <si>
    <t>Cassava Tubers</t>
  </si>
  <si>
    <t>Cassava tubers</t>
  </si>
  <si>
    <t xml:space="preserve">Cassava Flour </t>
  </si>
  <si>
    <t>Cassava flour</t>
  </si>
  <si>
    <t xml:space="preserve">White Sweet Potato </t>
  </si>
  <si>
    <t>White sweet potato</t>
  </si>
  <si>
    <t xml:space="preserve">Orange Sweet Potato </t>
  </si>
  <si>
    <t>Orange sweet potato</t>
  </si>
  <si>
    <t>Irish Potato</t>
  </si>
  <si>
    <t>Irish potato</t>
  </si>
  <si>
    <t>Potato Crisps</t>
  </si>
  <si>
    <t>Potato crisps</t>
  </si>
  <si>
    <t>Plantain</t>
  </si>
  <si>
    <t>Plantain, cooking banana</t>
  </si>
  <si>
    <t>Cocoyam</t>
  </si>
  <si>
    <t>Other Roots, Tubers, Plantains</t>
  </si>
  <si>
    <t xml:space="preserve">Other roots, tubers, or plantains (specify) </t>
  </si>
  <si>
    <t>White Bean</t>
  </si>
  <si>
    <t>Bean, white</t>
  </si>
  <si>
    <t>Brown Bean</t>
  </si>
  <si>
    <t>Bean, brown</t>
  </si>
  <si>
    <t>Pigeon Pea</t>
  </si>
  <si>
    <t>Pigeon pea</t>
  </si>
  <si>
    <t>Groundnut</t>
  </si>
  <si>
    <t>Groundnut Flour</t>
  </si>
  <si>
    <t>Groundnut flour</t>
  </si>
  <si>
    <t>Soybean Flour</t>
  </si>
  <si>
    <t>Soybean flour</t>
  </si>
  <si>
    <t>Ground Bean</t>
  </si>
  <si>
    <t>Ground bean</t>
  </si>
  <si>
    <t>Cowpea</t>
  </si>
  <si>
    <t>Macadamia Nuts</t>
  </si>
  <si>
    <t>Macadamia nuts</t>
  </si>
  <si>
    <t>Other Nuts or Pulses</t>
  </si>
  <si>
    <t>Other nuts or pulses (specify)</t>
  </si>
  <si>
    <t>Onion</t>
  </si>
  <si>
    <t>Onion, fresh or processed</t>
  </si>
  <si>
    <t>Cabbage</t>
  </si>
  <si>
    <t>Cabbage, fresh or processed</t>
  </si>
  <si>
    <t>Chinese Cabbage</t>
  </si>
  <si>
    <t>Chinese cabbage, fresh or processed</t>
  </si>
  <si>
    <t>Other Cultivated Green Leafy
Vegetables</t>
  </si>
  <si>
    <t>Other cultivated green leafy vegetables, fresh or processed</t>
  </si>
  <si>
    <t>Gathered Wild Green Leaves</t>
  </si>
  <si>
    <t>Gathered wild green leaves</t>
  </si>
  <si>
    <t>Tomato</t>
  </si>
  <si>
    <t>Tomato, fresh or processed</t>
  </si>
  <si>
    <t>Cucumber</t>
  </si>
  <si>
    <t>Cucumber, fresh or processed</t>
  </si>
  <si>
    <t>Pumpkin</t>
  </si>
  <si>
    <t>Pumpkin, fresh or processed</t>
  </si>
  <si>
    <t>Okra</t>
  </si>
  <si>
    <t>Okra, fresh or processed</t>
  </si>
  <si>
    <t>Mushroom</t>
  </si>
  <si>
    <t>Mushroom, fresh or processed</t>
  </si>
  <si>
    <t>Other Vegetables</t>
  </si>
  <si>
    <t xml:space="preserve">Other vegetables, fresh or processed (specify) </t>
  </si>
  <si>
    <t>Eggs</t>
  </si>
  <si>
    <t>8070</t>
  </si>
  <si>
    <t>Beef</t>
  </si>
  <si>
    <t>8071</t>
  </si>
  <si>
    <t>Goat</t>
  </si>
  <si>
    <t>8072</t>
  </si>
  <si>
    <t>Pork</t>
  </si>
  <si>
    <t>8073</t>
  </si>
  <si>
    <t>Mutton</t>
  </si>
  <si>
    <t>Chicken</t>
  </si>
  <si>
    <t>Other Poultry (Guinea Fowl, Doves)</t>
  </si>
  <si>
    <t xml:space="preserve">Other poultry, such as guinea fowl, or doves </t>
  </si>
  <si>
    <t>Small Animal (Rabbit, Mice)</t>
  </si>
  <si>
    <t>Small animal, such as rabbit, mice</t>
  </si>
  <si>
    <t>Termites, Other Insects (Caterpillar)</t>
  </si>
  <si>
    <t>Termites and other insects, such as caterpillar</t>
  </si>
  <si>
    <t>Dried Fish</t>
  </si>
  <si>
    <t>Dried fish</t>
  </si>
  <si>
    <t>Fresh Fish</t>
  </si>
  <si>
    <t>Fresh fish</t>
  </si>
  <si>
    <t>8080</t>
  </si>
  <si>
    <t>Tinned Meat or Fish</t>
  </si>
  <si>
    <t>Tinned meat or fish</t>
  </si>
  <si>
    <t>8081</t>
  </si>
  <si>
    <t>Smoked Fish</t>
  </si>
  <si>
    <t>Smoked fish</t>
  </si>
  <si>
    <t>Fish Soup/Sauce</t>
  </si>
  <si>
    <t>Other Meat</t>
  </si>
  <si>
    <t>Other meat (specify) </t>
  </si>
  <si>
    <t>Mango</t>
  </si>
  <si>
    <t>Banana</t>
  </si>
  <si>
    <t>Citrus Fruits (Orange, Lemon)</t>
  </si>
  <si>
    <t>Citrus, such as orange, lemon</t>
  </si>
  <si>
    <t>Pineapple</t>
  </si>
  <si>
    <t>Papaya</t>
  </si>
  <si>
    <t>Guava</t>
  </si>
  <si>
    <t>Avocado</t>
  </si>
  <si>
    <t>Wild Fruit</t>
  </si>
  <si>
    <t xml:space="preserve">Wild fruit </t>
  </si>
  <si>
    <t>Apple</t>
  </si>
  <si>
    <t>Other Fruits</t>
  </si>
  <si>
    <t>Other fruits (specify) </t>
  </si>
  <si>
    <t>Fresh Milk</t>
  </si>
  <si>
    <t>Fresh milk</t>
  </si>
  <si>
    <t>Powdered Milk</t>
  </si>
  <si>
    <t>Powdered milk</t>
  </si>
  <si>
    <t>Margarine</t>
  </si>
  <si>
    <t xml:space="preserve">Margarine </t>
  </si>
  <si>
    <t>Butter</t>
  </si>
  <si>
    <t>Soured Milk</t>
  </si>
  <si>
    <t>Soured milk</t>
  </si>
  <si>
    <t>Yoghurt</t>
  </si>
  <si>
    <t>Cheese</t>
  </si>
  <si>
    <t>Infant Feeding Formula</t>
  </si>
  <si>
    <t>Infant feeding formula, for bottle use</t>
  </si>
  <si>
    <t>Other Milk</t>
  </si>
  <si>
    <t>Other milk (specify)</t>
  </si>
  <si>
    <t>Sugar</t>
  </si>
  <si>
    <t>Sugar Cane</t>
  </si>
  <si>
    <t>Cooking Oil</t>
  </si>
  <si>
    <t>Cooking oil</t>
  </si>
  <si>
    <t>Other Sugars, Fats, Oils</t>
  </si>
  <si>
    <t>Other sugars, fats, or oils (specify) </t>
  </si>
  <si>
    <t>Tea</t>
  </si>
  <si>
    <t>Coffee</t>
  </si>
  <si>
    <t>Cocoa, Milo</t>
  </si>
  <si>
    <t>Squash (Drink Concentrate)</t>
  </si>
  <si>
    <t>Squash, or other drink concentrates</t>
  </si>
  <si>
    <t>Fruit Juice</t>
  </si>
  <si>
    <t>Fruit juice</t>
  </si>
  <si>
    <t>Freezes (Flavoured Ice)</t>
  </si>
  <si>
    <t>Freezes, such as flavoured ice</t>
  </si>
  <si>
    <t>Soft Drinks (Coca-Cola, Fanta, Sprite)</t>
  </si>
  <si>
    <t>Soft drinks, such as Coca-Cola, Fanta, Sprite</t>
  </si>
  <si>
    <t>Bottled Water</t>
  </si>
  <si>
    <t>Bottled water</t>
  </si>
  <si>
    <t>Bottled or Canned Beer</t>
  </si>
  <si>
    <t>Bottled or canned beer</t>
  </si>
  <si>
    <t>Traditional Beer</t>
  </si>
  <si>
    <t>Traditional beer</t>
  </si>
  <si>
    <t>Wine or Commercial Liquor</t>
  </si>
  <si>
    <t>Wine or commercial liquor</t>
  </si>
  <si>
    <t>Locally Brewed Liquor</t>
  </si>
  <si>
    <t>Locally brewed liquor</t>
  </si>
  <si>
    <t xml:space="preserve">Other Beverages </t>
  </si>
  <si>
    <t>Other beverages (specify)</t>
  </si>
  <si>
    <t>Salt</t>
  </si>
  <si>
    <t>Spices</t>
  </si>
  <si>
    <t>Yeast, Baking Powder, Bicarbonate of Soda</t>
  </si>
  <si>
    <t>Yeast, baking powder, bicarbonate of soda</t>
  </si>
  <si>
    <t>Tomato Sauce (Bottle)</t>
  </si>
  <si>
    <t>Tomato sauce, in a bottle</t>
  </si>
  <si>
    <t>Hot Sauce</t>
  </si>
  <si>
    <t xml:space="preserve">Hot sauce </t>
  </si>
  <si>
    <t>Jam, Jelly</t>
  </si>
  <si>
    <t>Jam, jelly</t>
  </si>
  <si>
    <t>Sweets, Candy, Chocolates</t>
  </si>
  <si>
    <t>Sweets, candy, chocolates</t>
  </si>
  <si>
    <t>Honey</t>
  </si>
  <si>
    <t>Other Spices, Condiments</t>
  </si>
  <si>
    <t>Other spices, or condiments (specify)</t>
  </si>
  <si>
    <t>Maize (Boiled/Roasted) -Vendor</t>
  </si>
  <si>
    <t>Maize - boiled or roasted, from a vendor</t>
  </si>
  <si>
    <t>Chips - Vendor</t>
  </si>
  <si>
    <t>Chips, from a vendor</t>
  </si>
  <si>
    <t>Cassava (Boiled) - Vendor</t>
  </si>
  <si>
    <t>Cassava, boiled, from a vendor</t>
  </si>
  <si>
    <t>Eggs (Boiled) - Vendor</t>
  </si>
  <si>
    <t>Eggs, boiled, from a vendor</t>
  </si>
  <si>
    <t>Chicken - Vendor</t>
  </si>
  <si>
    <t>Chicken, from a vendor</t>
  </si>
  <si>
    <t>Meat - Vendor</t>
  </si>
  <si>
    <t>Meat, from a vendor</t>
  </si>
  <si>
    <t>Fish - Vendor</t>
  </si>
  <si>
    <t>Fish, from a vendor</t>
  </si>
  <si>
    <t>Doughnut - Vendor</t>
  </si>
  <si>
    <t>Doughnut, from a vendor</t>
  </si>
  <si>
    <t>Samosa - Vendor</t>
  </si>
  <si>
    <t>Samosa, from a vendor</t>
  </si>
  <si>
    <t>Meal Eaten at Restaurant</t>
  </si>
  <si>
    <t>Meal eaten at restaurant</t>
  </si>
  <si>
    <t>Other Cooked Foods - Vendor</t>
  </si>
  <si>
    <t>Other cooked foods from vendors (specify)</t>
  </si>
  <si>
    <t>Non-Members Ate Meals in Household, Past 7 Days</t>
  </si>
  <si>
    <t>Over the past week, since last [CDOW], did any people who are not members of your household eat any meals in your household?</t>
  </si>
  <si>
    <t>Number of Non-Members Ate Meals in Household, Past 7 Days</t>
  </si>
  <si>
    <t>Over the past week, since last [CDOW], how many people who are not members of your household ate meals in your household?</t>
  </si>
  <si>
    <t>Days Meals Shared with Non-Members in Household, Past 7 Days</t>
  </si>
  <si>
    <t>Over the past week, (since last [CDOW],) what was the total number of days in which any meal was shared with people who are not members of your household?</t>
  </si>
  <si>
    <t>Number of Meals Shared with Non-Members in Household, Past 7 Days</t>
  </si>
  <si>
    <t>Over the past week, (since last [CDOW],) what was the total number of meals that were shared with people who are not members of your household?</t>
  </si>
  <si>
    <t>Owns a Pet</t>
  </si>
  <si>
    <t>Does your household own a pet such as a dog or a cat?</t>
  </si>
  <si>
    <t>Purchased Pet Food, Past 7 Days</t>
  </si>
  <si>
    <t>Over the past week, since last [CDOW], did your household purchase pet food for family pets like a cat or a dog?</t>
  </si>
  <si>
    <t>Amount Spent on Pet Food, Past 7 Days</t>
  </si>
  <si>
    <t>How much did you spend on pet food in the past week (since last [CDOW])?</t>
  </si>
  <si>
    <t>Other Pet Expenditures, Past 7 Days</t>
  </si>
  <si>
    <t>Over the past week, (since last [CDOW],) were there any other expenditures on pets?</t>
  </si>
  <si>
    <t>Amount Spent on Other Pet Expenditures, Past 7 Days</t>
  </si>
  <si>
    <t>How much did you spend on other purchases for pets over the past week (since last [CDOW])?</t>
  </si>
  <si>
    <t>Sub-module 8.1: Language of Interview</t>
  </si>
  <si>
    <t>SUB-MODULE 8.1 LANGUAGE OF INTERVIEW</t>
  </si>
  <si>
    <t>Sub-module 8.1: Language of Questionnaire</t>
  </si>
  <si>
    <t>SUB-MODULE 8.1 LANGUAGE OF QUESTIONNAIRE</t>
  </si>
  <si>
    <t>Sub-module 8.1: Translator</t>
  </si>
  <si>
    <t>WAS A TRANSLATOR USED FOR SUB-MODULE 8.1?</t>
  </si>
  <si>
    <t>Sub-module 8.1: Privacy</t>
  </si>
  <si>
    <t>WAS ANYONE ELSE BESIDES THE RESPONDENT PRESENT FOR ANY PORTION OF THE SUB-MODULE 8.1 INTERVIEW?</t>
  </si>
  <si>
    <t>Sub-module 8.1: Privacy-Who Was Present</t>
  </si>
  <si>
    <t>Sub-module 8.1: Outcome</t>
  </si>
  <si>
    <t>SUB-MODULE 8.1 INTERVIEW RESULT</t>
  </si>
  <si>
    <t>Sub-module 8.1: Start Time (Day)</t>
  </si>
  <si>
    <t>SUB-MODULE 8.1 START TIME: DAY</t>
  </si>
  <si>
    <t>Sub-module 8.1: Start Time (Month)</t>
  </si>
  <si>
    <t>SUB-MODULE 8.1 START TIME: MONTH</t>
  </si>
  <si>
    <t>Sub-module 8.1: Start Time (Hour)</t>
  </si>
  <si>
    <t>SUB-MODULE 8.1 START TIME: HOUR</t>
  </si>
  <si>
    <t>Sub-module 8.1: Start Time (Minute)</t>
  </si>
  <si>
    <t>SUB-MODULE 8.1 START TIME: MINUTE</t>
  </si>
  <si>
    <t>Sub-module 8.1: End Time (Day)</t>
  </si>
  <si>
    <t>SUB-MODULE 8.1 END TIME: DAY</t>
  </si>
  <si>
    <t>Sub-module 8.1: End Time (Month)</t>
  </si>
  <si>
    <t>SUB-MODULE 8.1 END TIME: MONTH</t>
  </si>
  <si>
    <t>Sub-module 8.1: End Time (Hour)</t>
  </si>
  <si>
    <t>SUB-MODULE 8.1 END TIME: HOUR</t>
  </si>
  <si>
    <t>Sub-module 8.1: End Time (Minute)</t>
  </si>
  <si>
    <t>SUB-MODULE 8.1 END TIME: MINUTE</t>
  </si>
  <si>
    <t>Sub-module 8.1: Module Duration (Method 1)</t>
  </si>
  <si>
    <t>SUB-MODULE 8.1 DURATION: METHOD 1</t>
  </si>
  <si>
    <t>Sub-module 8.1: Module Duration (Method 2)</t>
  </si>
  <si>
    <t>SUB-MODULE 8.1 DURATION: METHOD 2</t>
  </si>
  <si>
    <t>Sub-module 8.1: Interviewer ID</t>
  </si>
  <si>
    <t>SUB-MODULE 8.1 DURATION: INTERVIEWER</t>
  </si>
  <si>
    <t>Sub-module 8.2 - Non-food expenditures, past 7 days</t>
  </si>
  <si>
    <t>Sub-modules 8.2-8.7: Respondent Line Number</t>
  </si>
  <si>
    <t>Sub-modules 8.2-8.7: Consent</t>
  </si>
  <si>
    <t>Sub-module 8.2 Introduction</t>
  </si>
  <si>
    <t>Now I would like to ask you about items or services that you or members of your household may have bought in the past week, since last [CDOW].</t>
  </si>
  <si>
    <t>Purchased Item, Past 7 Days</t>
  </si>
  <si>
    <t>Over the past week, since last [CDOW], did your household purchase or pay for any [ITEM]?</t>
  </si>
  <si>
    <t>Amount Paid for Item, Past 7 Days</t>
  </si>
  <si>
    <t>How much did you pay in total?</t>
  </si>
  <si>
    <t>Charcoal</t>
  </si>
  <si>
    <t>Paraffin or Kerosene</t>
  </si>
  <si>
    <t>Paraffin or kerosene</t>
  </si>
  <si>
    <t>Cigarettes/Tobacco Products</t>
  </si>
  <si>
    <t>Cigarettes or other tobacco</t>
  </si>
  <si>
    <t>Candles</t>
  </si>
  <si>
    <t>Matches</t>
  </si>
  <si>
    <t>Newspapers or Magazines</t>
  </si>
  <si>
    <t>Newspapers or magazines</t>
  </si>
  <si>
    <t xml:space="preserve">Bicycle Taxi - Public Transport </t>
  </si>
  <si>
    <t>Public transport - Bicycle Taxi, including any used for school under education costs and any used for obtaining health care under health expenditures</t>
  </si>
  <si>
    <t>Bus/Minibus - Public Transport</t>
  </si>
  <si>
    <t>Public transport - Bus/Minibus, including any used for school under education costs, and any used for obtaining health care under health expenditures</t>
  </si>
  <si>
    <t>Other - Public Transport</t>
  </si>
  <si>
    <t>Public transport - Other, such as truck, or oxcart, including any used for school under education costs and any used for obtaining health care under health expenditures</t>
  </si>
  <si>
    <t>Other Non-Food Expenditures, Past 7 Days</t>
  </si>
  <si>
    <t>Other (specify)</t>
  </si>
  <si>
    <t>Module 8.3 - Non-food expenditures, past 1 month</t>
  </si>
  <si>
    <t xml:space="preserve">Sub-module 8.3: Introduction </t>
  </si>
  <si>
    <t>Now I would like to ask you about items that you or members of your household may have bought in the past month, since [P1MON CDOM].</t>
  </si>
  <si>
    <t>Purchased Item, Past 1 Month</t>
  </si>
  <si>
    <t>Over the past month, since [P1MON CDOM], did your household purchase or pay for any [ITEM]?</t>
  </si>
  <si>
    <t>Amount Paid for Item, Past 1 Month</t>
  </si>
  <si>
    <t xml:space="preserve">Milling Fees for Grains </t>
  </si>
  <si>
    <t>Milling fees for grains, not including cost of grain itself</t>
  </si>
  <si>
    <t>Bar Soap (Body or Clothes)</t>
  </si>
  <si>
    <t>Bar soap, including body soap or clothes soap</t>
  </si>
  <si>
    <t>Clothes Soap (Powder, Paste)</t>
  </si>
  <si>
    <t>Clothes soap, in the form of powder or paste</t>
  </si>
  <si>
    <t>Toothpaste, Toothbrush</t>
  </si>
  <si>
    <t>Toothpaste, toothbrush</t>
  </si>
  <si>
    <t>Toilet Paper</t>
  </si>
  <si>
    <t>Toilet paper</t>
  </si>
  <si>
    <t>Glycerin, Vaseline, Skin Creams</t>
  </si>
  <si>
    <t>Glycerin, Vaseline, skin creams</t>
  </si>
  <si>
    <t>Other Personal Products (Shampoo, Razor Blades, Cosmetics)</t>
  </si>
  <si>
    <t>Other personal products, such as shampoo, razor blades, cosmetics, or hair products</t>
  </si>
  <si>
    <t>Light Bulbs</t>
  </si>
  <si>
    <t>Light bulbs</t>
  </si>
  <si>
    <t>Postage Stamps/Postal Fees</t>
  </si>
  <si>
    <t>Postage stamps or other postal fees</t>
  </si>
  <si>
    <t>Donations (Church, Charity, Beggar)</t>
  </si>
  <si>
    <t>Donation, such as one for a church, charity, or beggar</t>
  </si>
  <si>
    <t>Petrol/Diesel</t>
  </si>
  <si>
    <t>Petrol or diesel</t>
  </si>
  <si>
    <t>Motor Vehicle Service, Repair, Parts</t>
  </si>
  <si>
    <t>Motor vehicle service, repair, or parts</t>
  </si>
  <si>
    <t>Bicycle Service, Repair, Parts</t>
  </si>
  <si>
    <t>Bicycle service, repair, or parts</t>
  </si>
  <si>
    <t>Wages Paid to Servants</t>
  </si>
  <si>
    <t>Wages paid to servants</t>
  </si>
  <si>
    <t>Repairs to Household/Personal Items</t>
  </si>
  <si>
    <t>Repairs to household and personal items, such as radios or watches, excluding battery purchases</t>
  </si>
  <si>
    <t>Natural Gas - Utilities</t>
  </si>
  <si>
    <t>Utilities: Natural gas</t>
  </si>
  <si>
    <t xml:space="preserve">Electricity - Utilities </t>
  </si>
  <si>
    <t>Utilities: Electricity</t>
  </si>
  <si>
    <t xml:space="preserve">Water - Utilities </t>
  </si>
  <si>
    <t>Utilities: Water</t>
  </si>
  <si>
    <t>Batteries</t>
  </si>
  <si>
    <t>Recharging of Batteries, Cell Phones</t>
  </si>
  <si>
    <t>Recharging of electronics, such as batteries, cell phones</t>
  </si>
  <si>
    <t>Air Time for Cell Phones</t>
  </si>
  <si>
    <t>Air time for cell phones</t>
  </si>
  <si>
    <t>Health Expenditures</t>
  </si>
  <si>
    <t>HEALTH EXPENDITURES, INCLUDING THE ESTIMATED VALUE OF ANY IN-KIND PAYMENTS OR BORROWED AMOUNTS</t>
  </si>
  <si>
    <t>Illness/Injury Related Expenses (Non-Hospitalization)</t>
  </si>
  <si>
    <t>Except for hospitalization, which we will ask you about later, did you pay for anything related to illnesses and injuries, including prescription medicine, tests, consultation, and out-patient fees?</t>
  </si>
  <si>
    <t>Non-Illness Medical Care Expenses</t>
  </si>
  <si>
    <t>Medical care not related to an illness, such as preventative health care, pre-natal visits, or check-ups</t>
  </si>
  <si>
    <t>Non-Prescription Medicine Expenses</t>
  </si>
  <si>
    <t>Non-prescription medicines, such as Panadol, Fansidar, or cough syrup</t>
  </si>
  <si>
    <t xml:space="preserve">Transport for Health-Related Services Expenses </t>
  </si>
  <si>
    <t>Transportation used to access health-related services or care that did not require an overnight stay in a health facility or at a traditional healer’s dwelling</t>
  </si>
  <si>
    <t>Other Health Expenditures, Past 1 Month</t>
  </si>
  <si>
    <t>Other health expenditures:                                                                                                             Specify_____________________________________</t>
  </si>
  <si>
    <t>Other health expenditures:                                                                                                              Specify_____________________________________</t>
  </si>
  <si>
    <t>Module 8.4 - Non-food expenditures, past 3 months</t>
  </si>
  <si>
    <t>Sub-module 8.4 Introduction</t>
  </si>
  <si>
    <t>Next I would like to ask you about items that you or members of your household may have bought over the past three months, since [P3MON CDOM].</t>
  </si>
  <si>
    <t>Purchased Item, Past 3 Months</t>
  </si>
  <si>
    <t>Over the past three months, since [P3MON CDOM], did your household purchase or pay for any [ITEM]?</t>
  </si>
  <si>
    <t xml:space="preserve">Amount Paid for Item, Past 3 Months </t>
  </si>
  <si>
    <t>Infant Clothing</t>
  </si>
  <si>
    <t>Infant clothing</t>
  </si>
  <si>
    <t>Baby Nappies/Diapers</t>
  </si>
  <si>
    <t>Baby nappies or diapers</t>
  </si>
  <si>
    <t>Boy’s Trousers</t>
  </si>
  <si>
    <t xml:space="preserve">Boy’s trousers </t>
  </si>
  <si>
    <t>Boy’s Shirts</t>
  </si>
  <si>
    <t>Boy’s shirts</t>
  </si>
  <si>
    <t>Boy's Jacket</t>
  </si>
  <si>
    <t>Boy's jackets</t>
  </si>
  <si>
    <t>Boy's Undergarments</t>
  </si>
  <si>
    <t>Boy's undergarments</t>
  </si>
  <si>
    <t>Boy's Other Clothing</t>
  </si>
  <si>
    <t>Boys shoes</t>
  </si>
  <si>
    <t>Men’s Trousers</t>
  </si>
  <si>
    <t>Boy's other clothing</t>
  </si>
  <si>
    <t>Men's Shirts</t>
  </si>
  <si>
    <t>Men’s trousers</t>
  </si>
  <si>
    <t>Men's Jacket</t>
  </si>
  <si>
    <t>Men's shirts</t>
  </si>
  <si>
    <t>Men's Undergarments</t>
  </si>
  <si>
    <t>Men's jackets</t>
  </si>
  <si>
    <t>Men's Other Clothing</t>
  </si>
  <si>
    <t>Men's undergarments</t>
  </si>
  <si>
    <t>Girl's Blouse/Shirt</t>
  </si>
  <si>
    <t>Men’s shoes</t>
  </si>
  <si>
    <t>Girl's Dress/Skirt</t>
  </si>
  <si>
    <t>Men's other clothing</t>
  </si>
  <si>
    <t>Girl's Undergarments</t>
  </si>
  <si>
    <t>Girl's blouse/shirt</t>
  </si>
  <si>
    <t>Girl's Other Clothing</t>
  </si>
  <si>
    <t>Girl's dress/skirt</t>
  </si>
  <si>
    <t>Women's Blouse/Shirt</t>
  </si>
  <si>
    <t>Girl's undergarments</t>
  </si>
  <si>
    <t>Cloth Wrap</t>
  </si>
  <si>
    <t>Girl’s shoes</t>
  </si>
  <si>
    <t>Women’s Dress/Skirt</t>
  </si>
  <si>
    <t>Girl's other clothing</t>
  </si>
  <si>
    <t>Women’s Undergarments</t>
  </si>
  <si>
    <t>Women’s blouse/shirt</t>
  </si>
  <si>
    <t>Women’s Other Clothing</t>
  </si>
  <si>
    <t>Cloth wrap</t>
  </si>
  <si>
    <t>Boy's Shoes</t>
  </si>
  <si>
    <t>Women’s dress/skirt</t>
  </si>
  <si>
    <t>Men’s Shoes</t>
  </si>
  <si>
    <t>Women’s undergarments</t>
  </si>
  <si>
    <t>Girl’s Shoes</t>
  </si>
  <si>
    <t>Women’s shoes</t>
  </si>
  <si>
    <t>Women’s Shoes</t>
  </si>
  <si>
    <t>Women’s other clothing</t>
  </si>
  <si>
    <t>Cloth/Thread/Sewing Material</t>
  </si>
  <si>
    <t>Cloth, thread, other sewing material</t>
  </si>
  <si>
    <t>Laundry/Dry Cleaning/Tailoring Fees</t>
  </si>
  <si>
    <t>Laundry, dry cleaning, tailoring fees</t>
  </si>
  <si>
    <t>Bowls, Glassware, Plates, Silverware</t>
  </si>
  <si>
    <t>Bowls, glassware, plates, silverware</t>
  </si>
  <si>
    <t>Cooking Utensils</t>
  </si>
  <si>
    <t>Cooking utensils, such as cookpots, stirring spoons and whisks</t>
  </si>
  <si>
    <t>Cleaning Utensils</t>
  </si>
  <si>
    <t>Cleaning utensils, such as brooms or brushes</t>
  </si>
  <si>
    <t>Torch/Flashlight</t>
  </si>
  <si>
    <t>Torch or flashlight</t>
  </si>
  <si>
    <t>Umbrella</t>
  </si>
  <si>
    <t>Paraffin Lamp (Hurricane or Pressure)</t>
  </si>
  <si>
    <t>Paraffin lamp, hurricane or pressure</t>
  </si>
  <si>
    <t>Stationery Items (Excluding School Related)</t>
  </si>
  <si>
    <t>Stationery items, excluding school related ones</t>
  </si>
  <si>
    <t>Books (Excluding School Related)</t>
  </si>
  <si>
    <t>Books, excluding school related ones</t>
  </si>
  <si>
    <t>Music/Video Cassette, CD, DVD</t>
  </si>
  <si>
    <t>Music or video cassette or CD/DVD</t>
  </si>
  <si>
    <t>Tickets for Sports/Entertainment Events</t>
  </si>
  <si>
    <t>Tickets for sports, entertainment events</t>
  </si>
  <si>
    <t>House Decorations</t>
  </si>
  <si>
    <t>House decorations</t>
  </si>
  <si>
    <t>Night's Lodging in Rest House/Hotel (Excluding School or Health Related)</t>
  </si>
  <si>
    <t>Night's lodging in rest house or hotel, excluding school or health related lodging</t>
  </si>
  <si>
    <t>Other Non-Food Expenditures, Past 3 Months</t>
  </si>
  <si>
    <t>Other:                                                                                                                 Specify_____________________________________</t>
  </si>
  <si>
    <t>Sub-module 8.5 - Non-food expenditures, past 12 months</t>
  </si>
  <si>
    <t>Sub-module 8.5: Introduction</t>
  </si>
  <si>
    <t>Now I would like to ask you about items that you or members of your household may have bought over the past year, since [CMON P1YR].</t>
  </si>
  <si>
    <t>Purchased Item, Past 12 Month</t>
  </si>
  <si>
    <t>Over the past year, since [CMON P1YR], did your household purchase or pay for any [ITEM]?</t>
  </si>
  <si>
    <t>Amount Paid for Item, Past 12 Month</t>
  </si>
  <si>
    <t>Carpet, Rugs, Drapes, Curtains</t>
  </si>
  <si>
    <t>Carpet, rugs, drapes, curtains</t>
  </si>
  <si>
    <t>Linen (Towels/Sheets/Blankets)</t>
  </si>
  <si>
    <t>Linen, such as towels, sheets, blankets</t>
  </si>
  <si>
    <t>Mat (Sleeping/Drying Crops)</t>
  </si>
  <si>
    <t>Mat, for sleeping or drying harvested crops</t>
  </si>
  <si>
    <t>Mosquito Net</t>
  </si>
  <si>
    <t>Mosquito net</t>
  </si>
  <si>
    <t>Mattress</t>
  </si>
  <si>
    <t>Sports/Hobby Equipment, Toys</t>
  </si>
  <si>
    <t>Sports &amp; hobby equipment, musical instruments, toys</t>
  </si>
  <si>
    <t>Film, Film Processing, Camera</t>
  </si>
  <si>
    <t>Film, film processing, camera</t>
  </si>
  <si>
    <t>Cement</t>
  </si>
  <si>
    <t>Bricks</t>
  </si>
  <si>
    <t>Construction Timber</t>
  </si>
  <si>
    <t>Construction timber</t>
  </si>
  <si>
    <t>Council Rates</t>
  </si>
  <si>
    <t>Council rates</t>
  </si>
  <si>
    <t>Fines, Legal Fees</t>
  </si>
  <si>
    <t>Fines or legal fees</t>
  </si>
  <si>
    <t>Bridewealth Costs</t>
  </si>
  <si>
    <t>Bridewealth costs</t>
  </si>
  <si>
    <t>Marriage Ceremony Costs</t>
  </si>
  <si>
    <t>Marriage ceremony costs</t>
  </si>
  <si>
    <t>Funeral Costs, Household Members</t>
  </si>
  <si>
    <t>Funeral costs, household members</t>
  </si>
  <si>
    <t>Funeral Costs, Non-Household Members</t>
  </si>
  <si>
    <t xml:space="preserve">Funeral costs, non-household members, such as relatives, neighbors, or friends </t>
  </si>
  <si>
    <t>Health Expenditures, Past 12 Months</t>
  </si>
  <si>
    <t>HEALTH EXPENDITURES OVER PAST 12 MONTHS, INCLUDING THE ESTIMATED VALUE OF ANY IN-KIND PAYMENTS OR BORROWED AMOUNTS</t>
  </si>
  <si>
    <t>Overnight Hospital Stay Cost</t>
  </si>
  <si>
    <t>Hospitalizations or overnight stay in any hospital – total cost for treatment</t>
  </si>
  <si>
    <t>Travel to and from Overnight Hospital Stay Cost</t>
  </si>
  <si>
    <t>Travel to and from the medical facility for any overnight stay(s) or hospitalization</t>
  </si>
  <si>
    <t>Food During Overnight Hospital Stay Cost</t>
  </si>
  <si>
    <t>Food costs during overnight stay(s) at the medical facility or hospitalization, if not already included above</t>
  </si>
  <si>
    <t>Overnight Traditional/Faith Healer Stay Cost</t>
  </si>
  <si>
    <t>Over-night(s) stay at a traditional healer's or faith healer's dwelling – total costs for treatment</t>
  </si>
  <si>
    <t>Travel to and from Overnight Traditional/Faith Healer Stay Cost</t>
  </si>
  <si>
    <t xml:space="preserve">Travel costs to the traditional healer's or faith healer's dwelling for overnight stay(s) </t>
  </si>
  <si>
    <t>Food During Overnight Traditional/Faith Healer Stay Cost</t>
  </si>
  <si>
    <t xml:space="preserve">Food costs  during overnight stay(s) at the traditional healer's or faith healer's dwelling </t>
  </si>
  <si>
    <t>Education Expenditures, Past 12 Months</t>
  </si>
  <si>
    <t>EDUCATION EXPENDITURES OVER PAST 12 MONTHS, INCLUDING THE ESTIMATED VALUE OF ANY IN-KIND PAYMENTS OR BORROWED AMOUNTS</t>
  </si>
  <si>
    <t>Tuition</t>
  </si>
  <si>
    <t>Tuition, including extra tuition fees</t>
  </si>
  <si>
    <t>After School Programs/Tutoring Expenditures</t>
  </si>
  <si>
    <t>Expenditures on after school programs and tutoring</t>
  </si>
  <si>
    <t>School Books, Stationery</t>
  </si>
  <si>
    <t>School books and stationery</t>
  </si>
  <si>
    <t>School Uniform</t>
  </si>
  <si>
    <t>School uniform</t>
  </si>
  <si>
    <t>Boarding Fees</t>
  </si>
  <si>
    <t>Boarding fees</t>
  </si>
  <si>
    <t>School Building Maintenance Contribution</t>
  </si>
  <si>
    <t>Contribution to school building maintenance</t>
  </si>
  <si>
    <t>School Transport</t>
  </si>
  <si>
    <t>Transport to and from school</t>
  </si>
  <si>
    <t>Parent/Teacher Association Fees</t>
  </si>
  <si>
    <t>Parent/Teacher Association and other related fees</t>
  </si>
  <si>
    <t>Other</t>
  </si>
  <si>
    <t>Other education expenditures: Specify_____________________________________</t>
  </si>
  <si>
    <t>Gathered or Paid for Item (Y/N), Past 12 Months</t>
  </si>
  <si>
    <t>Over the past year, since [CMON P1YR], did your household gather, or did your household pay for any [ITEM]?
THE VALUE OF THESE ITEMS SHOULD BE ENTERED ONLY IF THEY WERE PURCHASED OR USED FOR HOUSEHOLD USE, NOT FOR INVESTMENT PURPOSES</t>
  </si>
  <si>
    <t>Quantity of Gathered or Paid for Item Used</t>
  </si>
  <si>
    <t>What was the estimated total quantity of [ITEM] used?</t>
  </si>
  <si>
    <t>Gathered or Paid for Item</t>
  </si>
  <si>
    <t>Value of Gathered Item</t>
  </si>
  <si>
    <t>Value of Purchased Item</t>
  </si>
  <si>
    <t>Woodpoles, Bamboo</t>
  </si>
  <si>
    <t>Woodpoles, bamboo</t>
  </si>
  <si>
    <t>Grass for Thatching Roof/Other Use</t>
  </si>
  <si>
    <t>Grass for thatching roof or other use</t>
  </si>
  <si>
    <t>Firewood</t>
  </si>
  <si>
    <t>Other Non-Food Expenditures, Past 12 Months</t>
  </si>
  <si>
    <t>Other: (SPECIFY)_____________________</t>
  </si>
  <si>
    <t>Sub-module 8.6 - Housing</t>
  </si>
  <si>
    <t>Sub-module 8.6: Introduction</t>
  </si>
  <si>
    <t>Now, I would like to ask you some questions about your home.</t>
  </si>
  <si>
    <t>Ownership/Renting Status of Dwelling</t>
  </si>
  <si>
    <t>Does your household own this house, are you purchasing this house, is this house provided to you by an employer, are you living in this house for free, or do you rent this house?</t>
  </si>
  <si>
    <t>Value of Dwelling, if Sold</t>
  </si>
  <si>
    <t>If you sold this dwelling today, how much would you receive for it?</t>
  </si>
  <si>
    <t>Age of House in Years</t>
  </si>
  <si>
    <t>How old is this house, in years?</t>
  </si>
  <si>
    <t>Value of Dwelling, if Rented</t>
  </si>
  <si>
    <t>If you rented this dwelling out today, how much rent would you receive?</t>
  </si>
  <si>
    <t>Check V8601</t>
  </si>
  <si>
    <t>CHECK V8601: IS HOUSE BEING PURCHASED (CODE '2')?</t>
  </si>
  <si>
    <t>Amount of Rent Payments</t>
  </si>
  <si>
    <t>How much do you pay to rent this dwelling?</t>
  </si>
  <si>
    <t>Paying Mortgage (Y/N)</t>
  </si>
  <si>
    <t>Do you pay a mortgage on this house, that is, a regular payment towards purchasing the house?</t>
  </si>
  <si>
    <t>Frequency of Mortgage Payments</t>
  </si>
  <si>
    <t>How often do you make mortgage payments?</t>
  </si>
  <si>
    <t>Amount of Mortgage Payments</t>
  </si>
  <si>
    <t>How much do you pay each time you make a payment on your mortgage?</t>
  </si>
  <si>
    <t>Amount Spent on House Maintenance, past 4 weeks</t>
  </si>
  <si>
    <t>In the past month, since [P1MON CDOM], how much did you spend on repairs and maintenance to this house?</t>
  </si>
  <si>
    <t>Sub-module 8.7 - Durable assets</t>
  </si>
  <si>
    <t>Sub-module 8.7: Introduction</t>
  </si>
  <si>
    <t>Now I’d like to ask you some questions about items that may be owned by your household.</t>
  </si>
  <si>
    <t>Household Owns Item</t>
  </si>
  <si>
    <t>Does your household own a [ITEM]?
FIRST SELECT 1 (YES), 2 (NO), OR 8 (DK) FOR  ALL THE DURABLE GOODS. THEN GO BACK TO THE TOP OF THE LIST. FOR DURABLE GOODS SELECTED 1 (YES), ASK QS. V8703 TO V8706</t>
  </si>
  <si>
    <t>Number of Item Owned</t>
  </si>
  <si>
    <t>How many [ITEM]s do you own?</t>
  </si>
  <si>
    <t>Age of Item(s) in Years</t>
  </si>
  <si>
    <t>What is the age of these [ITEM]s?
IF MORE THAN ONE ITEM, AVERAGE AGE</t>
  </si>
  <si>
    <t>Current Value of Item(s) if Sold</t>
  </si>
  <si>
    <t>If you wanted to sell these [ITEM]s today, how much would you receive?
IF MORE THAN ONE ITEM, AVERAGE VALUE</t>
  </si>
  <si>
    <t>Amount Paid for Item(s), Past 12 Months</t>
  </si>
  <si>
    <t>How much did you pay for all these [ITEM]s when you purchased it?
IF MORE THAN ONE ITEM, AVERAGE VALUE</t>
  </si>
  <si>
    <t>Bed, Table, Chair</t>
  </si>
  <si>
    <t>Bed, table, chair</t>
  </si>
  <si>
    <t>Fan</t>
  </si>
  <si>
    <t>Air Conditioner</t>
  </si>
  <si>
    <t>Air conditioner</t>
  </si>
  <si>
    <t>Radio</t>
  </si>
  <si>
    <t>Tape, CD, DVD, VCR Player</t>
  </si>
  <si>
    <t>Tape or CD/DVD player/VCR</t>
  </si>
  <si>
    <t>Television</t>
  </si>
  <si>
    <t xml:space="preserve">Television </t>
  </si>
  <si>
    <t>Sewing Machine</t>
  </si>
  <si>
    <t>Sewing machine</t>
  </si>
  <si>
    <t>Kerosene/Paraffin Stove</t>
  </si>
  <si>
    <t>Kerosene or paraffin stove</t>
  </si>
  <si>
    <t>Electric Stove, Hot Plate</t>
  </si>
  <si>
    <t xml:space="preserve">Electric stove or hot plate </t>
  </si>
  <si>
    <t>Gas Stove</t>
  </si>
  <si>
    <t>Gas stove</t>
  </si>
  <si>
    <t>Refrigerator</t>
  </si>
  <si>
    <t xml:space="preserve">Refrigerator </t>
  </si>
  <si>
    <t>Washing Machine</t>
  </si>
  <si>
    <t>Washing machine</t>
  </si>
  <si>
    <t>Bicycle</t>
  </si>
  <si>
    <t xml:space="preserve">Bicycle </t>
  </si>
  <si>
    <t>Boat</t>
  </si>
  <si>
    <t>Motorcycle/Scooter</t>
  </si>
  <si>
    <t xml:space="preserve">Motorcycle/scooter </t>
  </si>
  <si>
    <t>Car</t>
  </si>
  <si>
    <t xml:space="preserve">Car </t>
  </si>
  <si>
    <t>Mini-Bus</t>
  </si>
  <si>
    <t>Mini-bus</t>
  </si>
  <si>
    <t>Lorry</t>
  </si>
  <si>
    <t>Beer-Brewing Drum</t>
  </si>
  <si>
    <t>Beer-brewing drum</t>
  </si>
  <si>
    <t>Upholstered Chair, Sofa Set</t>
  </si>
  <si>
    <t>Upholstered chair, sofa set</t>
  </si>
  <si>
    <t>Coffee Table (for Sitting Room)</t>
  </si>
  <si>
    <t>Coffee table, for sitting room</t>
  </si>
  <si>
    <t>Cupboard, Drawers, Bureau</t>
  </si>
  <si>
    <t>Cupboard, drawers, bureau</t>
  </si>
  <si>
    <t>Lantern (Paraffin)</t>
  </si>
  <si>
    <t>Lantern, paraffin</t>
  </si>
  <si>
    <t>Desk</t>
  </si>
  <si>
    <t>Clock</t>
  </si>
  <si>
    <t>Iron for Pressing Clothes</t>
  </si>
  <si>
    <t xml:space="preserve">Iron, for pressing clothes </t>
  </si>
  <si>
    <t>Computer Equipment &amp; Accessories</t>
  </si>
  <si>
    <t>Computer equipment &amp; accessories</t>
  </si>
  <si>
    <t>Satellite Dish</t>
  </si>
  <si>
    <t>Satellite dish</t>
  </si>
  <si>
    <t>Solar Panel</t>
  </si>
  <si>
    <t>Solar panel</t>
  </si>
  <si>
    <t>Generator</t>
  </si>
  <si>
    <t xml:space="preserve">Generator </t>
  </si>
  <si>
    <t>Sub-modules 8.2-8.7: Language of Interview</t>
  </si>
  <si>
    <t>SUB-MODULES 8.2-8.7 LANGUAGE OF INTERVIEW</t>
  </si>
  <si>
    <t>Sub-modules 8.2-8.7: Language of Questionnaire</t>
  </si>
  <si>
    <t>SUB-MODULES 8.2-8.7 LANGUAGE OF QUESTIONNAIRE</t>
  </si>
  <si>
    <t>Sub-modules 8.2-8.7: Translator</t>
  </si>
  <si>
    <t>WAS A TRANSLATOR USED FOR SUB-MODULES 8.2-8.7?</t>
  </si>
  <si>
    <t>Sub-modules 8.2-8.7: Privacy</t>
  </si>
  <si>
    <t>WAS ANYONE ELSE BESIDES THE RESPONDENT PRESENT FOR ANY PORTION OF THE SUB-MODULES 8.2-8.7 INTERVIEW?</t>
  </si>
  <si>
    <t>Sub-modules 8.2-8.7: Privacy-Who Was Present</t>
  </si>
  <si>
    <t>Sub-modules 8.2-8.7: Outcome</t>
  </si>
  <si>
    <t>SUB-MODULES 8.2-8.7 INTERVIEW RESULT</t>
  </si>
  <si>
    <t>Sub-modules 8.2-8.7: Start Time (Day)</t>
  </si>
  <si>
    <t>SUB-MODULES 8.2-8.7 START TIME: DAY</t>
  </si>
  <si>
    <t>Sub-modules 8.2-8.7: Start Time (Month)</t>
  </si>
  <si>
    <t>SUB-MODULES 8.2-8.7 START TIME: MONTH</t>
  </si>
  <si>
    <t>Sub-modules 8.2-8.7: Start Time (Hour)</t>
  </si>
  <si>
    <t>SUB-MODULES 8.2-8.7 START TIME: HOUR</t>
  </si>
  <si>
    <t>Sub-modules 8.2-8.7: Start Time (Minute)</t>
  </si>
  <si>
    <t>SUB-MODULES 8.2-8.7 START TIME: MINUTE</t>
  </si>
  <si>
    <t>Sub-modules 8.2-8.7: End Time (Day)</t>
  </si>
  <si>
    <t>SUB-MODULES 8.2-8.7 END TIME: DAY</t>
  </si>
  <si>
    <t>Sub-modules 8.2-8.7: End Time (Month)</t>
  </si>
  <si>
    <t>SUB-MODULES 8.2-8.7 END TIME: MONTH</t>
  </si>
  <si>
    <t>Sub-modules 8.2-8.7: End Time (Hour)</t>
  </si>
  <si>
    <t>SUB-MODULES 8.2-8.7 END TIME: HOUR</t>
  </si>
  <si>
    <t>Sub-modules 8.2-8.7: End Time (Minute)</t>
  </si>
  <si>
    <t>SUB-MODULES 8.2-8.7 END TIME: MINUTE</t>
  </si>
  <si>
    <t>Sub-modules 8.2-8.7: Module Duration (Method 1)</t>
  </si>
  <si>
    <t>SUB-MODULES 8.2-8.7 DURATION: METHOD 1</t>
  </si>
  <si>
    <t>Sub-modules 8.2-8.7: Module Duration (Method 2)</t>
  </si>
  <si>
    <t>SUB-MODULES 8.2-8.7 DURATION: METHOD 2</t>
  </si>
  <si>
    <t>Sub-modules 8.2-8.7: Interviewer ID</t>
  </si>
  <si>
    <t>SUB-MODULES 8.2-8.7 DURATION: INTERVIEWER</t>
  </si>
  <si>
    <t>INTERVIEWER'S OBSERVATIONS</t>
  </si>
  <si>
    <t>TO BE FILLED IN AFTER COMPLETING INTERVIEW</t>
  </si>
  <si>
    <t>COMMENTS ABOUT INTERVIEW:</t>
  </si>
  <si>
    <t>COMMENTS ON SPECIFIC QUESTIONS:</t>
  </si>
  <si>
    <t>ANY OTHER COMMENTS:</t>
  </si>
  <si>
    <t>SUPERVISOR'S OBSERVATIONS</t>
  </si>
  <si>
    <t>GO TO V112B</t>
  </si>
  <si>
    <r>
      <t>Now, please tell me the names of all of the other people who usually live here, and guests of the household who stayed here last night.
LIST ALL HOUSEHOLD MEMBERS, THEIR SEX (V102), AND THEIR RELATIONSHIP TO THE PRIMARY ADULT DECISION-MAKER NAMED IN LINE 01 OR LINE 02 IF NONE LISTED IN LINE 01 (V103). IF THERE IS NO PRIMARY ADULT DECISION-MAKER IN THE HOUSEHOLD, START THE LISTING ON LINE 03 WITH THE RESPONDENT. FOR V103, LIST CODE 16 (NO DECISIONMAKER AGE 18 OR OLDER IN HOUSEHOLD) FOR THE RESPONDENT</t>
    </r>
    <r>
      <rPr>
        <sz val="8"/>
        <color rgb="FFFF0000"/>
        <rFont val="Arial"/>
        <family val="2"/>
      </rPr>
      <t>, AND FOR ALL OTHER HOUSEHOLD MEMBERS, LIST THEIR RELATIONSHIP TO THE RESPONDENT.</t>
    </r>
    <r>
      <rPr>
        <sz val="8"/>
        <rFont val="Arial"/>
        <family val="2"/>
      </rPr>
      <t xml:space="preserve">
COMPLETE THE LISTING FOR EACH PERSON ONE AT A TIME.</t>
    </r>
  </si>
  <si>
    <t>V112A</t>
  </si>
  <si>
    <t>V112B</t>
  </si>
  <si>
    <t>V112C</t>
  </si>
  <si>
    <t>V112D</t>
  </si>
  <si>
    <t>V112E</t>
  </si>
  <si>
    <t>VE309</t>
  </si>
  <si>
    <t>P3-ZOI Household Check</t>
  </si>
  <si>
    <t>AD004</t>
  </si>
  <si>
    <t>VE241</t>
  </si>
  <si>
    <t>SUB-MOD 8.6</t>
  </si>
  <si>
    <t>VE241_09</t>
  </si>
  <si>
    <t>VE241_10</t>
  </si>
  <si>
    <t>VE241_02</t>
  </si>
  <si>
    <t>CHECK V102, V104, AND V105A ACROSS ALL HOUSEHOLD ROSTER ENTRIES: ARE THERE ANY WOMEN 15-49 YEARS OF AGE WHO ARE DE JURE HOUSEHOLD MEMBERS IN THE HOUSEHOLD?</t>
  </si>
  <si>
    <t>CHECK V104 AND V105A ACROSS ALL HOUSEHOLD ROSTER ENTRIES: ARE THERE ANY CHILDREN UNDER 5 YEARS OF AGE WHO ARE DE JURE HOUSEHOLD MEMBERS IN THE HOUSEHOLD?</t>
  </si>
  <si>
    <t>Program Participation:Children Under 5 in Household Check</t>
  </si>
  <si>
    <t>Program Participation: Women 15-49 Years in Household Check</t>
  </si>
  <si>
    <t>Program Participation: Household Crop or Livestock Check</t>
  </si>
  <si>
    <t>Nutrition for children under 5 years?</t>
  </si>
  <si>
    <t xml:space="preserve">FOR ITEMS THAT WERE BOUGHT (IF V8506=2 OR 3), ASK:
How much did you spend in total on [ITEM]? </t>
  </si>
  <si>
    <t>GATHERED ONLY</t>
  </si>
  <si>
    <t>PAID FOR ONLY</t>
  </si>
  <si>
    <t>GATHERED AND PAID FOR</t>
  </si>
  <si>
    <t>GO TO V112A</t>
  </si>
  <si>
    <t>KEROSENE/PARRAFIN</t>
  </si>
  <si>
    <t>COAL/LIGNITE</t>
  </si>
  <si>
    <t>ANIMAL DUNG/WASTE</t>
  </si>
  <si>
    <t xml:space="preserve">PROCESSED BIOMASS (PELLETS) </t>
  </si>
  <si>
    <t>OR WOODCHIPS</t>
  </si>
  <si>
    <t>CHECK V225, V225A, AND V233: DOES THE HOUSEHOLD CURRENTLY OWN OR DID THE HOUSEHOLD OWN OR RAISE LIVESTOCK OR OTHER FARM ANIMALS OR CULTIVATE CROPS IN THE PAST 12 MONTHS?</t>
  </si>
  <si>
    <t>MODULE 5. CHILDREN'S ANTHROPOMETRY</t>
  </si>
  <si>
    <t>CHILD'S BIRTH DATE FROM SUB-MODULE 5.1 
DON'T KNOW=98 FOR DAY AND MONTH</t>
  </si>
  <si>
    <t>INTERVIEWER INSTRUCTIONS: COMPLETE THE INITIAL MEASUREMENT SECTION ON THE PAPER VERSION OF SUB-MODULE 5.2.</t>
  </si>
  <si>
    <t>INTERVIEWER INSTRUCTIONS: ENTER THE DATA COLLECTED IN THE INITIAL MEASUREMENT SECTION OF THE PAPER VERSION OF SUB-MODULE 5.2 INTO THE CAPI SYSTEM WHILE STILL IN THE HOUSEHOLD.
AFTER YOU DO, THE CAPI SYSTEM WILL PERFORM A CALCULATION TO DETERMINE IF THE CHILD HAS TO BE REMEASURED.</t>
  </si>
  <si>
    <t>VE4000</t>
  </si>
  <si>
    <t>MODULE</t>
  </si>
  <si>
    <t>NEXT</t>
  </si>
  <si>
    <t>VE6000</t>
  </si>
  <si>
    <t>To learn more about children's nutrition in our country, we will measure your child's height and weight. But first, we'd like to confirm [CHILD'S NAME]'s sex and learn more about their age.</t>
  </si>
  <si>
    <t xml:space="preserve">Insurance </t>
  </si>
  <si>
    <t>Insurance for health, auto, home, life, crop, or livestock</t>
  </si>
  <si>
    <t>FOR ITEMS THAT WERE GATHERED (IF V8506=1 OR 3), ASK:
What was the total estimated value of the gathered [ITEM] that you used?</t>
  </si>
  <si>
    <t>Did your household gather the [ITEM], pay for the [ITEM], or both gather and pay for the [ITEM]?</t>
  </si>
  <si>
    <t>INTERVIEWER INSTRUCTIONS: ADMINISTER THIS MODULE TO THE PRIMARY ADULT FEMALE DECISIONMAKER (AGE 18 OR OLDER) IDENTIFIED ON LINE 02 OF THE HOUSEHOLD ROSTER IN MODULE 1.  
PLEASE DOUBLE CHECK TO ENSURE:
• YOU HAVE COMPLETED THE HOUSEHOLD ROSTER (MODULE 1) TO IDENTIFY THE CORRECT PRIMARY ADULT FEMALE DECISION-MAKER
• THE RESPONDENT TO THIS MODULE IS AGE 18 OR OLDER
• YOU HAVE SOUGHT TO INTERVIEW THE INDIVIDUAL IN PRIVATE OR WHERE OTHER MEMBERS OF THE HOUSEHOLD CANNOT OVERHEAR OR CONTRIBUTE ANSWERS.</t>
  </si>
  <si>
    <t xml:space="preserve">INTERVIEWER INSTRUCTIONS: ADMINISTER THIS MODULE TO EACH WOMAN AGE 15-49 YEARS IN THE HOUSEHOLD. </t>
  </si>
  <si>
    <t xml:space="preserve">[Year] [Country] [Phase 2 Zone of Influence Endline/]Phase Three Zone of Influence Round 1 Indicator Assessment—[Year(s) of fieldwork] </t>
  </si>
  <si>
    <t xml:space="preserve">Feed the Future Contact Information </t>
  </si>
  <si>
    <t>CHECK AD004: IS THE HOUSEHOLD IN THE P3-ZOI? (AD004=2 OR 3)</t>
  </si>
  <si>
    <t>Hair styling or nail services</t>
  </si>
  <si>
    <t>• V201, V202, V203: Adapt materials used for roofing, floors, and exterior walls in the survey country (reference country's DHS household questionnaire for recommendations)
• V211: Add SACHET WATER as a separate category after BOTTLED WATER (with a response code of 92) if sachet water (small plastic bags of water) is a source of drinking water in the ZOI. Add WATER KIOSK as a separate coding category after CART WITH SMALL TANK (with a response code of 72) if water kiosks are a source of drinking water in the ZOI.
• V226: Adapt the list of animals to the country context as needed (reference country's DHS household questionnaire for recommendations)
• V234: Customize the crops to include all Feed the Future phase 2 and phase 3 crop value chains as well as additional crops that the Mission identifies as important to their programming. If there are fewer than 10 crops, remove the unnecessary rows; if there are more than 10 crops, add a row for each additional crop.
• V240B: update the land area unit to be the unit most commonly used to measure agricultural land in the country (e.g., acres), if needed. Use only one land area unit.</t>
  </si>
  <si>
    <t>DOES THE CHILD HAVE TO BE REMEASURED? 
(CHILD MUST BE REMEASURED WHEN THEIR INITIAL MEASUREMENT Z-SCORE IS MORE THAN 3SD BELOW THE 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</si>
</sst>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38" x14ac:knownFonts="1">
    <font>
      <sz val="8"/>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8"/>
      <name val="Arial"/>
      <family val="2"/>
    </font>
    <font>
      <sz val="10"/>
      <name val="Arial"/>
      <family val="2"/>
    </font>
    <font>
      <u/>
      <sz val="8"/>
      <name val="Arial"/>
      <family val="2"/>
    </font>
    <font>
      <sz val="8"/>
      <color rgb="FFFF0000"/>
      <name val="Arial"/>
      <family val="2"/>
    </font>
    <font>
      <b/>
      <sz val="8"/>
      <color theme="1"/>
      <name val="Arial"/>
      <family val="2"/>
    </font>
    <font>
      <sz val="11"/>
      <color rgb="FF000000"/>
      <name val="Calibri"/>
      <family val="2"/>
      <charset val="1"/>
    </font>
    <font>
      <b/>
      <sz val="8"/>
      <color theme="0"/>
      <name val="Arial"/>
      <family val="2"/>
    </font>
    <font>
      <sz val="8"/>
      <color rgb="FF1F497D"/>
      <name val="Arial"/>
      <family val="2"/>
    </font>
    <font>
      <sz val="6"/>
      <name val="Arial"/>
      <family val="2"/>
    </font>
    <font>
      <sz val="8"/>
      <color theme="1"/>
      <name val="Arial"/>
      <family val="2"/>
    </font>
    <font>
      <sz val="8"/>
      <color rgb="FF000000"/>
      <name val="Arial"/>
      <family val="2"/>
    </font>
    <font>
      <sz val="8"/>
      <color rgb="FFC00000"/>
      <name val="Arial"/>
      <family val="2"/>
    </font>
    <font>
      <sz val="9"/>
      <color indexed="81"/>
      <name val="Tahoma"/>
      <family val="2"/>
    </font>
    <font>
      <b/>
      <sz val="9"/>
      <color indexed="81"/>
      <name val="Tahoma"/>
      <family val="2"/>
    </font>
    <font>
      <sz val="8"/>
      <color theme="0"/>
      <name val="Arial"/>
      <family val="2"/>
    </font>
    <font>
      <sz val="7"/>
      <name val="Arial"/>
      <family val="2"/>
    </font>
    <font>
      <b/>
      <sz val="10"/>
      <color theme="0"/>
      <name val="Arial"/>
      <family val="2"/>
    </font>
    <font>
      <sz val="9"/>
      <color theme="1"/>
      <name val="Arial"/>
      <family val="2"/>
    </font>
    <font>
      <b/>
      <sz val="8"/>
      <color rgb="FFC00000"/>
      <name val="Arial"/>
      <family val="2"/>
    </font>
    <font>
      <u/>
      <sz val="8"/>
      <color theme="1"/>
      <name val="Arial"/>
      <family val="2"/>
    </font>
    <font>
      <sz val="8"/>
      <color theme="1"/>
      <name val="Calibri"/>
      <family val="2"/>
      <scheme val="minor"/>
    </font>
    <font>
      <sz val="20"/>
      <color rgb="FF4799B5"/>
      <name val="Gill Sans MT"/>
      <family val="2"/>
    </font>
    <font>
      <sz val="12"/>
      <color rgb="FF4799B5"/>
      <name val="Gill Sans MT"/>
      <family val="2"/>
    </font>
    <font>
      <sz val="11"/>
      <color theme="1"/>
      <name val="Gill Sans MT"/>
      <family val="2"/>
    </font>
    <font>
      <sz val="11"/>
      <name val="Arial"/>
      <family val="2"/>
    </font>
    <font>
      <sz val="9"/>
      <color theme="1"/>
      <name val="Segoe UI"/>
      <family val="2"/>
    </font>
    <font>
      <sz val="10"/>
      <color theme="1"/>
      <name val="Gill Sans MT"/>
      <family val="2"/>
    </font>
    <font>
      <b/>
      <sz val="11"/>
      <color theme="1"/>
      <name val="Gill Sans MT"/>
      <family val="2"/>
    </font>
    <font>
      <u/>
      <sz val="8"/>
      <color theme="10"/>
      <name val="Arial"/>
      <family val="2"/>
    </font>
    <font>
      <b/>
      <sz val="10"/>
      <color theme="1"/>
      <name val="Gill Sans MT"/>
      <family val="2"/>
    </font>
    <font>
      <u/>
      <sz val="10"/>
      <color theme="10"/>
      <name val="Gill Sans MT"/>
      <family val="2"/>
    </font>
    <font>
      <b/>
      <sz val="8"/>
      <color theme="0" tint="-4.9989318521683403E-2"/>
      <name val="Arial"/>
      <family val="2"/>
    </font>
  </fonts>
  <fills count="1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theme="2" tint="-9.9978637043366805E-2"/>
        <bgColor indexed="64"/>
      </patternFill>
    </fill>
    <fill>
      <patternFill patternType="solid">
        <fgColor theme="1" tint="4.9989318521683403E-2"/>
        <bgColor indexed="64"/>
      </patternFill>
    </fill>
    <fill>
      <patternFill patternType="solid">
        <fgColor rgb="FFFFFFCC"/>
        <bgColor indexed="64"/>
      </patternFill>
    </fill>
    <fill>
      <patternFill patternType="solid">
        <fgColor theme="0" tint="-0.249977111117893"/>
        <bgColor indexed="64"/>
      </patternFill>
    </fill>
    <fill>
      <patternFill patternType="solid">
        <fgColor theme="2"/>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rgb="FFE1FFFF"/>
        <bgColor indexed="64"/>
      </patternFill>
    </fill>
    <fill>
      <patternFill patternType="solid">
        <fgColor rgb="FFFFCCFF"/>
        <bgColor indexed="64"/>
      </patternFill>
    </fill>
    <fill>
      <patternFill patternType="solid">
        <fgColor theme="0"/>
        <bgColor theme="0"/>
      </patternFill>
    </fill>
    <fill>
      <patternFill patternType="solid">
        <fgColor rgb="FFFFFF00"/>
        <bgColor indexed="64"/>
      </patternFill>
    </fill>
  </fills>
  <borders count="84">
    <border>
      <left/>
      <right/>
      <top/>
      <bottom/>
      <diagonal/>
    </border>
    <border>
      <left/>
      <right/>
      <top style="double">
        <color auto="1"/>
      </top>
      <bottom/>
      <diagonal/>
    </border>
    <border>
      <left/>
      <right/>
      <top/>
      <bottom style="double">
        <color auto="1"/>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top/>
      <bottom/>
      <diagonal/>
    </border>
    <border>
      <left/>
      <right/>
      <top style="thin">
        <color auto="1"/>
      </top>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right/>
      <top style="thin">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right style="medium">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indexed="64"/>
      </bottom>
      <diagonal/>
    </border>
    <border>
      <left style="medium">
        <color indexed="64"/>
      </left>
      <right/>
      <top style="thin">
        <color auto="1"/>
      </top>
      <bottom style="medium">
        <color indexed="64"/>
      </bottom>
      <diagonal/>
    </border>
    <border>
      <left style="medium">
        <color auto="1"/>
      </left>
      <right style="hair">
        <color auto="1"/>
      </right>
      <top style="medium">
        <color auto="1"/>
      </top>
      <bottom style="medium">
        <color indexed="64"/>
      </bottom>
      <diagonal/>
    </border>
    <border>
      <left style="hair">
        <color auto="1"/>
      </left>
      <right style="hair">
        <color auto="1"/>
      </right>
      <top style="medium">
        <color auto="1"/>
      </top>
      <bottom style="medium">
        <color indexed="64"/>
      </bottom>
      <diagonal/>
    </border>
    <border>
      <left style="hair">
        <color auto="1"/>
      </left>
      <right style="medium">
        <color auto="1"/>
      </right>
      <top style="medium">
        <color auto="1"/>
      </top>
      <bottom style="medium">
        <color indexed="64"/>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indexed="64"/>
      </right>
      <top/>
      <bottom style="thin">
        <color rgb="FF000000"/>
      </bottom>
      <diagonal/>
    </border>
    <border>
      <left style="thin">
        <color auto="1"/>
      </left>
      <right/>
      <top/>
      <bottom style="thin">
        <color rgb="FF000000"/>
      </bottom>
      <diagonal/>
    </border>
    <border>
      <left style="medium">
        <color auto="1"/>
      </left>
      <right/>
      <top style="medium">
        <color auto="1"/>
      </top>
      <bottom style="medium">
        <color rgb="FF000000"/>
      </bottom>
      <diagonal/>
    </border>
    <border>
      <left/>
      <right/>
      <top style="medium">
        <color auto="1"/>
      </top>
      <bottom style="medium">
        <color rgb="FF000000"/>
      </bottom>
      <diagonal/>
    </border>
    <border>
      <left/>
      <right style="medium">
        <color auto="1"/>
      </right>
      <top style="medium">
        <color auto="1"/>
      </top>
      <bottom style="medium">
        <color rgb="FF000000"/>
      </bottom>
      <diagonal/>
    </border>
    <border>
      <left/>
      <right style="thick">
        <color auto="1"/>
      </right>
      <top style="medium">
        <color auto="1"/>
      </top>
      <bottom/>
      <diagonal/>
    </border>
    <border>
      <left/>
      <right style="thick">
        <color auto="1"/>
      </right>
      <top style="thin">
        <color auto="1"/>
      </top>
      <bottom style="thin">
        <color auto="1"/>
      </bottom>
      <diagonal/>
    </border>
    <border>
      <left/>
      <right style="thick">
        <color auto="1"/>
      </right>
      <top/>
      <bottom/>
      <diagonal/>
    </border>
    <border>
      <left/>
      <right style="thick">
        <color auto="1"/>
      </right>
      <top/>
      <bottom style="thin">
        <color auto="1"/>
      </bottom>
      <diagonal/>
    </border>
    <border>
      <left/>
      <right style="thick">
        <color auto="1"/>
      </right>
      <top/>
      <bottom style="medium">
        <color auto="1"/>
      </bottom>
      <diagonal/>
    </border>
    <border>
      <left style="thin">
        <color auto="1"/>
      </left>
      <right/>
      <top style="medium">
        <color auto="1"/>
      </top>
      <bottom style="medium">
        <color auto="1"/>
      </bottom>
      <diagonal/>
    </border>
    <border>
      <left/>
      <right style="thin">
        <color indexed="64"/>
      </right>
      <top style="medium">
        <color auto="1"/>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ck">
        <color auto="1"/>
      </right>
      <top style="medium">
        <color auto="1"/>
      </top>
      <bottom style="thin">
        <color auto="1"/>
      </bottom>
      <diagonal/>
    </border>
    <border>
      <left/>
      <right style="thin">
        <color auto="1"/>
      </right>
      <top style="medium">
        <color auto="1"/>
      </top>
      <bottom style="thin">
        <color auto="1"/>
      </bottom>
      <diagonal/>
    </border>
    <border>
      <left/>
      <right style="thick">
        <color auto="1"/>
      </right>
      <top style="thin">
        <color auto="1"/>
      </top>
      <bottom style="medium">
        <color auto="1"/>
      </bottom>
      <diagonal/>
    </border>
    <border>
      <left/>
      <right style="thick">
        <color auto="1"/>
      </right>
      <top style="thin">
        <color auto="1"/>
      </top>
      <bottom/>
      <diagonal/>
    </border>
    <border>
      <left style="thin">
        <color rgb="FF000000"/>
      </left>
      <right/>
      <top/>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indexed="64"/>
      </left>
      <right/>
      <top style="double">
        <color auto="1"/>
      </top>
      <bottom/>
      <diagonal/>
    </border>
    <border>
      <left/>
      <right style="medium">
        <color indexed="64"/>
      </right>
      <top style="double">
        <color auto="1"/>
      </top>
      <bottom/>
      <diagonal/>
    </border>
    <border>
      <left style="medium">
        <color indexed="64"/>
      </left>
      <right/>
      <top/>
      <bottom style="double">
        <color auto="1"/>
      </bottom>
      <diagonal/>
    </border>
    <border>
      <left/>
      <right style="medium">
        <color indexed="64"/>
      </right>
      <top/>
      <bottom style="double">
        <color auto="1"/>
      </bottom>
      <diagonal/>
    </border>
    <border>
      <left/>
      <right style="thin">
        <color rgb="FF000000"/>
      </right>
      <top/>
      <bottom style="thin">
        <color indexed="64"/>
      </bottom>
      <diagonal/>
    </border>
    <border>
      <left style="thin">
        <color rgb="FF000000"/>
      </left>
      <right/>
      <top/>
      <bottom style="thin">
        <color indexed="64"/>
      </bottom>
      <diagonal/>
    </border>
    <border>
      <left style="thin">
        <color theme="2"/>
      </left>
      <right style="thin">
        <color theme="2"/>
      </right>
      <top style="thin">
        <color theme="2"/>
      </top>
      <bottom style="thin">
        <color theme="2"/>
      </bottom>
      <diagonal/>
    </border>
    <border>
      <left/>
      <right style="thin">
        <color rgb="FF000000"/>
      </right>
      <top style="thin">
        <color auto="1"/>
      </top>
      <bottom style="thin">
        <color auto="1"/>
      </bottom>
      <diagonal/>
    </border>
    <border>
      <left/>
      <right style="thin">
        <color rgb="FF000000"/>
      </right>
      <top/>
      <bottom style="medium">
        <color auto="1"/>
      </bottom>
      <diagonal/>
    </border>
    <border>
      <left/>
      <right style="thin">
        <color rgb="FF000000"/>
      </right>
      <top style="medium">
        <color auto="1"/>
      </top>
      <bottom style="medium">
        <color auto="1"/>
      </bottom>
      <diagonal/>
    </border>
    <border>
      <left/>
      <right style="thin">
        <color rgb="FF000000"/>
      </right>
      <top style="thin">
        <color auto="1"/>
      </top>
      <bottom/>
      <diagonal/>
    </border>
    <border>
      <left style="thin">
        <color indexed="64"/>
      </left>
      <right style="thin">
        <color indexed="64"/>
      </right>
      <top style="thin">
        <color indexed="64"/>
      </top>
      <bottom style="thin">
        <color indexed="64"/>
      </bottom>
      <diagonal/>
    </border>
    <border>
      <left style="thin">
        <color auto="1"/>
      </left>
      <right style="thin">
        <color indexed="64"/>
      </right>
      <top style="thin">
        <color indexed="64"/>
      </top>
      <bottom/>
      <diagonal/>
    </border>
    <border>
      <left/>
      <right style="thin">
        <color rgb="FF000000"/>
      </right>
      <top style="thin">
        <color auto="1"/>
      </top>
      <bottom style="medium">
        <color auto="1"/>
      </bottom>
      <diagonal/>
    </border>
  </borders>
  <cellStyleXfs count="27">
    <xf numFmtId="0" fontId="0" fillId="0" borderId="0">
      <alignment horizontal="left" vertical="center"/>
      <protection locked="0"/>
    </xf>
    <xf numFmtId="0" fontId="7" fillId="0" borderId="0"/>
    <xf numFmtId="0" fontId="7" fillId="0" borderId="0"/>
    <xf numFmtId="0" fontId="4" fillId="0" borderId="0"/>
    <xf numFmtId="0" fontId="11" fillId="0" borderId="0"/>
    <xf numFmtId="0" fontId="7" fillId="0" borderId="0">
      <alignment vertical="top"/>
      <protection locked="0"/>
    </xf>
    <xf numFmtId="0" fontId="3" fillId="0" borderId="0"/>
    <xf numFmtId="0" fontId="15" fillId="0" borderId="0">
      <alignment horizontal="left" vertical="center"/>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6" fillId="0" borderId="0"/>
    <xf numFmtId="0" fontId="26" fillId="0" borderId="0"/>
    <xf numFmtId="0" fontId="34" fillId="0" borderId="0" applyNumberFormat="0" applyFill="0" applyBorder="0" applyAlignment="0" applyProtection="0">
      <alignment horizontal="left" vertical="center"/>
      <protection locked="0"/>
    </xf>
  </cellStyleXfs>
  <cellXfs count="1364">
    <xf numFmtId="0" fontId="0" fillId="0" borderId="0" xfId="0">
      <alignment horizontal="left" vertical="center"/>
      <protection locked="0"/>
    </xf>
    <xf numFmtId="0" fontId="5" fillId="0" borderId="7" xfId="0" applyFont="1" applyBorder="1" applyAlignment="1">
      <alignment vertical="top"/>
      <protection locked="0"/>
    </xf>
    <xf numFmtId="0" fontId="8" fillId="0" borderId="0" xfId="0" applyFont="1">
      <alignment horizontal="left" vertical="center"/>
      <protection locked="0"/>
    </xf>
    <xf numFmtId="49" fontId="6" fillId="0" borderId="0" xfId="1" applyNumberFormat="1" applyFont="1" applyProtection="1">
      <protection locked="0"/>
    </xf>
    <xf numFmtId="0" fontId="5" fillId="0" borderId="0" xfId="0" applyFont="1" applyAlignment="1">
      <alignment horizontal="left"/>
      <protection locked="0"/>
    </xf>
    <xf numFmtId="0" fontId="5" fillId="0" borderId="12" xfId="0" applyFont="1" applyBorder="1">
      <alignment horizontal="left" vertical="center"/>
      <protection locked="0"/>
    </xf>
    <xf numFmtId="0" fontId="5" fillId="0" borderId="13" xfId="0" applyFont="1" applyBorder="1">
      <alignment horizontal="left" vertical="center"/>
      <protection locked="0"/>
    </xf>
    <xf numFmtId="0" fontId="5" fillId="0" borderId="10" xfId="0" applyFont="1" applyBorder="1" applyAlignment="1">
      <alignment horizontal="right" vertical="center"/>
      <protection locked="0"/>
    </xf>
    <xf numFmtId="49" fontId="5" fillId="0" borderId="0" xfId="0" applyNumberFormat="1" applyFont="1">
      <alignment horizontal="left" vertical="center"/>
      <protection locked="0"/>
    </xf>
    <xf numFmtId="0" fontId="5" fillId="0" borderId="18" xfId="0" applyFont="1" applyBorder="1" applyAlignment="1">
      <alignment horizontal="center" vertical="center"/>
      <protection locked="0"/>
    </xf>
    <xf numFmtId="0" fontId="5" fillId="0" borderId="19" xfId="0" applyFont="1" applyBorder="1">
      <alignment horizontal="left" vertical="center"/>
      <protection locked="0"/>
    </xf>
    <xf numFmtId="0" fontId="5" fillId="0" borderId="20" xfId="0" applyFont="1" applyBorder="1">
      <alignment horizontal="left" vertical="center"/>
      <protection locked="0"/>
    </xf>
    <xf numFmtId="0" fontId="5" fillId="0" borderId="18" xfId="0" applyFont="1" applyBorder="1">
      <alignment horizontal="left" vertical="center"/>
      <protection locked="0"/>
    </xf>
    <xf numFmtId="0" fontId="5" fillId="0" borderId="22" xfId="0" applyFont="1" applyBorder="1">
      <alignment horizontal="left" vertical="center"/>
      <protection locked="0"/>
    </xf>
    <xf numFmtId="0" fontId="5" fillId="0" borderId="14" xfId="0" applyFont="1" applyBorder="1">
      <alignment horizontal="left" vertical="center"/>
      <protection locked="0"/>
    </xf>
    <xf numFmtId="0" fontId="5" fillId="0" borderId="15" xfId="0" applyFont="1" applyBorder="1">
      <alignment horizontal="left" vertical="center"/>
      <protection locked="0"/>
    </xf>
    <xf numFmtId="0" fontId="5" fillId="0" borderId="17" xfId="0" applyFont="1" applyBorder="1">
      <alignment horizontal="left" vertical="center"/>
      <protection locked="0"/>
    </xf>
    <xf numFmtId="0" fontId="5" fillId="0" borderId="0" xfId="0" applyFont="1" applyAlignment="1">
      <alignment vertical="center"/>
      <protection locked="0"/>
    </xf>
    <xf numFmtId="0" fontId="0" fillId="0" borderId="0" xfId="0" applyAlignment="1">
      <alignment horizontal="center" vertical="center"/>
      <protection locked="0"/>
    </xf>
    <xf numFmtId="0" fontId="5" fillId="0" borderId="0" xfId="1" applyFont="1"/>
    <xf numFmtId="0" fontId="5" fillId="0" borderId="0" xfId="0" applyFont="1">
      <alignment horizontal="left" vertical="center"/>
      <protection locked="0"/>
    </xf>
    <xf numFmtId="0" fontId="9" fillId="0" borderId="0" xfId="0" applyFont="1" applyAlignment="1">
      <alignment horizontal="left"/>
      <protection locked="0"/>
    </xf>
    <xf numFmtId="0" fontId="5" fillId="0" borderId="4" xfId="0" applyFont="1" applyBorder="1">
      <alignment horizontal="left" vertical="center"/>
      <protection locked="0"/>
    </xf>
    <xf numFmtId="0" fontId="5" fillId="0" borderId="5" xfId="0" applyFont="1" applyBorder="1">
      <alignment horizontal="left" vertical="center"/>
      <protection locked="0"/>
    </xf>
    <xf numFmtId="0" fontId="5" fillId="0" borderId="10" xfId="0" applyFont="1" applyBorder="1">
      <alignment horizontal="left" vertical="center"/>
      <protection locked="0"/>
    </xf>
    <xf numFmtId="0" fontId="5" fillId="0" borderId="4" xfId="0" applyFont="1" applyBorder="1" applyAlignment="1">
      <alignment horizontal="left"/>
      <protection locked="0"/>
    </xf>
    <xf numFmtId="0" fontId="5" fillId="0" borderId="5" xfId="0" applyFont="1" applyBorder="1" applyAlignment="1">
      <alignment horizontal="left"/>
      <protection locked="0"/>
    </xf>
    <xf numFmtId="0" fontId="5" fillId="0" borderId="6" xfId="0" applyFont="1" applyBorder="1" applyAlignment="1">
      <alignment horizontal="left"/>
      <protection locked="0"/>
    </xf>
    <xf numFmtId="0" fontId="5" fillId="0" borderId="7" xfId="0" applyFont="1" applyBorder="1" applyAlignment="1">
      <alignment horizontal="left"/>
      <protection locked="0"/>
    </xf>
    <xf numFmtId="0" fontId="5" fillId="0" borderId="0" xfId="0" applyFont="1" applyAlignment="1">
      <alignment vertical="top"/>
      <protection locked="0"/>
    </xf>
    <xf numFmtId="0" fontId="5" fillId="0" borderId="3" xfId="0" applyFont="1" applyBorder="1" applyAlignment="1" applyProtection="1">
      <alignment vertical="top" wrapText="1"/>
      <protection hidden="1"/>
    </xf>
    <xf numFmtId="0" fontId="6" fillId="3" borderId="28" xfId="0" applyFont="1" applyFill="1" applyBorder="1">
      <alignment horizontal="left" vertical="center"/>
      <protection locked="0"/>
    </xf>
    <xf numFmtId="0" fontId="6" fillId="3" borderId="35" xfId="0" applyFont="1" applyFill="1" applyBorder="1">
      <alignment horizontal="left" vertical="center"/>
      <protection locked="0"/>
    </xf>
    <xf numFmtId="0" fontId="6" fillId="3" borderId="36" xfId="0" applyFont="1" applyFill="1" applyBorder="1">
      <alignment horizontal="left" vertical="center"/>
      <protection locked="0"/>
    </xf>
    <xf numFmtId="0" fontId="6" fillId="3" borderId="35" xfId="0" applyFont="1" applyFill="1" applyBorder="1" applyAlignment="1">
      <alignment vertical="center"/>
      <protection locked="0"/>
    </xf>
    <xf numFmtId="0" fontId="6" fillId="3" borderId="23" xfId="0" applyFont="1" applyFill="1" applyBorder="1" applyAlignment="1">
      <alignment vertical="center"/>
      <protection locked="0"/>
    </xf>
    <xf numFmtId="0" fontId="6" fillId="3" borderId="29" xfId="0" applyFont="1" applyFill="1" applyBorder="1" applyAlignment="1">
      <alignment vertical="center"/>
      <protection locked="0"/>
    </xf>
    <xf numFmtId="49" fontId="6" fillId="0" borderId="0" xfId="1" applyNumberFormat="1" applyFont="1" applyAlignment="1" applyProtection="1">
      <alignment horizontal="left" vertical="top" wrapText="1"/>
      <protection locked="0"/>
    </xf>
    <xf numFmtId="0" fontId="5" fillId="0" borderId="11" xfId="0" applyFont="1" applyBorder="1" applyAlignment="1" applyProtection="1">
      <alignment vertical="top" wrapText="1"/>
      <protection hidden="1"/>
    </xf>
    <xf numFmtId="0" fontId="5" fillId="0" borderId="3" xfId="0" applyFont="1" applyBorder="1" applyAlignment="1" applyProtection="1">
      <alignment horizontal="center" vertical="top" wrapText="1"/>
      <protection hidden="1"/>
    </xf>
    <xf numFmtId="0" fontId="5" fillId="0" borderId="9" xfId="0" applyFont="1" applyBorder="1" applyAlignment="1" applyProtection="1">
      <alignment vertical="top" wrapText="1"/>
      <protection hidden="1"/>
    </xf>
    <xf numFmtId="0" fontId="6" fillId="3" borderId="28" xfId="0" applyFont="1" applyFill="1" applyBorder="1" applyAlignment="1">
      <alignment vertical="center"/>
      <protection locked="0"/>
    </xf>
    <xf numFmtId="0" fontId="5" fillId="0" borderId="7" xfId="0" applyFont="1" applyBorder="1" applyAlignment="1" applyProtection="1">
      <alignment vertical="top" wrapText="1"/>
      <protection hidden="1"/>
    </xf>
    <xf numFmtId="0" fontId="5" fillId="0" borderId="18" xfId="0" applyFont="1" applyBorder="1" applyAlignment="1" applyProtection="1">
      <alignment vertical="top" wrapText="1"/>
      <protection hidden="1"/>
    </xf>
    <xf numFmtId="0" fontId="6" fillId="3" borderId="29" xfId="0" applyFont="1" applyFill="1" applyBorder="1">
      <alignment horizontal="left" vertical="center"/>
      <protection locked="0"/>
    </xf>
    <xf numFmtId="0" fontId="5" fillId="0" borderId="3" xfId="0" applyFont="1" applyBorder="1" applyAlignment="1">
      <alignment horizontal="fill" vertical="center"/>
      <protection locked="0"/>
    </xf>
    <xf numFmtId="0" fontId="5" fillId="0" borderId="9" xfId="0" applyFont="1" applyBorder="1">
      <alignment horizontal="left" vertical="center"/>
      <protection locked="0"/>
    </xf>
    <xf numFmtId="0" fontId="5" fillId="0" borderId="6" xfId="0" applyFont="1" applyBorder="1">
      <alignment horizontal="left" vertical="center"/>
      <protection locked="0"/>
    </xf>
    <xf numFmtId="0" fontId="5" fillId="0" borderId="3" xfId="0" applyFont="1" applyBorder="1">
      <alignment horizontal="left" vertical="center"/>
      <protection locked="0"/>
    </xf>
    <xf numFmtId="49" fontId="5" fillId="0" borderId="0" xfId="1" applyNumberFormat="1" applyFont="1" applyAlignment="1" applyProtection="1">
      <alignment vertical="top" wrapText="1"/>
      <protection locked="0"/>
    </xf>
    <xf numFmtId="49" fontId="9" fillId="0" borderId="0" xfId="1" applyNumberFormat="1" applyFont="1" applyAlignment="1" applyProtection="1">
      <alignment horizontal="left" vertical="top" wrapText="1"/>
      <protection locked="0"/>
    </xf>
    <xf numFmtId="0" fontId="5" fillId="0" borderId="3" xfId="0" applyFont="1" applyBorder="1" applyAlignment="1" applyProtection="1">
      <alignment horizontal="left" vertical="top"/>
      <protection hidden="1"/>
    </xf>
    <xf numFmtId="49" fontId="5" fillId="0" borderId="0" xfId="1" applyNumberFormat="1" applyFont="1" applyAlignment="1" applyProtection="1">
      <alignment horizontal="left" vertical="top" wrapText="1"/>
      <protection locked="0"/>
    </xf>
    <xf numFmtId="0" fontId="5" fillId="0" borderId="11" xfId="0" applyFont="1" applyBorder="1">
      <alignment horizontal="left" vertical="center"/>
      <protection locked="0"/>
    </xf>
    <xf numFmtId="0" fontId="5" fillId="0" borderId="7" xfId="0" applyFont="1" applyBorder="1">
      <alignment horizontal="left" vertical="center"/>
      <protection locked="0"/>
    </xf>
    <xf numFmtId="0" fontId="5" fillId="0" borderId="0" xfId="0" applyFont="1" applyAlignment="1">
      <alignment horizontal="fill" vertical="center"/>
      <protection locked="0"/>
    </xf>
    <xf numFmtId="0" fontId="5" fillId="0" borderId="8" xfId="0" applyFont="1" applyBorder="1" applyAlignment="1" applyProtection="1">
      <alignment vertical="top" wrapText="1"/>
      <protection hidden="1"/>
    </xf>
    <xf numFmtId="49" fontId="5" fillId="0" borderId="0" xfId="1" applyNumberFormat="1" applyFont="1" applyAlignment="1" applyProtection="1">
      <alignment horizontal="left" vertical="center" wrapText="1"/>
      <protection locked="0"/>
    </xf>
    <xf numFmtId="49" fontId="6" fillId="0" borderId="0" xfId="1" applyNumberFormat="1" applyFont="1" applyAlignment="1" applyProtection="1">
      <alignment horizontal="center" vertical="center"/>
      <protection locked="0"/>
    </xf>
    <xf numFmtId="49" fontId="5" fillId="0" borderId="0" xfId="1" applyNumberFormat="1" applyFont="1" applyAlignment="1" applyProtection="1">
      <alignment horizontal="center" vertical="center"/>
      <protection locked="0"/>
    </xf>
    <xf numFmtId="0" fontId="5" fillId="0" borderId="8" xfId="0" applyFont="1" applyBorder="1">
      <alignment horizontal="left" vertical="center"/>
      <protection locked="0"/>
    </xf>
    <xf numFmtId="0" fontId="0" fillId="0" borderId="8" xfId="0" applyBorder="1">
      <alignment horizontal="left" vertical="center"/>
      <protection locked="0"/>
    </xf>
    <xf numFmtId="0" fontId="0" fillId="0" borderId="0" xfId="0" applyAlignment="1" applyProtection="1">
      <alignment vertical="top" wrapText="1"/>
      <protection hidden="1"/>
    </xf>
    <xf numFmtId="0" fontId="6" fillId="0" borderId="8" xfId="0" applyFont="1" applyBorder="1" applyAlignment="1">
      <alignment horizontal="center" vertical="center"/>
      <protection locked="0"/>
    </xf>
    <xf numFmtId="0" fontId="5" fillId="0" borderId="0" xfId="0" applyFont="1" applyAlignment="1" applyProtection="1">
      <alignment vertical="top" wrapText="1"/>
      <protection hidden="1"/>
    </xf>
    <xf numFmtId="0" fontId="5" fillId="0" borderId="0" xfId="0" applyFont="1" applyAlignment="1" applyProtection="1">
      <alignment vertical="top"/>
      <protection hidden="1"/>
    </xf>
    <xf numFmtId="0" fontId="6" fillId="0" borderId="9" xfId="0" applyFont="1" applyBorder="1">
      <alignment horizontal="left" vertical="center"/>
      <protection locked="0"/>
    </xf>
    <xf numFmtId="0" fontId="6" fillId="3" borderId="36" xfId="0" applyFont="1" applyFill="1" applyBorder="1" applyAlignment="1">
      <alignment vertical="center"/>
      <protection locked="0"/>
    </xf>
    <xf numFmtId="0" fontId="5" fillId="0" borderId="6" xfId="0" applyFont="1" applyBorder="1" applyAlignment="1" applyProtection="1">
      <alignment vertical="top" wrapText="1"/>
      <protection hidden="1"/>
    </xf>
    <xf numFmtId="49" fontId="5" fillId="7" borderId="0" xfId="1" applyNumberFormat="1" applyFont="1" applyFill="1" applyAlignment="1" applyProtection="1">
      <alignment horizontal="center" vertical="center"/>
      <protection locked="0"/>
    </xf>
    <xf numFmtId="49" fontId="5" fillId="7" borderId="0" xfId="1" applyNumberFormat="1" applyFont="1" applyFill="1" applyAlignment="1" applyProtection="1">
      <alignment horizontal="center" vertical="center" wrapText="1"/>
      <protection locked="0"/>
    </xf>
    <xf numFmtId="0" fontId="5" fillId="7" borderId="0" xfId="1" applyFont="1" applyFill="1" applyAlignment="1" applyProtection="1">
      <alignment horizontal="center" vertical="center" wrapText="1"/>
      <protection locked="0"/>
    </xf>
    <xf numFmtId="0" fontId="5" fillId="0" borderId="10" xfId="0" applyFont="1" applyBorder="1" applyAlignment="1">
      <alignment horizontal="center" vertical="center"/>
      <protection locked="0"/>
    </xf>
    <xf numFmtId="0" fontId="5" fillId="0" borderId="0" xfId="0" applyFont="1" applyAlignment="1">
      <alignment horizontal="center" vertical="center"/>
      <protection locked="0"/>
    </xf>
    <xf numFmtId="49" fontId="5" fillId="0" borderId="0" xfId="1" applyNumberFormat="1" applyFont="1" applyAlignment="1" applyProtection="1">
      <alignment vertical="top"/>
      <protection locked="0"/>
    </xf>
    <xf numFmtId="0" fontId="5" fillId="0" borderId="0" xfId="0" applyFont="1" applyAlignment="1">
      <protection locked="0"/>
    </xf>
    <xf numFmtId="49" fontId="5" fillId="0" borderId="0" xfId="1" applyNumberFormat="1" applyFont="1" applyProtection="1">
      <protection locked="0"/>
    </xf>
    <xf numFmtId="0" fontId="13" fillId="0" borderId="0" xfId="0" applyFont="1">
      <alignment horizontal="left" vertical="center"/>
      <protection locked="0"/>
    </xf>
    <xf numFmtId="0" fontId="5" fillId="0" borderId="0" xfId="0" applyFont="1" applyAlignment="1">
      <alignment vertical="top" wrapText="1"/>
      <protection locked="0"/>
    </xf>
    <xf numFmtId="0" fontId="5" fillId="0" borderId="0" xfId="0" applyFont="1" applyAlignment="1">
      <alignment vertical="center" wrapText="1"/>
      <protection locked="0"/>
    </xf>
    <xf numFmtId="0" fontId="6" fillId="0" borderId="0" xfId="0" applyFont="1">
      <alignment horizontal="left" vertical="center"/>
      <protection locked="0"/>
    </xf>
    <xf numFmtId="49" fontId="5" fillId="0" borderId="0" xfId="0" applyNumberFormat="1" applyFont="1" applyAlignment="1">
      <alignment horizontal="center" vertical="center"/>
      <protection locked="0"/>
    </xf>
    <xf numFmtId="0" fontId="5" fillId="0" borderId="10" xfId="0" applyFont="1" applyBorder="1" applyAlignment="1" applyProtection="1">
      <alignment vertical="top" wrapText="1"/>
      <protection hidden="1"/>
    </xf>
    <xf numFmtId="0" fontId="5" fillId="0" borderId="0" xfId="0" applyFont="1" applyAlignment="1">
      <alignment horizontal="left" vertical="center" wrapText="1"/>
      <protection locked="0"/>
    </xf>
    <xf numFmtId="0" fontId="5" fillId="0" borderId="0" xfId="0" applyFont="1" applyAlignment="1" applyProtection="1">
      <alignment vertical="center" wrapText="1"/>
      <protection hidden="1"/>
    </xf>
    <xf numFmtId="0" fontId="5" fillId="0" borderId="0" xfId="0" applyFont="1" applyAlignment="1">
      <alignment horizontal="left" vertical="top"/>
      <protection locked="0"/>
    </xf>
    <xf numFmtId="0" fontId="5" fillId="0" borderId="14" xfId="0" applyFont="1" applyBorder="1" applyAlignment="1">
      <alignment horizontal="left"/>
      <protection locked="0"/>
    </xf>
    <xf numFmtId="0" fontId="5" fillId="0" borderId="0" xfId="0" quotePrefix="1" applyFont="1" applyAlignment="1">
      <alignment horizontal="center" vertical="center"/>
      <protection locked="0"/>
    </xf>
    <xf numFmtId="0" fontId="5" fillId="0" borderId="21" xfId="0" applyFont="1" applyBorder="1">
      <alignment horizontal="left" vertical="center"/>
      <protection locked="0"/>
    </xf>
    <xf numFmtId="0" fontId="5" fillId="0" borderId="25" xfId="0" applyFont="1" applyBorder="1">
      <alignment horizontal="left" vertical="center"/>
      <protection locked="0"/>
    </xf>
    <xf numFmtId="0" fontId="5" fillId="0" borderId="26" xfId="0" applyFont="1" applyBorder="1">
      <alignment horizontal="left" vertical="center"/>
      <protection locked="0"/>
    </xf>
    <xf numFmtId="0" fontId="5" fillId="0" borderId="9" xfId="0" applyFont="1" applyBorder="1" applyAlignment="1">
      <alignment horizontal="fill" vertical="center"/>
      <protection locked="0"/>
    </xf>
    <xf numFmtId="0" fontId="5" fillId="0" borderId="24" xfId="0" applyFont="1" applyBorder="1">
      <alignment horizontal="left" vertical="center"/>
      <protection locked="0"/>
    </xf>
    <xf numFmtId="0" fontId="5" fillId="0" borderId="27" xfId="0" applyFont="1" applyBorder="1">
      <alignment horizontal="left" vertical="center"/>
      <protection locked="0"/>
    </xf>
    <xf numFmtId="0" fontId="5" fillId="0" borderId="3" xfId="0" applyFont="1" applyBorder="1" applyAlignment="1">
      <alignment vertical="center"/>
      <protection locked="0"/>
    </xf>
    <xf numFmtId="0" fontId="5" fillId="0" borderId="16" xfId="0" applyFont="1" applyBorder="1">
      <alignment horizontal="left" vertical="center"/>
      <protection locked="0"/>
    </xf>
    <xf numFmtId="0" fontId="5" fillId="0" borderId="8" xfId="0" applyFont="1" applyBorder="1" applyAlignment="1">
      <alignment horizontal="right" vertical="center"/>
      <protection locked="0"/>
    </xf>
    <xf numFmtId="0" fontId="5" fillId="0" borderId="7" xfId="0" applyFont="1" applyBorder="1" applyAlignment="1">
      <alignment horizontal="right" vertical="center"/>
      <protection locked="0"/>
    </xf>
    <xf numFmtId="0" fontId="5" fillId="0" borderId="5" xfId="0" applyFont="1" applyBorder="1" applyAlignment="1">
      <alignment horizontal="right" vertical="center"/>
      <protection locked="0"/>
    </xf>
    <xf numFmtId="0" fontId="5" fillId="0" borderId="3" xfId="0" applyFont="1" applyBorder="1" applyAlignment="1" applyProtection="1">
      <alignment vertical="top"/>
      <protection hidden="1"/>
    </xf>
    <xf numFmtId="0" fontId="5" fillId="0" borderId="15" xfId="0" applyFont="1" applyBorder="1" applyAlignment="1">
      <alignment horizontal="left"/>
      <protection locked="0"/>
    </xf>
    <xf numFmtId="0" fontId="5" fillId="0" borderId="14" xfId="0" applyFont="1" applyBorder="1" applyAlignment="1" applyProtection="1">
      <alignment wrapText="1"/>
      <protection hidden="1"/>
    </xf>
    <xf numFmtId="0" fontId="5" fillId="0" borderId="25" xfId="0" applyFont="1" applyBorder="1" applyAlignment="1" applyProtection="1">
      <alignment vertical="top" wrapText="1"/>
      <protection hidden="1"/>
    </xf>
    <xf numFmtId="0" fontId="5" fillId="0" borderId="14" xfId="0" applyFont="1" applyBorder="1" applyAlignment="1" applyProtection="1">
      <alignment vertical="top" wrapText="1"/>
      <protection hidden="1"/>
    </xf>
    <xf numFmtId="0" fontId="5" fillId="0" borderId="0" xfId="0" applyFont="1" applyAlignment="1" applyProtection="1">
      <alignment horizontal="left"/>
    </xf>
    <xf numFmtId="0" fontId="5" fillId="0" borderId="6" xfId="0" applyFont="1" applyBorder="1" applyAlignment="1" applyProtection="1">
      <alignment horizontal="center" vertical="top" wrapText="1"/>
      <protection hidden="1"/>
    </xf>
    <xf numFmtId="0" fontId="5" fillId="0" borderId="4" xfId="0" applyFont="1" applyBorder="1" applyAlignment="1" applyProtection="1">
      <alignment vertical="top" wrapText="1"/>
      <protection hidden="1"/>
    </xf>
    <xf numFmtId="0" fontId="5" fillId="0" borderId="7" xfId="0" applyFont="1" applyBorder="1" applyAlignment="1" applyProtection="1">
      <alignment horizontal="center" vertical="top" wrapText="1"/>
      <protection hidden="1"/>
    </xf>
    <xf numFmtId="0" fontId="6" fillId="3" borderId="23" xfId="0" applyFont="1" applyFill="1" applyBorder="1">
      <alignment horizontal="left" vertical="center"/>
      <protection locked="0"/>
    </xf>
    <xf numFmtId="0" fontId="5" fillId="0" borderId="0" xfId="0" applyFont="1" applyAlignment="1">
      <alignment horizontal="left" vertical="top" wrapText="1"/>
      <protection locked="0"/>
    </xf>
    <xf numFmtId="0" fontId="5" fillId="0" borderId="3" xfId="0" applyFont="1" applyBorder="1" applyAlignment="1">
      <alignment horizontal="center" vertical="center"/>
      <protection locked="0"/>
    </xf>
    <xf numFmtId="0" fontId="5" fillId="8" borderId="14" xfId="0" applyFont="1" applyFill="1" applyBorder="1">
      <alignment horizontal="left" vertical="center"/>
      <protection locked="0"/>
    </xf>
    <xf numFmtId="0" fontId="5" fillId="8" borderId="0" xfId="0" applyFont="1" applyFill="1" applyAlignment="1" applyProtection="1">
      <alignment vertical="top" wrapText="1"/>
      <protection hidden="1"/>
    </xf>
    <xf numFmtId="0" fontId="5" fillId="8" borderId="27" xfId="0" applyFont="1" applyFill="1" applyBorder="1">
      <alignment horizontal="left" vertical="center"/>
      <protection locked="0"/>
    </xf>
    <xf numFmtId="0" fontId="5" fillId="8" borderId="0" xfId="0" applyFont="1" applyFill="1">
      <alignment horizontal="left" vertical="center"/>
      <protection locked="0"/>
    </xf>
    <xf numFmtId="0" fontId="5" fillId="8" borderId="0" xfId="0" applyFont="1" applyFill="1" applyAlignment="1">
      <alignment horizontal="fill" vertical="center"/>
      <protection locked="0"/>
    </xf>
    <xf numFmtId="0" fontId="5" fillId="8" borderId="0" xfId="0" quotePrefix="1" applyFont="1" applyFill="1" applyAlignment="1">
      <alignment horizontal="center" vertical="center"/>
      <protection locked="0"/>
    </xf>
    <xf numFmtId="0" fontId="5" fillId="8" borderId="15" xfId="0" applyFont="1" applyFill="1" applyBorder="1">
      <alignment horizontal="left" vertical="center"/>
      <protection locked="0"/>
    </xf>
    <xf numFmtId="0" fontId="5" fillId="8" borderId="0" xfId="0" applyFont="1" applyFill="1" applyAlignment="1">
      <alignment horizontal="center" vertical="center"/>
      <protection locked="0"/>
    </xf>
    <xf numFmtId="0" fontId="5" fillId="8" borderId="25" xfId="0" applyFont="1" applyFill="1" applyBorder="1">
      <alignment horizontal="left" vertical="center"/>
      <protection locked="0"/>
    </xf>
    <xf numFmtId="0" fontId="5" fillId="8" borderId="3" xfId="0" applyFont="1" applyFill="1" applyBorder="1">
      <alignment horizontal="left" vertical="center"/>
      <protection locked="0"/>
    </xf>
    <xf numFmtId="0" fontId="5" fillId="8" borderId="26" xfId="0" applyFont="1" applyFill="1" applyBorder="1">
      <alignment horizontal="left" vertical="center"/>
      <protection locked="0"/>
    </xf>
    <xf numFmtId="0" fontId="5" fillId="8" borderId="14" xfId="0" applyFont="1" applyFill="1" applyBorder="1" applyAlignment="1" applyProtection="1">
      <alignment vertical="top" wrapText="1"/>
      <protection hidden="1"/>
    </xf>
    <xf numFmtId="0" fontId="5" fillId="8" borderId="8" xfId="0" applyFont="1" applyFill="1" applyBorder="1" applyAlignment="1" applyProtection="1">
      <alignment vertical="top" wrapText="1"/>
      <protection hidden="1"/>
    </xf>
    <xf numFmtId="0" fontId="5" fillId="8" borderId="0" xfId="0" applyFont="1" applyFill="1" applyAlignment="1" applyProtection="1">
      <alignment vertical="top"/>
      <protection hidden="1"/>
    </xf>
    <xf numFmtId="0" fontId="5" fillId="8" borderId="8" xfId="0" applyFont="1" applyFill="1" applyBorder="1">
      <alignment horizontal="left" vertical="center"/>
      <protection locked="0"/>
    </xf>
    <xf numFmtId="0" fontId="5" fillId="8" borderId="0" xfId="0" applyFont="1" applyFill="1" applyAlignment="1" applyProtection="1">
      <alignment horizontal="left" vertical="top"/>
      <protection hidden="1"/>
    </xf>
    <xf numFmtId="0" fontId="5" fillId="8" borderId="7" xfId="0" applyFont="1" applyFill="1" applyBorder="1">
      <alignment horizontal="left" vertical="center"/>
      <protection locked="0"/>
    </xf>
    <xf numFmtId="0" fontId="5" fillId="8" borderId="0" xfId="0" applyFont="1" applyFill="1" applyAlignment="1" applyProtection="1">
      <alignment horizontal="left"/>
    </xf>
    <xf numFmtId="0" fontId="5" fillId="0" borderId="41" xfId="0" applyFont="1" applyBorder="1" applyAlignment="1" applyProtection="1">
      <alignment vertical="top" wrapText="1"/>
      <protection hidden="1"/>
    </xf>
    <xf numFmtId="0" fontId="5" fillId="0" borderId="42" xfId="0" applyFont="1" applyBorder="1" applyAlignment="1" applyProtection="1">
      <alignment vertical="top" wrapText="1"/>
      <protection hidden="1"/>
    </xf>
    <xf numFmtId="0" fontId="5" fillId="0" borderId="42" xfId="0" applyFont="1" applyBorder="1">
      <alignment horizontal="left" vertical="center"/>
      <protection locked="0"/>
    </xf>
    <xf numFmtId="0" fontId="5" fillId="0" borderId="43" xfId="0" applyFont="1" applyBorder="1">
      <alignment horizontal="left" vertical="center"/>
      <protection locked="0"/>
    </xf>
    <xf numFmtId="0" fontId="0" fillId="0" borderId="41" xfId="0" applyBorder="1" applyAlignment="1" applyProtection="1">
      <alignment vertical="top" wrapText="1"/>
      <protection hidden="1"/>
    </xf>
    <xf numFmtId="0" fontId="0" fillId="0" borderId="42" xfId="0" applyBorder="1" applyAlignment="1" applyProtection="1">
      <alignment vertical="top" wrapText="1"/>
      <protection hidden="1"/>
    </xf>
    <xf numFmtId="0" fontId="0" fillId="0" borderId="42" xfId="0" applyBorder="1">
      <alignment horizontal="left" vertical="center"/>
      <protection locked="0"/>
    </xf>
    <xf numFmtId="0" fontId="0" fillId="0" borderId="43" xfId="0" applyBorder="1">
      <alignment horizontal="left" vertical="center"/>
      <protection locked="0"/>
    </xf>
    <xf numFmtId="0" fontId="5" fillId="0" borderId="30" xfId="0" applyFont="1" applyBorder="1">
      <alignment horizontal="left" vertical="center"/>
      <protection locked="0"/>
    </xf>
    <xf numFmtId="0" fontId="5" fillId="0" borderId="40" xfId="0" applyFont="1" applyBorder="1">
      <alignment horizontal="left" vertical="center"/>
      <protection locked="0"/>
    </xf>
    <xf numFmtId="0" fontId="5" fillId="0" borderId="39" xfId="0" applyFont="1" applyBorder="1">
      <alignment horizontal="left" vertical="center"/>
      <protection locked="0"/>
    </xf>
    <xf numFmtId="0" fontId="5" fillId="0" borderId="31" xfId="0" applyFont="1" applyBorder="1">
      <alignment horizontal="left" vertical="center"/>
      <protection locked="0"/>
    </xf>
    <xf numFmtId="0" fontId="5" fillId="0" borderId="38" xfId="0" applyFont="1" applyBorder="1">
      <alignment horizontal="left" vertical="center"/>
      <protection locked="0"/>
    </xf>
    <xf numFmtId="0" fontId="10" fillId="4" borderId="32" xfId="0" applyFont="1" applyFill="1" applyBorder="1" applyAlignment="1">
      <alignment horizontal="center" vertical="center" wrapText="1"/>
      <protection locked="0"/>
    </xf>
    <xf numFmtId="18" fontId="0" fillId="0" borderId="16" xfId="0" applyNumberFormat="1" applyBorder="1" applyAlignment="1" applyProtection="1">
      <alignment horizontal="center" vertical="center" wrapText="1"/>
      <protection hidden="1"/>
    </xf>
    <xf numFmtId="0" fontId="0" fillId="0" borderId="11" xfId="0" applyBorder="1" applyAlignment="1" applyProtection="1">
      <alignment horizontal="center" vertical="center" wrapText="1"/>
      <protection hidden="1"/>
    </xf>
    <xf numFmtId="0" fontId="0" fillId="0" borderId="17" xfId="0" applyBorder="1" applyAlignment="1" applyProtection="1">
      <alignment horizontal="center" vertical="center" wrapText="1"/>
      <protection hidden="1"/>
    </xf>
    <xf numFmtId="49" fontId="5" fillId="0" borderId="0" xfId="1" applyNumberFormat="1" applyFont="1" applyAlignment="1" applyProtection="1">
      <alignment horizontal="left" vertical="top"/>
      <protection locked="0"/>
    </xf>
    <xf numFmtId="0" fontId="5" fillId="0" borderId="3" xfId="0" applyFont="1" applyBorder="1" applyAlignment="1">
      <alignment horizontal="left" vertical="center" wrapText="1"/>
      <protection locked="0"/>
    </xf>
    <xf numFmtId="0" fontId="6" fillId="0" borderId="9" xfId="0" applyFont="1" applyBorder="1" applyAlignment="1">
      <alignment horizontal="center" vertical="center"/>
      <protection locked="0"/>
    </xf>
    <xf numFmtId="49" fontId="0" fillId="0" borderId="0" xfId="0" applyNumberFormat="1" applyAlignment="1" applyProtection="1">
      <alignment horizontal="left" vertical="top" wrapText="1"/>
    </xf>
    <xf numFmtId="0" fontId="5" fillId="2" borderId="0" xfId="0" applyFont="1" applyFill="1">
      <alignment horizontal="left" vertical="center"/>
      <protection locked="0"/>
    </xf>
    <xf numFmtId="0" fontId="6" fillId="0" borderId="0" xfId="0" applyFont="1" applyAlignment="1">
      <alignment horizontal="center" vertical="center"/>
      <protection locked="0"/>
    </xf>
    <xf numFmtId="0" fontId="5" fillId="0" borderId="0" xfId="0" applyFont="1" applyAlignment="1" applyProtection="1">
      <alignment horizontal="left" vertical="top" wrapText="1"/>
      <protection hidden="1"/>
    </xf>
    <xf numFmtId="0" fontId="5" fillId="0" borderId="11" xfId="0" applyFont="1" applyBorder="1" applyAlignment="1">
      <alignment horizontal="center" vertical="center"/>
      <protection locked="0"/>
    </xf>
    <xf numFmtId="0" fontId="5" fillId="0" borderId="0" xfId="0" applyFont="1" applyAlignment="1" applyProtection="1">
      <alignment horizontal="left" vertical="top"/>
      <protection hidden="1"/>
    </xf>
    <xf numFmtId="0" fontId="5" fillId="0" borderId="3" xfId="0" applyFont="1" applyBorder="1" applyAlignment="1" applyProtection="1">
      <alignment horizontal="left" vertical="top" wrapText="1"/>
      <protection hidden="1"/>
    </xf>
    <xf numFmtId="0" fontId="6" fillId="3" borderId="23" xfId="0" applyFont="1" applyFill="1" applyBorder="1" applyAlignment="1">
      <alignment horizontal="center" vertical="center"/>
      <protection locked="0"/>
    </xf>
    <xf numFmtId="0" fontId="5" fillId="8" borderId="0" xfId="0" applyFont="1" applyFill="1" applyAlignment="1">
      <alignment horizontal="left" vertical="center" wrapText="1"/>
      <protection locked="0"/>
    </xf>
    <xf numFmtId="0" fontId="6" fillId="3" borderId="35" xfId="0" applyFont="1" applyFill="1" applyBorder="1" applyAlignment="1">
      <alignment horizontal="center" vertical="center"/>
      <protection locked="0"/>
    </xf>
    <xf numFmtId="0" fontId="10" fillId="4" borderId="33" xfId="0" applyFont="1" applyFill="1" applyBorder="1" applyAlignment="1">
      <alignment horizontal="center" vertical="center" wrapText="1"/>
      <protection locked="0"/>
    </xf>
    <xf numFmtId="49" fontId="9" fillId="0" borderId="0" xfId="1" applyNumberFormat="1" applyFont="1" applyProtection="1">
      <protection locked="0"/>
    </xf>
    <xf numFmtId="0" fontId="5" fillId="0" borderId="23" xfId="0" applyFont="1" applyBorder="1">
      <alignment horizontal="left" vertical="center"/>
      <protection locked="0"/>
    </xf>
    <xf numFmtId="49" fontId="5" fillId="4" borderId="0" xfId="1" applyNumberFormat="1" applyFont="1" applyFill="1" applyAlignment="1" applyProtection="1">
      <alignment vertical="top" wrapText="1"/>
      <protection locked="0"/>
    </xf>
    <xf numFmtId="49" fontId="5" fillId="4" borderId="0" xfId="1" applyNumberFormat="1" applyFont="1" applyFill="1" applyAlignment="1" applyProtection="1">
      <alignment horizontal="left" vertical="top"/>
      <protection locked="0"/>
    </xf>
    <xf numFmtId="49" fontId="5" fillId="4" borderId="0" xfId="1" applyNumberFormat="1" applyFont="1" applyFill="1" applyAlignment="1" applyProtection="1">
      <alignment vertical="top"/>
      <protection locked="0"/>
    </xf>
    <xf numFmtId="49" fontId="12" fillId="4" borderId="0" xfId="1" applyNumberFormat="1" applyFont="1" applyFill="1" applyAlignment="1" applyProtection="1">
      <alignment horizontal="left" vertical="top"/>
      <protection locked="0"/>
    </xf>
    <xf numFmtId="0" fontId="5" fillId="9" borderId="10" xfId="0" applyFont="1" applyFill="1" applyBorder="1">
      <alignment horizontal="left" vertical="center"/>
      <protection locked="0"/>
    </xf>
    <xf numFmtId="0" fontId="5" fillId="9" borderId="5" xfId="0" applyFont="1" applyFill="1" applyBorder="1">
      <alignment horizontal="left" vertical="center"/>
      <protection locked="0"/>
    </xf>
    <xf numFmtId="0" fontId="5" fillId="9" borderId="0" xfId="0" applyFont="1" applyFill="1">
      <alignment horizontal="left" vertical="center"/>
      <protection locked="0"/>
    </xf>
    <xf numFmtId="0" fontId="5" fillId="9" borderId="8" xfId="0" applyFont="1" applyFill="1" applyBorder="1">
      <alignment horizontal="left" vertical="center"/>
      <protection locked="0"/>
    </xf>
    <xf numFmtId="0" fontId="5" fillId="9" borderId="3" xfId="0" applyFont="1" applyFill="1" applyBorder="1">
      <alignment horizontal="left" vertical="center"/>
      <protection locked="0"/>
    </xf>
    <xf numFmtId="0" fontId="5" fillId="9" borderId="7" xfId="0" applyFont="1" applyFill="1" applyBorder="1">
      <alignment horizontal="left" vertical="center"/>
      <protection locked="0"/>
    </xf>
    <xf numFmtId="49" fontId="5" fillId="0" borderId="0" xfId="1" quotePrefix="1" applyNumberFormat="1" applyFont="1" applyAlignment="1" applyProtection="1">
      <alignment vertical="top" wrapText="1"/>
      <protection locked="0"/>
    </xf>
    <xf numFmtId="49" fontId="5" fillId="0" borderId="0" xfId="1" quotePrefix="1" applyNumberFormat="1" applyFont="1" applyAlignment="1" applyProtection="1">
      <alignment horizontal="left" vertical="top"/>
      <protection locked="0"/>
    </xf>
    <xf numFmtId="49" fontId="5" fillId="0" borderId="0" xfId="1" quotePrefix="1" applyNumberFormat="1" applyFont="1" applyAlignment="1" applyProtection="1">
      <alignment vertical="top"/>
      <protection locked="0"/>
    </xf>
    <xf numFmtId="0" fontId="16" fillId="7" borderId="0" xfId="0" applyFont="1" applyFill="1" applyAlignment="1">
      <alignment horizontal="center" vertical="center"/>
      <protection locked="0"/>
    </xf>
    <xf numFmtId="0" fontId="6" fillId="0" borderId="0" xfId="0" applyFont="1" applyAlignment="1">
      <alignment horizontal="center" vertical="center" wrapText="1"/>
      <protection locked="0"/>
    </xf>
    <xf numFmtId="0" fontId="5" fillId="0" borderId="0" xfId="0" applyFont="1" applyAlignment="1">
      <alignment horizontal="center" vertical="center" wrapText="1"/>
      <protection locked="0"/>
    </xf>
    <xf numFmtId="0" fontId="8" fillId="0" borderId="0" xfId="0" applyFont="1" applyAlignment="1">
      <alignment horizontal="center" vertical="center"/>
      <protection locked="0"/>
    </xf>
    <xf numFmtId="0" fontId="5" fillId="0" borderId="0" xfId="0" applyFont="1" applyAlignment="1" applyProtection="1">
      <protection hidden="1"/>
    </xf>
    <xf numFmtId="0" fontId="5" fillId="0" borderId="0" xfId="0" applyFont="1" applyAlignment="1">
      <alignment horizontal="right" vertical="center"/>
      <protection locked="0"/>
    </xf>
    <xf numFmtId="0" fontId="5" fillId="0" borderId="3" xfId="0" applyFont="1" applyBorder="1" applyAlignment="1">
      <alignment horizontal="left"/>
      <protection locked="0"/>
    </xf>
    <xf numFmtId="0" fontId="0" fillId="0" borderId="0" xfId="0" applyProtection="1">
      <alignment horizontal="left" vertical="center"/>
    </xf>
    <xf numFmtId="0" fontId="5" fillId="0" borderId="0" xfId="0" applyFont="1" applyAlignment="1">
      <alignment wrapText="1"/>
      <protection locked="0"/>
    </xf>
    <xf numFmtId="0" fontId="8" fillId="0" borderId="0" xfId="0" applyFont="1" applyAlignment="1">
      <alignment vertical="center"/>
      <protection locked="0"/>
    </xf>
    <xf numFmtId="0" fontId="6" fillId="0" borderId="0" xfId="1" applyFont="1"/>
    <xf numFmtId="0" fontId="5" fillId="0" borderId="0" xfId="0" quotePrefix="1" applyFont="1">
      <alignment horizontal="left" vertical="center"/>
      <protection locked="0"/>
    </xf>
    <xf numFmtId="0" fontId="5" fillId="0" borderId="10" xfId="0" applyFont="1" applyBorder="1" applyAlignment="1">
      <alignment horizontal="left"/>
      <protection locked="0"/>
    </xf>
    <xf numFmtId="0" fontId="5" fillId="0" borderId="8" xfId="0" applyFont="1" applyBorder="1" applyAlignment="1" applyProtection="1">
      <alignment vertical="top"/>
      <protection hidden="1"/>
    </xf>
    <xf numFmtId="0" fontId="5" fillId="0" borderId="9" xfId="0" applyFont="1" applyBorder="1" applyAlignment="1">
      <alignment vertical="top" wrapText="1"/>
      <protection locked="0"/>
    </xf>
    <xf numFmtId="0" fontId="5" fillId="0" borderId="3" xfId="0" applyFont="1" applyBorder="1" applyAlignment="1">
      <alignment vertical="top" wrapText="1"/>
      <protection locked="0"/>
    </xf>
    <xf numFmtId="0" fontId="5" fillId="0" borderId="6" xfId="0" applyFont="1" applyBorder="1" applyAlignment="1">
      <alignment vertical="top" wrapText="1"/>
      <protection locked="0"/>
    </xf>
    <xf numFmtId="0" fontId="0" fillId="0" borderId="0" xfId="0" applyAlignment="1">
      <alignment vertical="top" wrapText="1"/>
      <protection locked="0"/>
    </xf>
    <xf numFmtId="0" fontId="6" fillId="0" borderId="0" xfId="0" applyFont="1" applyAlignment="1">
      <alignment horizontal="center"/>
      <protection locked="0"/>
    </xf>
    <xf numFmtId="0" fontId="6" fillId="0" borderId="13" xfId="0" applyFont="1" applyBorder="1" applyAlignment="1">
      <alignment horizontal="center" wrapText="1"/>
      <protection locked="0"/>
    </xf>
    <xf numFmtId="0" fontId="6" fillId="0" borderId="11" xfId="0" applyFont="1" applyBorder="1" applyAlignment="1">
      <alignment horizontal="center" wrapText="1"/>
      <protection locked="0"/>
    </xf>
    <xf numFmtId="0" fontId="6" fillId="0" borderId="8" xfId="0" applyFont="1" applyBorder="1">
      <alignment horizontal="left" vertical="center"/>
      <protection locked="0"/>
    </xf>
    <xf numFmtId="0" fontId="6" fillId="0" borderId="9" xfId="0" applyFont="1" applyBorder="1" applyAlignment="1">
      <alignment vertical="center"/>
      <protection locked="0"/>
    </xf>
    <xf numFmtId="0" fontId="6" fillId="0" borderId="8" xfId="0" applyFont="1" applyBorder="1" applyAlignment="1">
      <alignment vertical="center"/>
      <protection locked="0"/>
    </xf>
    <xf numFmtId="49" fontId="6" fillId="0" borderId="9" xfId="0" applyNumberFormat="1" applyFont="1" applyBorder="1" applyAlignment="1">
      <alignment vertical="center"/>
      <protection locked="0"/>
    </xf>
    <xf numFmtId="0" fontId="5" fillId="0" borderId="6" xfId="0" applyFont="1" applyBorder="1" applyAlignment="1">
      <alignment vertical="center"/>
      <protection locked="0"/>
    </xf>
    <xf numFmtId="0" fontId="5" fillId="0" borderId="7" xfId="0" applyFont="1" applyBorder="1" applyAlignment="1">
      <alignment vertical="center"/>
      <protection locked="0"/>
    </xf>
    <xf numFmtId="0" fontId="5" fillId="0" borderId="9" xfId="0" applyFont="1" applyBorder="1" applyAlignment="1" applyProtection="1">
      <alignment wrapText="1"/>
      <protection hidden="1"/>
    </xf>
    <xf numFmtId="0" fontId="5" fillId="0" borderId="9" xfId="0" applyFont="1" applyBorder="1" applyAlignment="1">
      <alignment vertical="center"/>
      <protection locked="0"/>
    </xf>
    <xf numFmtId="0" fontId="5" fillId="0" borderId="8" xfId="0" applyFont="1" applyBorder="1" applyAlignment="1">
      <alignment vertical="center"/>
      <protection locked="0"/>
    </xf>
    <xf numFmtId="49" fontId="5" fillId="0" borderId="0" xfId="0" applyNumberFormat="1" applyFont="1" applyAlignment="1">
      <alignment vertical="center"/>
      <protection locked="0"/>
    </xf>
    <xf numFmtId="0" fontId="5" fillId="0" borderId="3" xfId="0" applyFont="1" applyBorder="1" applyAlignment="1">
      <alignment horizontal="right" vertical="center"/>
      <protection locked="0"/>
    </xf>
    <xf numFmtId="0" fontId="5" fillId="0" borderId="4" xfId="0" applyFont="1" applyBorder="1" applyAlignment="1">
      <alignment vertical="center"/>
      <protection locked="0"/>
    </xf>
    <xf numFmtId="0" fontId="5" fillId="0" borderId="10" xfId="0" applyFont="1" applyBorder="1" applyAlignment="1">
      <alignment vertical="center"/>
      <protection locked="0"/>
    </xf>
    <xf numFmtId="0" fontId="5" fillId="0" borderId="5" xfId="0" applyFont="1" applyBorder="1" applyAlignment="1">
      <alignment vertical="center"/>
      <protection locked="0"/>
    </xf>
    <xf numFmtId="0" fontId="5" fillId="0" borderId="46" xfId="0" applyFont="1" applyBorder="1">
      <alignment horizontal="left" vertical="center"/>
      <protection locked="0"/>
    </xf>
    <xf numFmtId="0" fontId="5" fillId="0" borderId="11" xfId="0" applyFont="1" applyBorder="1" applyAlignment="1">
      <alignment vertical="center"/>
      <protection locked="0"/>
    </xf>
    <xf numFmtId="0" fontId="5" fillId="0" borderId="11" xfId="0" quotePrefix="1" applyFont="1" applyBorder="1">
      <alignment horizontal="left" vertical="center"/>
      <protection locked="0"/>
    </xf>
    <xf numFmtId="0" fontId="8" fillId="0" borderId="9" xfId="0" applyFont="1" applyBorder="1" applyAlignment="1">
      <alignment horizontal="center" vertical="center"/>
      <protection locked="0"/>
    </xf>
    <xf numFmtId="0" fontId="8" fillId="0" borderId="8" xfId="0" applyFont="1" applyBorder="1" applyAlignment="1">
      <alignment horizontal="center" vertical="center"/>
      <protection locked="0"/>
    </xf>
    <xf numFmtId="0" fontId="8" fillId="0" borderId="12" xfId="0" applyFont="1" applyBorder="1">
      <alignment horizontal="left" vertical="center"/>
      <protection locked="0"/>
    </xf>
    <xf numFmtId="0" fontId="8" fillId="0" borderId="13" xfId="0" applyFont="1" applyBorder="1">
      <alignment horizontal="left" vertical="center"/>
      <protection locked="0"/>
    </xf>
    <xf numFmtId="0" fontId="8" fillId="0" borderId="8" xfId="0" applyFont="1" applyBorder="1">
      <alignment horizontal="left" vertical="center"/>
      <protection locked="0"/>
    </xf>
    <xf numFmtId="0" fontId="8" fillId="0" borderId="9" xfId="0" applyFont="1" applyBorder="1">
      <alignment horizontal="left" vertical="center"/>
      <protection locked="0"/>
    </xf>
    <xf numFmtId="0" fontId="8" fillId="0" borderId="7" xfId="0" applyFont="1" applyBorder="1">
      <alignment horizontal="left" vertical="center"/>
      <protection locked="0"/>
    </xf>
    <xf numFmtId="0" fontId="8" fillId="0" borderId="6" xfId="0" applyFont="1" applyBorder="1">
      <alignment horizontal="left" vertical="center"/>
      <protection locked="0"/>
    </xf>
    <xf numFmtId="0" fontId="5" fillId="0" borderId="0" xfId="0" quotePrefix="1" applyFont="1" applyAlignment="1">
      <alignment horizontal="right" vertical="center"/>
      <protection locked="0"/>
    </xf>
    <xf numFmtId="0" fontId="8" fillId="0" borderId="3" xfId="0" applyFont="1" applyBorder="1">
      <alignment horizontal="left" vertical="center"/>
      <protection locked="0"/>
    </xf>
    <xf numFmtId="0" fontId="8" fillId="0" borderId="5" xfId="0" applyFont="1" applyBorder="1">
      <alignment horizontal="left" vertical="center"/>
      <protection locked="0"/>
    </xf>
    <xf numFmtId="0" fontId="8" fillId="0" borderId="4" xfId="0" applyFont="1" applyBorder="1">
      <alignment horizontal="left" vertical="center"/>
      <protection locked="0"/>
    </xf>
    <xf numFmtId="0" fontId="5" fillId="0" borderId="8" xfId="0" applyFont="1" applyBorder="1" applyAlignment="1">
      <alignment vertical="top" wrapText="1"/>
      <protection locked="0"/>
    </xf>
    <xf numFmtId="0" fontId="5" fillId="0" borderId="11" xfId="0" applyFont="1" applyBorder="1" applyAlignment="1">
      <alignment horizontal="right" vertical="center"/>
      <protection locked="0"/>
    </xf>
    <xf numFmtId="0" fontId="6" fillId="0" borderId="18" xfId="0" applyFont="1" applyBorder="1">
      <alignment horizontal="left" vertical="center"/>
      <protection locked="0"/>
    </xf>
    <xf numFmtId="0" fontId="5" fillId="0" borderId="11" xfId="0" applyFont="1" applyBorder="1" applyAlignment="1" applyProtection="1">
      <alignment horizontal="left" vertical="top"/>
      <protection hidden="1"/>
    </xf>
    <xf numFmtId="0" fontId="5" fillId="0" borderId="0" xfId="0" applyFont="1" applyAlignment="1" applyProtection="1"/>
    <xf numFmtId="0" fontId="5" fillId="0" borderId="0" xfId="0" applyFont="1" applyAlignment="1" applyProtection="1">
      <alignment horizontal="fill"/>
    </xf>
    <xf numFmtId="49" fontId="5" fillId="0" borderId="0" xfId="0" quotePrefix="1" applyNumberFormat="1" applyFont="1" applyAlignment="1" applyProtection="1">
      <alignment horizontal="center"/>
    </xf>
    <xf numFmtId="0" fontId="5" fillId="0" borderId="0" xfId="2" applyFont="1" applyAlignment="1">
      <alignment horizontal="left"/>
    </xf>
    <xf numFmtId="49" fontId="5" fillId="0" borderId="0" xfId="0" applyNumberFormat="1" applyFont="1" applyAlignment="1" applyProtection="1">
      <alignment horizontal="center"/>
    </xf>
    <xf numFmtId="0" fontId="5" fillId="0" borderId="0" xfId="2" applyFont="1"/>
    <xf numFmtId="0" fontId="5" fillId="0" borderId="0" xfId="2" applyFont="1" applyAlignment="1">
      <alignment horizontal="center"/>
    </xf>
    <xf numFmtId="0" fontId="5" fillId="0" borderId="3" xfId="0" applyFont="1" applyBorder="1" applyAlignment="1" applyProtection="1"/>
    <xf numFmtId="0" fontId="5" fillId="0" borderId="3" xfId="0" applyFont="1" applyBorder="1" applyAlignment="1" applyProtection="1">
      <alignment horizontal="fill"/>
    </xf>
    <xf numFmtId="0" fontId="5" fillId="0" borderId="0" xfId="0" applyFont="1" applyAlignment="1" applyProtection="1">
      <alignment vertical="center"/>
      <protection hidden="1"/>
    </xf>
    <xf numFmtId="0" fontId="5" fillId="0" borderId="7" xfId="0" applyFont="1" applyBorder="1" applyAlignment="1">
      <alignment horizontal="center" vertical="center"/>
      <protection locked="0"/>
    </xf>
    <xf numFmtId="0" fontId="5" fillId="0" borderId="49" xfId="0" applyFont="1" applyBorder="1">
      <alignment horizontal="left" vertical="center"/>
      <protection locked="0"/>
    </xf>
    <xf numFmtId="0" fontId="5" fillId="0" borderId="47" xfId="0" applyFont="1" applyBorder="1">
      <alignment horizontal="left" vertical="center"/>
      <protection locked="0"/>
    </xf>
    <xf numFmtId="0" fontId="5" fillId="0" borderId="48" xfId="0" applyFont="1" applyBorder="1">
      <alignment horizontal="left" vertical="center"/>
      <protection locked="0"/>
    </xf>
    <xf numFmtId="0" fontId="5" fillId="0" borderId="47" xfId="0" applyFont="1" applyBorder="1" applyAlignment="1">
      <alignment horizontal="fill" vertical="center"/>
      <protection locked="0"/>
    </xf>
    <xf numFmtId="0" fontId="5" fillId="0" borderId="47" xfId="0" quotePrefix="1" applyFont="1" applyBorder="1" applyAlignment="1">
      <alignment horizontal="right" vertical="center"/>
      <protection locked="0"/>
    </xf>
    <xf numFmtId="0" fontId="5" fillId="0" borderId="48" xfId="0" applyFont="1" applyBorder="1" applyAlignment="1">
      <alignment horizontal="center" vertical="center"/>
      <protection locked="0"/>
    </xf>
    <xf numFmtId="0" fontId="5" fillId="0" borderId="3" xfId="0" quotePrefix="1" applyFont="1" applyBorder="1" applyAlignment="1">
      <alignment horizontal="right" vertical="center"/>
      <protection locked="0"/>
    </xf>
    <xf numFmtId="0" fontId="5" fillId="0" borderId="47" xfId="0" applyFont="1" applyBorder="1" applyAlignment="1" applyProtection="1">
      <alignment horizontal="left" vertical="top" wrapText="1"/>
      <protection hidden="1"/>
    </xf>
    <xf numFmtId="0" fontId="5" fillId="0" borderId="48" xfId="0" applyFont="1" applyBorder="1" applyAlignment="1" applyProtection="1">
      <alignment vertical="top"/>
      <protection hidden="1"/>
    </xf>
    <xf numFmtId="0" fontId="5" fillId="0" borderId="47" xfId="0" applyFont="1" applyBorder="1" applyAlignment="1" applyProtection="1">
      <alignment vertical="top"/>
      <protection hidden="1"/>
    </xf>
    <xf numFmtId="0" fontId="5" fillId="0" borderId="0" xfId="0" applyFont="1" applyAlignment="1" applyProtection="1">
      <alignment horizontal="right" vertical="top"/>
      <protection hidden="1"/>
    </xf>
    <xf numFmtId="49" fontId="5" fillId="0" borderId="3" xfId="0" applyNumberFormat="1" applyFont="1" applyBorder="1">
      <alignment horizontal="left" vertical="center"/>
      <protection locked="0"/>
    </xf>
    <xf numFmtId="0" fontId="5" fillId="0" borderId="7" xfId="0" applyFont="1" applyBorder="1" applyAlignment="1">
      <alignment horizontal="fill" vertical="center"/>
      <protection locked="0"/>
    </xf>
    <xf numFmtId="0" fontId="5" fillId="0" borderId="10" xfId="0" applyFont="1" applyBorder="1" applyAlignment="1">
      <alignment horizontal="fill" vertical="center"/>
      <protection locked="0"/>
    </xf>
    <xf numFmtId="0" fontId="5" fillId="0" borderId="3" xfId="0" quotePrefix="1" applyFont="1" applyBorder="1" applyAlignment="1">
      <alignment horizontal="center" vertical="center"/>
      <protection locked="0"/>
    </xf>
    <xf numFmtId="0" fontId="5" fillId="0" borderId="8" xfId="0" applyFont="1" applyBorder="1" applyAlignment="1">
      <alignment horizontal="left"/>
      <protection locked="0"/>
    </xf>
    <xf numFmtId="0" fontId="0" fillId="0" borderId="8" xfId="0" applyBorder="1" applyAlignment="1">
      <alignment vertical="center" wrapText="1"/>
      <protection locked="0"/>
    </xf>
    <xf numFmtId="0" fontId="6" fillId="0" borderId="6" xfId="0" applyFont="1" applyBorder="1">
      <alignment horizontal="left" vertical="center"/>
      <protection locked="0"/>
    </xf>
    <xf numFmtId="0" fontId="6" fillId="0" borderId="3" xfId="0" applyFont="1" applyBorder="1">
      <alignment horizontal="left" vertical="center"/>
      <protection locked="0"/>
    </xf>
    <xf numFmtId="0" fontId="6" fillId="0" borderId="3" xfId="0" applyFont="1" applyBorder="1" applyAlignment="1">
      <alignment horizontal="right" vertical="center"/>
      <protection locked="0"/>
    </xf>
    <xf numFmtId="0" fontId="6" fillId="0" borderId="7" xfId="0" applyFont="1" applyBorder="1">
      <alignment horizontal="left" vertical="center"/>
      <protection locked="0"/>
    </xf>
    <xf numFmtId="0" fontId="9" fillId="0" borderId="4" xfId="0" applyFont="1" applyBorder="1" applyAlignment="1">
      <alignment horizontal="left"/>
      <protection locked="0"/>
    </xf>
    <xf numFmtId="0" fontId="9" fillId="0" borderId="5" xfId="0" applyFont="1" applyBorder="1" applyAlignment="1">
      <alignment horizontal="left"/>
      <protection locked="0"/>
    </xf>
    <xf numFmtId="0" fontId="9" fillId="0" borderId="6" xfId="0" applyFont="1" applyBorder="1" applyAlignment="1">
      <alignment horizontal="left"/>
      <protection locked="0"/>
    </xf>
    <xf numFmtId="0" fontId="9" fillId="0" borderId="7" xfId="0" applyFont="1" applyBorder="1" applyAlignment="1">
      <alignment horizontal="left"/>
      <protection locked="0"/>
    </xf>
    <xf numFmtId="0" fontId="0" fillId="0" borderId="0" xfId="0" applyAlignment="1">
      <alignment horizontal="left" vertical="top" wrapText="1"/>
      <protection locked="0"/>
    </xf>
    <xf numFmtId="0" fontId="0" fillId="0" borderId="0" xfId="0" applyAlignment="1">
      <alignment vertical="center" wrapText="1"/>
      <protection locked="0"/>
    </xf>
    <xf numFmtId="0" fontId="9" fillId="0" borderId="3" xfId="0" applyFont="1" applyBorder="1" applyAlignment="1" applyProtection="1">
      <alignment horizontal="left" vertical="top"/>
      <protection hidden="1"/>
    </xf>
    <xf numFmtId="0" fontId="0" fillId="0" borderId="3" xfId="0" applyBorder="1">
      <alignment horizontal="left" vertical="center"/>
      <protection locked="0"/>
    </xf>
    <xf numFmtId="0" fontId="0" fillId="0" borderId="0" xfId="0" applyAlignment="1">
      <alignment wrapText="1"/>
      <protection locked="0"/>
    </xf>
    <xf numFmtId="0" fontId="9" fillId="0" borderId="0" xfId="0" applyFont="1" applyAlignment="1" applyProtection="1">
      <alignment horizontal="left" vertical="top"/>
      <protection hidden="1"/>
    </xf>
    <xf numFmtId="0" fontId="5" fillId="0" borderId="9" xfId="0" applyFont="1" applyBorder="1" applyAlignment="1">
      <alignment wrapText="1"/>
      <protection locked="0"/>
    </xf>
    <xf numFmtId="0" fontId="5" fillId="2" borderId="0" xfId="1" applyFont="1" applyFill="1"/>
    <xf numFmtId="0" fontId="6" fillId="2" borderId="0" xfId="0" applyFont="1" applyFill="1" applyAlignment="1" applyProtection="1">
      <alignment vertical="top"/>
      <protection hidden="1"/>
    </xf>
    <xf numFmtId="0" fontId="6" fillId="2" borderId="0" xfId="0" applyFont="1" applyFill="1" applyAlignment="1">
      <alignment vertical="top"/>
      <protection locked="0"/>
    </xf>
    <xf numFmtId="0" fontId="5" fillId="2" borderId="0" xfId="0" applyFont="1" applyFill="1" applyAlignment="1" applyProtection="1">
      <alignment horizontal="left" vertical="top"/>
      <protection hidden="1"/>
    </xf>
    <xf numFmtId="0" fontId="5" fillId="2" borderId="4" xfId="0" applyFont="1" applyFill="1" applyBorder="1" applyAlignment="1" applyProtection="1">
      <alignment horizontal="left" vertical="top"/>
      <protection hidden="1"/>
    </xf>
    <xf numFmtId="0" fontId="5" fillId="2" borderId="10" xfId="0" applyFont="1" applyFill="1" applyBorder="1" applyAlignment="1" applyProtection="1">
      <alignment horizontal="left" vertical="top"/>
      <protection hidden="1"/>
    </xf>
    <xf numFmtId="0" fontId="5" fillId="2" borderId="10" xfId="0" applyFont="1" applyFill="1" applyBorder="1">
      <alignment horizontal="left" vertical="center"/>
      <protection locked="0"/>
    </xf>
    <xf numFmtId="0" fontId="5" fillId="2" borderId="5" xfId="0" applyFont="1" applyFill="1" applyBorder="1">
      <alignment horizontal="left" vertical="center"/>
      <protection locked="0"/>
    </xf>
    <xf numFmtId="0" fontId="6" fillId="2" borderId="4" xfId="0" applyFont="1" applyFill="1" applyBorder="1" applyAlignment="1">
      <alignment horizontal="center" vertical="top" wrapText="1"/>
      <protection locked="0"/>
    </xf>
    <xf numFmtId="0" fontId="6" fillId="2" borderId="10" xfId="0" applyFont="1" applyFill="1" applyBorder="1" applyAlignment="1">
      <alignment horizontal="center" vertical="top" wrapText="1"/>
      <protection locked="0"/>
    </xf>
    <xf numFmtId="0" fontId="6" fillId="2" borderId="5" xfId="0" applyFont="1" applyFill="1" applyBorder="1" applyAlignment="1">
      <alignment horizontal="center" vertical="top" wrapText="1"/>
      <protection locked="0"/>
    </xf>
    <xf numFmtId="0" fontId="6" fillId="2" borderId="4" xfId="0" applyFont="1" applyFill="1" applyBorder="1" applyAlignment="1">
      <alignment horizontal="center" wrapText="1"/>
      <protection locked="0"/>
    </xf>
    <xf numFmtId="0" fontId="6" fillId="2" borderId="10" xfId="0" applyFont="1" applyFill="1" applyBorder="1" applyAlignment="1">
      <alignment horizontal="center" wrapText="1"/>
      <protection locked="0"/>
    </xf>
    <xf numFmtId="0" fontId="6" fillId="2" borderId="5" xfId="0" applyFont="1" applyFill="1" applyBorder="1" applyAlignment="1">
      <alignment horizontal="center" wrapText="1"/>
      <protection locked="0"/>
    </xf>
    <xf numFmtId="0" fontId="5" fillId="2" borderId="9" xfId="0" applyFont="1" applyFill="1" applyBorder="1" applyAlignment="1">
      <alignment vertical="top"/>
      <protection locked="0"/>
    </xf>
    <xf numFmtId="0" fontId="5" fillId="2" borderId="0" xfId="0" applyFont="1" applyFill="1" applyAlignment="1">
      <alignment vertical="top"/>
      <protection locked="0"/>
    </xf>
    <xf numFmtId="0" fontId="5" fillId="2" borderId="8" xfId="0" applyFont="1" applyFill="1" applyBorder="1">
      <alignment horizontal="left" vertical="center"/>
      <protection locked="0"/>
    </xf>
    <xf numFmtId="0" fontId="5" fillId="2" borderId="8" xfId="0" applyFont="1" applyFill="1" applyBorder="1" applyAlignment="1">
      <alignment vertical="top"/>
      <protection locked="0"/>
    </xf>
    <xf numFmtId="0" fontId="5" fillId="2" borderId="9" xfId="0" applyFont="1" applyFill="1" applyBorder="1" applyAlignment="1" applyProtection="1">
      <alignment horizontal="left" vertical="top"/>
      <protection hidden="1"/>
    </xf>
    <xf numFmtId="0" fontId="5" fillId="2" borderId="3" xfId="0" applyFont="1" applyFill="1" applyBorder="1" applyAlignment="1" applyProtection="1">
      <alignment horizontal="left" vertical="top"/>
      <protection hidden="1"/>
    </xf>
    <xf numFmtId="0" fontId="5" fillId="2" borderId="9" xfId="0" applyFont="1" applyFill="1" applyBorder="1">
      <alignment horizontal="left" vertical="center"/>
      <protection locked="0"/>
    </xf>
    <xf numFmtId="0" fontId="5" fillId="2" borderId="6" xfId="0" applyFont="1" applyFill="1" applyBorder="1" applyAlignment="1" applyProtection="1">
      <alignment horizontal="left" vertical="top"/>
      <protection hidden="1"/>
    </xf>
    <xf numFmtId="0" fontId="5" fillId="2" borderId="3" xfId="0" applyFont="1" applyFill="1" applyBorder="1" applyAlignment="1">
      <alignment vertical="top"/>
      <protection locked="0"/>
    </xf>
    <xf numFmtId="0" fontId="5" fillId="2" borderId="3" xfId="0" applyFont="1" applyFill="1" applyBorder="1">
      <alignment horizontal="left" vertical="center"/>
      <protection locked="0"/>
    </xf>
    <xf numFmtId="0" fontId="5" fillId="2" borderId="6" xfId="0" applyFont="1" applyFill="1" applyBorder="1" applyAlignment="1">
      <alignment vertical="top"/>
      <protection locked="0"/>
    </xf>
    <xf numFmtId="0" fontId="5" fillId="2" borderId="7" xfId="0" applyFont="1" applyFill="1" applyBorder="1">
      <alignment horizontal="left" vertical="center"/>
      <protection locked="0"/>
    </xf>
    <xf numFmtId="0" fontId="5" fillId="2" borderId="6" xfId="0" applyFont="1" applyFill="1" applyBorder="1">
      <alignment horizontal="left" vertical="center"/>
      <protection locked="0"/>
    </xf>
    <xf numFmtId="0" fontId="5" fillId="2" borderId="7" xfId="0" applyFont="1" applyFill="1" applyBorder="1" applyAlignment="1">
      <alignment vertical="top"/>
      <protection locked="0"/>
    </xf>
    <xf numFmtId="0" fontId="0" fillId="2" borderId="4" xfId="0" applyFill="1" applyBorder="1" applyAlignment="1" applyProtection="1">
      <alignment horizontal="left" vertical="top"/>
      <protection hidden="1"/>
    </xf>
    <xf numFmtId="0" fontId="0" fillId="2" borderId="10" xfId="0" applyFill="1" applyBorder="1" applyAlignment="1" applyProtection="1">
      <alignment horizontal="left" vertical="top"/>
      <protection hidden="1"/>
    </xf>
    <xf numFmtId="0" fontId="5" fillId="2" borderId="4" xfId="0" applyFont="1" applyFill="1" applyBorder="1">
      <alignment horizontal="left" vertical="center"/>
      <protection locked="0"/>
    </xf>
    <xf numFmtId="0" fontId="0" fillId="2" borderId="5" xfId="0" applyFill="1" applyBorder="1" applyAlignment="1" applyProtection="1">
      <alignment horizontal="left" vertical="top"/>
      <protection hidden="1"/>
    </xf>
    <xf numFmtId="0" fontId="5" fillId="2" borderId="5" xfId="0" applyFont="1" applyFill="1" applyBorder="1" applyAlignment="1" applyProtection="1">
      <alignment horizontal="left" vertical="top"/>
      <protection hidden="1"/>
    </xf>
    <xf numFmtId="0" fontId="5" fillId="2" borderId="4" xfId="0" applyFont="1" applyFill="1" applyBorder="1" applyAlignment="1">
      <alignment vertical="top"/>
      <protection locked="0"/>
    </xf>
    <xf numFmtId="0" fontId="5" fillId="2" borderId="10" xfId="0" applyFont="1" applyFill="1" applyBorder="1" applyAlignment="1">
      <alignment vertical="top"/>
      <protection locked="0"/>
    </xf>
    <xf numFmtId="0" fontId="5" fillId="2" borderId="5" xfId="0" applyFont="1" applyFill="1" applyBorder="1" applyAlignment="1">
      <alignment vertical="top"/>
      <protection locked="0"/>
    </xf>
    <xf numFmtId="0" fontId="5" fillId="2" borderId="4" xfId="0" applyFont="1" applyFill="1" applyBorder="1" applyAlignment="1">
      <protection locked="0"/>
    </xf>
    <xf numFmtId="0" fontId="5" fillId="2" borderId="5" xfId="0" applyFont="1" applyFill="1" applyBorder="1" applyAlignment="1">
      <protection locked="0"/>
    </xf>
    <xf numFmtId="0" fontId="5" fillId="2" borderId="6" xfId="0" applyFont="1" applyFill="1" applyBorder="1" applyAlignment="1">
      <protection locked="0"/>
    </xf>
    <xf numFmtId="0" fontId="5" fillId="2" borderId="7" xfId="0" applyFont="1" applyFill="1" applyBorder="1" applyAlignment="1">
      <protection locked="0"/>
    </xf>
    <xf numFmtId="0" fontId="5" fillId="2" borderId="4" xfId="0" applyFont="1" applyFill="1" applyBorder="1" applyAlignment="1">
      <alignment horizontal="left"/>
      <protection locked="0"/>
    </xf>
    <xf numFmtId="0" fontId="5" fillId="2" borderId="5" xfId="0" applyFont="1" applyFill="1" applyBorder="1" applyAlignment="1">
      <alignment horizontal="left"/>
      <protection locked="0"/>
    </xf>
    <xf numFmtId="0" fontId="5" fillId="2" borderId="6" xfId="0" applyFont="1" applyFill="1" applyBorder="1" applyAlignment="1">
      <alignment horizontal="left"/>
      <protection locked="0"/>
    </xf>
    <xf numFmtId="0" fontId="5" fillId="2" borderId="7" xfId="0" applyFont="1" applyFill="1" applyBorder="1" applyAlignment="1">
      <alignment horizontal="left"/>
      <protection locked="0"/>
    </xf>
    <xf numFmtId="0" fontId="5" fillId="9" borderId="9" xfId="0" applyFont="1" applyFill="1" applyBorder="1" applyAlignment="1">
      <alignment vertical="top"/>
      <protection locked="0"/>
    </xf>
    <xf numFmtId="0" fontId="5" fillId="9" borderId="0" xfId="0" applyFont="1" applyFill="1" applyAlignment="1">
      <alignment vertical="top"/>
      <protection locked="0"/>
    </xf>
    <xf numFmtId="0" fontId="5" fillId="9" borderId="8" xfId="0" applyFont="1" applyFill="1" applyBorder="1" applyAlignment="1">
      <alignment vertical="top"/>
      <protection locked="0"/>
    </xf>
    <xf numFmtId="0" fontId="5" fillId="9" borderId="6" xfId="0" applyFont="1" applyFill="1" applyBorder="1" applyAlignment="1">
      <alignment vertical="top"/>
      <protection locked="0"/>
    </xf>
    <xf numFmtId="0" fontId="5" fillId="9" borderId="3" xfId="0" applyFont="1" applyFill="1" applyBorder="1" applyAlignment="1">
      <alignment vertical="top"/>
      <protection locked="0"/>
    </xf>
    <xf numFmtId="0" fontId="5" fillId="9" borderId="4" xfId="0" applyFont="1" applyFill="1" applyBorder="1" applyAlignment="1" applyProtection="1">
      <alignment horizontal="left" vertical="top"/>
      <protection hidden="1"/>
    </xf>
    <xf numFmtId="0" fontId="5" fillId="9" borderId="10" xfId="0" applyFont="1" applyFill="1" applyBorder="1" applyAlignment="1" applyProtection="1">
      <alignment horizontal="left" vertical="top"/>
      <protection hidden="1"/>
    </xf>
    <xf numFmtId="0" fontId="6" fillId="0" borderId="9" xfId="0" applyFont="1" applyBorder="1" applyAlignment="1">
      <alignment horizontal="center" wrapText="1"/>
      <protection locked="0"/>
    </xf>
    <xf numFmtId="0" fontId="21" fillId="0" borderId="9" xfId="0" applyFont="1" applyBorder="1" applyAlignment="1">
      <protection locked="0"/>
    </xf>
    <xf numFmtId="0" fontId="6" fillId="0" borderId="9" xfId="0" applyFont="1" applyBorder="1" applyAlignment="1">
      <alignment vertical="center" wrapText="1"/>
      <protection locked="0"/>
    </xf>
    <xf numFmtId="0" fontId="5" fillId="0" borderId="4" xfId="0" applyFont="1" applyBorder="1" applyAlignment="1">
      <alignment vertical="top" wrapText="1"/>
      <protection locked="0"/>
    </xf>
    <xf numFmtId="0" fontId="5" fillId="0" borderId="10" xfId="0" applyFont="1" applyBorder="1" applyAlignment="1">
      <alignment vertical="top" wrapText="1"/>
      <protection locked="0"/>
    </xf>
    <xf numFmtId="0" fontId="5" fillId="0" borderId="5" xfId="0" applyFont="1" applyBorder="1" applyAlignment="1">
      <alignment vertical="top" wrapText="1"/>
      <protection locked="0"/>
    </xf>
    <xf numFmtId="49" fontId="6" fillId="0" borderId="9" xfId="0" applyNumberFormat="1" applyFont="1" applyBorder="1" applyAlignment="1">
      <alignment vertical="center" wrapText="1"/>
      <protection locked="0"/>
    </xf>
    <xf numFmtId="0" fontId="5" fillId="0" borderId="0" xfId="0" applyFont="1" applyAlignment="1" applyProtection="1">
      <alignment wrapText="1"/>
      <protection hidden="1"/>
    </xf>
    <xf numFmtId="0" fontId="5" fillId="0" borderId="11" xfId="0" applyFont="1" applyBorder="1" applyAlignment="1">
      <alignment horizontal="fill" vertical="center"/>
      <protection locked="0"/>
    </xf>
    <xf numFmtId="0" fontId="5" fillId="0" borderId="11" xfId="0" quotePrefix="1" applyFont="1" applyBorder="1" applyAlignment="1">
      <alignment vertical="center"/>
      <protection locked="0"/>
    </xf>
    <xf numFmtId="0" fontId="5" fillId="0" borderId="11" xfId="0" applyFont="1" applyBorder="1" applyAlignment="1">
      <alignment vertical="top" wrapText="1"/>
      <protection locked="0"/>
    </xf>
    <xf numFmtId="0" fontId="0" fillId="0" borderId="9" xfId="0" applyBorder="1">
      <alignment horizontal="left" vertical="center"/>
      <protection locked="0"/>
    </xf>
    <xf numFmtId="0" fontId="10" fillId="0" borderId="0" xfId="0" applyFont="1">
      <alignment horizontal="left" vertical="center"/>
      <protection locked="0"/>
    </xf>
    <xf numFmtId="49" fontId="5" fillId="0" borderId="29" xfId="1" applyNumberFormat="1" applyFont="1" applyBorder="1" applyAlignment="1" applyProtection="1">
      <alignment vertical="top" wrapText="1"/>
      <protection locked="0"/>
    </xf>
    <xf numFmtId="49" fontId="5" fillId="0" borderId="23" xfId="1" applyNumberFormat="1" applyFont="1" applyBorder="1" applyAlignment="1" applyProtection="1">
      <alignment vertical="top" wrapText="1"/>
      <protection locked="0"/>
    </xf>
    <xf numFmtId="0" fontId="6" fillId="0" borderId="6" xfId="0" applyFont="1" applyBorder="1" applyAlignment="1">
      <alignment horizontal="center" vertical="center"/>
      <protection locked="0"/>
    </xf>
    <xf numFmtId="0" fontId="5" fillId="0" borderId="0" xfId="0" applyFont="1" applyAlignment="1" applyProtection="1">
      <alignment horizontal="center" vertical="top" wrapText="1"/>
      <protection hidden="1"/>
    </xf>
    <xf numFmtId="0" fontId="5" fillId="2" borderId="9" xfId="0" applyFont="1" applyFill="1" applyBorder="1" applyAlignment="1" applyProtection="1">
      <alignment horizontal="left"/>
      <protection hidden="1"/>
    </xf>
    <xf numFmtId="0" fontId="20" fillId="0" borderId="9" xfId="0" applyFont="1" applyBorder="1" applyAlignment="1" applyProtection="1">
      <alignment wrapText="1"/>
      <protection hidden="1"/>
    </xf>
    <xf numFmtId="0" fontId="20" fillId="0" borderId="9" xfId="0" applyFont="1" applyBorder="1" applyAlignment="1" applyProtection="1">
      <protection hidden="1"/>
    </xf>
    <xf numFmtId="49" fontId="22" fillId="4" borderId="3" xfId="1" applyNumberFormat="1" applyFont="1" applyFill="1" applyBorder="1" applyAlignment="1" applyProtection="1">
      <alignment horizontal="left" vertical="center"/>
      <protection locked="0"/>
    </xf>
    <xf numFmtId="49" fontId="22" fillId="4" borderId="3" xfId="1" applyNumberFormat="1" applyFont="1" applyFill="1" applyBorder="1" applyAlignment="1" applyProtection="1">
      <alignment horizontal="left" vertical="top"/>
      <protection locked="0"/>
    </xf>
    <xf numFmtId="0" fontId="5" fillId="7" borderId="0" xfId="1" applyFont="1" applyFill="1" applyAlignment="1" applyProtection="1">
      <alignment horizontal="center" vertical="center"/>
      <protection locked="0"/>
    </xf>
    <xf numFmtId="0" fontId="5" fillId="0" borderId="0" xfId="1" applyFont="1" applyAlignment="1" applyProtection="1">
      <alignment horizontal="center" vertical="center"/>
      <protection locked="0"/>
    </xf>
    <xf numFmtId="0" fontId="5" fillId="0" borderId="0" xfId="1" applyFont="1" applyAlignment="1" applyProtection="1">
      <alignment horizontal="left" vertical="center"/>
      <protection locked="0"/>
    </xf>
    <xf numFmtId="0" fontId="5" fillId="0" borderId="0" xfId="1" applyFont="1" applyAlignment="1" applyProtection="1">
      <alignment horizontal="left" vertical="center" wrapText="1"/>
      <protection locked="0"/>
    </xf>
    <xf numFmtId="49" fontId="5" fillId="7" borderId="0" xfId="1" quotePrefix="1" applyNumberFormat="1" applyFont="1" applyFill="1" applyAlignment="1">
      <alignment horizontal="center" vertical="center" wrapText="1"/>
    </xf>
    <xf numFmtId="49" fontId="22" fillId="4" borderId="0" xfId="1" applyNumberFormat="1" applyFont="1" applyFill="1" applyAlignment="1" applyProtection="1">
      <alignment horizontal="left" vertical="center"/>
      <protection locked="0"/>
    </xf>
    <xf numFmtId="49" fontId="22" fillId="4" borderId="0" xfId="1" applyNumberFormat="1" applyFont="1" applyFill="1" applyAlignment="1" applyProtection="1">
      <alignment horizontal="left" vertical="top"/>
      <protection locked="0"/>
    </xf>
    <xf numFmtId="0" fontId="5" fillId="0" borderId="6" xfId="0" applyFont="1" applyBorder="1" applyAlignment="1">
      <alignment horizontal="fill" vertical="center"/>
      <protection locked="0"/>
    </xf>
    <xf numFmtId="0" fontId="5" fillId="0" borderId="13" xfId="0" applyFont="1" applyBorder="1" applyAlignment="1">
      <alignment horizontal="center" vertical="center"/>
      <protection locked="0"/>
    </xf>
    <xf numFmtId="0" fontId="5" fillId="0" borderId="53" xfId="0" applyFont="1" applyBorder="1">
      <alignment horizontal="left" vertical="center"/>
      <protection locked="0"/>
    </xf>
    <xf numFmtId="0" fontId="6" fillId="3" borderId="54" xfId="0" applyFont="1" applyFill="1" applyBorder="1">
      <alignment horizontal="left" vertical="center"/>
      <protection locked="0"/>
    </xf>
    <xf numFmtId="0" fontId="5" fillId="0" borderId="55" xfId="0" applyFont="1" applyBorder="1">
      <alignment horizontal="left" vertical="center"/>
      <protection locked="0"/>
    </xf>
    <xf numFmtId="0" fontId="5" fillId="0" borderId="9" xfId="0" applyFont="1" applyBorder="1" applyAlignment="1" applyProtection="1">
      <alignment horizontal="center" vertical="top" wrapText="1"/>
      <protection hidden="1"/>
    </xf>
    <xf numFmtId="0" fontId="6" fillId="0" borderId="18" xfId="0" applyFont="1" applyBorder="1" applyAlignment="1">
      <alignment horizontal="center" vertical="center" wrapText="1"/>
      <protection locked="0"/>
    </xf>
    <xf numFmtId="0" fontId="6" fillId="0" borderId="19" xfId="0" applyFont="1" applyBorder="1">
      <alignment horizontal="left" vertical="center"/>
      <protection locked="0"/>
    </xf>
    <xf numFmtId="0" fontId="6" fillId="0" borderId="20" xfId="0" applyFont="1" applyBorder="1">
      <alignment horizontal="left" vertical="center"/>
      <protection locked="0"/>
    </xf>
    <xf numFmtId="0" fontId="6" fillId="0" borderId="18" xfId="0" applyFont="1" applyBorder="1" applyAlignment="1">
      <alignment vertical="center"/>
      <protection locked="0"/>
    </xf>
    <xf numFmtId="0" fontId="6" fillId="0" borderId="53" xfId="0" applyFont="1" applyBorder="1">
      <alignment horizontal="left" vertical="center"/>
      <protection locked="0"/>
    </xf>
    <xf numFmtId="0" fontId="6" fillId="0" borderId="6" xfId="0" applyFont="1" applyBorder="1" applyAlignment="1">
      <alignment vertical="center"/>
      <protection locked="0"/>
    </xf>
    <xf numFmtId="0" fontId="6" fillId="0" borderId="3" xfId="0" applyFont="1" applyBorder="1" applyAlignment="1">
      <alignment vertical="center"/>
      <protection locked="0"/>
    </xf>
    <xf numFmtId="0" fontId="6" fillId="0" borderId="56" xfId="0" applyFont="1" applyBorder="1">
      <alignment horizontal="left" vertical="center"/>
      <protection locked="0"/>
    </xf>
    <xf numFmtId="0" fontId="5" fillId="0" borderId="57" xfId="0" applyFont="1" applyBorder="1">
      <alignment horizontal="left" vertical="center"/>
      <protection locked="0"/>
    </xf>
    <xf numFmtId="0" fontId="5" fillId="0" borderId="12" xfId="0" applyFont="1" applyBorder="1" applyAlignment="1" applyProtection="1">
      <alignment vertical="top" wrapText="1"/>
      <protection hidden="1"/>
    </xf>
    <xf numFmtId="0" fontId="5" fillId="0" borderId="28" xfId="0" applyFont="1" applyBorder="1" applyAlignment="1" applyProtection="1">
      <alignment vertical="top" wrapText="1"/>
      <protection hidden="1"/>
    </xf>
    <xf numFmtId="49" fontId="5" fillId="0" borderId="3" xfId="1" quotePrefix="1" applyNumberFormat="1" applyFont="1" applyBorder="1" applyAlignment="1">
      <alignment horizontal="center" vertical="center" wrapText="1"/>
    </xf>
    <xf numFmtId="0" fontId="5" fillId="0" borderId="3" xfId="1" applyFont="1" applyBorder="1" applyAlignment="1">
      <alignment vertical="center" wrapText="1"/>
    </xf>
    <xf numFmtId="0" fontId="5" fillId="0" borderId="6" xfId="1" applyFont="1" applyBorder="1" applyAlignment="1">
      <alignment vertical="center"/>
    </xf>
    <xf numFmtId="0" fontId="5" fillId="0" borderId="3" xfId="1" applyFont="1" applyBorder="1" applyAlignment="1">
      <alignment horizontal="left" vertical="center" wrapText="1"/>
    </xf>
    <xf numFmtId="0" fontId="5" fillId="0" borderId="60" xfId="0" applyFont="1" applyBorder="1">
      <alignment horizontal="left" vertical="center"/>
      <protection locked="0"/>
    </xf>
    <xf numFmtId="0" fontId="5" fillId="0" borderId="61" xfId="0" applyFont="1" applyBorder="1" applyAlignment="1" applyProtection="1">
      <alignment vertical="top" wrapText="1"/>
      <protection hidden="1"/>
    </xf>
    <xf numFmtId="0" fontId="5" fillId="0" borderId="61" xfId="0" applyFont="1" applyBorder="1" applyAlignment="1">
      <alignment horizontal="center" vertical="center"/>
      <protection locked="0"/>
    </xf>
    <xf numFmtId="0" fontId="5" fillId="0" borderId="61" xfId="0" applyFont="1" applyBorder="1">
      <alignment horizontal="left" vertical="center"/>
      <protection locked="0"/>
    </xf>
    <xf numFmtId="0" fontId="5" fillId="0" borderId="62" xfId="0" applyFont="1" applyBorder="1">
      <alignment horizontal="left" vertical="center"/>
      <protection locked="0"/>
    </xf>
    <xf numFmtId="0" fontId="5" fillId="0" borderId="23" xfId="0" applyFont="1" applyBorder="1" applyAlignment="1" applyProtection="1">
      <alignment vertical="top" wrapText="1"/>
      <protection hidden="1"/>
    </xf>
    <xf numFmtId="0" fontId="5" fillId="0" borderId="63" xfId="0" applyFont="1" applyBorder="1" applyAlignment="1" applyProtection="1">
      <alignment vertical="top" wrapText="1"/>
      <protection hidden="1"/>
    </xf>
    <xf numFmtId="0" fontId="5" fillId="0" borderId="23" xfId="0" applyFont="1" applyBorder="1" applyAlignment="1">
      <alignment horizontal="fill" vertical="center"/>
      <protection locked="0"/>
    </xf>
    <xf numFmtId="0" fontId="5" fillId="0" borderId="29" xfId="0" applyFont="1" applyBorder="1">
      <alignment horizontal="left" vertical="center"/>
      <protection locked="0"/>
    </xf>
    <xf numFmtId="0" fontId="5" fillId="0" borderId="0" xfId="1" applyFont="1" applyAlignment="1">
      <alignment vertical="center" wrapText="1"/>
    </xf>
    <xf numFmtId="0" fontId="5" fillId="0" borderId="9" xfId="1" applyFont="1" applyBorder="1" applyAlignment="1">
      <alignment vertical="center"/>
    </xf>
    <xf numFmtId="49" fontId="5" fillId="0" borderId="23" xfId="1" quotePrefix="1" applyNumberFormat="1" applyFont="1" applyBorder="1" applyAlignment="1">
      <alignment horizontal="center" vertical="center" wrapText="1"/>
    </xf>
    <xf numFmtId="0" fontId="5" fillId="0" borderId="23" xfId="1" applyFont="1" applyBorder="1" applyAlignment="1">
      <alignment vertical="center" wrapText="1"/>
    </xf>
    <xf numFmtId="0" fontId="5" fillId="0" borderId="28" xfId="1" applyFont="1" applyBorder="1" applyAlignment="1">
      <alignment vertical="center"/>
    </xf>
    <xf numFmtId="0" fontId="5" fillId="0" borderId="28" xfId="0" applyFont="1" applyBorder="1">
      <alignment horizontal="left" vertical="center"/>
      <protection locked="0"/>
    </xf>
    <xf numFmtId="0" fontId="5" fillId="0" borderId="23" xfId="0" applyFont="1" applyBorder="1" applyAlignment="1">
      <alignment horizontal="center" vertical="center"/>
      <protection locked="0"/>
    </xf>
    <xf numFmtId="0" fontId="5" fillId="0" borderId="54" xfId="0" applyFont="1" applyBorder="1">
      <alignment horizontal="left" vertical="center"/>
      <protection locked="0"/>
    </xf>
    <xf numFmtId="0" fontId="5" fillId="0" borderId="29" xfId="0" applyFont="1" applyBorder="1" applyAlignment="1" applyProtection="1">
      <alignment vertical="top" wrapText="1"/>
      <protection hidden="1"/>
    </xf>
    <xf numFmtId="0" fontId="5" fillId="0" borderId="28" xfId="0" applyFont="1" applyBorder="1" applyAlignment="1">
      <alignment horizontal="fill" vertical="center"/>
      <protection locked="0"/>
    </xf>
    <xf numFmtId="0" fontId="5" fillId="0" borderId="29" xfId="1" applyFont="1" applyBorder="1" applyAlignment="1">
      <alignment vertical="center" wrapText="1"/>
    </xf>
    <xf numFmtId="0" fontId="5" fillId="0" borderId="10" xfId="1" applyFont="1" applyBorder="1" applyAlignment="1">
      <alignment vertical="center" wrapText="1"/>
    </xf>
    <xf numFmtId="0" fontId="5" fillId="0" borderId="4" xfId="1" applyFont="1" applyBorder="1" applyAlignment="1">
      <alignment vertical="center"/>
    </xf>
    <xf numFmtId="0" fontId="5" fillId="0" borderId="64" xfId="0" applyFont="1" applyBorder="1">
      <alignment horizontal="left" vertical="center"/>
      <protection locked="0"/>
    </xf>
    <xf numFmtId="0" fontId="5" fillId="0" borderId="31" xfId="0" applyFont="1" applyBorder="1" applyAlignment="1" applyProtection="1">
      <alignment vertical="top" wrapText="1"/>
      <protection hidden="1"/>
    </xf>
    <xf numFmtId="0" fontId="5" fillId="0" borderId="5" xfId="0" applyFont="1" applyBorder="1" applyAlignment="1" applyProtection="1">
      <alignment vertical="top" wrapText="1"/>
      <protection hidden="1"/>
    </xf>
    <xf numFmtId="0" fontId="5" fillId="0" borderId="30" xfId="0" applyFont="1" applyBorder="1" applyAlignment="1" applyProtection="1">
      <alignment vertical="top" wrapText="1"/>
      <protection hidden="1"/>
    </xf>
    <xf numFmtId="0" fontId="5" fillId="0" borderId="3" xfId="0" applyFont="1" applyBorder="1" applyAlignment="1" applyProtection="1">
      <alignment horizontal="center" vertical="center" wrapText="1"/>
      <protection hidden="1"/>
    </xf>
    <xf numFmtId="0" fontId="5" fillId="0" borderId="23" xfId="0" applyFont="1" applyBorder="1" applyAlignment="1" applyProtection="1">
      <alignment horizontal="center" vertical="center" wrapText="1"/>
      <protection hidden="1"/>
    </xf>
    <xf numFmtId="0" fontId="5" fillId="0" borderId="23" xfId="1" applyFont="1" applyBorder="1" applyAlignment="1">
      <alignment vertical="center"/>
    </xf>
    <xf numFmtId="0" fontId="5" fillId="0" borderId="56" xfId="0" applyFont="1" applyBorder="1">
      <alignment horizontal="left" vertical="center"/>
      <protection locked="0"/>
    </xf>
    <xf numFmtId="0" fontId="5" fillId="0" borderId="23" xfId="0" applyFont="1" applyBorder="1" applyAlignment="1" applyProtection="1">
      <alignment horizontal="left" vertical="top"/>
      <protection hidden="1"/>
    </xf>
    <xf numFmtId="0" fontId="5" fillId="3" borderId="28" xfId="0" applyFont="1" applyFill="1" applyBorder="1" applyAlignment="1" applyProtection="1">
      <alignment vertical="top" wrapText="1"/>
      <protection hidden="1"/>
    </xf>
    <xf numFmtId="0" fontId="5" fillId="3" borderId="23" xfId="0" applyFont="1" applyFill="1" applyBorder="1" applyAlignment="1" applyProtection="1">
      <alignment vertical="top" wrapText="1"/>
      <protection hidden="1"/>
    </xf>
    <xf numFmtId="0" fontId="5" fillId="3" borderId="29" xfId="0" applyFont="1" applyFill="1" applyBorder="1" applyAlignment="1" applyProtection="1">
      <alignment vertical="top" wrapText="1"/>
      <protection hidden="1"/>
    </xf>
    <xf numFmtId="0" fontId="5" fillId="3" borderId="23" xfId="0" applyFont="1" applyFill="1" applyBorder="1">
      <alignment horizontal="left" vertical="center"/>
      <protection locked="0"/>
    </xf>
    <xf numFmtId="0" fontId="5" fillId="0" borderId="23" xfId="0" applyFont="1" applyBorder="1" applyAlignment="1" applyProtection="1">
      <alignment vertical="center" wrapText="1"/>
      <protection hidden="1"/>
    </xf>
    <xf numFmtId="0" fontId="5" fillId="3" borderId="6" xfId="0" applyFont="1" applyFill="1" applyBorder="1" applyAlignment="1" applyProtection="1">
      <alignment vertical="top" wrapText="1"/>
      <protection hidden="1"/>
    </xf>
    <xf numFmtId="0" fontId="5" fillId="3" borderId="3" xfId="0" applyFont="1" applyFill="1" applyBorder="1" applyAlignment="1" applyProtection="1">
      <alignment vertical="top" wrapText="1"/>
      <protection hidden="1"/>
    </xf>
    <xf numFmtId="0" fontId="5" fillId="3" borderId="7" xfId="0" applyFont="1" applyFill="1" applyBorder="1" applyAlignment="1" applyProtection="1">
      <alignment vertical="top" wrapText="1"/>
      <protection hidden="1"/>
    </xf>
    <xf numFmtId="0" fontId="5" fillId="3" borderId="3" xfId="0" applyFont="1" applyFill="1" applyBorder="1">
      <alignment horizontal="left" vertical="center"/>
      <protection locked="0"/>
    </xf>
    <xf numFmtId="0" fontId="5" fillId="3" borderId="23" xfId="0" applyFont="1" applyFill="1" applyBorder="1" applyAlignment="1">
      <alignment horizontal="fill" vertical="center"/>
      <protection locked="0"/>
    </xf>
    <xf numFmtId="49" fontId="6" fillId="0" borderId="8" xfId="1" quotePrefix="1" applyNumberFormat="1" applyFont="1" applyBorder="1" applyAlignment="1">
      <alignment vertical="center" wrapText="1"/>
    </xf>
    <xf numFmtId="0" fontId="5" fillId="0" borderId="8" xfId="1" applyFont="1" applyBorder="1" applyAlignment="1">
      <alignment horizontal="left" vertical="center"/>
    </xf>
    <xf numFmtId="0" fontId="5" fillId="0" borderId="3" xfId="1" applyFont="1" applyBorder="1" applyAlignment="1">
      <alignment horizontal="left" vertical="center"/>
    </xf>
    <xf numFmtId="0" fontId="5" fillId="0" borderId="8" xfId="0" applyFont="1" applyBorder="1" applyAlignment="1" applyProtection="1">
      <alignment horizontal="left" vertical="top"/>
      <protection hidden="1"/>
    </xf>
    <xf numFmtId="0" fontId="5" fillId="0" borderId="7" xfId="0" quotePrefix="1" applyFont="1" applyBorder="1" applyAlignment="1">
      <alignment horizontal="right" vertical="center"/>
      <protection locked="0"/>
    </xf>
    <xf numFmtId="0" fontId="0" fillId="0" borderId="15" xfId="0" applyBorder="1">
      <alignment horizontal="left" vertical="center"/>
      <protection locked="0"/>
    </xf>
    <xf numFmtId="0" fontId="6" fillId="0" borderId="22" xfId="0" applyFont="1" applyBorder="1">
      <alignment horizontal="left" vertical="center"/>
      <protection locked="0"/>
    </xf>
    <xf numFmtId="0" fontId="5" fillId="0" borderId="35" xfId="0" applyFont="1" applyBorder="1" applyAlignment="1" applyProtection="1">
      <alignment vertical="top" wrapText="1"/>
      <protection hidden="1"/>
    </xf>
    <xf numFmtId="0" fontId="5" fillId="0" borderId="36" xfId="0" applyFont="1" applyBorder="1" applyAlignment="1" applyProtection="1">
      <alignment vertical="top" wrapText="1"/>
      <protection hidden="1"/>
    </xf>
    <xf numFmtId="0" fontId="5" fillId="0" borderId="35" xfId="0" applyFont="1" applyBorder="1">
      <alignment horizontal="left" vertical="center"/>
      <protection locked="0"/>
    </xf>
    <xf numFmtId="0" fontId="5" fillId="0" borderId="36" xfId="0" applyFont="1" applyBorder="1">
      <alignment horizontal="left" vertical="center"/>
      <protection locked="0"/>
    </xf>
    <xf numFmtId="0" fontId="5" fillId="0" borderId="40" xfId="0" applyFont="1" applyBorder="1" applyAlignment="1" applyProtection="1">
      <alignment vertical="top" wrapText="1"/>
      <protection hidden="1"/>
    </xf>
    <xf numFmtId="0" fontId="5" fillId="0" borderId="30" xfId="0" applyFont="1" applyBorder="1" applyAlignment="1">
      <alignment horizontal="center" vertical="center"/>
      <protection locked="0"/>
    </xf>
    <xf numFmtId="0" fontId="5" fillId="0" borderId="38" xfId="0" applyFont="1" applyBorder="1" applyAlignment="1" applyProtection="1">
      <alignment vertical="top" wrapText="1"/>
      <protection hidden="1"/>
    </xf>
    <xf numFmtId="0" fontId="5" fillId="0" borderId="39" xfId="0" applyFont="1" applyBorder="1" applyAlignment="1" applyProtection="1">
      <alignment vertical="top" wrapText="1"/>
      <protection hidden="1"/>
    </xf>
    <xf numFmtId="0" fontId="5" fillId="0" borderId="24" xfId="0" applyFont="1" applyBorder="1" applyAlignment="1" applyProtection="1">
      <alignment vertical="top" wrapText="1"/>
      <protection hidden="1"/>
    </xf>
    <xf numFmtId="0" fontId="5" fillId="5" borderId="32" xfId="0" applyFont="1" applyFill="1" applyBorder="1" applyAlignment="1" applyProtection="1">
      <alignment vertical="top" wrapText="1"/>
      <protection hidden="1"/>
    </xf>
    <xf numFmtId="49" fontId="5" fillId="5" borderId="33" xfId="1" quotePrefix="1" applyNumberFormat="1" applyFont="1" applyFill="1" applyBorder="1" applyAlignment="1">
      <alignment horizontal="center" vertical="center" wrapText="1"/>
    </xf>
    <xf numFmtId="0" fontId="5" fillId="5" borderId="33" xfId="1" applyFont="1" applyFill="1" applyBorder="1" applyAlignment="1">
      <alignment vertical="center" wrapText="1"/>
    </xf>
    <xf numFmtId="0" fontId="5" fillId="5" borderId="58" xfId="1" applyFont="1" applyFill="1" applyBorder="1" applyAlignment="1">
      <alignment vertical="center"/>
    </xf>
    <xf numFmtId="0" fontId="5" fillId="0" borderId="16" xfId="0" applyFont="1" applyBorder="1" applyAlignment="1" applyProtection="1">
      <alignment vertical="top" wrapText="1"/>
      <protection hidden="1"/>
    </xf>
    <xf numFmtId="49" fontId="6" fillId="0" borderId="11" xfId="1" quotePrefix="1" applyNumberFormat="1" applyFont="1" applyBorder="1" applyAlignment="1">
      <alignment horizontal="left" vertical="center" wrapText="1"/>
    </xf>
    <xf numFmtId="0" fontId="5" fillId="0" borderId="11" xfId="0" applyFont="1" applyBorder="1" applyAlignment="1" applyProtection="1">
      <alignment horizontal="center" vertical="top" wrapText="1"/>
      <protection hidden="1"/>
    </xf>
    <xf numFmtId="0" fontId="5" fillId="0" borderId="13" xfId="0" applyFont="1" applyBorder="1" applyAlignment="1" applyProtection="1">
      <alignment vertical="top" wrapText="1"/>
      <protection hidden="1"/>
    </xf>
    <xf numFmtId="49" fontId="5" fillId="0" borderId="10" xfId="1" quotePrefix="1" applyNumberFormat="1" applyFont="1" applyBorder="1" applyAlignment="1">
      <alignment horizontal="center" vertical="center" wrapText="1"/>
    </xf>
    <xf numFmtId="49" fontId="5" fillId="0" borderId="11" xfId="1" quotePrefix="1" applyNumberFormat="1" applyFont="1" applyBorder="1" applyAlignment="1">
      <alignment horizontal="center" vertical="center" wrapText="1"/>
    </xf>
    <xf numFmtId="0" fontId="5" fillId="0" borderId="12" xfId="1" applyFont="1" applyBorder="1" applyAlignment="1">
      <alignment vertical="center" wrapText="1"/>
    </xf>
    <xf numFmtId="0" fontId="5" fillId="0" borderId="11" xfId="1" applyFont="1" applyBorder="1" applyAlignment="1">
      <alignment vertical="center"/>
    </xf>
    <xf numFmtId="0" fontId="5" fillId="0" borderId="11" xfId="1" applyFont="1" applyBorder="1" applyAlignment="1">
      <alignment horizontal="left" vertical="center" wrapText="1"/>
    </xf>
    <xf numFmtId="0" fontId="5" fillId="0" borderId="32" xfId="0" applyFont="1" applyBorder="1">
      <alignment horizontal="left" vertical="center"/>
      <protection locked="0"/>
    </xf>
    <xf numFmtId="0" fontId="5" fillId="0" borderId="33" xfId="0" applyFont="1" applyBorder="1" applyAlignment="1">
      <alignment horizontal="center" vertical="center"/>
      <protection locked="0"/>
    </xf>
    <xf numFmtId="0" fontId="5" fillId="0" borderId="59" xfId="0" applyFont="1" applyBorder="1">
      <alignment horizontal="left" vertical="center"/>
      <protection locked="0"/>
    </xf>
    <xf numFmtId="0" fontId="5" fillId="0" borderId="58" xfId="0" applyFont="1" applyBorder="1">
      <alignment horizontal="left" vertical="center"/>
      <protection locked="0"/>
    </xf>
    <xf numFmtId="0" fontId="5" fillId="0" borderId="33" xfId="0" applyFont="1" applyBorder="1">
      <alignment horizontal="left" vertical="center"/>
      <protection locked="0"/>
    </xf>
    <xf numFmtId="0" fontId="5" fillId="0" borderId="34" xfId="0" applyFont="1" applyBorder="1">
      <alignment horizontal="left" vertical="center"/>
      <protection locked="0"/>
    </xf>
    <xf numFmtId="49" fontId="5" fillId="0" borderId="10" xfId="0" applyNumberFormat="1" applyFont="1" applyBorder="1">
      <alignment horizontal="left" vertical="center"/>
      <protection locked="0"/>
    </xf>
    <xf numFmtId="0" fontId="17" fillId="0" borderId="9" xfId="0" applyFont="1" applyBorder="1">
      <alignment horizontal="left" vertical="center"/>
      <protection locked="0"/>
    </xf>
    <xf numFmtId="0" fontId="0" fillId="0" borderId="11" xfId="0" applyBorder="1">
      <alignment horizontal="left" vertical="center"/>
      <protection locked="0"/>
    </xf>
    <xf numFmtId="0" fontId="23" fillId="0" borderId="0" xfId="0" applyFont="1">
      <alignment horizontal="left" vertical="center"/>
      <protection locked="0"/>
    </xf>
    <xf numFmtId="0" fontId="5" fillId="0" borderId="65" xfId="0" applyFont="1" applyBorder="1">
      <alignment horizontal="left" vertical="center"/>
      <protection locked="0"/>
    </xf>
    <xf numFmtId="0" fontId="5" fillId="0" borderId="4" xfId="0" applyFont="1" applyBorder="1" applyAlignment="1">
      <alignment horizontal="fill" vertical="center"/>
      <protection locked="0"/>
    </xf>
    <xf numFmtId="49" fontId="6" fillId="0" borderId="3" xfId="1" quotePrefix="1" applyNumberFormat="1" applyFont="1" applyBorder="1" applyAlignment="1">
      <alignment vertical="center" wrapText="1"/>
    </xf>
    <xf numFmtId="49" fontId="6" fillId="0" borderId="7" xfId="1" quotePrefix="1" applyNumberFormat="1" applyFont="1" applyBorder="1" applyAlignment="1">
      <alignment vertical="center" wrapText="1"/>
    </xf>
    <xf numFmtId="49" fontId="6" fillId="0" borderId="3" xfId="1" quotePrefix="1" applyNumberFormat="1" applyFont="1" applyBorder="1" applyAlignment="1">
      <alignment horizontal="left" vertical="center" wrapText="1"/>
    </xf>
    <xf numFmtId="0" fontId="5" fillId="0" borderId="0" xfId="0" applyFont="1" applyAlignment="1" applyProtection="1">
      <alignment vertical="top" textRotation="180" wrapText="1"/>
      <protection hidden="1"/>
    </xf>
    <xf numFmtId="49" fontId="6" fillId="0" borderId="0" xfId="1" applyNumberFormat="1" applyFont="1" applyAlignment="1" applyProtection="1">
      <alignment horizontal="left" vertical="top"/>
      <protection locked="0"/>
    </xf>
    <xf numFmtId="49" fontId="24" fillId="0" borderId="0" xfId="1" applyNumberFormat="1" applyFont="1" applyAlignment="1" applyProtection="1">
      <alignment horizontal="left" vertical="top"/>
      <protection locked="0"/>
    </xf>
    <xf numFmtId="0" fontId="5" fillId="0" borderId="0" xfId="0" quotePrefix="1" applyFont="1" applyAlignment="1">
      <alignment horizontal="left"/>
      <protection locked="0"/>
    </xf>
    <xf numFmtId="0" fontId="15" fillId="0" borderId="66" xfId="0" applyFont="1" applyBorder="1" applyProtection="1">
      <alignment horizontal="left" vertical="center"/>
    </xf>
    <xf numFmtId="0" fontId="15" fillId="0" borderId="46" xfId="0" applyFont="1" applyBorder="1" applyProtection="1">
      <alignment horizontal="left" vertical="center"/>
    </xf>
    <xf numFmtId="0" fontId="15" fillId="0" borderId="0" xfId="0" applyFont="1" applyAlignment="1" applyProtection="1">
      <alignment horizontal="left" vertical="top"/>
    </xf>
    <xf numFmtId="0" fontId="15" fillId="0" borderId="0" xfId="0" applyFont="1" applyProtection="1">
      <alignment horizontal="left" vertical="center"/>
    </xf>
    <xf numFmtId="49" fontId="0" fillId="0" borderId="0" xfId="1" applyNumberFormat="1" applyFont="1" applyAlignment="1" applyProtection="1">
      <alignment vertical="top" wrapText="1"/>
      <protection locked="0"/>
    </xf>
    <xf numFmtId="0" fontId="5" fillId="3" borderId="10" xfId="0" applyFont="1" applyFill="1" applyBorder="1">
      <alignment horizontal="left" vertical="center"/>
      <protection locked="0"/>
    </xf>
    <xf numFmtId="0" fontId="5" fillId="3" borderId="5" xfId="0" applyFont="1" applyFill="1" applyBorder="1">
      <alignment horizontal="left" vertical="center"/>
      <protection locked="0"/>
    </xf>
    <xf numFmtId="0" fontId="5" fillId="3" borderId="8" xfId="0" applyFont="1" applyFill="1" applyBorder="1">
      <alignment horizontal="left" vertical="center"/>
      <protection locked="0"/>
    </xf>
    <xf numFmtId="0" fontId="5" fillId="3" borderId="8" xfId="0" applyFont="1" applyFill="1" applyBorder="1" applyAlignment="1">
      <alignment vertical="center"/>
      <protection locked="0"/>
    </xf>
    <xf numFmtId="0" fontId="5" fillId="3" borderId="3" xfId="0" applyFont="1" applyFill="1" applyBorder="1" applyAlignment="1">
      <alignment vertical="center"/>
      <protection locked="0"/>
    </xf>
    <xf numFmtId="0" fontId="5" fillId="3" borderId="7" xfId="0" applyFont="1" applyFill="1" applyBorder="1" applyAlignment="1">
      <alignment vertical="center"/>
      <protection locked="0"/>
    </xf>
    <xf numFmtId="0" fontId="5" fillId="0" borderId="0" xfId="0" applyFont="1" applyAlignment="1" applyProtection="1">
      <alignment vertical="center" textRotation="180" wrapText="1"/>
      <protection hidden="1"/>
    </xf>
    <xf numFmtId="0" fontId="16" fillId="7" borderId="0" xfId="0" applyFont="1" applyFill="1" applyAlignment="1">
      <alignment horizontal="left" vertical="center" wrapText="1"/>
      <protection locked="0"/>
    </xf>
    <xf numFmtId="49" fontId="6" fillId="0" borderId="0" xfId="1" applyNumberFormat="1" applyFont="1" applyAlignment="1" applyProtection="1">
      <alignment horizontal="left" vertical="center" wrapText="1"/>
      <protection locked="0"/>
    </xf>
    <xf numFmtId="49" fontId="5" fillId="7" borderId="0" xfId="1" applyNumberFormat="1" applyFont="1" applyFill="1" applyAlignment="1" applyProtection="1">
      <alignment horizontal="left" vertical="center" wrapText="1"/>
      <protection locked="0"/>
    </xf>
    <xf numFmtId="49" fontId="12" fillId="4" borderId="0" xfId="1" applyNumberFormat="1" applyFont="1" applyFill="1" applyAlignment="1" applyProtection="1">
      <alignment horizontal="left" vertical="center" wrapText="1"/>
      <protection locked="0"/>
    </xf>
    <xf numFmtId="49" fontId="5" fillId="11" borderId="0" xfId="1" applyNumberFormat="1" applyFont="1" applyFill="1" applyAlignment="1" applyProtection="1">
      <alignment horizontal="left" vertical="center" wrapText="1"/>
      <protection locked="0"/>
    </xf>
    <xf numFmtId="0" fontId="16" fillId="7" borderId="0" xfId="0" applyFont="1" applyFill="1" applyAlignment="1">
      <alignment vertical="center" wrapText="1"/>
      <protection locked="0"/>
    </xf>
    <xf numFmtId="0" fontId="5" fillId="7" borderId="0" xfId="1" applyFont="1" applyFill="1" applyAlignment="1" applyProtection="1">
      <alignment horizontal="left" vertical="center" wrapText="1"/>
      <protection locked="0"/>
    </xf>
    <xf numFmtId="49" fontId="22" fillId="4" borderId="3" xfId="1" applyNumberFormat="1" applyFont="1" applyFill="1" applyBorder="1" applyAlignment="1" applyProtection="1">
      <alignment horizontal="left" vertical="center" wrapText="1"/>
      <protection locked="0"/>
    </xf>
    <xf numFmtId="49" fontId="22" fillId="4" borderId="0" xfId="1" applyNumberFormat="1" applyFont="1" applyFill="1" applyAlignment="1" applyProtection="1">
      <alignment horizontal="left" vertical="center" wrapText="1"/>
      <protection locked="0"/>
    </xf>
    <xf numFmtId="49" fontId="12" fillId="4" borderId="3" xfId="1" applyNumberFormat="1" applyFont="1" applyFill="1" applyBorder="1" applyAlignment="1" applyProtection="1">
      <alignment horizontal="left" vertical="top"/>
      <protection locked="0"/>
    </xf>
    <xf numFmtId="49" fontId="12" fillId="4" borderId="3" xfId="1" applyNumberFormat="1" applyFont="1" applyFill="1" applyBorder="1" applyAlignment="1" applyProtection="1">
      <alignment horizontal="left" vertical="center" wrapText="1"/>
      <protection locked="0"/>
    </xf>
    <xf numFmtId="49" fontId="5" fillId="4" borderId="3" xfId="1" applyNumberFormat="1" applyFont="1" applyFill="1" applyBorder="1" applyAlignment="1" applyProtection="1">
      <alignment vertical="top" wrapText="1"/>
      <protection locked="0"/>
    </xf>
    <xf numFmtId="49" fontId="5" fillId="4" borderId="3" xfId="1" applyNumberFormat="1" applyFont="1" applyFill="1" applyBorder="1" applyAlignment="1" applyProtection="1">
      <alignment horizontal="left" vertical="top"/>
      <protection locked="0"/>
    </xf>
    <xf numFmtId="49" fontId="5" fillId="4" borderId="3" xfId="1" applyNumberFormat="1" applyFont="1" applyFill="1" applyBorder="1" applyAlignment="1" applyProtection="1">
      <alignment vertical="top"/>
      <protection locked="0"/>
    </xf>
    <xf numFmtId="0" fontId="5" fillId="0" borderId="12" xfId="0" applyFont="1" applyBorder="1" applyAlignment="1">
      <alignment vertical="center"/>
      <protection locked="0"/>
    </xf>
    <xf numFmtId="0" fontId="5" fillId="0" borderId="13" xfId="0" applyFont="1" applyBorder="1" applyAlignment="1">
      <alignment vertical="center"/>
      <protection locked="0"/>
    </xf>
    <xf numFmtId="0" fontId="0" fillId="0" borderId="0" xfId="0" applyAlignment="1">
      <alignment horizontal="left" vertical="center" wrapText="1"/>
      <protection locked="0"/>
    </xf>
    <xf numFmtId="0" fontId="5" fillId="7" borderId="14" xfId="0" applyFont="1" applyFill="1" applyBorder="1">
      <alignment horizontal="left" vertical="center"/>
      <protection locked="0"/>
    </xf>
    <xf numFmtId="0" fontId="5" fillId="7" borderId="8" xfId="0" applyFont="1" applyFill="1" applyBorder="1">
      <alignment horizontal="left" vertical="center"/>
      <protection locked="0"/>
    </xf>
    <xf numFmtId="0" fontId="5" fillId="7" borderId="0" xfId="0" applyFont="1" applyFill="1">
      <alignment horizontal="left" vertical="center"/>
      <protection locked="0"/>
    </xf>
    <xf numFmtId="0" fontId="5" fillId="7" borderId="15" xfId="0" applyFont="1" applyFill="1" applyBorder="1">
      <alignment horizontal="left" vertical="center"/>
      <protection locked="0"/>
    </xf>
    <xf numFmtId="0" fontId="5" fillId="7" borderId="0" xfId="0" applyFont="1" applyFill="1" applyAlignment="1">
      <alignment horizontal="left"/>
      <protection locked="0"/>
    </xf>
    <xf numFmtId="0" fontId="5" fillId="7" borderId="4" xfId="0" applyFont="1" applyFill="1" applyBorder="1">
      <alignment horizontal="left" vertical="center"/>
      <protection locked="0"/>
    </xf>
    <xf numFmtId="0" fontId="5" fillId="7" borderId="5" xfId="0" applyFont="1" applyFill="1" applyBorder="1">
      <alignment horizontal="left" vertical="center"/>
      <protection locked="0"/>
    </xf>
    <xf numFmtId="0" fontId="5" fillId="7" borderId="10" xfId="0" applyFont="1" applyFill="1" applyBorder="1">
      <alignment horizontal="left" vertical="center"/>
      <protection locked="0"/>
    </xf>
    <xf numFmtId="0" fontId="5" fillId="7" borderId="0" xfId="0" applyFont="1" applyFill="1" applyAlignment="1">
      <alignment horizontal="fill" vertical="center"/>
      <protection locked="0"/>
    </xf>
    <xf numFmtId="0" fontId="5" fillId="7" borderId="6" xfId="0" applyFont="1" applyFill="1" applyBorder="1">
      <alignment horizontal="left" vertical="center"/>
      <protection locked="0"/>
    </xf>
    <xf numFmtId="0" fontId="5" fillId="7" borderId="7" xfId="0" applyFont="1" applyFill="1" applyBorder="1">
      <alignment horizontal="left" vertical="center"/>
      <protection locked="0"/>
    </xf>
    <xf numFmtId="0" fontId="5" fillId="7" borderId="3" xfId="0" applyFont="1" applyFill="1" applyBorder="1">
      <alignment horizontal="left" vertical="center"/>
      <protection locked="0"/>
    </xf>
    <xf numFmtId="0" fontId="5" fillId="7" borderId="0" xfId="0" applyFont="1" applyFill="1" applyAlignment="1">
      <alignment vertical="center"/>
      <protection locked="0"/>
    </xf>
    <xf numFmtId="0" fontId="5" fillId="7" borderId="3" xfId="0" applyFont="1" applyFill="1" applyBorder="1" applyAlignment="1">
      <alignment horizontal="left"/>
      <protection locked="0"/>
    </xf>
    <xf numFmtId="0" fontId="15" fillId="7" borderId="66" xfId="0" applyFont="1" applyFill="1" applyBorder="1" applyProtection="1">
      <alignment horizontal="left" vertical="center"/>
    </xf>
    <xf numFmtId="0" fontId="15" fillId="7" borderId="0" xfId="0" applyFont="1" applyFill="1" applyProtection="1">
      <alignment horizontal="left" vertical="center"/>
    </xf>
    <xf numFmtId="0" fontId="15" fillId="7" borderId="46" xfId="0" applyFont="1" applyFill="1" applyBorder="1" applyProtection="1">
      <alignment horizontal="left" vertical="center"/>
    </xf>
    <xf numFmtId="0" fontId="25" fillId="7" borderId="46" xfId="0" applyFont="1" applyFill="1" applyBorder="1" applyProtection="1">
      <alignment horizontal="left" vertical="center"/>
    </xf>
    <xf numFmtId="0" fontId="25" fillId="7" borderId="66" xfId="0" applyFont="1" applyFill="1" applyBorder="1" applyProtection="1">
      <alignment horizontal="left" vertical="center"/>
    </xf>
    <xf numFmtId="0" fontId="0" fillId="7" borderId="0" xfId="0" applyFill="1" applyProtection="1">
      <alignment horizontal="left" vertical="center"/>
    </xf>
    <xf numFmtId="0" fontId="25" fillId="7" borderId="0" xfId="0" applyFont="1" applyFill="1" applyProtection="1">
      <alignment horizontal="left" vertical="center"/>
    </xf>
    <xf numFmtId="0" fontId="15" fillId="7" borderId="67" xfId="0" applyFont="1" applyFill="1" applyBorder="1" applyProtection="1">
      <alignment horizontal="left" vertical="center"/>
    </xf>
    <xf numFmtId="0" fontId="15" fillId="7" borderId="45" xfId="0" applyFont="1" applyFill="1" applyBorder="1" applyProtection="1">
      <alignment horizontal="left" vertical="center"/>
    </xf>
    <xf numFmtId="0" fontId="15" fillId="7" borderId="67" xfId="0" applyFont="1" applyFill="1" applyBorder="1" applyAlignment="1" applyProtection="1">
      <alignment horizontal="left"/>
    </xf>
    <xf numFmtId="0" fontId="15" fillId="7" borderId="45" xfId="0" applyFont="1" applyFill="1" applyBorder="1" applyAlignment="1" applyProtection="1">
      <alignment horizontal="left"/>
    </xf>
    <xf numFmtId="0" fontId="15" fillId="7" borderId="68" xfId="0" applyFont="1" applyFill="1" applyBorder="1" applyProtection="1">
      <alignment horizontal="left" vertical="center"/>
    </xf>
    <xf numFmtId="0" fontId="15" fillId="7" borderId="69" xfId="0" applyFont="1" applyFill="1" applyBorder="1" applyProtection="1">
      <alignment horizontal="left" vertical="center"/>
    </xf>
    <xf numFmtId="0" fontId="15" fillId="7" borderId="68" xfId="0" applyFont="1" applyFill="1" applyBorder="1" applyAlignment="1" applyProtection="1">
      <alignment horizontal="left"/>
    </xf>
    <xf numFmtId="0" fontId="15" fillId="7" borderId="69" xfId="0" applyFont="1" applyFill="1" applyBorder="1" applyAlignment="1" applyProtection="1">
      <alignment horizontal="left"/>
    </xf>
    <xf numFmtId="0" fontId="15" fillId="7" borderId="47" xfId="0" applyFont="1" applyFill="1" applyBorder="1" applyProtection="1">
      <alignment horizontal="left" vertical="center"/>
    </xf>
    <xf numFmtId="0" fontId="25" fillId="7" borderId="69" xfId="0" applyFont="1" applyFill="1" applyBorder="1" applyProtection="1">
      <alignment horizontal="left" vertical="center"/>
    </xf>
    <xf numFmtId="0" fontId="25" fillId="7" borderId="68" xfId="0" applyFont="1" applyFill="1" applyBorder="1" applyProtection="1">
      <alignment horizontal="left" vertical="center"/>
    </xf>
    <xf numFmtId="0" fontId="15" fillId="7" borderId="0" xfId="0" applyFont="1" applyFill="1" applyAlignment="1" applyProtection="1">
      <alignment horizontal="left"/>
    </xf>
    <xf numFmtId="0" fontId="15" fillId="7" borderId="0" xfId="0" applyFont="1" applyFill="1" applyAlignment="1" applyProtection="1">
      <alignment horizontal="center" vertical="center"/>
    </xf>
    <xf numFmtId="0" fontId="15" fillId="7" borderId="0" xfId="0" applyFont="1" applyFill="1" applyAlignment="1" applyProtection="1">
      <alignment horizontal="left" vertical="center" wrapText="1"/>
    </xf>
    <xf numFmtId="0" fontId="15" fillId="7" borderId="0" xfId="0" applyFont="1" applyFill="1" applyAlignment="1" applyProtection="1">
      <alignment horizontal="right" vertical="center"/>
    </xf>
    <xf numFmtId="0" fontId="15" fillId="7" borderId="66" xfId="0" applyFont="1" applyFill="1" applyBorder="1" applyAlignment="1" applyProtection="1">
      <alignment horizontal="left" vertical="center" wrapText="1"/>
    </xf>
    <xf numFmtId="0" fontId="15" fillId="7" borderId="46" xfId="0" applyFont="1" applyFill="1" applyBorder="1" applyAlignment="1" applyProtection="1">
      <alignment horizontal="left" vertical="center" wrapText="1"/>
    </xf>
    <xf numFmtId="0" fontId="15" fillId="7" borderId="47" xfId="0" applyFont="1" applyFill="1" applyBorder="1" applyAlignment="1" applyProtection="1">
      <alignment horizontal="right" vertical="center"/>
    </xf>
    <xf numFmtId="0" fontId="5" fillId="12" borderId="9" xfId="0" applyFont="1" applyFill="1" applyBorder="1">
      <alignment horizontal="left" vertical="center"/>
      <protection locked="0"/>
    </xf>
    <xf numFmtId="0" fontId="5" fillId="12" borderId="0" xfId="0" applyFont="1" applyFill="1">
      <alignment horizontal="left" vertical="center"/>
      <protection locked="0"/>
    </xf>
    <xf numFmtId="0" fontId="5" fillId="12" borderId="4" xfId="0" applyFont="1" applyFill="1" applyBorder="1">
      <alignment horizontal="left" vertical="center"/>
      <protection locked="0"/>
    </xf>
    <xf numFmtId="0" fontId="5" fillId="12" borderId="10" xfId="0" applyFont="1" applyFill="1" applyBorder="1">
      <alignment horizontal="left" vertical="center"/>
      <protection locked="0"/>
    </xf>
    <xf numFmtId="0" fontId="5" fillId="12" borderId="0" xfId="0" applyFont="1" applyFill="1" applyAlignment="1">
      <alignment horizontal="right" vertical="center"/>
      <protection locked="0"/>
    </xf>
    <xf numFmtId="0" fontId="8" fillId="12" borderId="0" xfId="0" applyFont="1" applyFill="1">
      <alignment horizontal="left" vertical="center"/>
      <protection locked="0"/>
    </xf>
    <xf numFmtId="0" fontId="8" fillId="12" borderId="4" xfId="0" applyFont="1" applyFill="1" applyBorder="1">
      <alignment horizontal="left" vertical="center"/>
      <protection locked="0"/>
    </xf>
    <xf numFmtId="0" fontId="5" fillId="12" borderId="8" xfId="0" applyFont="1" applyFill="1" applyBorder="1">
      <alignment horizontal="left" vertical="center"/>
      <protection locked="0"/>
    </xf>
    <xf numFmtId="0" fontId="5" fillId="12" borderId="0" xfId="0" applyFont="1" applyFill="1" applyAlignment="1">
      <alignment horizontal="fill" vertical="center"/>
      <protection locked="0"/>
    </xf>
    <xf numFmtId="0" fontId="5" fillId="12" borderId="0" xfId="0" applyFont="1" applyFill="1" applyAlignment="1">
      <alignment horizontal="left"/>
      <protection locked="0"/>
    </xf>
    <xf numFmtId="0" fontId="8" fillId="12" borderId="9" xfId="0" applyFont="1" applyFill="1" applyBorder="1">
      <alignment horizontal="left" vertical="center"/>
      <protection locked="0"/>
    </xf>
    <xf numFmtId="49" fontId="5" fillId="12" borderId="0" xfId="0" applyNumberFormat="1" applyFont="1" applyFill="1">
      <alignment horizontal="left" vertical="center"/>
      <protection locked="0"/>
    </xf>
    <xf numFmtId="0" fontId="5" fillId="12" borderId="9" xfId="0" applyFont="1" applyFill="1" applyBorder="1" applyAlignment="1">
      <alignment horizontal="fill" vertical="center"/>
      <protection locked="0"/>
    </xf>
    <xf numFmtId="49" fontId="5" fillId="12" borderId="0" xfId="0" applyNumberFormat="1" applyFont="1" applyFill="1" applyAlignment="1">
      <alignment horizontal="center" vertical="center"/>
      <protection locked="0"/>
    </xf>
    <xf numFmtId="49" fontId="5" fillId="12" borderId="0" xfId="0" quotePrefix="1" applyNumberFormat="1" applyFont="1" applyFill="1" applyAlignment="1">
      <alignment horizontal="center" vertical="center"/>
      <protection locked="0"/>
    </xf>
    <xf numFmtId="0" fontId="5" fillId="12" borderId="0" xfId="0" applyFont="1" applyFill="1" applyAlignment="1">
      <alignment vertical="center" wrapText="1"/>
      <protection locked="0"/>
    </xf>
    <xf numFmtId="0" fontId="5" fillId="12" borderId="8" xfId="0" applyFont="1" applyFill="1" applyBorder="1" applyAlignment="1">
      <alignment vertical="center" wrapText="1"/>
      <protection locked="0"/>
    </xf>
    <xf numFmtId="0" fontId="5" fillId="12" borderId="0" xfId="0" applyFont="1" applyFill="1" applyAlignment="1">
      <alignment vertical="center"/>
      <protection locked="0"/>
    </xf>
    <xf numFmtId="0" fontId="5" fillId="12" borderId="0" xfId="0" quotePrefix="1" applyFont="1" applyFill="1" applyAlignment="1">
      <alignment horizontal="center" vertical="center"/>
      <protection locked="0"/>
    </xf>
    <xf numFmtId="0" fontId="5" fillId="12" borderId="0" xfId="0" applyFont="1" applyFill="1" applyAlignment="1">
      <alignment horizontal="center" vertical="center" wrapText="1"/>
      <protection locked="0"/>
    </xf>
    <xf numFmtId="0" fontId="5" fillId="12" borderId="8" xfId="0" applyFont="1" applyFill="1" applyBorder="1" applyAlignment="1">
      <alignment horizontal="center" vertical="center" wrapText="1"/>
      <protection locked="0"/>
    </xf>
    <xf numFmtId="0" fontId="5" fillId="12" borderId="3" xfId="0" applyFont="1" applyFill="1" applyBorder="1">
      <alignment horizontal="left" vertical="center"/>
      <protection locked="0"/>
    </xf>
    <xf numFmtId="0" fontId="5" fillId="12" borderId="0" xfId="0" applyFont="1" applyFill="1" applyAlignment="1">
      <alignment horizontal="center" vertical="center"/>
      <protection locked="0"/>
    </xf>
    <xf numFmtId="0" fontId="5" fillId="12" borderId="6" xfId="0" applyFont="1" applyFill="1" applyBorder="1">
      <alignment horizontal="left" vertical="center"/>
      <protection locked="0"/>
    </xf>
    <xf numFmtId="0" fontId="5" fillId="12" borderId="3" xfId="0" applyFont="1" applyFill="1" applyBorder="1" applyAlignment="1">
      <alignment horizontal="left"/>
      <protection locked="0"/>
    </xf>
    <xf numFmtId="0" fontId="5" fillId="12" borderId="3" xfId="0" applyFont="1" applyFill="1" applyBorder="1" applyAlignment="1">
      <alignment horizontal="center" vertical="center"/>
      <protection locked="0"/>
    </xf>
    <xf numFmtId="0" fontId="5" fillId="12" borderId="3" xfId="0" applyFont="1" applyFill="1" applyBorder="1" applyAlignment="1">
      <alignment horizontal="right" vertical="center"/>
      <protection locked="0"/>
    </xf>
    <xf numFmtId="0" fontId="8" fillId="12" borderId="3" xfId="0" applyFont="1" applyFill="1" applyBorder="1">
      <alignment horizontal="left" vertical="center"/>
      <protection locked="0"/>
    </xf>
    <xf numFmtId="0" fontId="8" fillId="12" borderId="6" xfId="0" applyFont="1" applyFill="1" applyBorder="1">
      <alignment horizontal="left" vertical="center"/>
      <protection locked="0"/>
    </xf>
    <xf numFmtId="0" fontId="5" fillId="12" borderId="7" xfId="0" applyFont="1" applyFill="1" applyBorder="1">
      <alignment horizontal="left" vertical="center"/>
      <protection locked="0"/>
    </xf>
    <xf numFmtId="0" fontId="5" fillId="12" borderId="0" xfId="0" applyFont="1" applyFill="1" applyAlignment="1" applyProtection="1">
      <alignment horizontal="left" vertical="top" wrapText="1"/>
      <protection hidden="1"/>
    </xf>
    <xf numFmtId="0" fontId="5" fillId="12" borderId="5" xfId="0" applyFont="1" applyFill="1" applyBorder="1">
      <alignment horizontal="left" vertical="center"/>
      <protection locked="0"/>
    </xf>
    <xf numFmtId="0" fontId="5" fillId="12" borderId="20" xfId="0" applyFont="1" applyFill="1" applyBorder="1">
      <alignment horizontal="left" vertical="center"/>
      <protection locked="0"/>
    </xf>
    <xf numFmtId="0" fontId="5" fillId="12" borderId="18" xfId="0" applyFont="1" applyFill="1" applyBorder="1">
      <alignment horizontal="left" vertical="center"/>
      <protection locked="0"/>
    </xf>
    <xf numFmtId="0" fontId="5" fillId="12" borderId="19" xfId="0" applyFont="1" applyFill="1" applyBorder="1">
      <alignment horizontal="left" vertical="center"/>
      <protection locked="0"/>
    </xf>
    <xf numFmtId="0" fontId="5" fillId="12" borderId="18" xfId="0" applyFont="1" applyFill="1" applyBorder="1" applyAlignment="1">
      <alignment horizontal="right" vertical="center"/>
      <protection locked="0"/>
    </xf>
    <xf numFmtId="0" fontId="8" fillId="12" borderId="19" xfId="0" applyFont="1" applyFill="1" applyBorder="1">
      <alignment horizontal="left" vertical="center"/>
      <protection locked="0"/>
    </xf>
    <xf numFmtId="0" fontId="8" fillId="12" borderId="18" xfId="0" applyFont="1" applyFill="1" applyBorder="1">
      <alignment horizontal="left" vertical="center"/>
      <protection locked="0"/>
    </xf>
    <xf numFmtId="0" fontId="5" fillId="12" borderId="0" xfId="0" applyFont="1" applyFill="1" applyAlignment="1">
      <alignment vertical="top" wrapText="1"/>
      <protection locked="0"/>
    </xf>
    <xf numFmtId="0" fontId="6" fillId="12" borderId="0" xfId="0" applyFont="1" applyFill="1">
      <alignment horizontal="left" vertical="center"/>
      <protection locked="0"/>
    </xf>
    <xf numFmtId="0" fontId="8" fillId="12" borderId="8" xfId="0" applyFont="1" applyFill="1" applyBorder="1">
      <alignment horizontal="left" vertical="center"/>
      <protection locked="0"/>
    </xf>
    <xf numFmtId="0" fontId="5" fillId="12" borderId="0" xfId="0" quotePrefix="1" applyFont="1" applyFill="1">
      <alignment horizontal="left" vertical="center"/>
      <protection locked="0"/>
    </xf>
    <xf numFmtId="0" fontId="5" fillId="12" borderId="0" xfId="0" quotePrefix="1" applyFont="1" applyFill="1" applyAlignment="1">
      <alignment horizontal="right" vertical="center"/>
      <protection locked="0"/>
    </xf>
    <xf numFmtId="0" fontId="5" fillId="12" borderId="10" xfId="0" applyFont="1" applyFill="1" applyBorder="1" applyAlignment="1">
      <alignment horizontal="center" vertical="center"/>
      <protection locked="0"/>
    </xf>
    <xf numFmtId="0" fontId="8" fillId="12" borderId="7" xfId="0" applyFont="1" applyFill="1" applyBorder="1">
      <alignment horizontal="left" vertical="center"/>
      <protection locked="0"/>
    </xf>
    <xf numFmtId="0" fontId="5" fillId="12" borderId="14" xfId="0" applyFont="1" applyFill="1" applyBorder="1">
      <alignment horizontal="left" vertical="center"/>
      <protection locked="0"/>
    </xf>
    <xf numFmtId="0" fontId="5" fillId="12" borderId="15" xfId="0" applyFont="1" applyFill="1" applyBorder="1">
      <alignment horizontal="left" vertical="center"/>
      <protection locked="0"/>
    </xf>
    <xf numFmtId="0" fontId="5" fillId="12" borderId="4" xfId="0" applyFont="1" applyFill="1" applyBorder="1" applyAlignment="1">
      <alignment horizontal="left"/>
      <protection locked="0"/>
    </xf>
    <xf numFmtId="0" fontId="5" fillId="12" borderId="5" xfId="0" applyFont="1" applyFill="1" applyBorder="1" applyAlignment="1">
      <alignment horizontal="left"/>
      <protection locked="0"/>
    </xf>
    <xf numFmtId="0" fontId="6" fillId="12" borderId="0" xfId="0" applyFont="1" applyFill="1" applyAlignment="1">
      <alignment vertical="center"/>
      <protection locked="0"/>
    </xf>
    <xf numFmtId="0" fontId="5" fillId="12" borderId="6" xfId="0" applyFont="1" applyFill="1" applyBorder="1" applyAlignment="1">
      <alignment horizontal="left"/>
      <protection locked="0"/>
    </xf>
    <xf numFmtId="0" fontId="5" fillId="12" borderId="7" xfId="0" applyFont="1" applyFill="1" applyBorder="1" applyAlignment="1">
      <alignment horizontal="left"/>
      <protection locked="0"/>
    </xf>
    <xf numFmtId="0" fontId="5" fillId="12" borderId="25" xfId="0" applyFont="1" applyFill="1" applyBorder="1">
      <alignment horizontal="left" vertical="center"/>
      <protection locked="0"/>
    </xf>
    <xf numFmtId="0" fontId="5" fillId="12" borderId="26" xfId="0" applyFont="1" applyFill="1" applyBorder="1">
      <alignment horizontal="left" vertical="center"/>
      <protection locked="0"/>
    </xf>
    <xf numFmtId="0" fontId="5" fillId="12" borderId="5" xfId="0" applyFont="1" applyFill="1" applyBorder="1" applyAlignment="1">
      <alignment horizontal="right"/>
      <protection locked="0"/>
    </xf>
    <xf numFmtId="0" fontId="5" fillId="12" borderId="7" xfId="0" applyFont="1" applyFill="1" applyBorder="1" applyAlignment="1">
      <alignment horizontal="right"/>
      <protection locked="0"/>
    </xf>
    <xf numFmtId="0" fontId="5" fillId="12" borderId="3" xfId="0" applyFont="1" applyFill="1" applyBorder="1" applyAlignment="1" applyProtection="1">
      <alignment vertical="top" wrapText="1"/>
      <protection hidden="1"/>
    </xf>
    <xf numFmtId="0" fontId="5" fillId="12" borderId="0" xfId="0" applyFont="1" applyFill="1" applyAlignment="1">
      <alignment horizontal="left" vertical="top" wrapText="1"/>
      <protection locked="0"/>
    </xf>
    <xf numFmtId="0" fontId="5" fillId="12" borderId="10" xfId="0" applyFont="1" applyFill="1" applyBorder="1" applyAlignment="1">
      <alignment horizontal="left"/>
      <protection locked="0"/>
    </xf>
    <xf numFmtId="0" fontId="5" fillId="12" borderId="8" xfId="0" applyFont="1" applyFill="1" applyBorder="1" applyAlignment="1" applyProtection="1">
      <alignment vertical="top"/>
      <protection hidden="1"/>
    </xf>
    <xf numFmtId="0" fontId="5" fillId="12" borderId="0" xfId="0" applyFont="1" applyFill="1" applyAlignment="1">
      <alignment vertical="top"/>
      <protection locked="0"/>
    </xf>
    <xf numFmtId="0" fontId="5" fillId="12" borderId="9" xfId="0" applyFont="1" applyFill="1" applyBorder="1" applyAlignment="1">
      <alignment vertical="top" wrapText="1"/>
      <protection locked="0"/>
    </xf>
    <xf numFmtId="0" fontId="5" fillId="12" borderId="7" xfId="0" applyFont="1" applyFill="1" applyBorder="1" applyAlignment="1">
      <alignment vertical="top"/>
      <protection locked="0"/>
    </xf>
    <xf numFmtId="0" fontId="5" fillId="12" borderId="3" xfId="0" applyFont="1" applyFill="1" applyBorder="1" applyAlignment="1">
      <alignment vertical="top" wrapText="1"/>
      <protection locked="0"/>
    </xf>
    <xf numFmtId="0" fontId="0" fillId="12" borderId="3" xfId="0" applyFill="1" applyBorder="1" applyAlignment="1">
      <alignment vertical="top" wrapText="1"/>
      <protection locked="0"/>
    </xf>
    <xf numFmtId="0" fontId="5" fillId="12" borderId="6" xfId="0" applyFont="1" applyFill="1" applyBorder="1" applyAlignment="1">
      <alignment vertical="top" wrapText="1"/>
      <protection locked="0"/>
    </xf>
    <xf numFmtId="0" fontId="5" fillId="12" borderId="13" xfId="0" applyFont="1" applyFill="1" applyBorder="1">
      <alignment horizontal="left" vertical="center"/>
      <protection locked="0"/>
    </xf>
    <xf numFmtId="0" fontId="5" fillId="12" borderId="11" xfId="0" applyFont="1" applyFill="1" applyBorder="1" applyAlignment="1">
      <alignment horizontal="center" vertical="center"/>
      <protection locked="0"/>
    </xf>
    <xf numFmtId="0" fontId="5" fillId="12" borderId="12" xfId="0" applyFont="1" applyFill="1" applyBorder="1">
      <alignment horizontal="left" vertical="center"/>
      <protection locked="0"/>
    </xf>
    <xf numFmtId="0" fontId="5" fillId="12" borderId="11" xfId="0" applyFont="1" applyFill="1" applyBorder="1">
      <alignment horizontal="left" vertical="center"/>
      <protection locked="0"/>
    </xf>
    <xf numFmtId="0" fontId="5" fillId="12" borderId="11" xfId="0" applyFont="1" applyFill="1" applyBorder="1" applyAlignment="1">
      <alignment horizontal="right" vertical="center"/>
      <protection locked="0"/>
    </xf>
    <xf numFmtId="0" fontId="6" fillId="0" borderId="33" xfId="0" applyFont="1" applyBorder="1">
      <alignment horizontal="left" vertical="center"/>
      <protection locked="0"/>
    </xf>
    <xf numFmtId="0" fontId="8" fillId="0" borderId="33" xfId="0" applyFont="1" applyBorder="1">
      <alignment horizontal="left" vertical="center"/>
      <protection locked="0"/>
    </xf>
    <xf numFmtId="0" fontId="6" fillId="0" borderId="0" xfId="0" applyFont="1" applyAlignment="1">
      <alignment vertical="center"/>
      <protection locked="0"/>
    </xf>
    <xf numFmtId="0" fontId="15" fillId="7" borderId="3" xfId="0" applyFont="1" applyFill="1" applyBorder="1" applyProtection="1">
      <alignment horizontal="left" vertical="center"/>
    </xf>
    <xf numFmtId="0" fontId="5" fillId="12" borderId="11" xfId="0" applyFont="1" applyFill="1" applyBorder="1" applyAlignment="1" applyProtection="1">
      <alignment vertical="top" wrapText="1"/>
      <protection hidden="1"/>
    </xf>
    <xf numFmtId="0" fontId="6" fillId="0" borderId="58" xfId="0" applyFont="1" applyBorder="1" applyProtection="1">
      <alignment horizontal="left" vertical="center"/>
      <protection hidden="1"/>
    </xf>
    <xf numFmtId="0" fontId="6" fillId="0" borderId="33" xfId="0" applyFont="1" applyBorder="1" applyProtection="1">
      <alignment horizontal="left" vertical="center"/>
      <protection hidden="1"/>
    </xf>
    <xf numFmtId="0" fontId="6" fillId="0" borderId="58" xfId="0" applyFont="1" applyBorder="1" applyAlignment="1">
      <alignment vertical="center"/>
      <protection locked="0"/>
    </xf>
    <xf numFmtId="0" fontId="6" fillId="0" borderId="33" xfId="0" applyFont="1" applyBorder="1" applyAlignment="1">
      <alignment vertical="center"/>
      <protection locked="0"/>
    </xf>
    <xf numFmtId="0" fontId="6" fillId="0" borderId="59" xfId="0" applyFont="1" applyBorder="1" applyAlignment="1">
      <alignment vertical="center"/>
      <protection locked="0"/>
    </xf>
    <xf numFmtId="0" fontId="5" fillId="12" borderId="0" xfId="0" applyFont="1" applyFill="1" applyAlignment="1" applyProtection="1">
      <alignment vertical="top" wrapText="1"/>
      <protection hidden="1"/>
    </xf>
    <xf numFmtId="0" fontId="6" fillId="12" borderId="9" xfId="0" applyFont="1" applyFill="1" applyBorder="1" applyAlignment="1">
      <alignment horizontal="center" vertical="center"/>
      <protection locked="0"/>
    </xf>
    <xf numFmtId="0" fontId="6" fillId="12" borderId="0" xfId="0" applyFont="1" applyFill="1" applyAlignment="1">
      <alignment horizontal="center" vertical="center"/>
      <protection locked="0"/>
    </xf>
    <xf numFmtId="0" fontId="6" fillId="12" borderId="8" xfId="0" applyFont="1" applyFill="1" applyBorder="1" applyAlignment="1">
      <alignment horizontal="center" vertical="center"/>
      <protection locked="0"/>
    </xf>
    <xf numFmtId="0" fontId="5" fillId="12" borderId="9" xfId="0" applyFont="1" applyFill="1" applyBorder="1" applyAlignment="1">
      <alignment horizontal="center" vertical="center"/>
      <protection locked="0"/>
    </xf>
    <xf numFmtId="0" fontId="6" fillId="12" borderId="6" xfId="0" applyFont="1" applyFill="1" applyBorder="1" applyAlignment="1">
      <alignment horizontal="center" vertical="center"/>
      <protection locked="0"/>
    </xf>
    <xf numFmtId="0" fontId="5" fillId="12" borderId="3" xfId="0" applyFont="1" applyFill="1" applyBorder="1" applyAlignment="1" applyProtection="1">
      <alignment horizontal="left" vertical="top" wrapText="1"/>
      <protection hidden="1"/>
    </xf>
    <xf numFmtId="0" fontId="5" fillId="12" borderId="6" xfId="0" applyFont="1" applyFill="1" applyBorder="1" applyAlignment="1">
      <alignment horizontal="center" vertical="center"/>
      <protection locked="0"/>
    </xf>
    <xf numFmtId="0" fontId="6" fillId="12" borderId="9" xfId="0" applyFont="1" applyFill="1" applyBorder="1" applyAlignment="1">
      <alignment vertical="center"/>
      <protection locked="0"/>
    </xf>
    <xf numFmtId="0" fontId="5" fillId="12" borderId="8" xfId="0" applyFont="1" applyFill="1" applyBorder="1" applyAlignment="1">
      <alignment horizontal="center" vertical="center"/>
      <protection locked="0"/>
    </xf>
    <xf numFmtId="0" fontId="6" fillId="12" borderId="0" xfId="0" applyFont="1" applyFill="1" applyAlignment="1">
      <alignment horizontal="right" vertical="center"/>
      <protection locked="0"/>
    </xf>
    <xf numFmtId="0" fontId="6" fillId="12" borderId="6" xfId="0" applyFont="1" applyFill="1" applyBorder="1">
      <alignment horizontal="left" vertical="center"/>
      <protection locked="0"/>
    </xf>
    <xf numFmtId="0" fontId="6" fillId="12" borderId="3" xfId="0" applyFont="1" applyFill="1" applyBorder="1">
      <alignment horizontal="left" vertical="center"/>
      <protection locked="0"/>
    </xf>
    <xf numFmtId="0" fontId="6" fillId="12" borderId="3" xfId="0" applyFont="1" applyFill="1" applyBorder="1" applyAlignment="1">
      <alignment horizontal="right" vertical="center"/>
      <protection locked="0"/>
    </xf>
    <xf numFmtId="0" fontId="6" fillId="12" borderId="7" xfId="0" applyFont="1" applyFill="1" applyBorder="1">
      <alignment horizontal="left" vertical="center"/>
      <protection locked="0"/>
    </xf>
    <xf numFmtId="0" fontId="5" fillId="12" borderId="8" xfId="0" applyFont="1" applyFill="1" applyBorder="1" applyAlignment="1">
      <alignment horizontal="left"/>
      <protection locked="0"/>
    </xf>
    <xf numFmtId="0" fontId="5" fillId="12" borderId="3" xfId="0" applyFont="1" applyFill="1" applyBorder="1" applyAlignment="1">
      <alignment vertical="center" wrapText="1"/>
      <protection locked="0"/>
    </xf>
    <xf numFmtId="0" fontId="5" fillId="12" borderId="8" xfId="0" applyFont="1" applyFill="1" applyBorder="1" applyAlignment="1">
      <alignment horizontal="fill" vertical="center"/>
      <protection locked="0"/>
    </xf>
    <xf numFmtId="0" fontId="5" fillId="12" borderId="4" xfId="0" applyFont="1" applyFill="1" applyBorder="1" applyAlignment="1">
      <alignment horizontal="fill" vertical="center"/>
      <protection locked="0"/>
    </xf>
    <xf numFmtId="0" fontId="5" fillId="12" borderId="5" xfId="0" applyFont="1" applyFill="1" applyBorder="1" applyAlignment="1">
      <alignment horizontal="fill" vertical="center"/>
      <protection locked="0"/>
    </xf>
    <xf numFmtId="0" fontId="5" fillId="12" borderId="6" xfId="0" applyFont="1" applyFill="1" applyBorder="1" applyAlignment="1" applyProtection="1">
      <alignment vertical="top" wrapText="1"/>
      <protection hidden="1"/>
    </xf>
    <xf numFmtId="0" fontId="5" fillId="12" borderId="7" xfId="0" applyFont="1" applyFill="1" applyBorder="1" applyAlignment="1" applyProtection="1">
      <alignment vertical="top" wrapText="1"/>
      <protection hidden="1"/>
    </xf>
    <xf numFmtId="0" fontId="5" fillId="12" borderId="3" xfId="0" applyFont="1" applyFill="1" applyBorder="1" applyAlignment="1">
      <alignment horizontal="left" vertical="top" wrapText="1"/>
      <protection locked="0"/>
    </xf>
    <xf numFmtId="0" fontId="5" fillId="12" borderId="3" xfId="0" applyFont="1" applyFill="1" applyBorder="1" applyAlignment="1">
      <alignment horizontal="fill" vertical="center"/>
      <protection locked="0"/>
    </xf>
    <xf numFmtId="0" fontId="5" fillId="12" borderId="3" xfId="0" quotePrefix="1" applyFont="1" applyFill="1" applyBorder="1" applyAlignment="1">
      <alignment horizontal="center" vertical="center"/>
      <protection locked="0"/>
    </xf>
    <xf numFmtId="0" fontId="5" fillId="7" borderId="9" xfId="0" applyFont="1" applyFill="1" applyBorder="1">
      <alignment horizontal="left" vertical="center"/>
      <protection locked="0"/>
    </xf>
    <xf numFmtId="49" fontId="5" fillId="7" borderId="0" xfId="0" applyNumberFormat="1" applyFont="1" applyFill="1">
      <alignment horizontal="left" vertical="center"/>
      <protection locked="0"/>
    </xf>
    <xf numFmtId="0" fontId="5" fillId="12" borderId="18" xfId="0" applyFont="1" applyFill="1" applyBorder="1" applyAlignment="1">
      <alignment horizontal="center" vertical="center"/>
      <protection locked="0"/>
    </xf>
    <xf numFmtId="0" fontId="0" fillId="12" borderId="0" xfId="0" applyFill="1" applyAlignment="1">
      <alignment horizontal="left" vertical="top"/>
      <protection locked="0"/>
    </xf>
    <xf numFmtId="0" fontId="5" fillId="12" borderId="9" xfId="0" applyFont="1" applyFill="1" applyBorder="1" applyAlignment="1">
      <alignment vertical="center" wrapText="1"/>
      <protection locked="0"/>
    </xf>
    <xf numFmtId="0" fontId="0" fillId="12" borderId="8" xfId="0" applyFill="1" applyBorder="1" applyAlignment="1">
      <alignment vertical="center" wrapText="1"/>
      <protection locked="0"/>
    </xf>
    <xf numFmtId="0" fontId="5" fillId="12" borderId="3" xfId="0" applyFont="1" applyFill="1" applyBorder="1" applyAlignment="1" applyProtection="1">
      <alignment vertical="top"/>
      <protection hidden="1"/>
    </xf>
    <xf numFmtId="0" fontId="5" fillId="12" borderId="8" xfId="0" applyFont="1" applyFill="1" applyBorder="1" applyAlignment="1">
      <alignment horizontal="left" vertical="center" wrapText="1"/>
      <protection locked="0"/>
    </xf>
    <xf numFmtId="0" fontId="9" fillId="12" borderId="6" xfId="0" applyFont="1" applyFill="1" applyBorder="1">
      <alignment horizontal="left" vertical="center"/>
      <protection locked="0"/>
    </xf>
    <xf numFmtId="0" fontId="9" fillId="12" borderId="3" xfId="0" applyFont="1" applyFill="1" applyBorder="1">
      <alignment horizontal="left" vertical="center"/>
      <protection locked="0"/>
    </xf>
    <xf numFmtId="0" fontId="9" fillId="12" borderId="7" xfId="0" applyFont="1" applyFill="1" applyBorder="1">
      <alignment horizontal="left" vertical="center"/>
      <protection locked="0"/>
    </xf>
    <xf numFmtId="0" fontId="0" fillId="12" borderId="0" xfId="0" applyFill="1" applyAlignment="1">
      <alignment vertical="top" wrapText="1"/>
      <protection locked="0"/>
    </xf>
    <xf numFmtId="0" fontId="0" fillId="12" borderId="0" xfId="0" applyFill="1">
      <alignment horizontal="left" vertical="center"/>
      <protection locked="0"/>
    </xf>
    <xf numFmtId="0" fontId="0" fillId="12" borderId="3" xfId="0" applyFill="1" applyBorder="1">
      <alignment horizontal="left" vertical="center"/>
      <protection locked="0"/>
    </xf>
    <xf numFmtId="0" fontId="5" fillId="12" borderId="11" xfId="0" applyFont="1" applyFill="1" applyBorder="1" applyAlignment="1">
      <alignment vertical="center" wrapText="1"/>
      <protection locked="0"/>
    </xf>
    <xf numFmtId="0" fontId="5" fillId="12" borderId="13" xfId="0" applyFont="1" applyFill="1" applyBorder="1" applyAlignment="1">
      <alignment vertical="center" wrapText="1"/>
      <protection locked="0"/>
    </xf>
    <xf numFmtId="0" fontId="5" fillId="12" borderId="11" xfId="0" applyFont="1" applyFill="1" applyBorder="1" applyAlignment="1">
      <alignment horizontal="left" vertical="center" wrapText="1"/>
      <protection locked="0"/>
    </xf>
    <xf numFmtId="0" fontId="5" fillId="7" borderId="0" xfId="0" applyFont="1" applyFill="1" applyAlignment="1">
      <alignment horizontal="center" vertical="center"/>
      <protection locked="0"/>
    </xf>
    <xf numFmtId="0" fontId="5" fillId="12" borderId="6" xfId="0" applyFont="1" applyFill="1" applyBorder="1" applyAlignment="1">
      <alignment horizontal="fill" vertical="center"/>
      <protection locked="0"/>
    </xf>
    <xf numFmtId="0" fontId="5" fillId="12" borderId="7" xfId="0" applyFont="1" applyFill="1" applyBorder="1" applyAlignment="1">
      <alignment horizontal="fill" vertical="center"/>
      <protection locked="0"/>
    </xf>
    <xf numFmtId="0" fontId="5" fillId="12" borderId="6" xfId="0" applyFont="1" applyFill="1" applyBorder="1" applyAlignment="1">
      <alignment vertical="center"/>
      <protection locked="0"/>
    </xf>
    <xf numFmtId="0" fontId="0" fillId="7" borderId="0" xfId="0" applyFill="1" applyAlignment="1" applyProtection="1">
      <alignment vertical="center"/>
    </xf>
    <xf numFmtId="0" fontId="5" fillId="7" borderId="0" xfId="0" applyFont="1" applyFill="1" applyAlignment="1">
      <alignment vertical="top"/>
      <protection locked="0"/>
    </xf>
    <xf numFmtId="0" fontId="0" fillId="12" borderId="0" xfId="0" applyFill="1" applyAlignment="1">
      <alignment horizontal="center" vertical="center"/>
      <protection locked="0"/>
    </xf>
    <xf numFmtId="0" fontId="9" fillId="12" borderId="4" xfId="0" applyFont="1" applyFill="1" applyBorder="1" applyAlignment="1">
      <alignment horizontal="left"/>
      <protection locked="0"/>
    </xf>
    <xf numFmtId="0" fontId="9" fillId="12" borderId="5" xfId="0" applyFont="1" applyFill="1" applyBorder="1" applyAlignment="1">
      <alignment horizontal="left"/>
      <protection locked="0"/>
    </xf>
    <xf numFmtId="0" fontId="9" fillId="12" borderId="0" xfId="0" applyFont="1" applyFill="1" applyAlignment="1">
      <alignment horizontal="left"/>
      <protection locked="0"/>
    </xf>
    <xf numFmtId="0" fontId="0" fillId="12" borderId="15" xfId="0" applyFill="1" applyBorder="1">
      <alignment horizontal="left" vertical="center"/>
      <protection locked="0"/>
    </xf>
    <xf numFmtId="0" fontId="9" fillId="12" borderId="6" xfId="0" applyFont="1" applyFill="1" applyBorder="1" applyAlignment="1">
      <alignment horizontal="left"/>
      <protection locked="0"/>
    </xf>
    <xf numFmtId="0" fontId="9" fillId="12" borderId="7" xfId="0" applyFont="1" applyFill="1" applyBorder="1" applyAlignment="1">
      <alignment horizontal="left"/>
      <protection locked="0"/>
    </xf>
    <xf numFmtId="0" fontId="0" fillId="12" borderId="0" xfId="0" applyFill="1" applyAlignment="1">
      <alignment vertical="center"/>
      <protection locked="0"/>
    </xf>
    <xf numFmtId="0" fontId="0" fillId="12" borderId="3" xfId="0" applyFill="1" applyBorder="1" applyAlignment="1">
      <alignment horizontal="center" vertical="center"/>
      <protection locked="0"/>
    </xf>
    <xf numFmtId="0" fontId="5" fillId="12" borderId="0" xfId="0" applyFont="1" applyFill="1" applyAlignment="1">
      <alignment horizontal="left" vertical="top"/>
      <protection locked="0"/>
    </xf>
    <xf numFmtId="49" fontId="5" fillId="0" borderId="3" xfId="1" quotePrefix="1" applyNumberFormat="1" applyFont="1" applyBorder="1" applyAlignment="1">
      <alignment horizontal="left" vertical="center"/>
    </xf>
    <xf numFmtId="49" fontId="5" fillId="0" borderId="3" xfId="1" quotePrefix="1" applyNumberFormat="1" applyFont="1" applyBorder="1" applyAlignment="1">
      <alignment horizontal="fill" vertical="center" wrapText="1"/>
    </xf>
    <xf numFmtId="0" fontId="5" fillId="0" borderId="3" xfId="1" applyFont="1" applyBorder="1" applyAlignment="1">
      <alignment horizontal="fill" vertical="center"/>
    </xf>
    <xf numFmtId="49" fontId="5" fillId="0" borderId="3" xfId="1" applyNumberFormat="1" applyFont="1" applyBorder="1" applyAlignment="1">
      <alignment horizontal="left" vertical="center"/>
    </xf>
    <xf numFmtId="49" fontId="5" fillId="7" borderId="0" xfId="0" applyNumberFormat="1" applyFont="1" applyFill="1" applyAlignment="1">
      <alignment horizontal="center" vertical="center"/>
      <protection locked="0"/>
    </xf>
    <xf numFmtId="0" fontId="5" fillId="7" borderId="1" xfId="0" applyFont="1" applyFill="1" applyBorder="1">
      <alignment horizontal="left" vertical="center"/>
      <protection locked="0"/>
    </xf>
    <xf numFmtId="0" fontId="6" fillId="12" borderId="0" xfId="0" applyFont="1" applyFill="1" applyAlignment="1">
      <alignment horizontal="center" vertical="top" wrapText="1"/>
      <protection locked="0"/>
    </xf>
    <xf numFmtId="0" fontId="6" fillId="12" borderId="0" xfId="0" applyFont="1" applyFill="1" applyAlignment="1">
      <alignment horizontal="center" vertical="center" wrapText="1"/>
      <protection locked="0"/>
    </xf>
    <xf numFmtId="0" fontId="5" fillId="12" borderId="2" xfId="0" applyFont="1" applyFill="1" applyBorder="1">
      <alignment horizontal="left" vertical="center"/>
      <protection locked="0"/>
    </xf>
    <xf numFmtId="0" fontId="5" fillId="7" borderId="2" xfId="0" applyFont="1" applyFill="1" applyBorder="1">
      <alignment horizontal="left" vertical="center"/>
      <protection locked="0"/>
    </xf>
    <xf numFmtId="0" fontId="5" fillId="12" borderId="1" xfId="0" applyFont="1" applyFill="1" applyBorder="1">
      <alignment horizontal="left" vertical="center"/>
      <protection locked="0"/>
    </xf>
    <xf numFmtId="0" fontId="5" fillId="7" borderId="70" xfId="0" applyFont="1" applyFill="1" applyBorder="1">
      <alignment horizontal="left" vertical="center"/>
      <protection locked="0"/>
    </xf>
    <xf numFmtId="0" fontId="5" fillId="7" borderId="71" xfId="0" applyFont="1" applyFill="1" applyBorder="1">
      <alignment horizontal="left" vertical="center"/>
      <protection locked="0"/>
    </xf>
    <xf numFmtId="0" fontId="5" fillId="7" borderId="72" xfId="0" applyFont="1" applyFill="1" applyBorder="1">
      <alignment horizontal="left" vertical="center"/>
      <protection locked="0"/>
    </xf>
    <xf numFmtId="0" fontId="5" fillId="7" borderId="73" xfId="0" applyFont="1" applyFill="1" applyBorder="1">
      <alignment horizontal="left" vertical="center"/>
      <protection locked="0"/>
    </xf>
    <xf numFmtId="0" fontId="5" fillId="12" borderId="70" xfId="0" applyFont="1" applyFill="1" applyBorder="1">
      <alignment horizontal="left" vertical="center"/>
      <protection locked="0"/>
    </xf>
    <xf numFmtId="0" fontId="5" fillId="12" borderId="71" xfId="0" applyFont="1" applyFill="1" applyBorder="1">
      <alignment horizontal="left" vertical="center"/>
      <protection locked="0"/>
    </xf>
    <xf numFmtId="0" fontId="5" fillId="12" borderId="72" xfId="0" applyFont="1" applyFill="1" applyBorder="1">
      <alignment horizontal="left" vertical="center"/>
      <protection locked="0"/>
    </xf>
    <xf numFmtId="0" fontId="5" fillId="12" borderId="73" xfId="0" applyFont="1" applyFill="1" applyBorder="1">
      <alignment horizontal="left" vertical="center"/>
      <protection locked="0"/>
    </xf>
    <xf numFmtId="0" fontId="5" fillId="7" borderId="24" xfId="0" applyFont="1" applyFill="1" applyBorder="1">
      <alignment horizontal="left" vertical="center"/>
      <protection locked="0"/>
    </xf>
    <xf numFmtId="0" fontId="0" fillId="0" borderId="0" xfId="0" applyAlignment="1">
      <alignment horizontal="center" vertical="center" wrapText="1"/>
      <protection locked="0"/>
    </xf>
    <xf numFmtId="0" fontId="9" fillId="0" borderId="8" xfId="0" applyFont="1" applyBorder="1">
      <alignment horizontal="left" vertical="center"/>
      <protection locked="0"/>
    </xf>
    <xf numFmtId="0" fontId="9" fillId="0" borderId="9" xfId="0" applyFont="1" applyBorder="1">
      <alignment horizontal="left" vertical="center"/>
      <protection locked="0"/>
    </xf>
    <xf numFmtId="0" fontId="9" fillId="0" borderId="7" xfId="0" applyFont="1" applyBorder="1">
      <alignment horizontal="left" vertical="center"/>
      <protection locked="0"/>
    </xf>
    <xf numFmtId="0" fontId="9" fillId="0" borderId="6" xfId="0" applyFont="1" applyBorder="1">
      <alignment horizontal="left" vertical="center"/>
      <protection locked="0"/>
    </xf>
    <xf numFmtId="0" fontId="9" fillId="0" borderId="4" xfId="0" applyFont="1" applyBorder="1">
      <alignment horizontal="left" vertical="center"/>
      <protection locked="0"/>
    </xf>
    <xf numFmtId="0" fontId="15" fillId="12" borderId="66" xfId="0" applyFont="1" applyFill="1" applyBorder="1" applyProtection="1">
      <alignment horizontal="left" vertical="center"/>
    </xf>
    <xf numFmtId="0" fontId="15" fillId="12" borderId="45" xfId="0" applyFont="1" applyFill="1" applyBorder="1" applyProtection="1">
      <alignment horizontal="left" vertical="center"/>
    </xf>
    <xf numFmtId="0" fontId="25" fillId="12" borderId="66" xfId="0" applyFont="1" applyFill="1" applyBorder="1" applyProtection="1">
      <alignment horizontal="left" vertical="center"/>
    </xf>
    <xf numFmtId="0" fontId="15" fillId="12" borderId="46" xfId="0" applyFont="1" applyFill="1" applyBorder="1" applyProtection="1">
      <alignment horizontal="left" vertical="center"/>
    </xf>
    <xf numFmtId="0" fontId="15" fillId="12" borderId="67" xfId="0" applyFont="1" applyFill="1" applyBorder="1" applyAlignment="1" applyProtection="1">
      <alignment horizontal="left"/>
    </xf>
    <xf numFmtId="0" fontId="15" fillId="12" borderId="45" xfId="0" applyFont="1" applyFill="1" applyBorder="1" applyAlignment="1" applyProtection="1">
      <alignment horizontal="left"/>
    </xf>
    <xf numFmtId="0" fontId="15" fillId="12" borderId="67" xfId="0" applyFont="1" applyFill="1" applyBorder="1" applyProtection="1">
      <alignment horizontal="left" vertical="center"/>
    </xf>
    <xf numFmtId="0" fontId="15" fillId="12" borderId="68" xfId="0" applyFont="1" applyFill="1" applyBorder="1" applyAlignment="1" applyProtection="1">
      <alignment horizontal="left"/>
    </xf>
    <xf numFmtId="0" fontId="15" fillId="12" borderId="69" xfId="0" applyFont="1" applyFill="1" applyBorder="1" applyAlignment="1" applyProtection="1">
      <alignment horizontal="left"/>
    </xf>
    <xf numFmtId="0" fontId="15" fillId="12" borderId="68" xfId="0" applyFont="1" applyFill="1" applyBorder="1" applyProtection="1">
      <alignment horizontal="left" vertical="center"/>
    </xf>
    <xf numFmtId="0" fontId="15" fillId="12" borderId="69" xfId="0" applyFont="1" applyFill="1" applyBorder="1" applyProtection="1">
      <alignment horizontal="left" vertical="center"/>
    </xf>
    <xf numFmtId="0" fontId="25" fillId="12" borderId="46" xfId="0" applyFont="1" applyFill="1" applyBorder="1" applyProtection="1">
      <alignment horizontal="left" vertical="center"/>
    </xf>
    <xf numFmtId="0" fontId="15" fillId="12" borderId="66" xfId="0" applyFont="1" applyFill="1" applyBorder="1" applyAlignment="1" applyProtection="1">
      <alignment horizontal="left" vertical="center" wrapText="1"/>
    </xf>
    <xf numFmtId="0" fontId="15" fillId="7" borderId="75" xfId="0" applyFont="1" applyFill="1" applyBorder="1" applyProtection="1">
      <alignment horizontal="left" vertical="center"/>
    </xf>
    <xf numFmtId="0" fontId="5" fillId="7" borderId="3" xfId="0" applyFont="1" applyFill="1" applyBorder="1" applyAlignment="1">
      <alignment horizontal="center" vertical="center"/>
      <protection locked="0"/>
    </xf>
    <xf numFmtId="0" fontId="5" fillId="7" borderId="10" xfId="0" applyFont="1" applyFill="1" applyBorder="1" applyAlignment="1">
      <alignment horizontal="right" vertical="center"/>
      <protection locked="0"/>
    </xf>
    <xf numFmtId="0" fontId="5" fillId="7" borderId="0" xfId="0" quotePrefix="1" applyFont="1" applyFill="1" applyAlignment="1">
      <alignment horizontal="right" vertical="center"/>
      <protection locked="0"/>
    </xf>
    <xf numFmtId="0" fontId="5" fillId="7" borderId="3" xfId="0" applyFont="1" applyFill="1" applyBorder="1" applyAlignment="1">
      <alignment horizontal="right" vertical="center"/>
      <protection locked="0"/>
    </xf>
    <xf numFmtId="0" fontId="5" fillId="7" borderId="0" xfId="0" applyFont="1" applyFill="1" applyAlignment="1">
      <alignment horizontal="right" vertical="center"/>
      <protection locked="0"/>
    </xf>
    <xf numFmtId="0" fontId="5" fillId="7" borderId="18" xfId="0" applyFont="1" applyFill="1" applyBorder="1">
      <alignment horizontal="left" vertical="center"/>
      <protection locked="0"/>
    </xf>
    <xf numFmtId="0" fontId="5" fillId="7" borderId="19" xfId="0" applyFont="1" applyFill="1" applyBorder="1">
      <alignment horizontal="left" vertical="center"/>
      <protection locked="0"/>
    </xf>
    <xf numFmtId="0" fontId="5" fillId="7" borderId="3" xfId="0" applyFont="1" applyFill="1" applyBorder="1" applyAlignment="1">
      <alignment vertical="center"/>
      <protection locked="0"/>
    </xf>
    <xf numFmtId="0" fontId="5" fillId="7" borderId="7" xfId="0" applyFont="1" applyFill="1" applyBorder="1" applyAlignment="1">
      <alignment vertical="center"/>
      <protection locked="0"/>
    </xf>
    <xf numFmtId="49" fontId="6" fillId="7" borderId="9" xfId="0" applyNumberFormat="1" applyFont="1" applyFill="1" applyBorder="1" applyAlignment="1">
      <alignment vertical="center"/>
      <protection locked="0"/>
    </xf>
    <xf numFmtId="0" fontId="5" fillId="7" borderId="21" xfId="0" applyFont="1" applyFill="1" applyBorder="1">
      <alignment horizontal="left" vertical="center"/>
      <protection locked="0"/>
    </xf>
    <xf numFmtId="0" fontId="5" fillId="7" borderId="40" xfId="0" applyFont="1" applyFill="1" applyBorder="1">
      <alignment horizontal="left" vertical="center"/>
      <protection locked="0"/>
    </xf>
    <xf numFmtId="0" fontId="5" fillId="7" borderId="30" xfId="0" applyFont="1" applyFill="1" applyBorder="1">
      <alignment horizontal="left" vertical="center"/>
      <protection locked="0"/>
    </xf>
    <xf numFmtId="0" fontId="5" fillId="7" borderId="14" xfId="0" applyFont="1" applyFill="1" applyBorder="1" applyAlignment="1">
      <alignment horizontal="left" vertical="top" wrapText="1"/>
      <protection locked="0"/>
    </xf>
    <xf numFmtId="0" fontId="5" fillId="7" borderId="25" xfId="0" applyFont="1" applyFill="1" applyBorder="1" applyAlignment="1" applyProtection="1">
      <alignment vertical="top" wrapText="1"/>
      <protection hidden="1"/>
    </xf>
    <xf numFmtId="0" fontId="5" fillId="7" borderId="0" xfId="0" applyFont="1" applyFill="1" applyAlignment="1" applyProtection="1">
      <alignment vertical="top"/>
      <protection hidden="1"/>
    </xf>
    <xf numFmtId="0" fontId="5" fillId="7" borderId="0" xfId="0" applyFont="1" applyFill="1" applyAlignment="1">
      <alignment horizontal="left" vertical="top" wrapText="1"/>
      <protection locked="0"/>
    </xf>
    <xf numFmtId="0" fontId="5" fillId="7" borderId="0" xfId="0" quotePrefix="1" applyFont="1" applyFill="1" applyAlignment="1" applyProtection="1">
      <alignment vertical="top"/>
      <protection hidden="1"/>
    </xf>
    <xf numFmtId="0" fontId="5" fillId="7" borderId="0" xfId="0" applyFont="1" applyFill="1" applyAlignment="1">
      <alignment vertical="top" wrapText="1"/>
      <protection locked="0"/>
    </xf>
    <xf numFmtId="0" fontId="5" fillId="7" borderId="25" xfId="0" applyFont="1" applyFill="1" applyBorder="1">
      <alignment horizontal="left" vertical="center"/>
      <protection locked="0"/>
    </xf>
    <xf numFmtId="0" fontId="5" fillId="7" borderId="3" xfId="0" applyFont="1" applyFill="1" applyBorder="1" applyAlignment="1" applyProtection="1">
      <alignment vertical="top" wrapText="1"/>
      <protection hidden="1"/>
    </xf>
    <xf numFmtId="0" fontId="5" fillId="7" borderId="0" xfId="0" quotePrefix="1" applyFont="1" applyFill="1" applyAlignment="1">
      <alignment horizontal="center" vertical="center"/>
      <protection locked="0"/>
    </xf>
    <xf numFmtId="0" fontId="5" fillId="7" borderId="3" xfId="0" applyFont="1" applyFill="1" applyBorder="1" applyAlignment="1">
      <alignment vertical="center" wrapText="1"/>
      <protection locked="0"/>
    </xf>
    <xf numFmtId="0" fontId="5" fillId="9" borderId="7" xfId="0" applyFont="1" applyFill="1" applyBorder="1" applyAlignment="1">
      <alignment vertical="top"/>
      <protection locked="0"/>
    </xf>
    <xf numFmtId="0" fontId="5" fillId="0" borderId="9" xfId="8" applyFont="1" applyBorder="1"/>
    <xf numFmtId="0" fontId="5" fillId="0" borderId="0" xfId="8" applyFont="1" applyAlignment="1">
      <alignment horizontal="left"/>
    </xf>
    <xf numFmtId="0" fontId="5" fillId="0" borderId="0" xfId="8" applyFont="1"/>
    <xf numFmtId="0" fontId="5" fillId="0" borderId="10" xfId="8" applyFont="1" applyBorder="1" applyAlignment="1" applyProtection="1">
      <alignment horizontal="left" vertical="center"/>
      <protection locked="0"/>
    </xf>
    <xf numFmtId="0" fontId="5" fillId="0" borderId="0" xfId="8" applyFont="1" applyAlignment="1" applyProtection="1">
      <alignment horizontal="left" vertical="center"/>
      <protection locked="0"/>
    </xf>
    <xf numFmtId="0" fontId="5" fillId="0" borderId="8" xfId="8" applyFont="1" applyBorder="1"/>
    <xf numFmtId="0" fontId="5" fillId="0" borderId="6" xfId="8" applyFont="1" applyBorder="1"/>
    <xf numFmtId="0" fontId="5" fillId="0" borderId="3" xfId="8" applyFont="1" applyBorder="1" applyAlignment="1">
      <alignment horizontal="left"/>
    </xf>
    <xf numFmtId="0" fontId="5" fillId="0" borderId="3" xfId="8" applyFont="1" applyBorder="1"/>
    <xf numFmtId="0" fontId="5" fillId="0" borderId="3" xfId="8" applyFont="1" applyBorder="1" applyAlignment="1" applyProtection="1">
      <alignment horizontal="left" vertical="center"/>
      <protection locked="0"/>
    </xf>
    <xf numFmtId="0" fontId="5" fillId="0" borderId="3" xfId="8" applyFont="1" applyBorder="1" applyAlignment="1" applyProtection="1">
      <alignment horizontal="right" vertical="center"/>
      <protection locked="0"/>
    </xf>
    <xf numFmtId="0" fontId="5" fillId="0" borderId="7" xfId="8" applyFont="1" applyBorder="1"/>
    <xf numFmtId="49" fontId="5" fillId="0" borderId="76" xfId="1" applyNumberFormat="1" applyFont="1" applyBorder="1" applyAlignment="1" applyProtection="1">
      <alignment horizontal="left" vertical="top" wrapText="1"/>
      <protection locked="0"/>
    </xf>
    <xf numFmtId="0" fontId="5" fillId="0" borderId="5" xfId="0" quotePrefix="1" applyFont="1" applyBorder="1" applyAlignment="1">
      <alignment horizontal="center" vertical="center"/>
      <protection locked="0"/>
    </xf>
    <xf numFmtId="0" fontId="8" fillId="7" borderId="0" xfId="0" applyFont="1" applyFill="1">
      <alignment horizontal="left" vertical="center"/>
      <protection locked="0"/>
    </xf>
    <xf numFmtId="0" fontId="8" fillId="7" borderId="4" xfId="0" applyFont="1" applyFill="1" applyBorder="1">
      <alignment horizontal="left" vertical="center"/>
      <protection locked="0"/>
    </xf>
    <xf numFmtId="0" fontId="5" fillId="7" borderId="9" xfId="0" applyFont="1" applyFill="1" applyBorder="1" applyAlignment="1">
      <alignment horizontal="fill" vertical="center"/>
      <protection locked="0"/>
    </xf>
    <xf numFmtId="49" fontId="5" fillId="7" borderId="0" xfId="0" quotePrefix="1" applyNumberFormat="1" applyFont="1" applyFill="1" applyAlignment="1">
      <alignment horizontal="center" vertical="center"/>
      <protection locked="0"/>
    </xf>
    <xf numFmtId="0" fontId="8" fillId="7" borderId="9" xfId="0" applyFont="1" applyFill="1" applyBorder="1">
      <alignment horizontal="left" vertical="center"/>
      <protection locked="0"/>
    </xf>
    <xf numFmtId="0" fontId="8" fillId="7" borderId="3" xfId="0" applyFont="1" applyFill="1" applyBorder="1">
      <alignment horizontal="left" vertical="center"/>
      <protection locked="0"/>
    </xf>
    <xf numFmtId="0" fontId="8" fillId="7" borderId="6" xfId="0" applyFont="1" applyFill="1" applyBorder="1">
      <alignment horizontal="left" vertical="center"/>
      <protection locked="0"/>
    </xf>
    <xf numFmtId="0" fontId="0" fillId="7" borderId="0" xfId="0" applyFill="1" applyAlignment="1" applyProtection="1">
      <alignment horizontal="right" vertical="center"/>
    </xf>
    <xf numFmtId="0" fontId="15" fillId="7" borderId="10" xfId="0" applyFont="1" applyFill="1" applyBorder="1" applyProtection="1">
      <alignment horizontal="left" vertical="center"/>
    </xf>
    <xf numFmtId="0" fontId="15" fillId="7" borderId="5" xfId="0" applyFont="1" applyFill="1" applyBorder="1" applyAlignment="1" applyProtection="1">
      <alignment horizontal="left"/>
    </xf>
    <xf numFmtId="0" fontId="15" fillId="7" borderId="8" xfId="0" applyFont="1" applyFill="1" applyBorder="1" applyAlignment="1" applyProtection="1">
      <alignment horizontal="left"/>
    </xf>
    <xf numFmtId="0" fontId="0" fillId="7" borderId="8" xfId="0" applyFill="1" applyBorder="1" applyAlignment="1" applyProtection="1">
      <alignment vertical="center"/>
    </xf>
    <xf numFmtId="0" fontId="15" fillId="7" borderId="8" xfId="0" applyFont="1" applyFill="1" applyBorder="1" applyAlignment="1" applyProtection="1">
      <alignment horizontal="center" vertical="center"/>
    </xf>
    <xf numFmtId="0" fontId="15" fillId="7" borderId="8" xfId="0" applyFont="1" applyFill="1" applyBorder="1" applyProtection="1">
      <alignment horizontal="left" vertical="center"/>
    </xf>
    <xf numFmtId="0" fontId="0" fillId="7" borderId="8" xfId="0" applyFill="1" applyBorder="1" applyProtection="1">
      <alignment horizontal="left" vertical="center"/>
    </xf>
    <xf numFmtId="0" fontId="5" fillId="12" borderId="3" xfId="0" applyFont="1" applyFill="1" applyBorder="1" applyAlignment="1">
      <alignment vertical="center"/>
      <protection locked="0"/>
    </xf>
    <xf numFmtId="0" fontId="5" fillId="12" borderId="10" xfId="0" applyFont="1" applyFill="1" applyBorder="1" applyAlignment="1">
      <alignment vertical="center"/>
      <protection locked="0"/>
    </xf>
    <xf numFmtId="0" fontId="16" fillId="0" borderId="0" xfId="0" applyFont="1" applyAlignment="1">
      <alignment horizontal="left" vertical="center" wrapText="1"/>
      <protection locked="0"/>
    </xf>
    <xf numFmtId="49" fontId="15" fillId="7" borderId="0" xfId="0" applyNumberFormat="1" applyFont="1" applyFill="1" applyAlignment="1" applyProtection="1">
      <alignment vertical="center"/>
    </xf>
    <xf numFmtId="0" fontId="15" fillId="7" borderId="7" xfId="0" applyFont="1" applyFill="1" applyBorder="1" applyProtection="1">
      <alignment horizontal="left" vertical="center"/>
    </xf>
    <xf numFmtId="0" fontId="5" fillId="2" borderId="0" xfId="0" applyFont="1" applyFill="1" applyAlignment="1">
      <protection locked="0"/>
    </xf>
    <xf numFmtId="0" fontId="5" fillId="2" borderId="9" xfId="0" applyFont="1" applyFill="1" applyBorder="1" applyAlignment="1" applyProtection="1">
      <alignment vertical="top"/>
      <protection hidden="1"/>
    </xf>
    <xf numFmtId="0" fontId="5" fillId="2" borderId="0" xfId="0" applyFont="1" applyFill="1" applyAlignment="1" applyProtection="1">
      <alignment vertical="top"/>
      <protection hidden="1"/>
    </xf>
    <xf numFmtId="0" fontId="5" fillId="12" borderId="9" xfId="0" applyFont="1" applyFill="1" applyBorder="1" applyAlignment="1">
      <alignment horizontal="left"/>
      <protection locked="0"/>
    </xf>
    <xf numFmtId="0" fontId="25" fillId="7" borderId="3" xfId="0" applyFont="1" applyFill="1" applyBorder="1" applyProtection="1">
      <alignment horizontal="left" vertical="center"/>
    </xf>
    <xf numFmtId="0" fontId="5" fillId="12" borderId="7" xfId="0" applyFont="1" applyFill="1" applyBorder="1" applyAlignment="1">
      <alignment vertical="center" wrapText="1"/>
      <protection locked="0"/>
    </xf>
    <xf numFmtId="0" fontId="5" fillId="7" borderId="3" xfId="0" quotePrefix="1" applyFont="1" applyFill="1" applyBorder="1" applyAlignment="1">
      <alignment horizontal="center" vertical="center"/>
      <protection locked="0"/>
    </xf>
    <xf numFmtId="0" fontId="5" fillId="7" borderId="3" xfId="0" applyFont="1" applyFill="1" applyBorder="1" applyAlignment="1">
      <alignment horizontal="fill" vertical="center"/>
      <protection locked="0"/>
    </xf>
    <xf numFmtId="0" fontId="15" fillId="12" borderId="75" xfId="0" applyFont="1" applyFill="1" applyBorder="1" applyProtection="1">
      <alignment horizontal="left" vertical="center"/>
    </xf>
    <xf numFmtId="0" fontId="15" fillId="12" borderId="3" xfId="0" applyFont="1" applyFill="1" applyBorder="1" applyProtection="1">
      <alignment horizontal="left" vertical="center"/>
    </xf>
    <xf numFmtId="0" fontId="15" fillId="12" borderId="74" xfId="0" applyFont="1" applyFill="1" applyBorder="1" applyProtection="1">
      <alignment horizontal="left" vertical="center"/>
    </xf>
    <xf numFmtId="0" fontId="25" fillId="12" borderId="74" xfId="0" applyFont="1" applyFill="1" applyBorder="1" applyProtection="1">
      <alignment horizontal="left" vertical="center"/>
    </xf>
    <xf numFmtId="0" fontId="25" fillId="12" borderId="75" xfId="0" applyFont="1" applyFill="1" applyBorder="1" applyProtection="1">
      <alignment horizontal="left" vertical="center"/>
    </xf>
    <xf numFmtId="0" fontId="0" fillId="2" borderId="0" xfId="0" applyFill="1">
      <alignment horizontal="left" vertical="center"/>
      <protection locked="0"/>
    </xf>
    <xf numFmtId="0" fontId="5" fillId="2" borderId="0" xfId="0" applyFont="1" applyFill="1" applyAlignment="1">
      <alignment horizontal="left"/>
      <protection locked="0"/>
    </xf>
    <xf numFmtId="0" fontId="5" fillId="2" borderId="0" xfId="1" applyFont="1" applyFill="1" applyAlignment="1" applyProtection="1">
      <alignment horizontal="left"/>
      <protection locked="0"/>
    </xf>
    <xf numFmtId="0" fontId="5" fillId="2" borderId="0" xfId="0" applyFont="1" applyFill="1" applyAlignment="1">
      <alignment horizontal="right"/>
      <protection locked="0"/>
    </xf>
    <xf numFmtId="0" fontId="5" fillId="2" borderId="0" xfId="0" applyFont="1" applyFill="1" applyAlignment="1">
      <alignment wrapText="1"/>
      <protection locked="0"/>
    </xf>
    <xf numFmtId="0" fontId="5" fillId="2" borderId="0" xfId="1" applyFont="1" applyFill="1" applyProtection="1">
      <protection hidden="1"/>
    </xf>
    <xf numFmtId="0" fontId="6" fillId="2" borderId="0" xfId="1" applyFont="1" applyFill="1" applyAlignment="1" applyProtection="1">
      <alignment vertical="center"/>
      <protection locked="0"/>
    </xf>
    <xf numFmtId="0" fontId="5" fillId="2" borderId="0" xfId="1" applyFont="1" applyFill="1" applyProtection="1">
      <protection locked="0"/>
    </xf>
    <xf numFmtId="0" fontId="6" fillId="2" borderId="0" xfId="0" applyFont="1" applyFill="1">
      <alignment horizontal="left" vertical="center"/>
      <protection locked="0"/>
    </xf>
    <xf numFmtId="0" fontId="5" fillId="2" borderId="0" xfId="0" applyFont="1" applyFill="1" applyAlignment="1">
      <alignment horizontal="fill" vertical="center"/>
      <protection locked="0"/>
    </xf>
    <xf numFmtId="0" fontId="5" fillId="2" borderId="0" xfId="0" applyFont="1" applyFill="1" applyAlignment="1">
      <alignment horizontal="center" vertical="center"/>
      <protection locked="0"/>
    </xf>
    <xf numFmtId="0" fontId="5" fillId="2" borderId="0" xfId="0" applyFont="1" applyFill="1" applyAlignment="1">
      <alignment horizontal="left" wrapText="1"/>
      <protection locked="0"/>
    </xf>
    <xf numFmtId="0" fontId="5" fillId="2" borderId="0" xfId="0" applyFont="1" applyFill="1" applyAlignment="1">
      <alignment horizontal="left" vertical="top" wrapText="1"/>
      <protection locked="0"/>
    </xf>
    <xf numFmtId="0" fontId="5" fillId="2" borderId="10" xfId="0" applyFont="1" applyFill="1" applyBorder="1" applyAlignment="1">
      <alignment horizontal="left"/>
      <protection locked="0"/>
    </xf>
    <xf numFmtId="0" fontId="6" fillId="2" borderId="9" xfId="0" applyFont="1" applyFill="1" applyBorder="1">
      <alignment horizontal="left" vertical="center"/>
      <protection locked="0"/>
    </xf>
    <xf numFmtId="0" fontId="5" fillId="2" borderId="9" xfId="0" applyFont="1" applyFill="1" applyBorder="1" applyAlignment="1">
      <alignment horizontal="left"/>
      <protection locked="0"/>
    </xf>
    <xf numFmtId="0" fontId="5" fillId="2" borderId="0" xfId="0" applyFont="1" applyFill="1" applyAlignment="1">
      <alignment horizontal="left" vertical="top"/>
      <protection locked="0"/>
    </xf>
    <xf numFmtId="0" fontId="5" fillId="2" borderId="3" xfId="0" applyFont="1" applyFill="1" applyBorder="1" applyAlignment="1">
      <alignment horizontal="left" vertical="top" wrapText="1"/>
      <protection locked="0"/>
    </xf>
    <xf numFmtId="0" fontId="5" fillId="2" borderId="3" xfId="0" applyFont="1" applyFill="1" applyBorder="1" applyAlignment="1">
      <alignment horizontal="left" wrapText="1"/>
      <protection locked="0"/>
    </xf>
    <xf numFmtId="0" fontId="5" fillId="2" borderId="3" xfId="0" applyFont="1" applyFill="1" applyBorder="1" applyAlignment="1">
      <alignment wrapText="1"/>
      <protection locked="0"/>
    </xf>
    <xf numFmtId="0" fontId="5" fillId="2" borderId="3" xfId="0" applyFont="1" applyFill="1" applyBorder="1" applyAlignment="1">
      <alignment horizontal="right"/>
      <protection locked="0"/>
    </xf>
    <xf numFmtId="0" fontId="6" fillId="2" borderId="3" xfId="1" applyFont="1" applyFill="1" applyBorder="1" applyAlignment="1" applyProtection="1">
      <alignment vertical="center"/>
      <protection locked="0"/>
    </xf>
    <xf numFmtId="0" fontId="5" fillId="2" borderId="3" xfId="1" applyFont="1" applyFill="1" applyBorder="1" applyProtection="1">
      <protection hidden="1"/>
    </xf>
    <xf numFmtId="0" fontId="5" fillId="2" borderId="3" xfId="1" applyFont="1" applyFill="1" applyBorder="1" applyProtection="1">
      <protection locked="0"/>
    </xf>
    <xf numFmtId="49" fontId="5" fillId="12" borderId="9" xfId="0" applyNumberFormat="1" applyFont="1" applyFill="1" applyBorder="1">
      <alignment horizontal="left" vertical="center"/>
      <protection locked="0"/>
    </xf>
    <xf numFmtId="0" fontId="5" fillId="12" borderId="8" xfId="0" applyFont="1" applyFill="1" applyBorder="1" applyAlignment="1">
      <alignment vertical="top" wrapText="1"/>
      <protection locked="0"/>
    </xf>
    <xf numFmtId="0" fontId="5" fillId="12" borderId="8" xfId="0" applyFont="1" applyFill="1" applyBorder="1" applyAlignment="1">
      <alignment vertical="top"/>
      <protection locked="0"/>
    </xf>
    <xf numFmtId="0" fontId="0" fillId="12" borderId="7" xfId="0" applyFill="1" applyBorder="1" applyAlignment="1">
      <alignment vertical="top" wrapText="1"/>
      <protection locked="0"/>
    </xf>
    <xf numFmtId="0" fontId="5" fillId="0" borderId="7" xfId="0" applyFont="1" applyBorder="1" applyAlignment="1">
      <alignment vertical="top" wrapText="1"/>
      <protection locked="0"/>
    </xf>
    <xf numFmtId="0" fontId="9" fillId="0" borderId="0" xfId="0" applyFont="1">
      <alignment horizontal="left" vertical="center"/>
      <protection locked="0"/>
    </xf>
    <xf numFmtId="0" fontId="9" fillId="0" borderId="0" xfId="0" applyFont="1" applyAlignment="1">
      <alignment horizontal="fill" vertical="center"/>
      <protection locked="0"/>
    </xf>
    <xf numFmtId="0" fontId="6" fillId="0" borderId="0" xfId="0" applyFont="1" applyAlignment="1">
      <alignment vertical="center" wrapText="1"/>
      <protection locked="0"/>
    </xf>
    <xf numFmtId="0" fontId="6" fillId="0" borderId="8" xfId="0" applyFont="1" applyBorder="1" applyAlignment="1">
      <alignment vertical="center" wrapText="1"/>
      <protection locked="0"/>
    </xf>
    <xf numFmtId="0" fontId="6" fillId="0" borderId="9" xfId="0" applyFont="1" applyBorder="1" applyAlignment="1">
      <protection locked="0"/>
    </xf>
    <xf numFmtId="0" fontId="6" fillId="0" borderId="0" xfId="0" applyFont="1" applyAlignment="1">
      <protection locked="0"/>
    </xf>
    <xf numFmtId="0" fontId="5" fillId="7" borderId="0" xfId="0" applyFont="1" applyFill="1" applyAlignment="1" applyProtection="1">
      <alignment wrapText="1"/>
      <protection hidden="1"/>
    </xf>
    <xf numFmtId="0" fontId="5" fillId="7" borderId="0" xfId="0" applyFont="1" applyFill="1" applyAlignment="1">
      <alignment vertical="center" wrapText="1"/>
      <protection locked="0"/>
    </xf>
    <xf numFmtId="0" fontId="5" fillId="3" borderId="0" xfId="0" applyFont="1" applyFill="1">
      <alignment horizontal="left" vertical="center"/>
      <protection locked="0"/>
    </xf>
    <xf numFmtId="0" fontId="5" fillId="3" borderId="0" xfId="0" applyFont="1" applyFill="1" applyAlignment="1">
      <alignment vertical="center"/>
      <protection locked="0"/>
    </xf>
    <xf numFmtId="0" fontId="5" fillId="3" borderId="0" xfId="0" applyFont="1" applyFill="1" applyAlignment="1">
      <alignment vertical="center" wrapText="1"/>
      <protection locked="0"/>
    </xf>
    <xf numFmtId="0" fontId="5" fillId="0" borderId="8" xfId="0" quotePrefix="1" applyFont="1" applyBorder="1">
      <alignment horizontal="left" vertical="center"/>
      <protection locked="0"/>
    </xf>
    <xf numFmtId="0" fontId="8" fillId="2" borderId="10" xfId="0" applyFont="1" applyFill="1" applyBorder="1">
      <alignment horizontal="left" vertical="center"/>
      <protection locked="0"/>
    </xf>
    <xf numFmtId="0" fontId="8" fillId="2" borderId="0" xfId="0" applyFont="1" applyFill="1">
      <alignment horizontal="left" vertical="center"/>
      <protection locked="0"/>
    </xf>
    <xf numFmtId="0" fontId="5" fillId="2" borderId="0" xfId="0" quotePrefix="1" applyFont="1" applyFill="1" applyAlignment="1">
      <alignment horizontal="left" vertical="top"/>
      <protection locked="0"/>
    </xf>
    <xf numFmtId="0" fontId="5" fillId="2" borderId="0" xfId="0" applyFont="1" applyFill="1" applyAlignment="1">
      <alignment vertical="top" wrapText="1"/>
      <protection locked="0"/>
    </xf>
    <xf numFmtId="0" fontId="5" fillId="2" borderId="0" xfId="0" applyFont="1" applyFill="1" applyAlignment="1">
      <alignment horizontal="left" vertical="top" wrapText="1" indent="3"/>
      <protection locked="0"/>
    </xf>
    <xf numFmtId="0" fontId="5" fillId="2" borderId="10" xfId="0" applyFont="1" applyFill="1" applyBorder="1" applyAlignment="1">
      <alignment horizontal="center" vertical="center"/>
      <protection locked="0"/>
    </xf>
    <xf numFmtId="0" fontId="5" fillId="2" borderId="18" xfId="0" applyFont="1" applyFill="1" applyBorder="1" applyAlignment="1" applyProtection="1">
      <alignment vertical="top" wrapText="1"/>
      <protection hidden="1"/>
    </xf>
    <xf numFmtId="49" fontId="6" fillId="2" borderId="18" xfId="1" quotePrefix="1" applyNumberFormat="1" applyFont="1" applyFill="1" applyBorder="1" applyAlignment="1">
      <alignment horizontal="left" vertical="center" wrapText="1"/>
    </xf>
    <xf numFmtId="0" fontId="5" fillId="2" borderId="18" xfId="0" applyFont="1" applyFill="1" applyBorder="1" applyAlignment="1" applyProtection="1">
      <alignment horizontal="center" vertical="top" wrapText="1"/>
      <protection hidden="1"/>
    </xf>
    <xf numFmtId="0" fontId="5" fillId="2" borderId="18" xfId="0" applyFont="1" applyFill="1" applyBorder="1">
      <alignment horizontal="left" vertical="center"/>
      <protection locked="0"/>
    </xf>
    <xf numFmtId="0" fontId="5" fillId="2" borderId="10" xfId="0" applyFont="1" applyFill="1" applyBorder="1" applyAlignment="1" applyProtection="1">
      <alignment vertical="top" wrapText="1"/>
      <protection hidden="1"/>
    </xf>
    <xf numFmtId="49" fontId="5" fillId="2" borderId="10" xfId="1" quotePrefix="1" applyNumberFormat="1" applyFont="1" applyFill="1" applyBorder="1" applyAlignment="1">
      <alignment horizontal="left" vertical="center"/>
    </xf>
    <xf numFmtId="0" fontId="5" fillId="2" borderId="10" xfId="1" applyFont="1" applyFill="1" applyBorder="1" applyAlignment="1">
      <alignment horizontal="left" vertical="center"/>
    </xf>
    <xf numFmtId="49" fontId="5" fillId="2" borderId="10" xfId="1" applyNumberFormat="1" applyFont="1" applyFill="1" applyBorder="1" applyAlignment="1">
      <alignment horizontal="left" vertical="center"/>
    </xf>
    <xf numFmtId="0" fontId="5" fillId="2" borderId="4" xfId="0" applyFont="1" applyFill="1" applyBorder="1" applyAlignment="1" applyProtection="1">
      <alignment vertical="top" wrapText="1"/>
      <protection hidden="1"/>
    </xf>
    <xf numFmtId="49" fontId="6" fillId="2" borderId="10" xfId="1" quotePrefix="1" applyNumberFormat="1" applyFont="1" applyFill="1" applyBorder="1" applyAlignment="1">
      <alignment horizontal="left" vertical="center" wrapText="1"/>
    </xf>
    <xf numFmtId="0" fontId="5" fillId="2" borderId="10" xfId="0" applyFont="1" applyFill="1" applyBorder="1" applyAlignment="1" applyProtection="1">
      <alignment horizontal="center" vertical="top" wrapText="1"/>
      <protection hidden="1"/>
    </xf>
    <xf numFmtId="0" fontId="5" fillId="2" borderId="9" xfId="0" applyFont="1" applyFill="1" applyBorder="1" applyAlignment="1" applyProtection="1">
      <alignment vertical="top" wrapText="1"/>
      <protection hidden="1"/>
    </xf>
    <xf numFmtId="0" fontId="6" fillId="12" borderId="46" xfId="0" applyFont="1" applyFill="1" applyBorder="1" applyAlignment="1">
      <alignment horizontal="center" vertical="center"/>
      <protection locked="0"/>
    </xf>
    <xf numFmtId="0" fontId="5" fillId="12" borderId="46" xfId="0" applyFont="1" applyFill="1" applyBorder="1">
      <alignment horizontal="left" vertical="center"/>
      <protection locked="0"/>
    </xf>
    <xf numFmtId="0" fontId="5" fillId="12" borderId="74" xfId="0" applyFont="1" applyFill="1" applyBorder="1">
      <alignment horizontal="left" vertical="center"/>
      <protection locked="0"/>
    </xf>
    <xf numFmtId="0" fontId="5" fillId="0" borderId="78" xfId="0" applyFont="1" applyBorder="1">
      <alignment horizontal="left" vertical="center"/>
      <protection locked="0"/>
    </xf>
    <xf numFmtId="0" fontId="5" fillId="7" borderId="46" xfId="0" applyFont="1" applyFill="1" applyBorder="1">
      <alignment horizontal="left" vertical="center"/>
      <protection locked="0"/>
    </xf>
    <xf numFmtId="0" fontId="5" fillId="7" borderId="74" xfId="0" applyFont="1" applyFill="1" applyBorder="1">
      <alignment horizontal="left" vertical="center"/>
      <protection locked="0"/>
    </xf>
    <xf numFmtId="0" fontId="5" fillId="0" borderId="74" xfId="0" applyFont="1" applyBorder="1">
      <alignment horizontal="left" vertical="center"/>
      <protection locked="0"/>
    </xf>
    <xf numFmtId="0" fontId="5" fillId="0" borderId="46" xfId="0" applyFont="1" applyBorder="1" applyAlignment="1">
      <alignment vertical="center"/>
      <protection locked="0"/>
    </xf>
    <xf numFmtId="0" fontId="5" fillId="12" borderId="78" xfId="0" applyFont="1" applyFill="1" applyBorder="1">
      <alignment horizontal="left" vertical="center"/>
      <protection locked="0"/>
    </xf>
    <xf numFmtId="0" fontId="6" fillId="0" borderId="79" xfId="0" applyFont="1" applyBorder="1" applyProtection="1">
      <alignment horizontal="left" vertical="center"/>
      <protection hidden="1"/>
    </xf>
    <xf numFmtId="0" fontId="5" fillId="12" borderId="80" xfId="0" applyFont="1" applyFill="1" applyBorder="1">
      <alignment horizontal="left" vertical="center"/>
      <protection locked="0"/>
    </xf>
    <xf numFmtId="0" fontId="5" fillId="12" borderId="46" xfId="0" applyFont="1" applyFill="1" applyBorder="1" applyAlignment="1">
      <alignment horizontal="center" vertical="center" wrapText="1"/>
      <protection locked="0"/>
    </xf>
    <xf numFmtId="0" fontId="5" fillId="12" borderId="46" xfId="0" applyFont="1" applyFill="1" applyBorder="1" applyAlignment="1">
      <alignment vertical="center" wrapText="1"/>
      <protection locked="0"/>
    </xf>
    <xf numFmtId="0" fontId="5" fillId="2" borderId="80" xfId="0" applyFont="1" applyFill="1" applyBorder="1">
      <alignment horizontal="left" vertical="center"/>
      <protection locked="0"/>
    </xf>
    <xf numFmtId="0" fontId="5" fillId="2" borderId="46" xfId="0" applyFont="1" applyFill="1" applyBorder="1">
      <alignment horizontal="left" vertical="center"/>
      <protection locked="0"/>
    </xf>
    <xf numFmtId="0" fontId="5" fillId="2" borderId="74" xfId="0" applyFont="1" applyFill="1" applyBorder="1">
      <alignment horizontal="left" vertical="center"/>
      <protection locked="0"/>
    </xf>
    <xf numFmtId="0" fontId="5" fillId="7" borderId="46" xfId="0" applyFont="1" applyFill="1" applyBorder="1" applyAlignment="1">
      <alignment vertical="center"/>
      <protection locked="0"/>
    </xf>
    <xf numFmtId="0" fontId="5" fillId="7" borderId="0" xfId="0" applyFont="1" applyFill="1" applyAlignment="1">
      <alignment horizontal="left" vertical="top"/>
      <protection locked="0"/>
    </xf>
    <xf numFmtId="0" fontId="5" fillId="12" borderId="74" xfId="0" applyFont="1" applyFill="1" applyBorder="1" applyAlignment="1">
      <alignment vertical="center" wrapText="1"/>
      <protection locked="0"/>
    </xf>
    <xf numFmtId="0" fontId="0" fillId="12" borderId="66" xfId="0" applyFill="1" applyBorder="1" applyProtection="1">
      <alignment horizontal="left" vertical="center"/>
    </xf>
    <xf numFmtId="0" fontId="0" fillId="12" borderId="46" xfId="0" applyFill="1" applyBorder="1" applyProtection="1">
      <alignment horizontal="left" vertical="center"/>
    </xf>
    <xf numFmtId="0" fontId="0" fillId="12" borderId="67" xfId="0" applyFill="1" applyBorder="1" applyAlignment="1" applyProtection="1">
      <alignment horizontal="left"/>
    </xf>
    <xf numFmtId="0" fontId="0" fillId="12" borderId="45" xfId="0" applyFill="1" applyBorder="1" applyAlignment="1" applyProtection="1">
      <alignment horizontal="left"/>
    </xf>
    <xf numFmtId="0" fontId="0" fillId="12" borderId="66" xfId="0" applyFill="1" applyBorder="1" applyAlignment="1" applyProtection="1">
      <alignment horizontal="left" vertical="center" wrapText="1"/>
    </xf>
    <xf numFmtId="0" fontId="0" fillId="12" borderId="68" xfId="0" applyFill="1" applyBorder="1" applyAlignment="1" applyProtection="1">
      <alignment horizontal="left"/>
    </xf>
    <xf numFmtId="0" fontId="0" fillId="12" borderId="69" xfId="0" applyFill="1" applyBorder="1" applyAlignment="1" applyProtection="1">
      <alignment horizontal="left"/>
    </xf>
    <xf numFmtId="0" fontId="5" fillId="3" borderId="58" xfId="0" applyFont="1" applyFill="1" applyBorder="1">
      <alignment horizontal="left" vertical="center"/>
      <protection locked="0"/>
    </xf>
    <xf numFmtId="0" fontId="5" fillId="3" borderId="33" xfId="0" applyFont="1" applyFill="1" applyBorder="1">
      <alignment horizontal="left" vertical="center"/>
      <protection locked="0"/>
    </xf>
    <xf numFmtId="0" fontId="8" fillId="3" borderId="33" xfId="0" applyFont="1" applyFill="1" applyBorder="1">
      <alignment horizontal="left" vertical="center"/>
      <protection locked="0"/>
    </xf>
    <xf numFmtId="0" fontId="5" fillId="3" borderId="59" xfId="0" applyFont="1" applyFill="1" applyBorder="1">
      <alignment horizontal="left" vertical="center"/>
      <protection locked="0"/>
    </xf>
    <xf numFmtId="0" fontId="5" fillId="3" borderId="18" xfId="0" applyFont="1" applyFill="1" applyBorder="1">
      <alignment horizontal="left" vertical="center"/>
      <protection locked="0"/>
    </xf>
    <xf numFmtId="0" fontId="5" fillId="12" borderId="8" xfId="0" applyFont="1" applyFill="1" applyBorder="1" applyAlignment="1">
      <alignment vertical="center"/>
      <protection locked="0"/>
    </xf>
    <xf numFmtId="0" fontId="5" fillId="12" borderId="9" xfId="0" applyFont="1" applyFill="1" applyBorder="1" applyAlignment="1">
      <alignment vertical="center"/>
      <protection locked="0"/>
    </xf>
    <xf numFmtId="0" fontId="8" fillId="3" borderId="18" xfId="0" applyFont="1" applyFill="1" applyBorder="1">
      <alignment horizontal="left" vertical="center"/>
      <protection locked="0"/>
    </xf>
    <xf numFmtId="0" fontId="6" fillId="12" borderId="4" xfId="0" applyFont="1" applyFill="1" applyBorder="1" applyAlignment="1">
      <alignment horizontal="center" vertical="center"/>
      <protection locked="0"/>
    </xf>
    <xf numFmtId="0" fontId="8" fillId="12" borderId="20" xfId="0" applyFont="1" applyFill="1" applyBorder="1">
      <alignment horizontal="left" vertical="center"/>
      <protection locked="0"/>
    </xf>
    <xf numFmtId="0" fontId="5" fillId="12" borderId="4" xfId="0" applyFont="1" applyFill="1" applyBorder="1" applyAlignment="1">
      <alignment vertical="center"/>
      <protection locked="0"/>
    </xf>
    <xf numFmtId="0" fontId="6" fillId="3" borderId="33" xfId="0" applyFont="1" applyFill="1" applyBorder="1">
      <alignment horizontal="left" vertical="center"/>
      <protection locked="0"/>
    </xf>
    <xf numFmtId="0" fontId="5" fillId="12" borderId="3" xfId="0" quotePrefix="1" applyFont="1" applyFill="1" applyBorder="1">
      <alignment horizontal="left" vertical="center"/>
      <protection locked="0"/>
    </xf>
    <xf numFmtId="0" fontId="0" fillId="7" borderId="66" xfId="0" applyFill="1" applyBorder="1" applyProtection="1">
      <alignment horizontal="left" vertical="center"/>
    </xf>
    <xf numFmtId="0" fontId="0" fillId="7" borderId="46" xfId="0" applyFill="1" applyBorder="1" applyProtection="1">
      <alignment horizontal="left" vertical="center"/>
    </xf>
    <xf numFmtId="0" fontId="0" fillId="7" borderId="67" xfId="0" applyFill="1" applyBorder="1" applyAlignment="1" applyProtection="1">
      <alignment horizontal="left"/>
    </xf>
    <xf numFmtId="0" fontId="0" fillId="7" borderId="45" xfId="0" applyFill="1" applyBorder="1" applyAlignment="1" applyProtection="1">
      <alignment horizontal="left"/>
    </xf>
    <xf numFmtId="0" fontId="0" fillId="7" borderId="66" xfId="0" applyFill="1" applyBorder="1" applyAlignment="1" applyProtection="1">
      <alignment horizontal="left" vertical="center" wrapText="1"/>
    </xf>
    <xf numFmtId="0" fontId="29" fillId="0" borderId="0" xfId="25" applyFont="1" applyAlignment="1">
      <alignment horizontal="left" vertical="center"/>
    </xf>
    <xf numFmtId="0" fontId="30" fillId="0" borderId="0" xfId="0" applyFont="1" applyAlignment="1">
      <alignment horizontal="left" vertical="center" wrapText="1"/>
      <protection locked="0"/>
    </xf>
    <xf numFmtId="0" fontId="0" fillId="7" borderId="75" xfId="0" applyFill="1" applyBorder="1" applyAlignment="1" applyProtection="1">
      <alignment horizontal="left"/>
    </xf>
    <xf numFmtId="0" fontId="0" fillId="7" borderId="74" xfId="0" applyFill="1" applyBorder="1" applyAlignment="1" applyProtection="1">
      <alignment horizontal="left"/>
    </xf>
    <xf numFmtId="0" fontId="5" fillId="13" borderId="9" xfId="0" applyFont="1" applyFill="1" applyBorder="1">
      <alignment horizontal="left" vertical="center"/>
      <protection locked="0"/>
    </xf>
    <xf numFmtId="0" fontId="5" fillId="13" borderId="8" xfId="0" applyFont="1" applyFill="1" applyBorder="1">
      <alignment horizontal="left" vertical="center"/>
      <protection locked="0"/>
    </xf>
    <xf numFmtId="0" fontId="5" fillId="13" borderId="6" xfId="0" applyFont="1" applyFill="1" applyBorder="1">
      <alignment horizontal="left" vertical="center"/>
      <protection locked="0"/>
    </xf>
    <xf numFmtId="0" fontId="5" fillId="13" borderId="3" xfId="0" quotePrefix="1" applyFont="1" applyFill="1" applyBorder="1">
      <alignment horizontal="left" vertical="center"/>
      <protection locked="0"/>
    </xf>
    <xf numFmtId="0" fontId="5" fillId="13" borderId="7" xfId="0" applyFont="1" applyFill="1" applyBorder="1">
      <alignment horizontal="left" vertical="center"/>
      <protection locked="0"/>
    </xf>
    <xf numFmtId="0" fontId="5" fillId="13" borderId="3" xfId="0" applyFont="1" applyFill="1" applyBorder="1" applyAlignment="1" applyProtection="1">
      <alignment vertical="top" wrapText="1"/>
      <protection hidden="1"/>
    </xf>
    <xf numFmtId="0" fontId="5" fillId="13" borderId="3" xfId="0" applyFont="1" applyFill="1" applyBorder="1">
      <alignment horizontal="left" vertical="center"/>
      <protection locked="0"/>
    </xf>
    <xf numFmtId="0" fontId="5" fillId="13" borderId="3" xfId="0" applyFont="1" applyFill="1" applyBorder="1" applyAlignment="1">
      <alignment horizontal="fill" vertical="center"/>
      <protection locked="0"/>
    </xf>
    <xf numFmtId="0" fontId="5" fillId="13" borderId="3" xfId="0" quotePrefix="1" applyFont="1" applyFill="1" applyBorder="1" applyAlignment="1">
      <alignment horizontal="center" vertical="center"/>
      <protection locked="0"/>
    </xf>
    <xf numFmtId="0" fontId="5" fillId="13" borderId="10" xfId="0" applyFont="1" applyFill="1" applyBorder="1" applyAlignment="1">
      <alignment vertical="center" wrapText="1"/>
      <protection locked="0"/>
    </xf>
    <xf numFmtId="0" fontId="5" fillId="13" borderId="3" xfId="0" applyFont="1" applyFill="1" applyBorder="1" applyAlignment="1" applyProtection="1">
      <alignment horizontal="left" vertical="top" wrapText="1"/>
      <protection hidden="1"/>
    </xf>
    <xf numFmtId="0" fontId="5" fillId="13" borderId="3" xfId="0" applyFont="1" applyFill="1" applyBorder="1" applyAlignment="1">
      <alignment horizontal="center" vertical="center" wrapText="1"/>
      <protection locked="0"/>
    </xf>
    <xf numFmtId="0" fontId="31" fillId="0" borderId="0" xfId="0" applyFont="1">
      <alignment horizontal="left" vertical="center"/>
      <protection locked="0"/>
    </xf>
    <xf numFmtId="0" fontId="15" fillId="14" borderId="67" xfId="0" applyFont="1" applyFill="1" applyBorder="1" applyProtection="1">
      <alignment horizontal="left" vertical="center"/>
    </xf>
    <xf numFmtId="0" fontId="15" fillId="14" borderId="44" xfId="0" applyFont="1" applyFill="1" applyBorder="1" applyProtection="1">
      <alignment horizontal="left" vertical="center"/>
    </xf>
    <xf numFmtId="0" fontId="25" fillId="14" borderId="44" xfId="0" applyFont="1" applyFill="1" applyBorder="1" applyProtection="1">
      <alignment horizontal="left" vertical="center"/>
    </xf>
    <xf numFmtId="0" fontId="15" fillId="14" borderId="45" xfId="0" applyFont="1" applyFill="1" applyBorder="1" applyProtection="1">
      <alignment horizontal="left" vertical="center"/>
    </xf>
    <xf numFmtId="0" fontId="15" fillId="14" borderId="66" xfId="0" applyFont="1" applyFill="1" applyBorder="1" applyProtection="1">
      <alignment horizontal="left" vertical="center"/>
    </xf>
    <xf numFmtId="0" fontId="10" fillId="14" borderId="0" xfId="0" applyFont="1" applyFill="1" applyProtection="1">
      <alignment horizontal="left" vertical="center"/>
    </xf>
    <xf numFmtId="0" fontId="15" fillId="14" borderId="0" xfId="0" applyFont="1" applyFill="1" applyProtection="1">
      <alignment horizontal="left" vertical="center"/>
    </xf>
    <xf numFmtId="0" fontId="15" fillId="14" borderId="0" xfId="0" applyFont="1" applyFill="1" applyAlignment="1" applyProtection="1">
      <alignment horizontal="left"/>
    </xf>
    <xf numFmtId="0" fontId="25" fillId="14" borderId="0" xfId="0" applyFont="1" applyFill="1" applyProtection="1">
      <alignment horizontal="left" vertical="center"/>
    </xf>
    <xf numFmtId="0" fontId="15" fillId="14" borderId="46" xfId="0" applyFont="1" applyFill="1" applyBorder="1" applyProtection="1">
      <alignment horizontal="left" vertical="center"/>
    </xf>
    <xf numFmtId="0" fontId="15" fillId="14" borderId="0" xfId="0" quotePrefix="1" applyFont="1" applyFill="1" applyAlignment="1" applyProtection="1">
      <alignment horizontal="left" vertical="top"/>
    </xf>
    <xf numFmtId="0" fontId="15" fillId="14" borderId="0" xfId="0" applyFont="1" applyFill="1" applyAlignment="1" applyProtection="1">
      <alignment horizontal="left" vertical="top"/>
    </xf>
    <xf numFmtId="0" fontId="15" fillId="14" borderId="0" xfId="0" applyFont="1" applyFill="1" applyAlignment="1" applyProtection="1">
      <alignment horizontal="left" vertical="top" wrapText="1"/>
    </xf>
    <xf numFmtId="0" fontId="15" fillId="14" borderId="68" xfId="0" applyFont="1" applyFill="1" applyBorder="1" applyProtection="1">
      <alignment horizontal="left" vertical="center"/>
    </xf>
    <xf numFmtId="0" fontId="15" fillId="14" borderId="47" xfId="0" applyFont="1" applyFill="1" applyBorder="1" applyProtection="1">
      <alignment horizontal="left" vertical="center"/>
    </xf>
    <xf numFmtId="0" fontId="15" fillId="14" borderId="47" xfId="0" applyFont="1" applyFill="1" applyBorder="1" applyAlignment="1" applyProtection="1">
      <alignment horizontal="left" vertical="top" wrapText="1"/>
    </xf>
    <xf numFmtId="0" fontId="15" fillId="14" borderId="69" xfId="0" applyFont="1" applyFill="1" applyBorder="1" applyProtection="1">
      <alignment horizontal="left" vertical="center"/>
    </xf>
    <xf numFmtId="0" fontId="15" fillId="0" borderId="68" xfId="0" applyFont="1" applyBorder="1" applyProtection="1">
      <alignment horizontal="left" vertical="center"/>
    </xf>
    <xf numFmtId="0" fontId="15" fillId="0" borderId="47" xfId="0" applyFont="1" applyBorder="1" applyProtection="1">
      <alignment horizontal="left" vertical="center"/>
    </xf>
    <xf numFmtId="0" fontId="15" fillId="0" borderId="69" xfId="0" applyFont="1" applyBorder="1" applyProtection="1">
      <alignment horizontal="left" vertical="center"/>
    </xf>
    <xf numFmtId="0" fontId="5" fillId="2" borderId="9" xfId="0" applyFont="1" applyFill="1" applyBorder="1" applyAlignment="1">
      <alignment vertical="top" wrapText="1"/>
      <protection locked="0"/>
    </xf>
    <xf numFmtId="0" fontId="5" fillId="12" borderId="46" xfId="0" applyFont="1" applyFill="1" applyBorder="1" applyAlignment="1">
      <alignment vertical="center"/>
      <protection locked="0"/>
    </xf>
    <xf numFmtId="0" fontId="33" fillId="0" borderId="0" xfId="25" applyFont="1" applyAlignment="1">
      <alignment horizontal="left" vertical="center" wrapText="1"/>
    </xf>
    <xf numFmtId="49" fontId="16" fillId="0" borderId="0" xfId="1" applyNumberFormat="1" applyFont="1" applyAlignment="1" applyProtection="1">
      <alignment horizontal="left" vertical="top" wrapText="1"/>
      <protection locked="0"/>
    </xf>
    <xf numFmtId="0" fontId="15" fillId="0" borderId="67" xfId="0" applyFont="1" applyBorder="1" applyProtection="1">
      <alignment horizontal="left" vertical="center"/>
    </xf>
    <xf numFmtId="0" fontId="15" fillId="0" borderId="44" xfId="0" applyFont="1" applyBorder="1" applyProtection="1">
      <alignment horizontal="left" vertical="center"/>
    </xf>
    <xf numFmtId="0" fontId="15" fillId="0" borderId="45" xfId="0" applyFont="1" applyBorder="1" applyProtection="1">
      <alignment horizontal="left" vertical="center"/>
    </xf>
    <xf numFmtId="0" fontId="25" fillId="0" borderId="45" xfId="0" applyFont="1" applyBorder="1" applyProtection="1">
      <alignment horizontal="left" vertical="center"/>
    </xf>
    <xf numFmtId="0" fontId="25" fillId="0" borderId="67" xfId="0" applyFont="1" applyBorder="1" applyProtection="1">
      <alignment horizontal="left" vertical="center"/>
    </xf>
    <xf numFmtId="0" fontId="25" fillId="0" borderId="46" xfId="0" applyFont="1" applyBorder="1" applyProtection="1">
      <alignment horizontal="left" vertical="center"/>
    </xf>
    <xf numFmtId="0" fontId="25" fillId="0" borderId="66" xfId="0" applyFont="1" applyBorder="1" applyProtection="1">
      <alignment horizontal="left" vertical="center"/>
    </xf>
    <xf numFmtId="0" fontId="6" fillId="0" borderId="4" xfId="0" applyFont="1" applyBorder="1" applyAlignment="1">
      <alignment horizontal="center" vertical="center"/>
      <protection locked="0"/>
    </xf>
    <xf numFmtId="0" fontId="6" fillId="0" borderId="5" xfId="0" applyFont="1" applyBorder="1" applyAlignment="1">
      <alignment horizontal="center" vertical="center"/>
      <protection locked="0"/>
    </xf>
    <xf numFmtId="0" fontId="6" fillId="0" borderId="10" xfId="0" applyFont="1" applyBorder="1" applyAlignment="1">
      <alignment horizontal="center" vertical="center"/>
      <protection locked="0"/>
    </xf>
    <xf numFmtId="0" fontId="5" fillId="12" borderId="0" xfId="0" applyFont="1" applyFill="1" applyAlignment="1">
      <alignment horizontal="left" vertical="center" wrapText="1"/>
      <protection locked="0"/>
    </xf>
    <xf numFmtId="0" fontId="5" fillId="0" borderId="0" xfId="1" applyFont="1" applyAlignment="1">
      <alignment horizontal="left" vertical="center" wrapText="1"/>
    </xf>
    <xf numFmtId="0" fontId="6" fillId="2" borderId="0" xfId="1" applyFont="1" applyFill="1"/>
    <xf numFmtId="0" fontId="6" fillId="2" borderId="9" xfId="1" applyFont="1" applyFill="1" applyBorder="1"/>
    <xf numFmtId="0" fontId="5" fillId="0" borderId="18" xfId="0" applyFont="1" applyBorder="1" applyAlignment="1">
      <alignment vertical="top" wrapText="1"/>
      <protection locked="0"/>
    </xf>
    <xf numFmtId="0" fontId="5" fillId="0" borderId="18" xfId="0" applyFont="1" applyBorder="1" applyAlignment="1" applyProtection="1">
      <alignment vertical="top"/>
      <protection hidden="1"/>
    </xf>
    <xf numFmtId="0" fontId="6" fillId="0" borderId="20" xfId="0" applyFont="1" applyBorder="1" applyAlignment="1">
      <alignment vertical="center" wrapText="1"/>
      <protection locked="0"/>
    </xf>
    <xf numFmtId="0" fontId="6" fillId="0" borderId="18" xfId="0" applyFont="1" applyBorder="1" applyAlignment="1">
      <alignment vertical="center" wrapText="1"/>
      <protection locked="0"/>
    </xf>
    <xf numFmtId="0" fontId="5" fillId="0" borderId="20" xfId="0" applyFont="1" applyBorder="1" applyAlignment="1">
      <alignment vertical="top" wrapText="1"/>
      <protection locked="0"/>
    </xf>
    <xf numFmtId="0" fontId="5" fillId="0" borderId="19" xfId="0" applyFont="1" applyBorder="1" applyAlignment="1">
      <alignment vertical="top" wrapText="1"/>
      <protection locked="0"/>
    </xf>
    <xf numFmtId="0" fontId="6" fillId="0" borderId="19" xfId="0" applyFont="1" applyBorder="1" applyAlignment="1">
      <alignment vertical="center" wrapText="1"/>
      <protection locked="0"/>
    </xf>
    <xf numFmtId="0" fontId="6" fillId="0" borderId="13" xfId="0" applyFont="1" applyBorder="1" applyAlignment="1">
      <protection locked="0"/>
    </xf>
    <xf numFmtId="0" fontId="6" fillId="0" borderId="11" xfId="0" applyFont="1" applyBorder="1" applyAlignment="1">
      <protection locked="0"/>
    </xf>
    <xf numFmtId="0" fontId="6" fillId="0" borderId="11" xfId="0" applyFont="1" applyBorder="1" applyAlignment="1">
      <alignment horizontal="center"/>
      <protection locked="0"/>
    </xf>
    <xf numFmtId="0" fontId="6" fillId="0" borderId="0" xfId="0" applyFont="1" applyAlignment="1">
      <alignment horizontal="left" vertical="center" wrapText="1"/>
      <protection locked="0"/>
    </xf>
    <xf numFmtId="0" fontId="5" fillId="0" borderId="0" xfId="0" quotePrefix="1" applyFont="1" applyAlignment="1">
      <alignment vertical="top" wrapText="1"/>
      <protection locked="0"/>
    </xf>
    <xf numFmtId="49" fontId="5" fillId="0" borderId="0" xfId="0" quotePrefix="1" applyNumberFormat="1" applyFont="1">
      <alignment horizontal="left" vertical="center"/>
      <protection locked="0"/>
    </xf>
    <xf numFmtId="49" fontId="0" fillId="0" borderId="0" xfId="0" applyNumberFormat="1" applyProtection="1">
      <alignment horizontal="left" vertical="center"/>
    </xf>
    <xf numFmtId="0" fontId="15" fillId="0" borderId="0" xfId="0" applyFont="1" applyAlignment="1" applyProtection="1">
      <alignment horizontal="left" vertical="top" wrapText="1"/>
    </xf>
    <xf numFmtId="0" fontId="26" fillId="0" borderId="0" xfId="0" applyFont="1" applyProtection="1">
      <alignment horizontal="left" vertical="center"/>
    </xf>
    <xf numFmtId="0" fontId="15" fillId="0" borderId="0" xfId="0" applyFont="1" applyAlignment="1" applyProtection="1">
      <alignment horizontal="center" vertical="center"/>
    </xf>
    <xf numFmtId="0" fontId="15" fillId="0" borderId="0" xfId="0" quotePrefix="1" applyFont="1" applyAlignment="1" applyProtection="1">
      <alignment horizontal="right" vertical="center"/>
    </xf>
    <xf numFmtId="0" fontId="15" fillId="0" borderId="0" xfId="0" applyFont="1" applyAlignment="1" applyProtection="1">
      <alignment horizontal="right" vertical="center"/>
    </xf>
    <xf numFmtId="0" fontId="25" fillId="0" borderId="69" xfId="0" applyFont="1" applyBorder="1" applyProtection="1">
      <alignment horizontal="left" vertical="center"/>
    </xf>
    <xf numFmtId="0" fontId="25" fillId="0" borderId="68" xfId="0" applyFont="1" applyBorder="1" applyProtection="1">
      <alignment horizontal="left" vertical="center"/>
    </xf>
    <xf numFmtId="0" fontId="5" fillId="0" borderId="3" xfId="0" applyFont="1" applyBorder="1" applyAlignment="1">
      <alignment vertical="center" wrapText="1"/>
      <protection locked="0"/>
    </xf>
    <xf numFmtId="0" fontId="5" fillId="12" borderId="10" xfId="0" applyFont="1" applyFill="1" applyBorder="1" applyAlignment="1">
      <alignment horizontal="right" vertical="center"/>
      <protection locked="0"/>
    </xf>
    <xf numFmtId="0" fontId="8" fillId="12" borderId="10" xfId="0" applyFont="1" applyFill="1" applyBorder="1">
      <alignment horizontal="left" vertical="center"/>
      <protection locked="0"/>
    </xf>
    <xf numFmtId="0" fontId="5" fillId="7" borderId="10" xfId="0" applyFont="1" applyFill="1" applyBorder="1" applyAlignment="1">
      <alignment horizontal="center" vertical="center"/>
      <protection locked="0"/>
    </xf>
    <xf numFmtId="0" fontId="8" fillId="7" borderId="10" xfId="0" applyFont="1" applyFill="1" applyBorder="1">
      <alignment horizontal="left" vertical="center"/>
      <protection locked="0"/>
    </xf>
    <xf numFmtId="0" fontId="8" fillId="0" borderId="19" xfId="0" applyFont="1" applyBorder="1">
      <alignment horizontal="left" vertical="center"/>
      <protection locked="0"/>
    </xf>
    <xf numFmtId="0" fontId="8" fillId="0" borderId="20" xfId="0" applyFont="1" applyBorder="1">
      <alignment horizontal="left" vertical="center"/>
      <protection locked="0"/>
    </xf>
    <xf numFmtId="0" fontId="6" fillId="12" borderId="10" xfId="0" applyFont="1" applyFill="1" applyBorder="1" applyAlignment="1">
      <alignment horizontal="center" vertical="center"/>
      <protection locked="0"/>
    </xf>
    <xf numFmtId="0" fontId="6" fillId="12" borderId="5" xfId="0" applyFont="1" applyFill="1" applyBorder="1" applyAlignment="1">
      <alignment horizontal="center" vertical="center"/>
      <protection locked="0"/>
    </xf>
    <xf numFmtId="0" fontId="5" fillId="0" borderId="30" xfId="0" applyFont="1" applyBorder="1" applyAlignment="1">
      <alignment vertical="center"/>
      <protection locked="0"/>
    </xf>
    <xf numFmtId="0" fontId="5" fillId="0" borderId="31" xfId="0" applyFont="1" applyBorder="1" applyAlignment="1">
      <alignment vertical="center"/>
      <protection locked="0"/>
    </xf>
    <xf numFmtId="0" fontId="5" fillId="0" borderId="38" xfId="0" applyFont="1" applyBorder="1" applyAlignment="1">
      <alignment vertical="center"/>
      <protection locked="0"/>
    </xf>
    <xf numFmtId="0" fontId="5" fillId="0" borderId="83" xfId="0" applyFont="1" applyBorder="1">
      <alignment horizontal="left" vertical="center"/>
      <protection locked="0"/>
    </xf>
    <xf numFmtId="0" fontId="15" fillId="12" borderId="0" xfId="0" applyFont="1" applyFill="1" applyProtection="1">
      <alignment horizontal="left" vertical="center"/>
    </xf>
    <xf numFmtId="0" fontId="15" fillId="12" borderId="0" xfId="0" applyFont="1" applyFill="1" applyAlignment="1" applyProtection="1">
      <alignment horizontal="left"/>
    </xf>
    <xf numFmtId="0" fontId="15" fillId="12" borderId="0" xfId="0" applyFont="1" applyFill="1" applyAlignment="1" applyProtection="1">
      <alignment horizontal="center" vertical="center"/>
    </xf>
    <xf numFmtId="0" fontId="15" fillId="12" borderId="0" xfId="0" applyFont="1" applyFill="1" applyAlignment="1" applyProtection="1">
      <alignment horizontal="right" vertical="center"/>
    </xf>
    <xf numFmtId="0" fontId="25" fillId="12" borderId="0" xfId="0" applyFont="1" applyFill="1" applyProtection="1">
      <alignment horizontal="left" vertical="center"/>
    </xf>
    <xf numFmtId="0" fontId="15" fillId="12" borderId="8" xfId="0" applyFont="1" applyFill="1" applyBorder="1" applyProtection="1">
      <alignment horizontal="left" vertical="center"/>
    </xf>
    <xf numFmtId="0" fontId="0" fillId="12" borderId="0" xfId="0" applyFill="1" applyProtection="1">
      <alignment horizontal="left" vertical="center"/>
    </xf>
    <xf numFmtId="0" fontId="15" fillId="12" borderId="0" xfId="0" applyFont="1" applyFill="1" applyAlignment="1" applyProtection="1">
      <alignment horizontal="left" vertical="center" wrapText="1"/>
    </xf>
    <xf numFmtId="0" fontId="15" fillId="12" borderId="8" xfId="0" applyFont="1" applyFill="1" applyBorder="1" applyAlignment="1" applyProtection="1">
      <alignment horizontal="left" vertical="center" wrapText="1"/>
    </xf>
    <xf numFmtId="0" fontId="15" fillId="12" borderId="7" xfId="0" applyFont="1" applyFill="1" applyBorder="1" applyProtection="1">
      <alignment horizontal="left" vertical="center"/>
    </xf>
    <xf numFmtId="0" fontId="5" fillId="12" borderId="0" xfId="0" applyFont="1" applyFill="1" applyAlignment="1" applyProtection="1">
      <alignment vertical="top"/>
      <protection hidden="1"/>
    </xf>
    <xf numFmtId="0" fontId="6" fillId="12" borderId="0" xfId="1" applyFont="1" applyFill="1" applyAlignment="1" applyProtection="1">
      <alignment horizontal="center" vertical="center"/>
      <protection locked="0"/>
    </xf>
    <xf numFmtId="0" fontId="5" fillId="13" borderId="0" xfId="0" applyFont="1" applyFill="1">
      <alignment horizontal="left" vertical="center"/>
      <protection locked="0"/>
    </xf>
    <xf numFmtId="0" fontId="5" fillId="13" borderId="0" xfId="0" applyFont="1" applyFill="1" applyAlignment="1">
      <alignment vertical="center"/>
      <protection locked="0"/>
    </xf>
    <xf numFmtId="0" fontId="5" fillId="13" borderId="0" xfId="0" applyFont="1" applyFill="1" applyAlignment="1">
      <alignment horizontal="center" vertical="center"/>
      <protection locked="0"/>
    </xf>
    <xf numFmtId="0" fontId="5" fillId="13" borderId="0" xfId="0" applyFont="1" applyFill="1" applyAlignment="1" applyProtection="1">
      <alignment horizontal="left" vertical="top" wrapText="1"/>
      <protection hidden="1"/>
    </xf>
    <xf numFmtId="0" fontId="5" fillId="13" borderId="0" xfId="0" applyFont="1" applyFill="1" applyAlignment="1">
      <alignment horizontal="fill" vertical="center"/>
      <protection locked="0"/>
    </xf>
    <xf numFmtId="0" fontId="5" fillId="13" borderId="0" xfId="0" quotePrefix="1" applyFont="1" applyFill="1" applyAlignment="1">
      <alignment horizontal="center" vertical="center"/>
      <protection locked="0"/>
    </xf>
    <xf numFmtId="0" fontId="5" fillId="13" borderId="0" xfId="0" quotePrefix="1" applyFont="1" applyFill="1">
      <alignment horizontal="left" vertical="center"/>
      <protection locked="0"/>
    </xf>
    <xf numFmtId="0" fontId="6" fillId="12" borderId="0" xfId="0" quotePrefix="1" applyFont="1" applyFill="1">
      <alignment horizontal="left" vertical="center"/>
      <protection locked="0"/>
    </xf>
    <xf numFmtId="0" fontId="5" fillId="12" borderId="0" xfId="0" quotePrefix="1" applyFont="1" applyFill="1" applyAlignment="1">
      <alignment horizontal="left" vertical="center" wrapText="1"/>
      <protection locked="0"/>
    </xf>
    <xf numFmtId="0" fontId="5" fillId="13" borderId="5" xfId="0" applyFont="1" applyFill="1" applyBorder="1" applyAlignment="1">
      <alignment vertical="center" wrapText="1"/>
      <protection locked="0"/>
    </xf>
    <xf numFmtId="0" fontId="5" fillId="13" borderId="0" xfId="0" applyFont="1" applyFill="1" applyAlignment="1">
      <alignment vertical="center" wrapText="1"/>
      <protection locked="0"/>
    </xf>
    <xf numFmtId="0" fontId="5" fillId="13" borderId="8" xfId="0" applyFont="1" applyFill="1" applyBorder="1" applyAlignment="1">
      <alignment vertical="center" wrapText="1"/>
      <protection locked="0"/>
    </xf>
    <xf numFmtId="0" fontId="5" fillId="13" borderId="7" xfId="0" applyFont="1" applyFill="1" applyBorder="1" applyAlignment="1">
      <alignment horizontal="center" vertical="center" wrapText="1"/>
      <protection locked="0"/>
    </xf>
    <xf numFmtId="0" fontId="0" fillId="12" borderId="0" xfId="0" applyFill="1" applyAlignment="1" applyProtection="1">
      <alignment horizontal="left" vertical="top"/>
    </xf>
    <xf numFmtId="0" fontId="15" fillId="12" borderId="0" xfId="0" applyFont="1" applyFill="1" applyAlignment="1" applyProtection="1">
      <alignment horizontal="left" vertical="top"/>
    </xf>
    <xf numFmtId="0" fontId="0" fillId="12" borderId="0" xfId="0" applyFill="1" applyAlignment="1" applyProtection="1">
      <alignment horizontal="right" vertical="center"/>
    </xf>
    <xf numFmtId="0" fontId="0" fillId="12" borderId="8" xfId="0" applyFill="1" applyBorder="1" applyProtection="1">
      <alignment horizontal="left" vertical="center"/>
    </xf>
    <xf numFmtId="0" fontId="0" fillId="12" borderId="0" xfId="0" applyFill="1" applyAlignment="1" applyProtection="1">
      <alignment horizontal="left"/>
    </xf>
    <xf numFmtId="0" fontId="0" fillId="12" borderId="0" xfId="0" applyFill="1" applyAlignment="1" applyProtection="1">
      <alignment horizontal="center" vertical="center"/>
    </xf>
    <xf numFmtId="0" fontId="0" fillId="12" borderId="0" xfId="0" applyFill="1" applyAlignment="1" applyProtection="1">
      <alignment horizontal="left" vertical="center" wrapText="1"/>
    </xf>
    <xf numFmtId="0" fontId="0" fillId="12" borderId="8" xfId="0" applyFill="1" applyBorder="1" applyAlignment="1" applyProtection="1">
      <alignment horizontal="left" vertical="center" wrapText="1"/>
    </xf>
    <xf numFmtId="0" fontId="15" fillId="7" borderId="8" xfId="0" applyFont="1" applyFill="1" applyBorder="1" applyAlignment="1" applyProtection="1">
      <alignment horizontal="left" vertical="center" wrapText="1"/>
    </xf>
    <xf numFmtId="0" fontId="0" fillId="7" borderId="0" xfId="0" applyFill="1" applyAlignment="1" applyProtection="1">
      <alignment horizontal="left" vertical="top"/>
    </xf>
    <xf numFmtId="0" fontId="0" fillId="7" borderId="0" xfId="0" applyFill="1" applyAlignment="1" applyProtection="1">
      <alignment horizontal="left"/>
    </xf>
    <xf numFmtId="0" fontId="0" fillId="7" borderId="0" xfId="0" applyFill="1" applyAlignment="1" applyProtection="1">
      <alignment horizontal="center" vertical="center"/>
    </xf>
    <xf numFmtId="0" fontId="0" fillId="7" borderId="0" xfId="0" applyFill="1" applyAlignment="1" applyProtection="1">
      <alignment horizontal="left" vertical="center" wrapText="1"/>
    </xf>
    <xf numFmtId="0" fontId="0" fillId="7" borderId="8" xfId="0" applyFill="1" applyBorder="1" applyAlignment="1" applyProtection="1">
      <alignment horizontal="left" vertical="center" wrapText="1"/>
    </xf>
    <xf numFmtId="0" fontId="6" fillId="12" borderId="18" xfId="0" applyFont="1" applyFill="1" applyBorder="1">
      <alignment horizontal="left" vertical="center"/>
      <protection locked="0"/>
    </xf>
    <xf numFmtId="0" fontId="15" fillId="12" borderId="9" xfId="0" applyFont="1" applyFill="1" applyBorder="1" applyProtection="1">
      <alignment horizontal="left" vertical="center"/>
    </xf>
    <xf numFmtId="0" fontId="0" fillId="12" borderId="9" xfId="0" applyFill="1" applyBorder="1" applyProtection="1">
      <alignment horizontal="left" vertical="center"/>
    </xf>
    <xf numFmtId="165" fontId="5" fillId="0" borderId="0" xfId="0" quotePrefix="1" applyNumberFormat="1" applyFont="1">
      <alignment horizontal="left" vertical="center"/>
      <protection locked="0"/>
    </xf>
    <xf numFmtId="0" fontId="6" fillId="0" borderId="0" xfId="0" applyFont="1" applyAlignment="1">
      <alignment horizontal="right" vertical="center"/>
      <protection locked="0"/>
    </xf>
    <xf numFmtId="0" fontId="15" fillId="7" borderId="48" xfId="0" applyFont="1" applyFill="1" applyBorder="1" applyProtection="1">
      <alignment horizontal="left" vertical="center"/>
    </xf>
    <xf numFmtId="49" fontId="5" fillId="12" borderId="0" xfId="1" applyNumberFormat="1" applyFont="1" applyFill="1" applyAlignment="1" applyProtection="1">
      <alignment horizontal="center" vertical="center"/>
      <protection locked="0"/>
    </xf>
    <xf numFmtId="49" fontId="5" fillId="0" borderId="0" xfId="1" quotePrefix="1" applyNumberFormat="1" applyFont="1" applyAlignment="1">
      <alignment horizontal="center" vertical="center" wrapText="1"/>
    </xf>
    <xf numFmtId="0" fontId="5" fillId="0" borderId="0" xfId="1" applyFont="1" applyAlignment="1">
      <alignment vertical="center"/>
    </xf>
    <xf numFmtId="0" fontId="5" fillId="0" borderId="0" xfId="0" applyFont="1" applyAlignment="1" applyProtection="1">
      <alignment horizontal="center" vertical="center" wrapText="1"/>
      <protection hidden="1"/>
    </xf>
    <xf numFmtId="49" fontId="5" fillId="0" borderId="0" xfId="1" quotePrefix="1" applyNumberFormat="1" applyFont="1" applyAlignment="1">
      <alignment horizontal="left" vertical="center"/>
    </xf>
    <xf numFmtId="49" fontId="5" fillId="0" borderId="0" xfId="1" quotePrefix="1" applyNumberFormat="1" applyFont="1" applyAlignment="1">
      <alignment horizontal="fill" vertical="center" wrapText="1"/>
    </xf>
    <xf numFmtId="49" fontId="5" fillId="0" borderId="0" xfId="1" quotePrefix="1" applyNumberFormat="1" applyFont="1" applyAlignment="1">
      <alignment vertical="center"/>
    </xf>
    <xf numFmtId="49" fontId="6" fillId="0" borderId="0" xfId="1" quotePrefix="1" applyNumberFormat="1" applyFont="1" applyAlignment="1">
      <alignment vertical="center" wrapText="1"/>
    </xf>
    <xf numFmtId="0" fontId="5" fillId="0" borderId="0" xfId="1" applyFont="1" applyAlignment="1">
      <alignment horizontal="fill" vertical="center"/>
    </xf>
    <xf numFmtId="0" fontId="5" fillId="0" borderId="0" xfId="1" applyFont="1" applyAlignment="1">
      <alignment horizontal="left" vertical="center"/>
    </xf>
    <xf numFmtId="49" fontId="5" fillId="0" borderId="0" xfId="1" applyNumberFormat="1" applyFont="1" applyAlignment="1">
      <alignment horizontal="left" vertical="center"/>
    </xf>
    <xf numFmtId="49" fontId="6" fillId="0" borderId="0" xfId="1" quotePrefix="1" applyNumberFormat="1" applyFont="1" applyAlignment="1">
      <alignment horizontal="fill" vertical="center" wrapText="1"/>
    </xf>
    <xf numFmtId="0" fontId="5" fillId="2" borderId="0" xfId="0" applyFont="1" applyFill="1" applyAlignment="1" applyProtection="1">
      <alignment vertical="top" wrapText="1"/>
      <protection hidden="1"/>
    </xf>
    <xf numFmtId="0" fontId="5" fillId="2" borderId="0" xfId="1" applyFont="1" applyFill="1" applyAlignment="1">
      <alignment horizontal="left" vertical="center"/>
    </xf>
    <xf numFmtId="0" fontId="5" fillId="2" borderId="5" xfId="1" applyFont="1" applyFill="1" applyBorder="1" applyAlignment="1">
      <alignment horizontal="left" vertical="center"/>
    </xf>
    <xf numFmtId="0" fontId="5" fillId="2" borderId="6" xfId="0" applyFont="1" applyFill="1" applyBorder="1" applyAlignment="1" applyProtection="1">
      <alignment vertical="top" wrapText="1"/>
      <protection hidden="1"/>
    </xf>
    <xf numFmtId="0" fontId="6" fillId="2" borderId="3" xfId="0" applyFont="1" applyFill="1" applyBorder="1">
      <alignment horizontal="left" vertical="center"/>
      <protection locked="0"/>
    </xf>
    <xf numFmtId="0" fontId="5" fillId="2" borderId="3" xfId="1" applyFont="1" applyFill="1" applyBorder="1" applyAlignment="1">
      <alignment horizontal="left" vertical="center"/>
    </xf>
    <xf numFmtId="0" fontId="5" fillId="2" borderId="21" xfId="0" applyFont="1" applyFill="1" applyBorder="1" applyAlignment="1" applyProtection="1">
      <alignment vertical="top" wrapText="1"/>
      <protection hidden="1"/>
    </xf>
    <xf numFmtId="0" fontId="5" fillId="2" borderId="22" xfId="0" applyFont="1" applyFill="1" applyBorder="1">
      <alignment horizontal="left" vertical="center"/>
      <protection locked="0"/>
    </xf>
    <xf numFmtId="0" fontId="5" fillId="2" borderId="14" xfId="0" applyFont="1" applyFill="1" applyBorder="1">
      <alignment horizontal="left" vertical="center"/>
      <protection locked="0"/>
    </xf>
    <xf numFmtId="0" fontId="5" fillId="2" borderId="0" xfId="0" applyFont="1" applyFill="1" applyAlignment="1">
      <alignment horizontal="right" vertical="center"/>
      <protection locked="0"/>
    </xf>
    <xf numFmtId="0" fontId="5" fillId="2" borderId="15" xfId="0" applyFont="1" applyFill="1" applyBorder="1">
      <alignment horizontal="left" vertical="center"/>
      <protection locked="0"/>
    </xf>
    <xf numFmtId="0" fontId="5" fillId="2" borderId="16" xfId="0" applyFont="1" applyFill="1" applyBorder="1">
      <alignment horizontal="left" vertical="center"/>
      <protection locked="0"/>
    </xf>
    <xf numFmtId="0" fontId="0" fillId="2" borderId="15" xfId="0" applyFill="1" applyBorder="1">
      <alignment horizontal="left" vertical="center"/>
      <protection locked="0"/>
    </xf>
    <xf numFmtId="0" fontId="5" fillId="2" borderId="11" xfId="0" applyFont="1" applyFill="1" applyBorder="1">
      <alignment horizontal="left" vertical="center"/>
      <protection locked="0"/>
    </xf>
    <xf numFmtId="0" fontId="0" fillId="2" borderId="17" xfId="0" applyFill="1" applyBorder="1">
      <alignment horizontal="left" vertical="center"/>
      <protection locked="0"/>
    </xf>
    <xf numFmtId="0" fontId="5" fillId="2" borderId="24" xfId="0" applyFont="1" applyFill="1" applyBorder="1" applyAlignment="1" applyProtection="1">
      <alignment vertical="top" wrapText="1"/>
      <protection hidden="1"/>
    </xf>
    <xf numFmtId="0" fontId="0" fillId="2" borderId="27" xfId="0" applyFill="1" applyBorder="1">
      <alignment horizontal="left" vertical="center"/>
      <protection locked="0"/>
    </xf>
    <xf numFmtId="49" fontId="5" fillId="0" borderId="30" xfId="1" quotePrefix="1" applyNumberFormat="1" applyFont="1" applyBorder="1" applyAlignment="1">
      <alignment horizontal="center" vertical="center" wrapText="1"/>
    </xf>
    <xf numFmtId="0" fontId="5" fillId="0" borderId="30" xfId="1" applyFont="1" applyBorder="1" applyAlignment="1">
      <alignment vertical="center" wrapText="1"/>
    </xf>
    <xf numFmtId="0" fontId="5" fillId="0" borderId="38" xfId="1" applyFont="1" applyBorder="1" applyAlignment="1">
      <alignment vertical="center"/>
    </xf>
    <xf numFmtId="0" fontId="5" fillId="2" borderId="14" xfId="0" applyFont="1" applyFill="1" applyBorder="1" applyAlignment="1" applyProtection="1">
      <alignment vertical="top" wrapText="1"/>
      <protection hidden="1"/>
    </xf>
    <xf numFmtId="0" fontId="5" fillId="2" borderId="0" xfId="0" quotePrefix="1" applyFont="1" applyFill="1" applyAlignment="1">
      <alignment horizontal="center" vertical="center"/>
      <protection locked="0"/>
    </xf>
    <xf numFmtId="0" fontId="5" fillId="2" borderId="11" xfId="0" applyFont="1" applyFill="1" applyBorder="1" applyAlignment="1">
      <alignment horizontal="center" vertical="center"/>
      <protection locked="0"/>
    </xf>
    <xf numFmtId="0" fontId="5" fillId="2" borderId="17" xfId="0" applyFont="1" applyFill="1" applyBorder="1">
      <alignment horizontal="left" vertical="center"/>
      <protection locked="0"/>
    </xf>
    <xf numFmtId="49" fontId="5" fillId="0" borderId="0" xfId="0" quotePrefix="1" applyNumberFormat="1" applyFont="1" applyAlignment="1">
      <alignment horizontal="right" vertical="center"/>
      <protection locked="0"/>
    </xf>
    <xf numFmtId="49" fontId="5" fillId="0" borderId="0" xfId="0" quotePrefix="1" applyNumberFormat="1" applyFont="1" applyAlignment="1">
      <alignment vertical="center"/>
      <protection locked="0"/>
    </xf>
    <xf numFmtId="0" fontId="15" fillId="0" borderId="14" xfId="0" applyFont="1" applyBorder="1" applyProtection="1">
      <alignment horizontal="left" vertical="center"/>
    </xf>
    <xf numFmtId="49" fontId="15" fillId="0" borderId="0" xfId="0" applyNumberFormat="1" applyFont="1" applyProtection="1">
      <alignment horizontal="left" vertical="center"/>
    </xf>
    <xf numFmtId="0" fontId="15" fillId="0" borderId="15" xfId="0" applyFont="1" applyBorder="1" applyProtection="1">
      <alignment horizontal="left" vertical="center"/>
    </xf>
    <xf numFmtId="49" fontId="15" fillId="0" borderId="0" xfId="0" applyNumberFormat="1" applyFont="1" applyAlignment="1" applyProtection="1">
      <alignment horizontal="center" vertical="center"/>
    </xf>
    <xf numFmtId="49" fontId="15" fillId="0" borderId="0" xfId="0" quotePrefix="1" applyNumberFormat="1" applyFont="1" applyProtection="1">
      <alignment horizontal="left" vertical="center"/>
    </xf>
    <xf numFmtId="49" fontId="5" fillId="0" borderId="11" xfId="0" applyNumberFormat="1" applyFont="1" applyBorder="1">
      <alignment horizontal="left" vertical="center"/>
      <protection locked="0"/>
    </xf>
    <xf numFmtId="0" fontId="15" fillId="7" borderId="5" xfId="0" applyFont="1" applyFill="1" applyBorder="1" applyProtection="1">
      <alignment horizontal="left" vertical="center"/>
    </xf>
    <xf numFmtId="0" fontId="0" fillId="0" borderId="17" xfId="0" applyBorder="1">
      <alignment horizontal="left" vertical="center"/>
      <protection locked="0"/>
    </xf>
    <xf numFmtId="0" fontId="20" fillId="0" borderId="0" xfId="0" applyFont="1">
      <alignment horizontal="left" vertical="center"/>
      <protection locked="0"/>
    </xf>
    <xf numFmtId="0" fontId="5" fillId="0" borderId="10" xfId="0" applyFont="1" applyBorder="1" applyAlignment="1" applyProtection="1">
      <alignment horizontal="center" vertical="center" wrapText="1"/>
      <protection hidden="1"/>
    </xf>
    <xf numFmtId="49" fontId="5" fillId="0" borderId="0" xfId="1" applyNumberFormat="1" applyFont="1" applyAlignment="1" applyProtection="1">
      <alignment horizontal="center" vertical="center" wrapText="1"/>
      <protection locked="0"/>
    </xf>
    <xf numFmtId="0" fontId="16" fillId="0" borderId="0" xfId="0" applyFont="1" applyAlignment="1">
      <alignment horizontal="center" vertical="center"/>
      <protection locked="0"/>
    </xf>
    <xf numFmtId="0" fontId="14" fillId="2" borderId="6" xfId="0" applyFont="1" applyFill="1" applyBorder="1" applyAlignment="1">
      <alignment horizontal="left"/>
      <protection locked="0"/>
    </xf>
    <xf numFmtId="0" fontId="29" fillId="0" borderId="0" xfId="25" applyFont="1" applyAlignment="1">
      <alignment horizontal="left" vertical="center" wrapText="1"/>
    </xf>
    <xf numFmtId="0" fontId="29" fillId="0" borderId="0" xfId="25" applyFont="1" applyAlignment="1">
      <alignment horizontal="center" vertical="center"/>
    </xf>
    <xf numFmtId="0" fontId="32" fillId="2" borderId="0" xfId="0" applyFont="1" applyFill="1" applyAlignment="1">
      <alignment vertical="center" wrapText="1"/>
      <protection locked="0"/>
    </xf>
    <xf numFmtId="0" fontId="29" fillId="2" borderId="0" xfId="0" applyFont="1" applyFill="1" applyAlignment="1">
      <alignment vertical="center" wrapText="1"/>
      <protection locked="0"/>
    </xf>
    <xf numFmtId="0" fontId="32" fillId="2" borderId="0" xfId="0" applyFont="1" applyFill="1" applyAlignment="1">
      <alignment vertical="center"/>
      <protection locked="0"/>
    </xf>
    <xf numFmtId="0" fontId="32" fillId="2" borderId="0" xfId="0" applyFont="1" applyFill="1">
      <alignment horizontal="left" vertical="center"/>
      <protection locked="0"/>
    </xf>
    <xf numFmtId="0" fontId="35" fillId="2" borderId="0" xfId="0" applyFont="1" applyFill="1">
      <alignment horizontal="left" vertical="center"/>
      <protection locked="0"/>
    </xf>
    <xf numFmtId="0" fontId="28" fillId="2" borderId="0" xfId="0" applyFont="1" applyFill="1" applyAlignment="1" applyProtection="1">
      <alignment vertical="center"/>
    </xf>
    <xf numFmtId="49" fontId="6" fillId="0" borderId="0" xfId="1" quotePrefix="1" applyNumberFormat="1" applyFont="1" applyAlignment="1">
      <alignment horizontal="left" vertical="center" wrapText="1"/>
    </xf>
    <xf numFmtId="0" fontId="6" fillId="5" borderId="33" xfId="0" applyFont="1" applyFill="1" applyBorder="1" applyAlignment="1" applyProtection="1">
      <alignment horizontal="left" vertical="center" wrapText="1"/>
      <protection hidden="1"/>
    </xf>
    <xf numFmtId="0" fontId="6" fillId="5" borderId="59" xfId="0" applyFont="1" applyFill="1" applyBorder="1" applyAlignment="1" applyProtection="1">
      <alignment horizontal="left" vertical="center" wrapText="1"/>
      <protection hidden="1"/>
    </xf>
    <xf numFmtId="0" fontId="5" fillId="7" borderId="23" xfId="0" applyFont="1" applyFill="1" applyBorder="1">
      <alignment horizontal="left" vertical="center"/>
      <protection locked="0"/>
    </xf>
    <xf numFmtId="0" fontId="5" fillId="7" borderId="26" xfId="0" applyFont="1" applyFill="1" applyBorder="1">
      <alignment horizontal="left" vertical="center"/>
      <protection locked="0"/>
    </xf>
    <xf numFmtId="0" fontId="5" fillId="7" borderId="28" xfId="0" applyFont="1" applyFill="1" applyBorder="1">
      <alignment horizontal="left" vertical="center"/>
      <protection locked="0"/>
    </xf>
    <xf numFmtId="0" fontId="5" fillId="7" borderId="29" xfId="0" applyFont="1" applyFill="1" applyBorder="1">
      <alignment horizontal="left" vertical="center"/>
      <protection locked="0"/>
    </xf>
    <xf numFmtId="0" fontId="5" fillId="0" borderId="9" xfId="0" applyFont="1" applyBorder="1" applyAlignment="1">
      <alignment vertical="center" wrapText="1"/>
      <protection locked="0"/>
    </xf>
    <xf numFmtId="0" fontId="5" fillId="12" borderId="5" xfId="0" applyFont="1" applyFill="1" applyBorder="1" applyAlignment="1">
      <alignment horizontal="center" vertical="center"/>
      <protection locked="0"/>
    </xf>
    <xf numFmtId="0" fontId="5" fillId="12" borderId="7" xfId="0" applyFont="1" applyFill="1" applyBorder="1" applyAlignment="1">
      <alignment horizontal="center" vertical="center"/>
      <protection locked="0"/>
    </xf>
    <xf numFmtId="0" fontId="0" fillId="12" borderId="68" xfId="0" applyFill="1" applyBorder="1" applyProtection="1">
      <alignment horizontal="left" vertical="center"/>
    </xf>
    <xf numFmtId="0" fontId="0" fillId="12" borderId="47" xfId="0" applyFill="1" applyBorder="1" applyProtection="1">
      <alignment horizontal="left" vertical="center"/>
    </xf>
    <xf numFmtId="0" fontId="0" fillId="12" borderId="69" xfId="0" applyFill="1" applyBorder="1" applyProtection="1">
      <alignment horizontal="left" vertical="center"/>
    </xf>
    <xf numFmtId="0" fontId="0" fillId="12" borderId="47" xfId="0" applyFill="1" applyBorder="1" applyAlignment="1" applyProtection="1">
      <alignment horizontal="center" vertical="center"/>
    </xf>
    <xf numFmtId="0" fontId="0" fillId="12" borderId="7" xfId="0" applyFill="1" applyBorder="1" applyProtection="1">
      <alignment horizontal="left" vertical="center"/>
    </xf>
    <xf numFmtId="0" fontId="6" fillId="0" borderId="13" xfId="0" applyFont="1" applyBorder="1" applyAlignment="1">
      <alignment horizontal="center"/>
      <protection locked="0"/>
    </xf>
    <xf numFmtId="0" fontId="6" fillId="0" borderId="12" xfId="0" applyFont="1" applyBorder="1" applyAlignment="1">
      <alignment horizontal="center"/>
      <protection locked="0"/>
    </xf>
    <xf numFmtId="49" fontId="5" fillId="15" borderId="0" xfId="1" applyNumberFormat="1" applyFont="1" applyFill="1" applyAlignment="1" applyProtection="1">
      <alignment horizontal="left" vertical="top" wrapText="1"/>
      <protection locked="0"/>
    </xf>
    <xf numFmtId="0" fontId="5" fillId="7" borderId="3" xfId="0" quotePrefix="1" applyFont="1" applyFill="1" applyBorder="1" applyAlignment="1">
      <alignment horizontal="right" vertical="center"/>
      <protection locked="0"/>
    </xf>
    <xf numFmtId="0" fontId="6" fillId="0" borderId="12" xfId="0" applyFont="1" applyBorder="1" applyAlignment="1">
      <alignment horizontal="center" wrapText="1"/>
      <protection locked="0"/>
    </xf>
    <xf numFmtId="0" fontId="21" fillId="0" borderId="0" xfId="0" applyFont="1">
      <alignment horizontal="left" vertical="center"/>
      <protection locked="0"/>
    </xf>
    <xf numFmtId="0" fontId="21" fillId="0" borderId="0" xfId="0" applyFont="1" applyAlignment="1">
      <protection locked="0"/>
    </xf>
    <xf numFmtId="0" fontId="14" fillId="0" borderId="0" xfId="0" applyFont="1" applyAlignment="1">
      <protection locked="0"/>
    </xf>
    <xf numFmtId="49" fontId="5" fillId="0" borderId="0" xfId="0" applyNumberFormat="1" applyFont="1" applyAlignment="1">
      <alignment vertical="top" wrapText="1"/>
      <protection locked="0"/>
    </xf>
    <xf numFmtId="0" fontId="5" fillId="0" borderId="0" xfId="0" quotePrefix="1" applyFont="1" applyAlignment="1">
      <alignment vertical="center"/>
      <protection locked="0"/>
    </xf>
    <xf numFmtId="0" fontId="5" fillId="0" borderId="8" xfId="0" applyFont="1" applyBorder="1" applyAlignment="1">
      <alignment vertical="center" wrapText="1"/>
      <protection locked="0"/>
    </xf>
    <xf numFmtId="0" fontId="5" fillId="0" borderId="0" xfId="2" applyFont="1" applyAlignment="1">
      <alignment vertical="top"/>
    </xf>
    <xf numFmtId="0" fontId="6" fillId="5" borderId="58" xfId="0" applyFont="1" applyFill="1" applyBorder="1" applyProtection="1">
      <alignment horizontal="left" vertical="center"/>
      <protection hidden="1"/>
    </xf>
    <xf numFmtId="49" fontId="6" fillId="0" borderId="0" xfId="1" quotePrefix="1" applyNumberFormat="1" applyFont="1" applyAlignment="1">
      <alignment horizontal="left" vertical="center"/>
    </xf>
    <xf numFmtId="0" fontId="32" fillId="15" borderId="0" xfId="0" applyFont="1" applyFill="1">
      <alignment horizontal="left" vertical="center"/>
      <protection locked="0"/>
    </xf>
    <xf numFmtId="0" fontId="27" fillId="2" borderId="0" xfId="0" applyFont="1" applyFill="1" applyAlignment="1" applyProtection="1">
      <alignment horizontal="center" vertical="center"/>
    </xf>
    <xf numFmtId="0" fontId="0" fillId="2" borderId="0" xfId="0" applyFill="1" applyAlignment="1" applyProtection="1">
      <alignment horizontal="center"/>
    </xf>
    <xf numFmtId="0" fontId="32" fillId="2" borderId="0" xfId="0" applyFont="1" applyFill="1" applyAlignment="1" applyProtection="1">
      <alignment horizontal="center"/>
    </xf>
    <xf numFmtId="0" fontId="27" fillId="2" borderId="0" xfId="0" applyFont="1" applyFill="1" applyAlignment="1" applyProtection="1">
      <alignment horizontal="center" vertical="center" wrapText="1"/>
    </xf>
    <xf numFmtId="0" fontId="32" fillId="2" borderId="0" xfId="0" applyFont="1" applyFill="1" applyAlignment="1">
      <alignment horizontal="left" vertical="center" wrapText="1"/>
      <protection locked="0"/>
    </xf>
    <xf numFmtId="0" fontId="35" fillId="2" borderId="0" xfId="0" applyFont="1" applyFill="1" applyAlignment="1">
      <alignment horizontal="left" vertical="center" wrapText="1"/>
      <protection locked="0"/>
    </xf>
    <xf numFmtId="0" fontId="36" fillId="2" borderId="0" xfId="26" applyFont="1" applyFill="1" applyAlignment="1">
      <alignment horizontal="left" vertical="center"/>
      <protection locked="0"/>
    </xf>
    <xf numFmtId="0" fontId="5" fillId="2" borderId="0" xfId="0" applyFont="1" applyFill="1" applyAlignment="1">
      <alignment horizontal="left" vertical="top" wrapText="1"/>
      <protection locked="0"/>
    </xf>
    <xf numFmtId="0" fontId="6" fillId="2" borderId="0" xfId="1" applyFont="1" applyFill="1" applyAlignment="1" applyProtection="1">
      <alignment horizontal="center" vertical="center"/>
      <protection locked="0"/>
    </xf>
    <xf numFmtId="0" fontId="6" fillId="2" borderId="3" xfId="1" applyFont="1" applyFill="1" applyBorder="1" applyAlignment="1" applyProtection="1">
      <alignment horizontal="center" vertical="center"/>
      <protection locked="0"/>
    </xf>
    <xf numFmtId="0" fontId="6" fillId="7" borderId="0" xfId="0" applyFont="1" applyFill="1" applyAlignment="1">
      <alignment horizontal="center" vertical="center"/>
      <protection locked="0"/>
    </xf>
    <xf numFmtId="0" fontId="6" fillId="7" borderId="82" xfId="0" applyFont="1" applyFill="1" applyBorder="1" applyAlignment="1">
      <alignment horizontal="center" vertical="center" wrapText="1"/>
      <protection locked="0"/>
    </xf>
    <xf numFmtId="0" fontId="6" fillId="7" borderId="81" xfId="0" applyFont="1" applyFill="1" applyBorder="1" applyAlignment="1">
      <alignment horizontal="center" vertical="center" wrapText="1"/>
      <protection locked="0"/>
    </xf>
    <xf numFmtId="0" fontId="6" fillId="12" borderId="4" xfId="0" applyFont="1" applyFill="1" applyBorder="1" applyAlignment="1">
      <alignment horizontal="center" vertical="center" wrapText="1"/>
      <protection locked="0"/>
    </xf>
    <xf numFmtId="0" fontId="6" fillId="12" borderId="28" xfId="0" applyFont="1" applyFill="1" applyBorder="1" applyAlignment="1">
      <alignment horizontal="center" vertical="center" wrapText="1"/>
      <protection locked="0"/>
    </xf>
    <xf numFmtId="0" fontId="6" fillId="12" borderId="4" xfId="0" applyFont="1" applyFill="1" applyBorder="1" applyAlignment="1">
      <alignment horizontal="center" vertical="top" wrapText="1"/>
      <protection locked="0"/>
    </xf>
    <xf numFmtId="0" fontId="6" fillId="12" borderId="28" xfId="0" applyFont="1" applyFill="1" applyBorder="1" applyAlignment="1">
      <alignment horizontal="center" vertical="top" wrapText="1"/>
      <protection locked="0"/>
    </xf>
    <xf numFmtId="0" fontId="6" fillId="12" borderId="0" xfId="0" applyFont="1" applyFill="1" applyAlignment="1">
      <alignment horizontal="center" vertical="center"/>
      <protection locked="0"/>
    </xf>
    <xf numFmtId="0" fontId="6" fillId="12" borderId="82" xfId="0" applyFont="1" applyFill="1" applyBorder="1" applyAlignment="1">
      <alignment horizontal="center" vertical="center" wrapText="1"/>
      <protection locked="0"/>
    </xf>
    <xf numFmtId="0" fontId="6" fillId="12" borderId="81" xfId="0" applyFont="1" applyFill="1" applyBorder="1" applyAlignment="1">
      <alignment horizontal="center" vertical="center" wrapText="1"/>
      <protection locked="0"/>
    </xf>
    <xf numFmtId="0" fontId="6" fillId="12" borderId="4" xfId="0" quotePrefix="1" applyFont="1" applyFill="1" applyBorder="1" applyAlignment="1">
      <alignment horizontal="center" vertical="top" wrapText="1"/>
      <protection locked="0"/>
    </xf>
    <xf numFmtId="0" fontId="6" fillId="12" borderId="28" xfId="0" quotePrefix="1" applyFont="1" applyFill="1" applyBorder="1" applyAlignment="1">
      <alignment horizontal="center" vertical="top" wrapText="1"/>
      <protection locked="0"/>
    </xf>
    <xf numFmtId="0" fontId="6" fillId="12" borderId="82" xfId="0" applyFont="1" applyFill="1" applyBorder="1" applyAlignment="1">
      <alignment horizontal="center" vertical="top" wrapText="1"/>
      <protection locked="0"/>
    </xf>
    <xf numFmtId="0" fontId="6" fillId="12" borderId="81" xfId="0" applyFont="1" applyFill="1" applyBorder="1" applyAlignment="1">
      <alignment horizontal="center" vertical="top" wrapText="1"/>
      <protection locked="0"/>
    </xf>
    <xf numFmtId="0" fontId="0" fillId="2" borderId="0" xfId="0" applyFill="1" applyAlignment="1">
      <alignment horizontal="left" vertical="top" wrapText="1"/>
      <protection locked="0"/>
    </xf>
    <xf numFmtId="0" fontId="5" fillId="12" borderId="0" xfId="0" applyFont="1" applyFill="1" applyAlignment="1">
      <alignment horizontal="center" vertical="center"/>
      <protection locked="0"/>
    </xf>
    <xf numFmtId="0" fontId="6" fillId="12" borderId="0" xfId="0" applyFont="1" applyFill="1" applyAlignment="1">
      <alignment horizontal="center" vertical="center" wrapText="1"/>
      <protection locked="0"/>
    </xf>
    <xf numFmtId="0" fontId="5" fillId="0" borderId="4" xfId="0" applyFont="1" applyBorder="1" applyAlignment="1">
      <alignment horizontal="left" vertical="top" wrapText="1"/>
      <protection locked="0"/>
    </xf>
    <xf numFmtId="0" fontId="5" fillId="0" borderId="10" xfId="0" applyFont="1" applyBorder="1" applyAlignment="1">
      <alignment horizontal="left" vertical="top" wrapText="1"/>
      <protection locked="0"/>
    </xf>
    <xf numFmtId="0" fontId="5" fillId="0" borderId="5" xfId="0" applyFont="1" applyBorder="1" applyAlignment="1">
      <alignment horizontal="left" vertical="top" wrapText="1"/>
      <protection locked="0"/>
    </xf>
    <xf numFmtId="0" fontId="5" fillId="0" borderId="9" xfId="0" applyFont="1" applyBorder="1" applyAlignment="1">
      <alignment horizontal="left" vertical="top" wrapText="1"/>
      <protection locked="0"/>
    </xf>
    <xf numFmtId="0" fontId="5" fillId="0" borderId="0" xfId="0" applyFont="1" applyAlignment="1">
      <alignment horizontal="left" vertical="top" wrapText="1"/>
      <protection locked="0"/>
    </xf>
    <xf numFmtId="0" fontId="5" fillId="0" borderId="8" xfId="0" applyFont="1" applyBorder="1" applyAlignment="1">
      <alignment horizontal="left" vertical="top" wrapText="1"/>
      <protection locked="0"/>
    </xf>
    <xf numFmtId="0" fontId="5" fillId="0" borderId="6" xfId="0" applyFont="1" applyBorder="1" applyAlignment="1">
      <alignment horizontal="left" vertical="top" wrapText="1"/>
      <protection locked="0"/>
    </xf>
    <xf numFmtId="0" fontId="5" fillId="0" borderId="3" xfId="0" applyFont="1" applyBorder="1" applyAlignment="1">
      <alignment horizontal="left" vertical="top" wrapText="1"/>
      <protection locked="0"/>
    </xf>
    <xf numFmtId="0" fontId="5" fillId="0" borderId="7" xfId="0" applyFont="1" applyBorder="1" applyAlignment="1">
      <alignment horizontal="left" vertical="top" wrapText="1"/>
      <protection locked="0"/>
    </xf>
    <xf numFmtId="0" fontId="5" fillId="0" borderId="4" xfId="0" applyFont="1" applyBorder="1" applyAlignment="1" applyProtection="1">
      <alignment horizontal="left" vertical="top" wrapText="1"/>
      <protection hidden="1"/>
    </xf>
    <xf numFmtId="0" fontId="5" fillId="0" borderId="10" xfId="0" applyFont="1" applyBorder="1" applyAlignment="1" applyProtection="1">
      <alignment horizontal="left" vertical="top" wrapText="1"/>
      <protection hidden="1"/>
    </xf>
    <xf numFmtId="0" fontId="5" fillId="0" borderId="5" xfId="0" applyFont="1" applyBorder="1" applyAlignment="1" applyProtection="1">
      <alignment horizontal="left" vertical="top" wrapText="1"/>
      <protection hidden="1"/>
    </xf>
    <xf numFmtId="0" fontId="5" fillId="0" borderId="9" xfId="0" applyFont="1" applyBorder="1" applyAlignment="1" applyProtection="1">
      <alignment horizontal="left" vertical="top" wrapText="1"/>
      <protection hidden="1"/>
    </xf>
    <xf numFmtId="0" fontId="5" fillId="0" borderId="0" xfId="0" applyFont="1" applyAlignment="1" applyProtection="1">
      <alignment horizontal="left" vertical="top" wrapText="1"/>
      <protection hidden="1"/>
    </xf>
    <xf numFmtId="0" fontId="5" fillId="0" borderId="8" xfId="0" applyFont="1" applyBorder="1" applyAlignment="1" applyProtection="1">
      <alignment horizontal="left" vertical="top" wrapText="1"/>
      <protection hidden="1"/>
    </xf>
    <xf numFmtId="0" fontId="5" fillId="0" borderId="6" xfId="0" applyFont="1" applyBorder="1" applyAlignment="1" applyProtection="1">
      <alignment horizontal="left" vertical="top" wrapText="1"/>
      <protection hidden="1"/>
    </xf>
    <xf numFmtId="0" fontId="5" fillId="0" borderId="3" xfId="0" applyFont="1" applyBorder="1" applyAlignment="1" applyProtection="1">
      <alignment horizontal="left" vertical="top" wrapText="1"/>
      <protection hidden="1"/>
    </xf>
    <xf numFmtId="0" fontId="5" fillId="0" borderId="7" xfId="0" applyFont="1" applyBorder="1" applyAlignment="1" applyProtection="1">
      <alignment horizontal="left" vertical="top" wrapText="1"/>
      <protection hidden="1"/>
    </xf>
    <xf numFmtId="0" fontId="6" fillId="0" borderId="0" xfId="0" applyFont="1">
      <alignment horizontal="left" vertical="center"/>
      <protection locked="0"/>
    </xf>
    <xf numFmtId="0" fontId="6" fillId="0" borderId="0" xfId="0" applyFont="1" applyAlignment="1">
      <alignment horizontal="center" vertical="center" wrapText="1"/>
      <protection locked="0"/>
    </xf>
    <xf numFmtId="0" fontId="0" fillId="2" borderId="9" xfId="0" applyFill="1" applyBorder="1" applyAlignment="1">
      <alignment horizontal="left" vertical="top" wrapText="1"/>
      <protection locked="0"/>
    </xf>
    <xf numFmtId="0" fontId="0" fillId="2" borderId="8" xfId="0" applyFill="1" applyBorder="1" applyAlignment="1">
      <alignment horizontal="left" vertical="top" wrapText="1"/>
      <protection locked="0"/>
    </xf>
    <xf numFmtId="0" fontId="6" fillId="2" borderId="6" xfId="0" applyFont="1" applyFill="1" applyBorder="1" applyAlignment="1">
      <alignment horizontal="center" vertical="top"/>
      <protection locked="0"/>
    </xf>
    <xf numFmtId="0" fontId="6" fillId="2" borderId="3" xfId="0" applyFont="1" applyFill="1" applyBorder="1" applyAlignment="1">
      <alignment horizontal="center" vertical="top"/>
      <protection locked="0"/>
    </xf>
    <xf numFmtId="0" fontId="6" fillId="2" borderId="7" xfId="0" applyFont="1" applyFill="1" applyBorder="1" applyAlignment="1">
      <alignment horizontal="center" vertical="top"/>
      <protection locked="0"/>
    </xf>
    <xf numFmtId="0" fontId="6" fillId="2" borderId="0" xfId="0" applyFont="1" applyFill="1" applyAlignment="1">
      <alignment horizontal="center" vertical="center" wrapText="1"/>
      <protection locked="0"/>
    </xf>
    <xf numFmtId="0" fontId="6" fillId="2" borderId="28" xfId="0" applyFont="1" applyFill="1" applyBorder="1" applyAlignment="1">
      <alignment horizontal="center" vertical="top"/>
      <protection locked="0"/>
    </xf>
    <xf numFmtId="0" fontId="6" fillId="2" borderId="23" xfId="0" applyFont="1" applyFill="1" applyBorder="1" applyAlignment="1">
      <alignment horizontal="center" vertical="top"/>
      <protection locked="0"/>
    </xf>
    <xf numFmtId="0" fontId="6" fillId="2" borderId="29" xfId="0" applyFont="1" applyFill="1" applyBorder="1" applyAlignment="1">
      <alignment horizontal="center" vertical="top"/>
      <protection locked="0"/>
    </xf>
    <xf numFmtId="0" fontId="6" fillId="2" borderId="4" xfId="0" applyFont="1" applyFill="1" applyBorder="1" applyAlignment="1">
      <alignment horizontal="center" vertical="center" wrapText="1"/>
      <protection locked="0"/>
    </xf>
    <xf numFmtId="0" fontId="6" fillId="2" borderId="10" xfId="0" applyFont="1" applyFill="1" applyBorder="1" applyAlignment="1">
      <alignment horizontal="center" vertical="center" wrapText="1"/>
      <protection locked="0"/>
    </xf>
    <xf numFmtId="0" fontId="6" fillId="2" borderId="5" xfId="0" applyFont="1" applyFill="1" applyBorder="1" applyAlignment="1">
      <alignment horizontal="center" vertical="center" wrapText="1"/>
      <protection locked="0"/>
    </xf>
    <xf numFmtId="0" fontId="6" fillId="2" borderId="9" xfId="0" applyFont="1" applyFill="1" applyBorder="1" applyAlignment="1">
      <alignment horizontal="center" vertical="center" wrapText="1"/>
      <protection locked="0"/>
    </xf>
    <xf numFmtId="0" fontId="6" fillId="2" borderId="8" xfId="0" applyFont="1" applyFill="1" applyBorder="1" applyAlignment="1">
      <alignment horizontal="center" vertical="center" wrapText="1"/>
      <protection locked="0"/>
    </xf>
    <xf numFmtId="0" fontId="6" fillId="2" borderId="6" xfId="0" applyFont="1" applyFill="1" applyBorder="1" applyAlignment="1">
      <alignment horizontal="center" vertical="center" wrapText="1"/>
      <protection locked="0"/>
    </xf>
    <xf numFmtId="0" fontId="6" fillId="2" borderId="3" xfId="0" applyFont="1" applyFill="1" applyBorder="1" applyAlignment="1">
      <alignment horizontal="center" vertical="center" wrapText="1"/>
      <protection locked="0"/>
    </xf>
    <xf numFmtId="0" fontId="6" fillId="2" borderId="7" xfId="0" applyFont="1" applyFill="1" applyBorder="1" applyAlignment="1">
      <alignment horizontal="center" vertical="center" wrapText="1"/>
      <protection locked="0"/>
    </xf>
    <xf numFmtId="0" fontId="14" fillId="0" borderId="9" xfId="0" applyFont="1" applyBorder="1" applyAlignment="1">
      <alignment horizontal="center"/>
      <protection locked="0"/>
    </xf>
    <xf numFmtId="0" fontId="14" fillId="0" borderId="0" xfId="0" applyFont="1" applyAlignment="1">
      <alignment horizontal="center"/>
      <protection locked="0"/>
    </xf>
    <xf numFmtId="0" fontId="5" fillId="0" borderId="0" xfId="0" applyFont="1" applyAlignment="1" applyProtection="1">
      <alignment horizontal="center" wrapText="1"/>
      <protection hidden="1"/>
    </xf>
    <xf numFmtId="0" fontId="5" fillId="0" borderId="8" xfId="0" applyFont="1" applyBorder="1" applyAlignment="1" applyProtection="1">
      <alignment horizontal="center" wrapText="1"/>
      <protection hidden="1"/>
    </xf>
    <xf numFmtId="49" fontId="6" fillId="0" borderId="0" xfId="0" applyNumberFormat="1" applyFont="1" applyAlignment="1">
      <alignment horizontal="center" vertical="center"/>
      <protection locked="0"/>
    </xf>
    <xf numFmtId="49" fontId="6" fillId="0" borderId="8" xfId="0" applyNumberFormat="1" applyFont="1" applyBorder="1" applyAlignment="1">
      <alignment horizontal="center" vertical="center"/>
      <protection locked="0"/>
    </xf>
    <xf numFmtId="0" fontId="6" fillId="0" borderId="0" xfId="0" applyFont="1" applyAlignment="1">
      <alignment horizontal="center"/>
      <protection locked="0"/>
    </xf>
    <xf numFmtId="0" fontId="6" fillId="0" borderId="8" xfId="0" applyFont="1" applyBorder="1" applyAlignment="1">
      <alignment horizontal="center"/>
      <protection locked="0"/>
    </xf>
    <xf numFmtId="0" fontId="5" fillId="12" borderId="0" xfId="0" applyFont="1" applyFill="1" applyAlignment="1" applyProtection="1">
      <alignment horizontal="left" vertical="top" wrapText="1"/>
      <protection hidden="1"/>
    </xf>
    <xf numFmtId="0" fontId="6" fillId="0" borderId="4" xfId="0" applyFont="1" applyBorder="1" applyAlignment="1">
      <alignment horizontal="center" vertical="center"/>
      <protection locked="0"/>
    </xf>
    <xf numFmtId="0" fontId="6" fillId="0" borderId="5" xfId="0" applyFont="1" applyBorder="1" applyAlignment="1">
      <alignment horizontal="center" vertical="center"/>
      <protection locked="0"/>
    </xf>
    <xf numFmtId="0" fontId="6" fillId="0" borderId="6" xfId="0" applyFont="1" applyBorder="1" applyAlignment="1">
      <alignment horizontal="center" vertical="center"/>
      <protection locked="0"/>
    </xf>
    <xf numFmtId="0" fontId="6" fillId="0" borderId="7" xfId="0" applyFont="1" applyBorder="1" applyAlignment="1">
      <alignment horizontal="center" vertical="center"/>
      <protection locked="0"/>
    </xf>
    <xf numFmtId="0" fontId="5" fillId="0" borderId="0" xfId="0" applyFont="1" applyAlignment="1" applyProtection="1">
      <alignment horizontal="left" wrapText="1"/>
      <protection hidden="1"/>
    </xf>
    <xf numFmtId="0" fontId="5" fillId="0" borderId="0" xfId="0" applyFont="1" applyAlignment="1">
      <alignment horizontal="left" vertical="center" wrapText="1"/>
      <protection locked="0"/>
    </xf>
    <xf numFmtId="0" fontId="6" fillId="0" borderId="0" xfId="0" applyFont="1" applyAlignment="1">
      <alignment horizontal="left" vertical="center" wrapText="1"/>
      <protection locked="0"/>
    </xf>
    <xf numFmtId="49" fontId="5" fillId="0" borderId="9" xfId="0" quotePrefix="1" applyNumberFormat="1" applyFont="1" applyBorder="1" applyAlignment="1">
      <alignment horizontal="center" vertical="center" wrapText="1"/>
      <protection locked="0"/>
    </xf>
    <xf numFmtId="49" fontId="5" fillId="0" borderId="8" xfId="0" quotePrefix="1" applyNumberFormat="1" applyFont="1" applyBorder="1" applyAlignment="1">
      <alignment horizontal="center" vertical="center" wrapText="1"/>
      <protection locked="0"/>
    </xf>
    <xf numFmtId="0" fontId="6" fillId="0" borderId="9" xfId="0" applyFont="1" applyBorder="1" applyAlignment="1">
      <alignment horizontal="center"/>
      <protection locked="0"/>
    </xf>
    <xf numFmtId="0" fontId="5" fillId="2" borderId="3" xfId="0" applyFont="1" applyFill="1" applyBorder="1" applyAlignment="1">
      <alignment horizontal="left" vertical="top" wrapText="1"/>
      <protection locked="0"/>
    </xf>
    <xf numFmtId="0" fontId="5" fillId="0" borderId="0" xfId="0" applyFont="1" applyAlignment="1">
      <alignment horizontal="center" vertical="center"/>
      <protection locked="0"/>
    </xf>
    <xf numFmtId="0" fontId="5" fillId="2" borderId="0" xfId="0" applyFont="1" applyFill="1" applyAlignment="1">
      <alignment horizontal="left" vertical="top" wrapText="1" indent="1"/>
      <protection locked="0"/>
    </xf>
    <xf numFmtId="0" fontId="5" fillId="0" borderId="9" xfId="0" quotePrefix="1" applyFont="1" applyBorder="1" applyAlignment="1">
      <alignment horizontal="center" vertical="center" wrapText="1"/>
      <protection locked="0"/>
    </xf>
    <xf numFmtId="0" fontId="5" fillId="0" borderId="8" xfId="0" quotePrefix="1" applyFont="1" applyBorder="1" applyAlignment="1">
      <alignment horizontal="center" vertical="center" wrapText="1"/>
      <protection locked="0"/>
    </xf>
    <xf numFmtId="49" fontId="15" fillId="7" borderId="0" xfId="0" applyNumberFormat="1" applyFont="1" applyFill="1" applyProtection="1">
      <alignment horizontal="left" vertical="center"/>
    </xf>
    <xf numFmtId="0" fontId="0" fillId="7" borderId="0" xfId="0" applyFill="1" applyProtection="1">
      <alignment horizontal="left" vertical="center"/>
    </xf>
    <xf numFmtId="0" fontId="6" fillId="0" borderId="9" xfId="0" applyFont="1" applyBorder="1" applyAlignment="1">
      <alignment horizontal="center" wrapText="1"/>
      <protection locked="0"/>
    </xf>
    <xf numFmtId="0" fontId="6" fillId="0" borderId="0" xfId="0" applyFont="1" applyAlignment="1">
      <alignment horizontal="center" wrapText="1"/>
      <protection locked="0"/>
    </xf>
    <xf numFmtId="0" fontId="6" fillId="0" borderId="8" xfId="0" applyFont="1" applyBorder="1" applyAlignment="1">
      <alignment horizontal="center" wrapText="1"/>
      <protection locked="0"/>
    </xf>
    <xf numFmtId="0" fontId="6" fillId="0" borderId="38" xfId="0" applyFont="1" applyBorder="1" applyAlignment="1">
      <alignment horizontal="center" vertical="center"/>
      <protection locked="0"/>
    </xf>
    <xf numFmtId="0" fontId="6" fillId="0" borderId="30" xfId="0" applyFont="1" applyBorder="1" applyAlignment="1">
      <alignment horizontal="center" vertical="center"/>
      <protection locked="0"/>
    </xf>
    <xf numFmtId="0" fontId="6" fillId="0" borderId="31" xfId="0" applyFont="1" applyBorder="1" applyAlignment="1">
      <alignment horizontal="center" vertical="center"/>
      <protection locked="0"/>
    </xf>
    <xf numFmtId="0" fontId="6" fillId="0" borderId="13" xfId="0" applyFont="1" applyBorder="1" applyAlignment="1">
      <alignment horizontal="center" wrapText="1"/>
      <protection locked="0"/>
    </xf>
    <xf numFmtId="0" fontId="6" fillId="0" borderId="11" xfId="0" applyFont="1" applyBorder="1" applyAlignment="1">
      <alignment horizontal="center" wrapText="1"/>
      <protection locked="0"/>
    </xf>
    <xf numFmtId="0" fontId="6" fillId="0" borderId="12" xfId="0" applyFont="1" applyBorder="1" applyAlignment="1">
      <alignment horizontal="center" wrapText="1"/>
      <protection locked="0"/>
    </xf>
    <xf numFmtId="49" fontId="6" fillId="0" borderId="0" xfId="0" applyNumberFormat="1" applyFont="1" applyAlignment="1">
      <alignment horizontal="center" vertical="center" wrapText="1"/>
      <protection locked="0"/>
    </xf>
    <xf numFmtId="49" fontId="6" fillId="0" borderId="8" xfId="0" applyNumberFormat="1" applyFont="1" applyBorder="1" applyAlignment="1">
      <alignment horizontal="center" vertical="center" wrapText="1"/>
      <protection locked="0"/>
    </xf>
    <xf numFmtId="0" fontId="5" fillId="0" borderId="3" xfId="0" applyFont="1" applyBorder="1" applyAlignment="1" applyProtection="1">
      <alignment horizontal="center" wrapText="1"/>
      <protection hidden="1"/>
    </xf>
    <xf numFmtId="49" fontId="6" fillId="7" borderId="0" xfId="0" applyNumberFormat="1" applyFont="1" applyFill="1" applyAlignment="1">
      <alignment horizontal="center" vertical="center"/>
      <protection locked="0"/>
    </xf>
    <xf numFmtId="49" fontId="6" fillId="7" borderId="8" xfId="0" applyNumberFormat="1" applyFont="1" applyFill="1" applyBorder="1" applyAlignment="1">
      <alignment horizontal="center" vertical="center"/>
      <protection locked="0"/>
    </xf>
    <xf numFmtId="0" fontId="5" fillId="7" borderId="0" xfId="0" applyFont="1" applyFill="1" applyAlignment="1" applyProtection="1">
      <alignment horizontal="center" wrapText="1"/>
      <protection hidden="1"/>
    </xf>
    <xf numFmtId="0" fontId="5" fillId="7" borderId="8" xfId="0" applyFont="1" applyFill="1" applyBorder="1" applyAlignment="1" applyProtection="1">
      <alignment horizontal="center" wrapText="1"/>
      <protection hidden="1"/>
    </xf>
    <xf numFmtId="0" fontId="6" fillId="0" borderId="6" xfId="0" applyFont="1" applyBorder="1" applyAlignment="1">
      <alignment horizontal="center" vertical="center" wrapText="1"/>
      <protection locked="0"/>
    </xf>
    <xf numFmtId="0" fontId="6" fillId="0" borderId="3" xfId="0" applyFont="1" applyBorder="1" applyAlignment="1">
      <alignment horizontal="center" vertical="center" wrapText="1"/>
      <protection locked="0"/>
    </xf>
    <xf numFmtId="0" fontId="6" fillId="0" borderId="7" xfId="0" applyFont="1" applyBorder="1" applyAlignment="1">
      <alignment horizontal="center" vertical="center" wrapText="1"/>
      <protection locked="0"/>
    </xf>
    <xf numFmtId="0" fontId="6" fillId="0" borderId="10" xfId="0" applyFont="1" applyBorder="1" applyAlignment="1">
      <alignment horizontal="center" wrapText="1"/>
      <protection locked="0"/>
    </xf>
    <xf numFmtId="0" fontId="6" fillId="0" borderId="5" xfId="0" applyFont="1" applyBorder="1" applyAlignment="1">
      <alignment horizontal="center" wrapText="1"/>
      <protection locked="0"/>
    </xf>
    <xf numFmtId="0" fontId="6" fillId="0" borderId="30" xfId="0" applyFont="1" applyBorder="1" applyAlignment="1">
      <alignment horizontal="center" wrapText="1"/>
      <protection locked="0"/>
    </xf>
    <xf numFmtId="0" fontId="6" fillId="0" borderId="31" xfId="0" applyFont="1" applyBorder="1" applyAlignment="1">
      <alignment horizontal="center" wrapText="1"/>
      <protection locked="0"/>
    </xf>
    <xf numFmtId="0" fontId="5" fillId="0" borderId="0" xfId="0" applyFont="1" applyAlignment="1" applyProtection="1">
      <alignment horizontal="left" vertical="top"/>
      <protection hidden="1"/>
    </xf>
    <xf numFmtId="0" fontId="5" fillId="7" borderId="0" xfId="0" applyFont="1" applyFill="1" applyAlignment="1" applyProtection="1">
      <alignment horizontal="left" vertical="top" wrapText="1"/>
      <protection hidden="1"/>
    </xf>
    <xf numFmtId="0" fontId="15" fillId="0" borderId="0" xfId="0" applyFont="1" applyAlignment="1" applyProtection="1">
      <alignment horizontal="left" vertical="top"/>
    </xf>
    <xf numFmtId="0" fontId="0" fillId="0" borderId="0" xfId="0" applyProtection="1">
      <alignment horizontal="left" vertical="center"/>
    </xf>
    <xf numFmtId="0" fontId="15" fillId="0" borderId="0" xfId="0" applyFont="1" applyAlignment="1" applyProtection="1">
      <alignment horizontal="left" vertical="top" wrapText="1"/>
    </xf>
    <xf numFmtId="0" fontId="0" fillId="0" borderId="0" xfId="0" applyAlignment="1" applyProtection="1">
      <alignment horizontal="left" vertical="top"/>
    </xf>
    <xf numFmtId="0" fontId="6" fillId="0" borderId="10" xfId="0" applyFont="1" applyBorder="1" applyAlignment="1">
      <alignment horizontal="center" vertical="center"/>
      <protection locked="0"/>
    </xf>
    <xf numFmtId="0" fontId="5" fillId="0" borderId="11" xfId="0" applyFont="1" applyBorder="1" applyAlignment="1">
      <alignment horizontal="center" vertical="center"/>
      <protection locked="0"/>
    </xf>
    <xf numFmtId="0" fontId="5" fillId="12" borderId="0" xfId="0" applyFont="1" applyFill="1" applyAlignment="1">
      <alignment vertical="top" wrapText="1"/>
      <protection locked="0"/>
    </xf>
    <xf numFmtId="0" fontId="5" fillId="12" borderId="10" xfId="0" applyFont="1" applyFill="1" applyBorder="1" applyAlignment="1">
      <alignment horizontal="center" vertical="center"/>
      <protection locked="0"/>
    </xf>
    <xf numFmtId="0" fontId="5" fillId="0" borderId="0" xfId="0" applyFont="1" applyAlignment="1" applyProtection="1">
      <alignment vertical="top" wrapText="1"/>
      <protection hidden="1"/>
    </xf>
    <xf numFmtId="0" fontId="5" fillId="0" borderId="0" xfId="0" applyFont="1">
      <alignment horizontal="left" vertical="center"/>
      <protection locked="0"/>
    </xf>
    <xf numFmtId="0" fontId="5" fillId="0" borderId="10" xfId="0" applyFont="1" applyBorder="1" applyAlignment="1">
      <alignment horizontal="center" vertical="center"/>
      <protection locked="0"/>
    </xf>
    <xf numFmtId="0" fontId="5" fillId="0" borderId="0" xfId="0" applyFont="1" applyAlignment="1">
      <protection locked="0"/>
    </xf>
    <xf numFmtId="0" fontId="5" fillId="0" borderId="0" xfId="0" applyFont="1" applyAlignment="1">
      <alignment horizontal="center" wrapText="1"/>
      <protection locked="0"/>
    </xf>
    <xf numFmtId="0" fontId="5" fillId="0" borderId="8" xfId="0" applyFont="1" applyBorder="1" applyAlignment="1">
      <alignment horizontal="center" vertical="center"/>
      <protection locked="0"/>
    </xf>
    <xf numFmtId="0" fontId="5" fillId="0" borderId="0" xfId="8" applyFont="1" applyAlignment="1">
      <alignment horizontal="left" vertical="top" wrapText="1"/>
    </xf>
    <xf numFmtId="0" fontId="6" fillId="0" borderId="28" xfId="0" applyFont="1" applyBorder="1" applyAlignment="1">
      <alignment horizontal="center" vertical="center"/>
      <protection locked="0"/>
    </xf>
    <xf numFmtId="0" fontId="6" fillId="0" borderId="23" xfId="0" applyFont="1" applyBorder="1" applyAlignment="1">
      <alignment horizontal="center" vertical="center"/>
      <protection locked="0"/>
    </xf>
    <xf numFmtId="0" fontId="6" fillId="0" borderId="29" xfId="0" applyFont="1" applyBorder="1" applyAlignment="1">
      <alignment horizontal="center" vertical="center"/>
      <protection locked="0"/>
    </xf>
    <xf numFmtId="0" fontId="6" fillId="12" borderId="0" xfId="0" applyFont="1" applyFill="1" applyAlignment="1" applyProtection="1">
      <alignment horizontal="left" vertical="top" wrapText="1"/>
      <protection hidden="1"/>
    </xf>
    <xf numFmtId="0" fontId="5" fillId="12" borderId="0" xfId="0" applyFont="1" applyFill="1" applyAlignment="1">
      <alignment horizontal="left" vertical="top" wrapText="1"/>
      <protection locked="0"/>
    </xf>
    <xf numFmtId="0" fontId="5" fillId="12" borderId="0" xfId="0" applyFont="1" applyFill="1">
      <alignment horizontal="left" vertical="center"/>
      <protection locked="0"/>
    </xf>
    <xf numFmtId="0" fontId="5" fillId="12" borderId="46" xfId="0" applyFont="1" applyFill="1" applyBorder="1">
      <alignment horizontal="left" vertical="center"/>
      <protection locked="0"/>
    </xf>
    <xf numFmtId="0" fontId="6" fillId="0" borderId="0" xfId="0" applyFont="1" applyAlignment="1" applyProtection="1">
      <alignment horizontal="left" vertical="top" wrapText="1"/>
      <protection hidden="1"/>
    </xf>
    <xf numFmtId="0" fontId="6" fillId="0" borderId="77" xfId="0" applyFont="1" applyBorder="1" applyAlignment="1">
      <alignment horizontal="center" vertical="center"/>
      <protection locked="0"/>
    </xf>
    <xf numFmtId="0" fontId="6" fillId="0" borderId="0" xfId="0" applyFont="1" applyAlignment="1">
      <alignment horizontal="center" vertical="center"/>
      <protection locked="0"/>
    </xf>
    <xf numFmtId="0" fontId="0" fillId="0" borderId="0" xfId="0" applyAlignment="1" applyProtection="1">
      <alignment horizontal="left" vertical="top" wrapText="1"/>
    </xf>
    <xf numFmtId="0" fontId="5" fillId="0" borderId="0" xfId="0" applyFont="1" applyProtection="1">
      <alignment horizontal="left" vertical="center"/>
    </xf>
    <xf numFmtId="0" fontId="5" fillId="0" borderId="47" xfId="0" applyFont="1" applyBorder="1" applyProtection="1">
      <alignment horizontal="left" vertical="center"/>
    </xf>
    <xf numFmtId="0" fontId="5" fillId="12" borderId="0" xfId="0" applyFont="1" applyFill="1" applyAlignment="1">
      <alignment horizontal="center" vertical="center" wrapText="1"/>
      <protection locked="0"/>
    </xf>
    <xf numFmtId="0" fontId="5" fillId="12" borderId="46" xfId="0" applyFont="1" applyFill="1" applyBorder="1" applyAlignment="1">
      <alignment horizontal="center" vertical="center" wrapText="1"/>
      <protection locked="0"/>
    </xf>
    <xf numFmtId="0" fontId="5" fillId="7" borderId="0" xfId="0" applyFont="1" applyFill="1" applyAlignment="1">
      <alignment horizontal="left" vertical="top" wrapText="1"/>
      <protection locked="0"/>
    </xf>
    <xf numFmtId="0" fontId="5" fillId="0" borderId="46" xfId="0" applyFont="1" applyBorder="1" applyAlignment="1">
      <alignment horizontal="center" vertical="center"/>
      <protection locked="0"/>
    </xf>
    <xf numFmtId="0" fontId="5" fillId="0" borderId="0" xfId="0" applyFont="1" applyAlignment="1">
      <alignment horizontal="right" vertical="center" wrapText="1"/>
      <protection locked="0"/>
    </xf>
    <xf numFmtId="0" fontId="6" fillId="12" borderId="0" xfId="0" applyFont="1" applyFill="1" applyAlignment="1">
      <alignment horizontal="left" vertical="top" wrapText="1"/>
      <protection locked="0"/>
    </xf>
    <xf numFmtId="0" fontId="5" fillId="12" borderId="0" xfId="0" applyFont="1" applyFill="1" applyAlignment="1">
      <alignment horizontal="right" vertical="center" wrapText="1"/>
      <protection locked="0"/>
    </xf>
    <xf numFmtId="0" fontId="5" fillId="13" borderId="0" xfId="0" applyFont="1" applyFill="1" applyAlignment="1">
      <alignment horizontal="center" vertical="center" wrapText="1"/>
      <protection locked="0"/>
    </xf>
    <xf numFmtId="0" fontId="5" fillId="13" borderId="8" xfId="0" applyFont="1" applyFill="1" applyBorder="1" applyAlignment="1">
      <alignment horizontal="center" vertical="center" wrapText="1"/>
      <protection locked="0"/>
    </xf>
    <xf numFmtId="0" fontId="5" fillId="13" borderId="0" xfId="0" applyFont="1" applyFill="1" applyAlignment="1">
      <alignment horizontal="center" vertical="center"/>
      <protection locked="0"/>
    </xf>
    <xf numFmtId="0" fontId="5" fillId="13" borderId="8" xfId="0" applyFont="1" applyFill="1" applyBorder="1" applyAlignment="1">
      <alignment horizontal="center" vertical="center"/>
      <protection locked="0"/>
    </xf>
    <xf numFmtId="49" fontId="15" fillId="12" borderId="0" xfId="0" applyNumberFormat="1" applyFont="1" applyFill="1" applyAlignment="1" applyProtection="1">
      <alignment horizontal="left" vertical="center" wrapText="1"/>
    </xf>
    <xf numFmtId="49" fontId="15" fillId="12" borderId="0" xfId="0" applyNumberFormat="1" applyFont="1" applyFill="1" applyAlignment="1" applyProtection="1">
      <alignment horizontal="left" vertical="top" wrapText="1"/>
    </xf>
    <xf numFmtId="0" fontId="5" fillId="13" borderId="0" xfId="0" applyFont="1" applyFill="1" applyAlignment="1" applyProtection="1">
      <alignment horizontal="left" vertical="top" wrapText="1"/>
      <protection hidden="1"/>
    </xf>
    <xf numFmtId="0" fontId="5" fillId="12" borderId="0" xfId="0" applyFont="1" applyFill="1" applyAlignment="1">
      <alignment vertical="center" wrapText="1"/>
      <protection locked="0"/>
    </xf>
    <xf numFmtId="0" fontId="5" fillId="12" borderId="0" xfId="0" applyFont="1" applyFill="1" applyAlignment="1" applyProtection="1">
      <alignment vertical="top" wrapText="1"/>
      <protection hidden="1"/>
    </xf>
    <xf numFmtId="0" fontId="5" fillId="12" borderId="0" xfId="0" applyFont="1" applyFill="1" applyAlignment="1">
      <alignment horizontal="left" vertical="center" wrapText="1"/>
      <protection locked="0"/>
    </xf>
    <xf numFmtId="0" fontId="0" fillId="12" borderId="0" xfId="0" applyFill="1" applyAlignment="1" applyProtection="1">
      <alignment horizontal="left" vertical="top" wrapText="1"/>
    </xf>
    <xf numFmtId="0" fontId="0" fillId="12" borderId="0" xfId="0" applyFill="1" applyProtection="1">
      <alignment horizontal="left" vertical="center"/>
    </xf>
    <xf numFmtId="49" fontId="0" fillId="7" borderId="0" xfId="0" applyNumberFormat="1" applyFill="1" applyProtection="1">
      <alignment horizontal="left" vertical="center"/>
    </xf>
    <xf numFmtId="49" fontId="0" fillId="12" borderId="0" xfId="0" applyNumberFormat="1" applyFill="1" applyProtection="1">
      <alignment horizontal="left" vertical="center"/>
    </xf>
    <xf numFmtId="49" fontId="15" fillId="12" borderId="0" xfId="0" applyNumberFormat="1" applyFont="1" applyFill="1" applyProtection="1">
      <alignment horizontal="left" vertical="center"/>
    </xf>
    <xf numFmtId="0" fontId="0" fillId="12" borderId="0" xfId="0" applyFill="1" applyAlignment="1">
      <alignment horizontal="left" vertical="top" wrapText="1"/>
      <protection locked="0"/>
    </xf>
    <xf numFmtId="0" fontId="0" fillId="0" borderId="0" xfId="0" applyAlignment="1">
      <alignment horizontal="center" vertical="center" wrapText="1"/>
      <protection locked="0"/>
    </xf>
    <xf numFmtId="0" fontId="0" fillId="0" borderId="0" xfId="0" applyAlignment="1">
      <alignment horizontal="left" vertical="top" wrapText="1"/>
      <protection locked="0"/>
    </xf>
    <xf numFmtId="0" fontId="5" fillId="0" borderId="0" xfId="0" applyFont="1" applyAlignment="1">
      <alignment horizontal="center"/>
      <protection locked="0"/>
    </xf>
    <xf numFmtId="0" fontId="5" fillId="0" borderId="0" xfId="0" quotePrefix="1" applyFont="1" applyAlignment="1">
      <alignment horizontal="center" vertical="center"/>
      <protection locked="0"/>
    </xf>
    <xf numFmtId="0" fontId="5" fillId="0" borderId="8" xfId="0" quotePrefix="1" applyFont="1" applyBorder="1" applyAlignment="1">
      <alignment horizontal="center" vertical="center"/>
      <protection locked="0"/>
    </xf>
    <xf numFmtId="0" fontId="6" fillId="0" borderId="9" xfId="0" applyFont="1" applyBorder="1" applyAlignment="1">
      <alignment horizontal="center" vertical="center"/>
      <protection locked="0"/>
    </xf>
    <xf numFmtId="0" fontId="5" fillId="8" borderId="0" xfId="0" applyFont="1" applyFill="1" applyAlignment="1">
      <alignment horizontal="left" vertical="center" wrapText="1"/>
      <protection locked="0"/>
    </xf>
    <xf numFmtId="0" fontId="5" fillId="0" borderId="0" xfId="0" applyFont="1" applyAlignment="1">
      <alignment vertical="top" wrapText="1"/>
      <protection locked="0"/>
    </xf>
    <xf numFmtId="0" fontId="5" fillId="0" borderId="0" xfId="0" applyFont="1" applyAlignment="1">
      <alignment horizontal="left" wrapText="1"/>
      <protection locked="0"/>
    </xf>
    <xf numFmtId="49" fontId="6" fillId="3" borderId="23" xfId="0" applyNumberFormat="1" applyFont="1" applyFill="1" applyBorder="1" applyAlignment="1">
      <alignment horizontal="center" vertical="center" wrapText="1"/>
      <protection locked="0"/>
    </xf>
    <xf numFmtId="0" fontId="5" fillId="3" borderId="23" xfId="0" applyFont="1" applyFill="1" applyBorder="1" applyAlignment="1">
      <alignment horizontal="center" vertical="center" wrapText="1"/>
      <protection locked="0"/>
    </xf>
    <xf numFmtId="0" fontId="6" fillId="3" borderId="23" xfId="0" applyFont="1" applyFill="1" applyBorder="1" applyAlignment="1">
      <alignment horizontal="center" vertical="center"/>
      <protection locked="0"/>
    </xf>
    <xf numFmtId="49" fontId="6" fillId="3" borderId="23" xfId="0" applyNumberFormat="1" applyFont="1" applyFill="1" applyBorder="1" applyAlignment="1">
      <alignment horizontal="center" vertical="center"/>
      <protection locked="0"/>
    </xf>
    <xf numFmtId="0" fontId="6" fillId="3" borderId="28" xfId="0" applyFont="1" applyFill="1" applyBorder="1" applyAlignment="1">
      <alignment horizontal="center" vertical="center"/>
      <protection locked="0"/>
    </xf>
    <xf numFmtId="0" fontId="6" fillId="3" borderId="23" xfId="0" applyFont="1" applyFill="1" applyBorder="1">
      <alignment horizontal="left" vertical="center"/>
      <protection locked="0"/>
    </xf>
    <xf numFmtId="0" fontId="6" fillId="3" borderId="23" xfId="0" applyFont="1" applyFill="1" applyBorder="1" applyAlignment="1">
      <alignment horizontal="center" vertical="center" wrapText="1"/>
      <protection locked="0"/>
    </xf>
    <xf numFmtId="0" fontId="5" fillId="0" borderId="0" xfId="0" applyFont="1" applyAlignment="1">
      <alignment horizontal="left" vertical="top"/>
      <protection locked="0"/>
    </xf>
    <xf numFmtId="49" fontId="5" fillId="0" borderId="0" xfId="0" applyNumberFormat="1" applyFont="1" applyAlignment="1" applyProtection="1">
      <alignment horizontal="left" vertical="top" wrapText="1"/>
      <protection hidden="1"/>
    </xf>
    <xf numFmtId="49" fontId="5" fillId="0" borderId="0" xfId="0" applyNumberFormat="1" applyFont="1" applyAlignment="1">
      <alignment horizontal="left" vertical="center" wrapText="1"/>
      <protection locked="0"/>
    </xf>
    <xf numFmtId="0" fontId="5" fillId="0" borderId="0" xfId="0" applyFont="1" applyAlignment="1">
      <alignment horizontal="center" vertical="center" wrapText="1"/>
      <protection locked="0"/>
    </xf>
    <xf numFmtId="0" fontId="10" fillId="2" borderId="50" xfId="0" applyFont="1" applyFill="1" applyBorder="1" applyAlignment="1">
      <alignment horizontal="center" vertical="center" wrapText="1"/>
      <protection locked="0"/>
    </xf>
    <xf numFmtId="0" fontId="10" fillId="2" borderId="51" xfId="0" applyFont="1" applyFill="1" applyBorder="1" applyAlignment="1">
      <alignment horizontal="center" vertical="center" wrapText="1"/>
      <protection locked="0"/>
    </xf>
    <xf numFmtId="0" fontId="10" fillId="2" borderId="52" xfId="0" applyFont="1" applyFill="1" applyBorder="1" applyAlignment="1">
      <alignment horizontal="center" vertical="center" wrapText="1"/>
      <protection locked="0"/>
    </xf>
    <xf numFmtId="0" fontId="10" fillId="5" borderId="32" xfId="0" applyFont="1" applyFill="1" applyBorder="1" applyAlignment="1">
      <alignment horizontal="center" vertical="center" wrapText="1"/>
      <protection locked="0"/>
    </xf>
    <xf numFmtId="0" fontId="10" fillId="5" borderId="33" xfId="0" applyFont="1" applyFill="1" applyBorder="1" applyAlignment="1">
      <alignment horizontal="center" vertical="center" wrapText="1"/>
      <protection locked="0"/>
    </xf>
    <xf numFmtId="0" fontId="10" fillId="5" borderId="34" xfId="0" applyFont="1" applyFill="1" applyBorder="1" applyAlignment="1">
      <alignment horizontal="center" vertical="center" wrapText="1"/>
      <protection locked="0"/>
    </xf>
    <xf numFmtId="0" fontId="37" fillId="4" borderId="33" xfId="0" applyFont="1" applyFill="1" applyBorder="1" applyAlignment="1">
      <alignment horizontal="center" vertical="center" wrapText="1"/>
      <protection locked="0"/>
    </xf>
    <xf numFmtId="0" fontId="37" fillId="4" borderId="34" xfId="0" applyFont="1" applyFill="1" applyBorder="1" applyAlignment="1">
      <alignment horizontal="center" vertical="center" wrapText="1"/>
      <protection locked="0"/>
    </xf>
    <xf numFmtId="18" fontId="10" fillId="0" borderId="16" xfId="0" applyNumberFormat="1" applyFont="1" applyBorder="1" applyAlignment="1" applyProtection="1">
      <alignment horizontal="center" vertical="center" wrapText="1"/>
      <protection hidden="1"/>
    </xf>
    <xf numFmtId="0" fontId="10" fillId="0" borderId="11" xfId="0" applyFont="1" applyBorder="1" applyAlignment="1" applyProtection="1">
      <alignment horizontal="center" vertical="center" wrapText="1"/>
      <protection hidden="1"/>
    </xf>
    <xf numFmtId="0" fontId="10" fillId="0" borderId="17" xfId="0" applyFont="1" applyBorder="1" applyAlignment="1" applyProtection="1">
      <alignment horizontal="center" vertical="center" wrapText="1"/>
      <protection hidden="1"/>
    </xf>
    <xf numFmtId="164" fontId="10" fillId="0" borderId="16" xfId="0" applyNumberFormat="1" applyFont="1" applyBorder="1" applyAlignment="1" applyProtection="1">
      <alignment horizontal="center" vertical="center" wrapText="1"/>
      <protection hidden="1"/>
    </xf>
    <xf numFmtId="164" fontId="10" fillId="0" borderId="11" xfId="0" applyNumberFormat="1" applyFont="1" applyBorder="1" applyAlignment="1" applyProtection="1">
      <alignment horizontal="center" vertical="center" wrapText="1"/>
      <protection hidden="1"/>
    </xf>
    <xf numFmtId="0" fontId="10" fillId="0" borderId="16" xfId="0" applyFont="1" applyBorder="1" applyAlignment="1" applyProtection="1">
      <alignment horizontal="center" vertical="center" wrapText="1"/>
      <protection hidden="1"/>
    </xf>
    <xf numFmtId="0" fontId="12" fillId="6" borderId="37" xfId="0" applyFont="1" applyFill="1" applyBorder="1" applyAlignment="1">
      <alignment horizontal="center" vertical="center" wrapText="1"/>
      <protection locked="0"/>
    </xf>
    <xf numFmtId="0" fontId="6" fillId="5" borderId="37" xfId="0" applyFont="1" applyFill="1" applyBorder="1" applyAlignment="1">
      <alignment horizontal="center" vertical="center" wrapText="1"/>
      <protection locked="0"/>
    </xf>
    <xf numFmtId="0" fontId="6" fillId="0" borderId="37" xfId="0" applyFont="1" applyBorder="1" applyAlignment="1">
      <alignment horizontal="center" vertical="center" wrapText="1"/>
      <protection locked="0"/>
    </xf>
    <xf numFmtId="0" fontId="6" fillId="0" borderId="82" xfId="0" applyFont="1" applyBorder="1" applyAlignment="1">
      <alignment horizontal="center" vertical="center"/>
      <protection locked="0"/>
    </xf>
    <xf numFmtId="0" fontId="5" fillId="0" borderId="3" xfId="0" applyFont="1" applyBorder="1" applyAlignment="1">
      <alignment horizontal="center" vertical="center"/>
      <protection locked="0"/>
    </xf>
    <xf numFmtId="0" fontId="5" fillId="0" borderId="23" xfId="1" applyFont="1" applyBorder="1" applyAlignment="1">
      <alignment horizontal="left" vertical="center" wrapText="1"/>
    </xf>
    <xf numFmtId="0" fontId="6" fillId="5" borderId="58" xfId="0" applyFont="1" applyFill="1" applyBorder="1" applyAlignment="1" applyProtection="1">
      <alignment horizontal="left" vertical="center" wrapText="1"/>
      <protection hidden="1"/>
    </xf>
    <xf numFmtId="0" fontId="5" fillId="0" borderId="0" xfId="1" applyFont="1" applyAlignment="1">
      <alignment horizontal="left" vertical="center" wrapText="1"/>
    </xf>
    <xf numFmtId="0" fontId="5" fillId="0" borderId="23" xfId="1" applyFont="1" applyBorder="1" applyAlignment="1">
      <alignment horizontal="left" vertical="center"/>
    </xf>
    <xf numFmtId="0" fontId="5" fillId="0" borderId="10" xfId="1" applyFont="1" applyBorder="1" applyAlignment="1">
      <alignment horizontal="left" vertical="center" wrapText="1"/>
    </xf>
    <xf numFmtId="0" fontId="5" fillId="0" borderId="3" xfId="1" applyFont="1" applyBorder="1" applyAlignment="1">
      <alignment horizontal="left" vertical="center" wrapText="1"/>
    </xf>
    <xf numFmtId="0" fontId="6" fillId="0" borderId="3" xfId="0" applyFont="1" applyBorder="1" applyAlignment="1">
      <alignment horizontal="center" vertical="center"/>
      <protection locked="0"/>
    </xf>
    <xf numFmtId="0" fontId="6" fillId="0" borderId="18" xfId="0" applyFont="1" applyBorder="1" applyAlignment="1">
      <alignment horizontal="center" vertical="center"/>
      <protection locked="0"/>
    </xf>
    <xf numFmtId="0" fontId="6" fillId="0" borderId="61" xfId="0" applyFont="1" applyBorder="1" applyAlignment="1">
      <alignment horizontal="center" vertical="center"/>
      <protection locked="0"/>
    </xf>
    <xf numFmtId="0" fontId="6" fillId="0" borderId="20" xfId="0" applyFont="1" applyBorder="1" applyAlignment="1">
      <alignment horizontal="center" vertical="center"/>
      <protection locked="0"/>
    </xf>
    <xf numFmtId="0" fontId="6" fillId="0" borderId="18" xfId="0" applyFont="1" applyBorder="1" applyAlignment="1">
      <alignment horizontal="center" vertical="center" wrapText="1"/>
      <protection locked="0"/>
    </xf>
    <xf numFmtId="0" fontId="6" fillId="0" borderId="61" xfId="0" applyFont="1" applyBorder="1" applyAlignment="1">
      <alignment horizontal="center" vertical="center" wrapText="1"/>
      <protection locked="0"/>
    </xf>
    <xf numFmtId="0" fontId="6" fillId="0" borderId="18" xfId="0" applyFont="1" applyBorder="1" applyAlignment="1">
      <alignment horizontal="center"/>
      <protection locked="0"/>
    </xf>
    <xf numFmtId="0" fontId="6" fillId="0" borderId="61" xfId="0" applyFont="1" applyBorder="1" applyAlignment="1">
      <alignment horizontal="center"/>
      <protection locked="0"/>
    </xf>
    <xf numFmtId="0" fontId="6" fillId="0" borderId="18" xfId="0" applyFont="1" applyBorder="1" applyAlignment="1">
      <alignment horizontal="center" wrapText="1"/>
      <protection locked="0"/>
    </xf>
    <xf numFmtId="0" fontId="6" fillId="0" borderId="61" xfId="0" applyFont="1" applyBorder="1" applyAlignment="1">
      <alignment horizontal="center" wrapText="1"/>
      <protection locked="0"/>
    </xf>
    <xf numFmtId="0" fontId="6" fillId="0" borderId="28" xfId="0" applyFont="1" applyBorder="1" applyAlignment="1">
      <alignment horizontal="center" vertical="center" wrapText="1"/>
      <protection locked="0"/>
    </xf>
    <xf numFmtId="0" fontId="6" fillId="0" borderId="81" xfId="0" applyFont="1" applyBorder="1" applyAlignment="1">
      <alignment horizontal="center" vertical="center" wrapText="1"/>
      <protection locked="0"/>
    </xf>
    <xf numFmtId="0" fontId="6" fillId="12" borderId="0" xfId="0" applyFont="1" applyFill="1" applyAlignment="1">
      <alignment horizontal="left" vertical="center" wrapText="1"/>
      <protection locked="0"/>
    </xf>
    <xf numFmtId="0" fontId="6" fillId="3" borderId="28" xfId="0" applyFont="1" applyFill="1" applyBorder="1" applyAlignment="1">
      <alignment horizontal="center" vertical="center" wrapText="1"/>
      <protection locked="0"/>
    </xf>
    <xf numFmtId="0" fontId="5" fillId="0" borderId="8" xfId="0" applyFont="1" applyBorder="1" applyAlignment="1">
      <alignment horizontal="center" vertical="center" wrapText="1"/>
      <protection locked="0"/>
    </xf>
    <xf numFmtId="0" fontId="5" fillId="0" borderId="23" xfId="1" applyFont="1" applyBorder="1" applyAlignment="1">
      <alignment horizontal="left" vertical="top" wrapText="1"/>
    </xf>
    <xf numFmtId="0" fontId="5" fillId="2" borderId="11" xfId="0" applyFont="1" applyFill="1" applyBorder="1" applyAlignment="1">
      <alignment horizontal="left" vertical="top" wrapText="1"/>
      <protection locked="0"/>
    </xf>
    <xf numFmtId="0" fontId="5" fillId="2" borderId="17" xfId="0" applyFont="1" applyFill="1" applyBorder="1" applyAlignment="1">
      <alignment horizontal="left" vertical="top" wrapText="1"/>
      <protection locked="0"/>
    </xf>
    <xf numFmtId="49" fontId="6" fillId="2" borderId="18" xfId="1" quotePrefix="1" applyNumberFormat="1" applyFont="1" applyFill="1" applyBorder="1" applyAlignment="1">
      <alignment horizontal="left" vertical="center" wrapText="1"/>
    </xf>
    <xf numFmtId="0" fontId="6" fillId="0" borderId="21" xfId="0" applyFont="1" applyBorder="1" applyAlignment="1">
      <alignment horizontal="center" vertical="center"/>
      <protection locked="0"/>
    </xf>
    <xf numFmtId="0" fontId="6" fillId="0" borderId="22" xfId="0" applyFont="1" applyBorder="1" applyAlignment="1">
      <alignment horizontal="center" vertical="center"/>
      <protection locked="0"/>
    </xf>
    <xf numFmtId="0" fontId="6" fillId="3" borderId="35" xfId="0" applyFont="1" applyFill="1" applyBorder="1" applyAlignment="1">
      <alignment horizontal="center" vertical="center" wrapText="1"/>
      <protection locked="0"/>
    </xf>
    <xf numFmtId="0" fontId="6" fillId="3" borderId="29" xfId="0" applyFont="1" applyFill="1" applyBorder="1" applyAlignment="1">
      <alignment horizontal="center" vertical="center" wrapText="1"/>
      <protection locked="0"/>
    </xf>
    <xf numFmtId="0" fontId="6" fillId="5" borderId="33" xfId="1" applyFont="1" applyFill="1" applyBorder="1" applyAlignment="1">
      <alignment horizontal="left" vertical="center" wrapText="1"/>
    </xf>
    <xf numFmtId="0" fontId="6" fillId="5" borderId="34" xfId="1" applyFont="1" applyFill="1" applyBorder="1" applyAlignment="1">
      <alignment horizontal="left" vertical="center" wrapText="1"/>
    </xf>
    <xf numFmtId="49" fontId="6" fillId="2" borderId="10" xfId="1" quotePrefix="1" applyNumberFormat="1" applyFont="1" applyFill="1" applyBorder="1" applyAlignment="1">
      <alignment horizontal="left" vertical="center" wrapText="1"/>
    </xf>
    <xf numFmtId="0" fontId="5" fillId="0" borderId="30" xfId="1" applyFont="1" applyBorder="1" applyAlignment="1">
      <alignment horizontal="left" vertical="center" wrapText="1"/>
    </xf>
    <xf numFmtId="49" fontId="6" fillId="0" borderId="11" xfId="1" quotePrefix="1" applyNumberFormat="1" applyFont="1" applyBorder="1" applyAlignment="1">
      <alignment horizontal="left" vertical="center" wrapText="1"/>
    </xf>
    <xf numFmtId="0" fontId="5" fillId="0" borderId="0" xfId="0" applyFont="1" applyAlignment="1">
      <alignment horizontal="right" vertical="center"/>
      <protection locked="0"/>
    </xf>
    <xf numFmtId="0" fontId="6" fillId="0" borderId="19" xfId="0" applyFont="1" applyBorder="1" applyAlignment="1">
      <alignment horizontal="center" vertical="center"/>
      <protection locked="0"/>
    </xf>
    <xf numFmtId="0" fontId="5" fillId="0" borderId="0" xfId="0" quotePrefix="1" applyFont="1" applyAlignment="1">
      <alignment horizontal="right" vertical="center"/>
      <protection locked="0"/>
    </xf>
    <xf numFmtId="0" fontId="5" fillId="0" borderId="0" xfId="0" applyFont="1" applyAlignment="1">
      <alignment horizontal="right" vertical="top"/>
      <protection locked="0"/>
    </xf>
    <xf numFmtId="0" fontId="5" fillId="10" borderId="28" xfId="0" applyFont="1" applyFill="1" applyBorder="1" applyAlignment="1">
      <alignment horizontal="center" vertical="center"/>
      <protection locked="0"/>
    </xf>
    <xf numFmtId="0" fontId="5" fillId="10" borderId="23" xfId="0" applyFont="1" applyFill="1" applyBorder="1" applyAlignment="1">
      <alignment horizontal="center" vertical="center"/>
      <protection locked="0"/>
    </xf>
    <xf numFmtId="0" fontId="5" fillId="10" borderId="29" xfId="0" applyFont="1" applyFill="1" applyBorder="1" applyAlignment="1">
      <alignment horizontal="center" vertical="center"/>
      <protection locked="0"/>
    </xf>
    <xf numFmtId="49" fontId="15" fillId="0" borderId="0" xfId="0" applyNumberFormat="1" applyFont="1" applyAlignment="1" applyProtection="1">
      <alignment horizontal="left" vertical="top" wrapText="1"/>
    </xf>
    <xf numFmtId="0" fontId="5" fillId="0" borderId="33" xfId="0" applyFont="1" applyBorder="1" applyAlignment="1">
      <alignment horizontal="center" vertical="center"/>
      <protection locked="0"/>
    </xf>
    <xf numFmtId="0" fontId="0" fillId="7" borderId="8" xfId="0" applyFill="1" applyBorder="1" applyProtection="1">
      <alignment horizontal="left" vertical="center"/>
    </xf>
    <xf numFmtId="49" fontId="15" fillId="7" borderId="0" xfId="0" applyNumberFormat="1" applyFont="1" applyFill="1" applyAlignment="1" applyProtection="1">
      <alignment horizontal="left" vertical="center" wrapText="1"/>
    </xf>
    <xf numFmtId="49" fontId="15" fillId="7" borderId="8" xfId="0" applyNumberFormat="1" applyFont="1" applyFill="1" applyBorder="1" applyAlignment="1" applyProtection="1">
      <alignment horizontal="left" vertical="center" wrapText="1"/>
    </xf>
    <xf numFmtId="49" fontId="15" fillId="7" borderId="0" xfId="0" applyNumberFormat="1" applyFont="1" applyFill="1" applyAlignment="1" applyProtection="1">
      <alignment horizontal="left" vertical="top" wrapText="1"/>
    </xf>
    <xf numFmtId="49" fontId="15" fillId="7" borderId="8" xfId="0" applyNumberFormat="1" applyFont="1" applyFill="1" applyBorder="1" applyAlignment="1" applyProtection="1">
      <alignment horizontal="left" vertical="top" wrapText="1"/>
    </xf>
    <xf numFmtId="0" fontId="5" fillId="7" borderId="0" xfId="0" applyFont="1" applyFill="1" applyAlignment="1">
      <alignment horizontal="left" vertical="center" wrapText="1"/>
      <protection locked="0"/>
    </xf>
    <xf numFmtId="0" fontId="5" fillId="7" borderId="8" xfId="0" applyFont="1" applyFill="1" applyBorder="1" applyAlignment="1">
      <alignment horizontal="left" vertical="center" wrapText="1"/>
      <protection locked="0"/>
    </xf>
    <xf numFmtId="0" fontId="5" fillId="12" borderId="8" xfId="0" applyFont="1" applyFill="1" applyBorder="1" applyAlignment="1" applyProtection="1">
      <alignment horizontal="left" vertical="top" wrapText="1"/>
      <protection hidden="1"/>
    </xf>
    <xf numFmtId="0" fontId="6" fillId="0" borderId="18" xfId="0" applyFont="1" applyBorder="1" applyAlignment="1">
      <alignment horizontal="right" vertical="center"/>
      <protection locked="0"/>
    </xf>
    <xf numFmtId="0" fontId="8" fillId="0" borderId="0" xfId="0" applyFont="1" applyAlignment="1">
      <alignment horizontal="center" vertical="center"/>
      <protection locked="0"/>
    </xf>
  </cellXfs>
  <cellStyles count="27">
    <cellStyle name="Hyperlink" xfId="26" builtinId="8"/>
    <cellStyle name="Normal" xfId="0" builtinId="0" customBuiltin="1"/>
    <cellStyle name="Normal 2" xfId="1" xr:uid="{00000000-0005-0000-0000-000001000000}"/>
    <cellStyle name="Normal 2 2" xfId="2" xr:uid="{00000000-0005-0000-0000-000002000000}"/>
    <cellStyle name="Normal 3" xfId="5" xr:uid="{00000000-0005-0000-0000-000003000000}"/>
    <cellStyle name="Normal 3 2" xfId="7" xr:uid="{00000000-0005-0000-0000-000004000000}"/>
    <cellStyle name="Normal 4" xfId="8" xr:uid="{00000000-0005-0000-0000-000005000000}"/>
    <cellStyle name="Normal 4 2" xfId="9" xr:uid="{00000000-0005-0000-0000-000006000000}"/>
    <cellStyle name="Normal 4 2 2" xfId="10" xr:uid="{00000000-0005-0000-0000-000007000000}"/>
    <cellStyle name="Normal 4 2 3" xfId="11" xr:uid="{00000000-0005-0000-0000-000008000000}"/>
    <cellStyle name="Normal 4 3" xfId="12" xr:uid="{00000000-0005-0000-0000-000009000000}"/>
    <cellStyle name="Normal 4 3 2" xfId="13" xr:uid="{00000000-0005-0000-0000-00000A000000}"/>
    <cellStyle name="Normal 4 3 3" xfId="14" xr:uid="{00000000-0005-0000-0000-00000B000000}"/>
    <cellStyle name="Normal 4 4" xfId="15" xr:uid="{00000000-0005-0000-0000-00000C000000}"/>
    <cellStyle name="Normal 4 5" xfId="16" xr:uid="{00000000-0005-0000-0000-00000D000000}"/>
    <cellStyle name="Normal 4 6" xfId="21" xr:uid="{7EC50033-059E-498C-BACA-C15F08AE0A9F}"/>
    <cellStyle name="Normal 5" xfId="24" xr:uid="{948430CE-5894-4627-9411-858FDD7BBEB3}"/>
    <cellStyle name="Normal 6" xfId="25" xr:uid="{6083B1C4-D744-469E-82FD-A79591E7AB0F}"/>
    <cellStyle name="Normal 7" xfId="4" xr:uid="{00000000-0005-0000-0000-00000E000000}"/>
    <cellStyle name="Normal 8" xfId="3" xr:uid="{00000000-0005-0000-0000-00000F000000}"/>
    <cellStyle name="Normal 8 2" xfId="6" xr:uid="{00000000-0005-0000-0000-000010000000}"/>
    <cellStyle name="Normal 8 2 2" xfId="17" xr:uid="{00000000-0005-0000-0000-000011000000}"/>
    <cellStyle name="Normal 8 2 3" xfId="18" xr:uid="{00000000-0005-0000-0000-000012000000}"/>
    <cellStyle name="Normal 8 2 4" xfId="23" xr:uid="{4B80F6B9-0BE2-4993-852C-775D2D16E314}"/>
    <cellStyle name="Normal 8 3" xfId="19" xr:uid="{00000000-0005-0000-0000-000013000000}"/>
    <cellStyle name="Normal 8 4" xfId="20" xr:uid="{00000000-0005-0000-0000-000014000000}"/>
    <cellStyle name="Normal 8 5" xfId="22" xr:uid="{745A5917-9562-4CAC-8C6E-A988B4189C26}"/>
  </cellStyles>
  <dxfs count="0"/>
  <tableStyles count="0" defaultTableStyle="TableStyleMedium2" defaultPivotStyle="PivotStyleLight16"/>
  <colors>
    <mruColors>
      <color rgb="FFFF7C80"/>
      <color rgb="FFFFFF99"/>
      <color rgb="FFFF99FF"/>
      <color rgb="FFCCFFFF"/>
      <color rgb="FFFFFFCC"/>
      <color rgb="FFE1FFFF"/>
      <color rgb="FFFF3300"/>
      <color rgb="FFFFCCFF"/>
      <color rgb="FF66FF33"/>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10239</xdr:colOff>
      <xdr:row>5</xdr:row>
      <xdr:rowOff>285750</xdr:rowOff>
    </xdr:to>
    <xdr:pic>
      <xdr:nvPicPr>
        <xdr:cNvPr id="2" name="Picture 1">
          <a:extLst>
            <a:ext uri="{FF2B5EF4-FFF2-40B4-BE49-F238E27FC236}">
              <a16:creationId xmlns:a16="http://schemas.microsoft.com/office/drawing/2014/main" id="{D2173BF2-2D5B-421E-89C3-4E3B2B780C41}"/>
            </a:ext>
          </a:extLst>
        </xdr:cNvPr>
        <xdr:cNvPicPr>
          <a:picLocks/>
        </xdr:cNvPicPr>
      </xdr:nvPicPr>
      <xdr:blipFill>
        <a:blip xmlns:r="http://schemas.openxmlformats.org/officeDocument/2006/relationships" r:embed="rId1"/>
        <a:stretch>
          <a:fillRect/>
        </a:stretch>
      </xdr:blipFill>
      <xdr:spPr>
        <a:xfrm>
          <a:off x="0" y="0"/>
          <a:ext cx="8544639" cy="18097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17</xdr:col>
      <xdr:colOff>152400</xdr:colOff>
      <xdr:row>21</xdr:row>
      <xdr:rowOff>74295</xdr:rowOff>
    </xdr:from>
    <xdr:to>
      <xdr:col>19</xdr:col>
      <xdr:colOff>55568</xdr:colOff>
      <xdr:row>23</xdr:row>
      <xdr:rowOff>62865</xdr:rowOff>
    </xdr:to>
    <xdr:grpSp>
      <xdr:nvGrpSpPr>
        <xdr:cNvPr id="79" name="Group 78">
          <a:extLst>
            <a:ext uri="{FF2B5EF4-FFF2-40B4-BE49-F238E27FC236}">
              <a16:creationId xmlns:a16="http://schemas.microsoft.com/office/drawing/2014/main" id="{00000000-0008-0000-0C00-00004F000000}"/>
            </a:ext>
          </a:extLst>
        </xdr:cNvPr>
        <xdr:cNvGrpSpPr/>
      </xdr:nvGrpSpPr>
      <xdr:grpSpPr>
        <a:xfrm>
          <a:off x="2695575" y="2503170"/>
          <a:ext cx="227018" cy="277495"/>
          <a:chOff x="3223274" y="3429442"/>
          <a:chExt cx="360283" cy="550255"/>
        </a:xfrm>
      </xdr:grpSpPr>
      <xdr:cxnSp macro="">
        <xdr:nvCxnSpPr>
          <xdr:cNvPr id="80" name="Straight Arrow Connector 79">
            <a:extLst>
              <a:ext uri="{FF2B5EF4-FFF2-40B4-BE49-F238E27FC236}">
                <a16:creationId xmlns:a16="http://schemas.microsoft.com/office/drawing/2014/main" id="{00000000-0008-0000-0C00-000050000000}"/>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81" name="Rectangle 37">
            <a:extLst>
              <a:ext uri="{FF2B5EF4-FFF2-40B4-BE49-F238E27FC236}">
                <a16:creationId xmlns:a16="http://schemas.microsoft.com/office/drawing/2014/main" id="{00000000-0008-0000-0C00-000051000000}"/>
              </a:ext>
            </a:extLst>
          </xdr:cNvPr>
          <xdr:cNvSpPr/>
        </xdr:nvSpPr>
        <xdr:spPr>
          <a:xfrm>
            <a:off x="3484895" y="3429442"/>
            <a:ext cx="98662" cy="54949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29</xdr:col>
      <xdr:colOff>155690</xdr:colOff>
      <xdr:row>24</xdr:row>
      <xdr:rowOff>68579</xdr:rowOff>
    </xdr:from>
    <xdr:to>
      <xdr:col>31</xdr:col>
      <xdr:colOff>58858</xdr:colOff>
      <xdr:row>26</xdr:row>
      <xdr:rowOff>57149</xdr:rowOff>
    </xdr:to>
    <xdr:grpSp>
      <xdr:nvGrpSpPr>
        <xdr:cNvPr id="44" name="Group 43">
          <a:extLst>
            <a:ext uri="{FF2B5EF4-FFF2-40B4-BE49-F238E27FC236}">
              <a16:creationId xmlns:a16="http://schemas.microsoft.com/office/drawing/2014/main" id="{00000000-0008-0000-0C00-00002C000000}"/>
            </a:ext>
          </a:extLst>
        </xdr:cNvPr>
        <xdr:cNvGrpSpPr/>
      </xdr:nvGrpSpPr>
      <xdr:grpSpPr>
        <a:xfrm>
          <a:off x="4530840" y="2922904"/>
          <a:ext cx="223843" cy="277495"/>
          <a:chOff x="3223274" y="3429442"/>
          <a:chExt cx="360283" cy="550255"/>
        </a:xfrm>
      </xdr:grpSpPr>
      <xdr:cxnSp macro="">
        <xdr:nvCxnSpPr>
          <xdr:cNvPr id="45" name="Straight Arrow Connector 44">
            <a:extLst>
              <a:ext uri="{FF2B5EF4-FFF2-40B4-BE49-F238E27FC236}">
                <a16:creationId xmlns:a16="http://schemas.microsoft.com/office/drawing/2014/main" id="{00000000-0008-0000-0C00-00002D000000}"/>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6" name="Rectangle 37">
            <a:extLst>
              <a:ext uri="{FF2B5EF4-FFF2-40B4-BE49-F238E27FC236}">
                <a16:creationId xmlns:a16="http://schemas.microsoft.com/office/drawing/2014/main" id="{00000000-0008-0000-0C00-00002E000000}"/>
              </a:ext>
            </a:extLst>
          </xdr:cNvPr>
          <xdr:cNvSpPr/>
        </xdr:nvSpPr>
        <xdr:spPr>
          <a:xfrm>
            <a:off x="3484895" y="3429442"/>
            <a:ext cx="98662" cy="54949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42</xdr:col>
      <xdr:colOff>0</xdr:colOff>
      <xdr:row>22</xdr:row>
      <xdr:rowOff>76200</xdr:rowOff>
    </xdr:from>
    <xdr:to>
      <xdr:col>43</xdr:col>
      <xdr:colOff>53335</xdr:colOff>
      <xdr:row>23</xdr:row>
      <xdr:rowOff>76200</xdr:rowOff>
    </xdr:to>
    <xdr:grpSp>
      <xdr:nvGrpSpPr>
        <xdr:cNvPr id="59" name="Group 58">
          <a:extLst>
            <a:ext uri="{FF2B5EF4-FFF2-40B4-BE49-F238E27FC236}">
              <a16:creationId xmlns:a16="http://schemas.microsoft.com/office/drawing/2014/main" id="{00000000-0008-0000-0C00-00003B000000}"/>
            </a:ext>
          </a:extLst>
        </xdr:cNvPr>
        <xdr:cNvGrpSpPr/>
      </xdr:nvGrpSpPr>
      <xdr:grpSpPr>
        <a:xfrm>
          <a:off x="6362700" y="2647950"/>
          <a:ext cx="212085" cy="142875"/>
          <a:chOff x="3223274" y="3429442"/>
          <a:chExt cx="340106" cy="748345"/>
        </a:xfrm>
      </xdr:grpSpPr>
      <xdr:cxnSp macro="">
        <xdr:nvCxnSpPr>
          <xdr:cNvPr id="60" name="Straight Arrow Connector 59">
            <a:extLst>
              <a:ext uri="{FF2B5EF4-FFF2-40B4-BE49-F238E27FC236}">
                <a16:creationId xmlns:a16="http://schemas.microsoft.com/office/drawing/2014/main" id="{00000000-0008-0000-0C00-00003C000000}"/>
              </a:ext>
            </a:extLst>
          </xdr:cNvPr>
          <xdr:cNvCxnSpPr/>
        </xdr:nvCxnSpPr>
        <xdr:spPr>
          <a:xfrm flipH="1">
            <a:off x="3223274" y="4177787"/>
            <a:ext cx="29414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61" name="Rectangle 37">
            <a:extLst>
              <a:ext uri="{FF2B5EF4-FFF2-40B4-BE49-F238E27FC236}">
                <a16:creationId xmlns:a16="http://schemas.microsoft.com/office/drawing/2014/main" id="{00000000-0008-0000-0C00-00003D000000}"/>
              </a:ext>
            </a:extLst>
          </xdr:cNvPr>
          <xdr:cNvSpPr/>
        </xdr:nvSpPr>
        <xdr:spPr>
          <a:xfrm>
            <a:off x="3484895" y="3429442"/>
            <a:ext cx="78485" cy="748345"/>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42</xdr:col>
      <xdr:colOff>0</xdr:colOff>
      <xdr:row>31</xdr:row>
      <xdr:rowOff>76200</xdr:rowOff>
    </xdr:from>
    <xdr:to>
      <xdr:col>43</xdr:col>
      <xdr:colOff>53335</xdr:colOff>
      <xdr:row>32</xdr:row>
      <xdr:rowOff>76200</xdr:rowOff>
    </xdr:to>
    <xdr:grpSp>
      <xdr:nvGrpSpPr>
        <xdr:cNvPr id="98" name="Group 97">
          <a:extLst>
            <a:ext uri="{FF2B5EF4-FFF2-40B4-BE49-F238E27FC236}">
              <a16:creationId xmlns:a16="http://schemas.microsoft.com/office/drawing/2014/main" id="{00000000-0008-0000-0C00-000062000000}"/>
            </a:ext>
          </a:extLst>
        </xdr:cNvPr>
        <xdr:cNvGrpSpPr/>
      </xdr:nvGrpSpPr>
      <xdr:grpSpPr>
        <a:xfrm>
          <a:off x="6362700" y="3800475"/>
          <a:ext cx="212085" cy="142875"/>
          <a:chOff x="3223274" y="3429442"/>
          <a:chExt cx="340106" cy="748345"/>
        </a:xfrm>
      </xdr:grpSpPr>
      <xdr:cxnSp macro="">
        <xdr:nvCxnSpPr>
          <xdr:cNvPr id="99" name="Straight Arrow Connector 98">
            <a:extLst>
              <a:ext uri="{FF2B5EF4-FFF2-40B4-BE49-F238E27FC236}">
                <a16:creationId xmlns:a16="http://schemas.microsoft.com/office/drawing/2014/main" id="{00000000-0008-0000-0C00-000063000000}"/>
              </a:ext>
            </a:extLst>
          </xdr:cNvPr>
          <xdr:cNvCxnSpPr/>
        </xdr:nvCxnSpPr>
        <xdr:spPr>
          <a:xfrm flipH="1">
            <a:off x="3223274" y="4177787"/>
            <a:ext cx="29414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00" name="Rectangle 37">
            <a:extLst>
              <a:ext uri="{FF2B5EF4-FFF2-40B4-BE49-F238E27FC236}">
                <a16:creationId xmlns:a16="http://schemas.microsoft.com/office/drawing/2014/main" id="{00000000-0008-0000-0C00-000064000000}"/>
              </a:ext>
            </a:extLst>
          </xdr:cNvPr>
          <xdr:cNvSpPr/>
        </xdr:nvSpPr>
        <xdr:spPr>
          <a:xfrm>
            <a:off x="3484895" y="3429442"/>
            <a:ext cx="78485" cy="748345"/>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17</xdr:col>
      <xdr:colOff>152400</xdr:colOff>
      <xdr:row>30</xdr:row>
      <xdr:rowOff>74295</xdr:rowOff>
    </xdr:from>
    <xdr:to>
      <xdr:col>19</xdr:col>
      <xdr:colOff>55568</xdr:colOff>
      <xdr:row>32</xdr:row>
      <xdr:rowOff>62865</xdr:rowOff>
    </xdr:to>
    <xdr:grpSp>
      <xdr:nvGrpSpPr>
        <xdr:cNvPr id="89" name="Group 88">
          <a:extLst>
            <a:ext uri="{FF2B5EF4-FFF2-40B4-BE49-F238E27FC236}">
              <a16:creationId xmlns:a16="http://schemas.microsoft.com/office/drawing/2014/main" id="{64279419-322F-4094-AE03-3FB5336BBD62}"/>
            </a:ext>
          </a:extLst>
        </xdr:cNvPr>
        <xdr:cNvGrpSpPr/>
      </xdr:nvGrpSpPr>
      <xdr:grpSpPr>
        <a:xfrm>
          <a:off x="2695575" y="3655695"/>
          <a:ext cx="227018" cy="277495"/>
          <a:chOff x="3223274" y="3429442"/>
          <a:chExt cx="360283" cy="550255"/>
        </a:xfrm>
      </xdr:grpSpPr>
      <xdr:cxnSp macro="">
        <xdr:nvCxnSpPr>
          <xdr:cNvPr id="90" name="Straight Arrow Connector 89">
            <a:extLst>
              <a:ext uri="{FF2B5EF4-FFF2-40B4-BE49-F238E27FC236}">
                <a16:creationId xmlns:a16="http://schemas.microsoft.com/office/drawing/2014/main" id="{F77B8D36-FDB6-4375-957E-652AC4D6E3FB}"/>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91" name="Rectangle 37">
            <a:extLst>
              <a:ext uri="{FF2B5EF4-FFF2-40B4-BE49-F238E27FC236}">
                <a16:creationId xmlns:a16="http://schemas.microsoft.com/office/drawing/2014/main" id="{64E0B6E9-40F3-4BE7-A74E-74D7A02CA866}"/>
              </a:ext>
            </a:extLst>
          </xdr:cNvPr>
          <xdr:cNvSpPr/>
        </xdr:nvSpPr>
        <xdr:spPr>
          <a:xfrm>
            <a:off x="3484895" y="3429442"/>
            <a:ext cx="98662" cy="54949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29</xdr:col>
      <xdr:colOff>155690</xdr:colOff>
      <xdr:row>33</xdr:row>
      <xdr:rowOff>68579</xdr:rowOff>
    </xdr:from>
    <xdr:to>
      <xdr:col>31</xdr:col>
      <xdr:colOff>58858</xdr:colOff>
      <xdr:row>35</xdr:row>
      <xdr:rowOff>57149</xdr:rowOff>
    </xdr:to>
    <xdr:grpSp>
      <xdr:nvGrpSpPr>
        <xdr:cNvPr id="92" name="Group 91">
          <a:extLst>
            <a:ext uri="{FF2B5EF4-FFF2-40B4-BE49-F238E27FC236}">
              <a16:creationId xmlns:a16="http://schemas.microsoft.com/office/drawing/2014/main" id="{64EC4AA4-9987-473D-8C4B-A65FD5A0BCF4}"/>
            </a:ext>
          </a:extLst>
        </xdr:cNvPr>
        <xdr:cNvGrpSpPr/>
      </xdr:nvGrpSpPr>
      <xdr:grpSpPr>
        <a:xfrm>
          <a:off x="4530840" y="4075429"/>
          <a:ext cx="223843" cy="277495"/>
          <a:chOff x="3223274" y="3429442"/>
          <a:chExt cx="360283" cy="550255"/>
        </a:xfrm>
      </xdr:grpSpPr>
      <xdr:cxnSp macro="">
        <xdr:nvCxnSpPr>
          <xdr:cNvPr id="93" name="Straight Arrow Connector 92">
            <a:extLst>
              <a:ext uri="{FF2B5EF4-FFF2-40B4-BE49-F238E27FC236}">
                <a16:creationId xmlns:a16="http://schemas.microsoft.com/office/drawing/2014/main" id="{D2C6BD2F-5381-4F9A-A62F-3CEAF9EF06B8}"/>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94" name="Rectangle 37">
            <a:extLst>
              <a:ext uri="{FF2B5EF4-FFF2-40B4-BE49-F238E27FC236}">
                <a16:creationId xmlns:a16="http://schemas.microsoft.com/office/drawing/2014/main" id="{2289134E-0B44-48BA-AEF0-6A81F09B24D4}"/>
              </a:ext>
            </a:extLst>
          </xdr:cNvPr>
          <xdr:cNvSpPr/>
        </xdr:nvSpPr>
        <xdr:spPr>
          <a:xfrm>
            <a:off x="3484895" y="3429442"/>
            <a:ext cx="98662" cy="54949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42</xdr:col>
      <xdr:colOff>0</xdr:colOff>
      <xdr:row>31</xdr:row>
      <xdr:rowOff>76200</xdr:rowOff>
    </xdr:from>
    <xdr:to>
      <xdr:col>43</xdr:col>
      <xdr:colOff>53335</xdr:colOff>
      <xdr:row>32</xdr:row>
      <xdr:rowOff>76200</xdr:rowOff>
    </xdr:to>
    <xdr:grpSp>
      <xdr:nvGrpSpPr>
        <xdr:cNvPr id="95" name="Group 94">
          <a:extLst>
            <a:ext uri="{FF2B5EF4-FFF2-40B4-BE49-F238E27FC236}">
              <a16:creationId xmlns:a16="http://schemas.microsoft.com/office/drawing/2014/main" id="{876C55EC-4FE0-4D11-B799-617130F24C74}"/>
            </a:ext>
          </a:extLst>
        </xdr:cNvPr>
        <xdr:cNvGrpSpPr/>
      </xdr:nvGrpSpPr>
      <xdr:grpSpPr>
        <a:xfrm>
          <a:off x="6362700" y="3800475"/>
          <a:ext cx="212085" cy="142875"/>
          <a:chOff x="3223274" y="3429442"/>
          <a:chExt cx="340106" cy="748345"/>
        </a:xfrm>
      </xdr:grpSpPr>
      <xdr:cxnSp macro="">
        <xdr:nvCxnSpPr>
          <xdr:cNvPr id="96" name="Straight Arrow Connector 95">
            <a:extLst>
              <a:ext uri="{FF2B5EF4-FFF2-40B4-BE49-F238E27FC236}">
                <a16:creationId xmlns:a16="http://schemas.microsoft.com/office/drawing/2014/main" id="{C65C12E6-EB44-4B65-9D65-699BB04EBC8C}"/>
              </a:ext>
            </a:extLst>
          </xdr:cNvPr>
          <xdr:cNvCxnSpPr/>
        </xdr:nvCxnSpPr>
        <xdr:spPr>
          <a:xfrm flipH="1">
            <a:off x="3223274" y="4177787"/>
            <a:ext cx="29414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97" name="Rectangle 37">
            <a:extLst>
              <a:ext uri="{FF2B5EF4-FFF2-40B4-BE49-F238E27FC236}">
                <a16:creationId xmlns:a16="http://schemas.microsoft.com/office/drawing/2014/main" id="{9AEB1E45-4608-4C63-B94A-F50607E4771A}"/>
              </a:ext>
            </a:extLst>
          </xdr:cNvPr>
          <xdr:cNvSpPr/>
        </xdr:nvSpPr>
        <xdr:spPr>
          <a:xfrm>
            <a:off x="3484895" y="3429442"/>
            <a:ext cx="78485" cy="748345"/>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17</xdr:col>
      <xdr:colOff>152400</xdr:colOff>
      <xdr:row>39</xdr:row>
      <xdr:rowOff>74295</xdr:rowOff>
    </xdr:from>
    <xdr:to>
      <xdr:col>19</xdr:col>
      <xdr:colOff>55568</xdr:colOff>
      <xdr:row>41</xdr:row>
      <xdr:rowOff>62865</xdr:rowOff>
    </xdr:to>
    <xdr:grpSp>
      <xdr:nvGrpSpPr>
        <xdr:cNvPr id="101" name="Group 100">
          <a:extLst>
            <a:ext uri="{FF2B5EF4-FFF2-40B4-BE49-F238E27FC236}">
              <a16:creationId xmlns:a16="http://schemas.microsoft.com/office/drawing/2014/main" id="{BB68C493-1F09-4D99-B285-B197E02D7190}"/>
            </a:ext>
          </a:extLst>
        </xdr:cNvPr>
        <xdr:cNvGrpSpPr/>
      </xdr:nvGrpSpPr>
      <xdr:grpSpPr>
        <a:xfrm>
          <a:off x="2695575" y="4808220"/>
          <a:ext cx="227018" cy="277495"/>
          <a:chOff x="3223274" y="3429442"/>
          <a:chExt cx="360283" cy="550255"/>
        </a:xfrm>
      </xdr:grpSpPr>
      <xdr:cxnSp macro="">
        <xdr:nvCxnSpPr>
          <xdr:cNvPr id="102" name="Straight Arrow Connector 101">
            <a:extLst>
              <a:ext uri="{FF2B5EF4-FFF2-40B4-BE49-F238E27FC236}">
                <a16:creationId xmlns:a16="http://schemas.microsoft.com/office/drawing/2014/main" id="{2660DCC7-290A-442B-85DC-9C9FC7FE1F14}"/>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03" name="Rectangle 37">
            <a:extLst>
              <a:ext uri="{FF2B5EF4-FFF2-40B4-BE49-F238E27FC236}">
                <a16:creationId xmlns:a16="http://schemas.microsoft.com/office/drawing/2014/main" id="{E81227C3-F792-4806-9568-9CB85CB22998}"/>
              </a:ext>
            </a:extLst>
          </xdr:cNvPr>
          <xdr:cNvSpPr/>
        </xdr:nvSpPr>
        <xdr:spPr>
          <a:xfrm>
            <a:off x="3484895" y="3429442"/>
            <a:ext cx="98662" cy="54949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30</xdr:col>
      <xdr:colOff>3290</xdr:colOff>
      <xdr:row>42</xdr:row>
      <xdr:rowOff>68579</xdr:rowOff>
    </xdr:from>
    <xdr:to>
      <xdr:col>31</xdr:col>
      <xdr:colOff>68383</xdr:colOff>
      <xdr:row>44</xdr:row>
      <xdr:rowOff>57149</xdr:rowOff>
    </xdr:to>
    <xdr:grpSp>
      <xdr:nvGrpSpPr>
        <xdr:cNvPr id="107" name="Group 106">
          <a:extLst>
            <a:ext uri="{FF2B5EF4-FFF2-40B4-BE49-F238E27FC236}">
              <a16:creationId xmlns:a16="http://schemas.microsoft.com/office/drawing/2014/main" id="{10C53E8D-FCA3-4BB8-BC5B-F5718D5DE946}"/>
            </a:ext>
          </a:extLst>
        </xdr:cNvPr>
        <xdr:cNvGrpSpPr/>
      </xdr:nvGrpSpPr>
      <xdr:grpSpPr>
        <a:xfrm>
          <a:off x="4540365" y="5227954"/>
          <a:ext cx="220668" cy="277495"/>
          <a:chOff x="3223274" y="3429442"/>
          <a:chExt cx="360283" cy="550255"/>
        </a:xfrm>
      </xdr:grpSpPr>
      <xdr:cxnSp macro="">
        <xdr:nvCxnSpPr>
          <xdr:cNvPr id="108" name="Straight Arrow Connector 107">
            <a:extLst>
              <a:ext uri="{FF2B5EF4-FFF2-40B4-BE49-F238E27FC236}">
                <a16:creationId xmlns:a16="http://schemas.microsoft.com/office/drawing/2014/main" id="{AC294B7D-698A-495A-B550-098F17AEF2CC}"/>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09" name="Rectangle 37">
            <a:extLst>
              <a:ext uri="{FF2B5EF4-FFF2-40B4-BE49-F238E27FC236}">
                <a16:creationId xmlns:a16="http://schemas.microsoft.com/office/drawing/2014/main" id="{1CF87E5B-BF89-4650-B7B5-0EA4793E584F}"/>
              </a:ext>
            </a:extLst>
          </xdr:cNvPr>
          <xdr:cNvSpPr/>
        </xdr:nvSpPr>
        <xdr:spPr>
          <a:xfrm>
            <a:off x="3484895" y="3429442"/>
            <a:ext cx="98662" cy="54949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42</xdr:col>
      <xdr:colOff>0</xdr:colOff>
      <xdr:row>40</xdr:row>
      <xdr:rowOff>76200</xdr:rowOff>
    </xdr:from>
    <xdr:to>
      <xdr:col>43</xdr:col>
      <xdr:colOff>53335</xdr:colOff>
      <xdr:row>41</xdr:row>
      <xdr:rowOff>76200</xdr:rowOff>
    </xdr:to>
    <xdr:grpSp>
      <xdr:nvGrpSpPr>
        <xdr:cNvPr id="113" name="Group 112">
          <a:extLst>
            <a:ext uri="{FF2B5EF4-FFF2-40B4-BE49-F238E27FC236}">
              <a16:creationId xmlns:a16="http://schemas.microsoft.com/office/drawing/2014/main" id="{62E68687-E364-43D3-AC17-A62369C01051}"/>
            </a:ext>
          </a:extLst>
        </xdr:cNvPr>
        <xdr:cNvGrpSpPr/>
      </xdr:nvGrpSpPr>
      <xdr:grpSpPr>
        <a:xfrm>
          <a:off x="6362700" y="4953000"/>
          <a:ext cx="212085" cy="142875"/>
          <a:chOff x="3223274" y="3429442"/>
          <a:chExt cx="340106" cy="748345"/>
        </a:xfrm>
      </xdr:grpSpPr>
      <xdr:cxnSp macro="">
        <xdr:nvCxnSpPr>
          <xdr:cNvPr id="114" name="Straight Arrow Connector 113">
            <a:extLst>
              <a:ext uri="{FF2B5EF4-FFF2-40B4-BE49-F238E27FC236}">
                <a16:creationId xmlns:a16="http://schemas.microsoft.com/office/drawing/2014/main" id="{10A15BB6-233A-440B-AE5C-D69373177BDB}"/>
              </a:ext>
            </a:extLst>
          </xdr:cNvPr>
          <xdr:cNvCxnSpPr/>
        </xdr:nvCxnSpPr>
        <xdr:spPr>
          <a:xfrm flipH="1">
            <a:off x="3223274" y="4177787"/>
            <a:ext cx="29414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15" name="Rectangle 37">
            <a:extLst>
              <a:ext uri="{FF2B5EF4-FFF2-40B4-BE49-F238E27FC236}">
                <a16:creationId xmlns:a16="http://schemas.microsoft.com/office/drawing/2014/main" id="{358D236A-476A-4CC9-B534-D8EF1DB7D484}"/>
              </a:ext>
            </a:extLst>
          </xdr:cNvPr>
          <xdr:cNvSpPr/>
        </xdr:nvSpPr>
        <xdr:spPr>
          <a:xfrm>
            <a:off x="3484895" y="3429442"/>
            <a:ext cx="78485" cy="748345"/>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17</xdr:col>
      <xdr:colOff>152400</xdr:colOff>
      <xdr:row>48</xdr:row>
      <xdr:rowOff>74295</xdr:rowOff>
    </xdr:from>
    <xdr:to>
      <xdr:col>19</xdr:col>
      <xdr:colOff>55568</xdr:colOff>
      <xdr:row>50</xdr:row>
      <xdr:rowOff>62865</xdr:rowOff>
    </xdr:to>
    <xdr:grpSp>
      <xdr:nvGrpSpPr>
        <xdr:cNvPr id="119" name="Group 118">
          <a:extLst>
            <a:ext uri="{FF2B5EF4-FFF2-40B4-BE49-F238E27FC236}">
              <a16:creationId xmlns:a16="http://schemas.microsoft.com/office/drawing/2014/main" id="{4438D806-DCC4-4DBD-B74F-6FC27435ADDF}"/>
            </a:ext>
          </a:extLst>
        </xdr:cNvPr>
        <xdr:cNvGrpSpPr/>
      </xdr:nvGrpSpPr>
      <xdr:grpSpPr>
        <a:xfrm>
          <a:off x="2695575" y="5960745"/>
          <a:ext cx="227018" cy="277495"/>
          <a:chOff x="3223274" y="3429442"/>
          <a:chExt cx="360283" cy="550255"/>
        </a:xfrm>
      </xdr:grpSpPr>
      <xdr:cxnSp macro="">
        <xdr:nvCxnSpPr>
          <xdr:cNvPr id="120" name="Straight Arrow Connector 119">
            <a:extLst>
              <a:ext uri="{FF2B5EF4-FFF2-40B4-BE49-F238E27FC236}">
                <a16:creationId xmlns:a16="http://schemas.microsoft.com/office/drawing/2014/main" id="{99C1B3BA-84FC-44A9-9FC1-EC82FB932C73}"/>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21" name="Rectangle 37">
            <a:extLst>
              <a:ext uri="{FF2B5EF4-FFF2-40B4-BE49-F238E27FC236}">
                <a16:creationId xmlns:a16="http://schemas.microsoft.com/office/drawing/2014/main" id="{EED68C94-F96C-4E45-9AE4-7EF9DDB074F6}"/>
              </a:ext>
            </a:extLst>
          </xdr:cNvPr>
          <xdr:cNvSpPr/>
        </xdr:nvSpPr>
        <xdr:spPr>
          <a:xfrm>
            <a:off x="3484895" y="3429442"/>
            <a:ext cx="98662" cy="54949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29</xdr:col>
      <xdr:colOff>155690</xdr:colOff>
      <xdr:row>51</xdr:row>
      <xdr:rowOff>68579</xdr:rowOff>
    </xdr:from>
    <xdr:to>
      <xdr:col>31</xdr:col>
      <xdr:colOff>58858</xdr:colOff>
      <xdr:row>53</xdr:row>
      <xdr:rowOff>57149</xdr:rowOff>
    </xdr:to>
    <xdr:grpSp>
      <xdr:nvGrpSpPr>
        <xdr:cNvPr id="125" name="Group 124">
          <a:extLst>
            <a:ext uri="{FF2B5EF4-FFF2-40B4-BE49-F238E27FC236}">
              <a16:creationId xmlns:a16="http://schemas.microsoft.com/office/drawing/2014/main" id="{DB711F76-7D5C-4C58-8B64-BE6A212A58E8}"/>
            </a:ext>
          </a:extLst>
        </xdr:cNvPr>
        <xdr:cNvGrpSpPr/>
      </xdr:nvGrpSpPr>
      <xdr:grpSpPr>
        <a:xfrm>
          <a:off x="4530840" y="6380479"/>
          <a:ext cx="223843" cy="277495"/>
          <a:chOff x="3223274" y="3429442"/>
          <a:chExt cx="360283" cy="550255"/>
        </a:xfrm>
      </xdr:grpSpPr>
      <xdr:cxnSp macro="">
        <xdr:nvCxnSpPr>
          <xdr:cNvPr id="126" name="Straight Arrow Connector 125">
            <a:extLst>
              <a:ext uri="{FF2B5EF4-FFF2-40B4-BE49-F238E27FC236}">
                <a16:creationId xmlns:a16="http://schemas.microsoft.com/office/drawing/2014/main" id="{3C0CC992-CA65-4A90-BE1F-DB5B1DC33150}"/>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27" name="Rectangle 37">
            <a:extLst>
              <a:ext uri="{FF2B5EF4-FFF2-40B4-BE49-F238E27FC236}">
                <a16:creationId xmlns:a16="http://schemas.microsoft.com/office/drawing/2014/main" id="{42A313C3-7B12-4DC8-ADBE-A777B7275A05}"/>
              </a:ext>
            </a:extLst>
          </xdr:cNvPr>
          <xdr:cNvSpPr/>
        </xdr:nvSpPr>
        <xdr:spPr>
          <a:xfrm>
            <a:off x="3484895" y="3429442"/>
            <a:ext cx="98662" cy="54949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42</xdr:col>
      <xdr:colOff>0</xdr:colOff>
      <xdr:row>49</xdr:row>
      <xdr:rowOff>76200</xdr:rowOff>
    </xdr:from>
    <xdr:to>
      <xdr:col>43</xdr:col>
      <xdr:colOff>53335</xdr:colOff>
      <xdr:row>50</xdr:row>
      <xdr:rowOff>76200</xdr:rowOff>
    </xdr:to>
    <xdr:grpSp>
      <xdr:nvGrpSpPr>
        <xdr:cNvPr id="131" name="Group 130">
          <a:extLst>
            <a:ext uri="{FF2B5EF4-FFF2-40B4-BE49-F238E27FC236}">
              <a16:creationId xmlns:a16="http://schemas.microsoft.com/office/drawing/2014/main" id="{A981221C-7571-451D-8A35-D584EE4D9D71}"/>
            </a:ext>
          </a:extLst>
        </xdr:cNvPr>
        <xdr:cNvGrpSpPr/>
      </xdr:nvGrpSpPr>
      <xdr:grpSpPr>
        <a:xfrm>
          <a:off x="6362700" y="6105525"/>
          <a:ext cx="212085" cy="142875"/>
          <a:chOff x="3223274" y="3429442"/>
          <a:chExt cx="340106" cy="748345"/>
        </a:xfrm>
      </xdr:grpSpPr>
      <xdr:cxnSp macro="">
        <xdr:nvCxnSpPr>
          <xdr:cNvPr id="132" name="Straight Arrow Connector 131">
            <a:extLst>
              <a:ext uri="{FF2B5EF4-FFF2-40B4-BE49-F238E27FC236}">
                <a16:creationId xmlns:a16="http://schemas.microsoft.com/office/drawing/2014/main" id="{C478C383-C7E3-46F8-B96A-6C5857B9DC34}"/>
              </a:ext>
            </a:extLst>
          </xdr:cNvPr>
          <xdr:cNvCxnSpPr/>
        </xdr:nvCxnSpPr>
        <xdr:spPr>
          <a:xfrm flipH="1">
            <a:off x="3223274" y="4177787"/>
            <a:ext cx="29414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33" name="Rectangle 37">
            <a:extLst>
              <a:ext uri="{FF2B5EF4-FFF2-40B4-BE49-F238E27FC236}">
                <a16:creationId xmlns:a16="http://schemas.microsoft.com/office/drawing/2014/main" id="{7E30009F-CAE8-42F6-913C-D90F0C9193D0}"/>
              </a:ext>
            </a:extLst>
          </xdr:cNvPr>
          <xdr:cNvSpPr/>
        </xdr:nvSpPr>
        <xdr:spPr>
          <a:xfrm>
            <a:off x="3484895" y="3429442"/>
            <a:ext cx="78485" cy="748345"/>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17</xdr:col>
      <xdr:colOff>152400</xdr:colOff>
      <xdr:row>57</xdr:row>
      <xdr:rowOff>74295</xdr:rowOff>
    </xdr:from>
    <xdr:to>
      <xdr:col>19</xdr:col>
      <xdr:colOff>55568</xdr:colOff>
      <xdr:row>59</xdr:row>
      <xdr:rowOff>62865</xdr:rowOff>
    </xdr:to>
    <xdr:grpSp>
      <xdr:nvGrpSpPr>
        <xdr:cNvPr id="137" name="Group 136">
          <a:extLst>
            <a:ext uri="{FF2B5EF4-FFF2-40B4-BE49-F238E27FC236}">
              <a16:creationId xmlns:a16="http://schemas.microsoft.com/office/drawing/2014/main" id="{9431DE08-7342-4CD6-8B3F-60BC603E85AC}"/>
            </a:ext>
          </a:extLst>
        </xdr:cNvPr>
        <xdr:cNvGrpSpPr/>
      </xdr:nvGrpSpPr>
      <xdr:grpSpPr>
        <a:xfrm>
          <a:off x="2695575" y="7113270"/>
          <a:ext cx="227018" cy="277495"/>
          <a:chOff x="3223274" y="3429442"/>
          <a:chExt cx="360283" cy="550255"/>
        </a:xfrm>
      </xdr:grpSpPr>
      <xdr:cxnSp macro="">
        <xdr:nvCxnSpPr>
          <xdr:cNvPr id="138" name="Straight Arrow Connector 137">
            <a:extLst>
              <a:ext uri="{FF2B5EF4-FFF2-40B4-BE49-F238E27FC236}">
                <a16:creationId xmlns:a16="http://schemas.microsoft.com/office/drawing/2014/main" id="{674824F9-EB4D-4AA0-B83A-F4BEADB78807}"/>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39" name="Rectangle 37">
            <a:extLst>
              <a:ext uri="{FF2B5EF4-FFF2-40B4-BE49-F238E27FC236}">
                <a16:creationId xmlns:a16="http://schemas.microsoft.com/office/drawing/2014/main" id="{55B1F4BF-3970-4120-A6BF-E56C540D860D}"/>
              </a:ext>
            </a:extLst>
          </xdr:cNvPr>
          <xdr:cNvSpPr/>
        </xdr:nvSpPr>
        <xdr:spPr>
          <a:xfrm>
            <a:off x="3484895" y="3429442"/>
            <a:ext cx="98662" cy="54949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29</xdr:col>
      <xdr:colOff>155690</xdr:colOff>
      <xdr:row>60</xdr:row>
      <xdr:rowOff>68579</xdr:rowOff>
    </xdr:from>
    <xdr:to>
      <xdr:col>31</xdr:col>
      <xdr:colOff>58858</xdr:colOff>
      <xdr:row>62</xdr:row>
      <xdr:rowOff>57149</xdr:rowOff>
    </xdr:to>
    <xdr:grpSp>
      <xdr:nvGrpSpPr>
        <xdr:cNvPr id="140" name="Group 139">
          <a:extLst>
            <a:ext uri="{FF2B5EF4-FFF2-40B4-BE49-F238E27FC236}">
              <a16:creationId xmlns:a16="http://schemas.microsoft.com/office/drawing/2014/main" id="{124AEB82-0552-4CAB-9E16-CCCF98EA0F78}"/>
            </a:ext>
          </a:extLst>
        </xdr:cNvPr>
        <xdr:cNvGrpSpPr/>
      </xdr:nvGrpSpPr>
      <xdr:grpSpPr>
        <a:xfrm>
          <a:off x="4530840" y="7533004"/>
          <a:ext cx="223843" cy="277495"/>
          <a:chOff x="3223274" y="3429442"/>
          <a:chExt cx="360283" cy="550255"/>
        </a:xfrm>
      </xdr:grpSpPr>
      <xdr:cxnSp macro="">
        <xdr:nvCxnSpPr>
          <xdr:cNvPr id="141" name="Straight Arrow Connector 140">
            <a:extLst>
              <a:ext uri="{FF2B5EF4-FFF2-40B4-BE49-F238E27FC236}">
                <a16:creationId xmlns:a16="http://schemas.microsoft.com/office/drawing/2014/main" id="{AFE75116-F4A9-47C5-A278-A38A120AEE61}"/>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42" name="Rectangle 37">
            <a:extLst>
              <a:ext uri="{FF2B5EF4-FFF2-40B4-BE49-F238E27FC236}">
                <a16:creationId xmlns:a16="http://schemas.microsoft.com/office/drawing/2014/main" id="{5D150436-58C1-446C-95B3-9977738C7C45}"/>
              </a:ext>
            </a:extLst>
          </xdr:cNvPr>
          <xdr:cNvSpPr/>
        </xdr:nvSpPr>
        <xdr:spPr>
          <a:xfrm>
            <a:off x="3484895" y="3429442"/>
            <a:ext cx="98662" cy="54949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42</xdr:col>
      <xdr:colOff>0</xdr:colOff>
      <xdr:row>58</xdr:row>
      <xdr:rowOff>76200</xdr:rowOff>
    </xdr:from>
    <xdr:to>
      <xdr:col>43</xdr:col>
      <xdr:colOff>53335</xdr:colOff>
      <xdr:row>59</xdr:row>
      <xdr:rowOff>76200</xdr:rowOff>
    </xdr:to>
    <xdr:grpSp>
      <xdr:nvGrpSpPr>
        <xdr:cNvPr id="143" name="Group 142">
          <a:extLst>
            <a:ext uri="{FF2B5EF4-FFF2-40B4-BE49-F238E27FC236}">
              <a16:creationId xmlns:a16="http://schemas.microsoft.com/office/drawing/2014/main" id="{CE207158-5F6C-4F8F-91B0-6A0E62F5A76B}"/>
            </a:ext>
          </a:extLst>
        </xdr:cNvPr>
        <xdr:cNvGrpSpPr/>
      </xdr:nvGrpSpPr>
      <xdr:grpSpPr>
        <a:xfrm>
          <a:off x="6362700" y="7258050"/>
          <a:ext cx="212085" cy="142875"/>
          <a:chOff x="3223274" y="3429442"/>
          <a:chExt cx="340106" cy="748345"/>
        </a:xfrm>
      </xdr:grpSpPr>
      <xdr:cxnSp macro="">
        <xdr:nvCxnSpPr>
          <xdr:cNvPr id="144" name="Straight Arrow Connector 143">
            <a:extLst>
              <a:ext uri="{FF2B5EF4-FFF2-40B4-BE49-F238E27FC236}">
                <a16:creationId xmlns:a16="http://schemas.microsoft.com/office/drawing/2014/main" id="{874BC7AB-0747-49B9-9A25-2F6966C28FC1}"/>
              </a:ext>
            </a:extLst>
          </xdr:cNvPr>
          <xdr:cNvCxnSpPr/>
        </xdr:nvCxnSpPr>
        <xdr:spPr>
          <a:xfrm flipH="1">
            <a:off x="3223274" y="4177787"/>
            <a:ext cx="29414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45" name="Rectangle 37">
            <a:extLst>
              <a:ext uri="{FF2B5EF4-FFF2-40B4-BE49-F238E27FC236}">
                <a16:creationId xmlns:a16="http://schemas.microsoft.com/office/drawing/2014/main" id="{9F62312B-4119-4B42-A26B-2959798F9B71}"/>
              </a:ext>
            </a:extLst>
          </xdr:cNvPr>
          <xdr:cNvSpPr/>
        </xdr:nvSpPr>
        <xdr:spPr>
          <a:xfrm>
            <a:off x="3484895" y="3429442"/>
            <a:ext cx="78485" cy="748345"/>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17</xdr:col>
      <xdr:colOff>152400</xdr:colOff>
      <xdr:row>66</xdr:row>
      <xdr:rowOff>74295</xdr:rowOff>
    </xdr:from>
    <xdr:to>
      <xdr:col>19</xdr:col>
      <xdr:colOff>55568</xdr:colOff>
      <xdr:row>68</xdr:row>
      <xdr:rowOff>62865</xdr:rowOff>
    </xdr:to>
    <xdr:grpSp>
      <xdr:nvGrpSpPr>
        <xdr:cNvPr id="146" name="Group 145">
          <a:extLst>
            <a:ext uri="{FF2B5EF4-FFF2-40B4-BE49-F238E27FC236}">
              <a16:creationId xmlns:a16="http://schemas.microsoft.com/office/drawing/2014/main" id="{DF7C2629-8238-471A-A7AA-F5CEF6C9AF56}"/>
            </a:ext>
          </a:extLst>
        </xdr:cNvPr>
        <xdr:cNvGrpSpPr/>
      </xdr:nvGrpSpPr>
      <xdr:grpSpPr>
        <a:xfrm>
          <a:off x="2695575" y="8265795"/>
          <a:ext cx="227018" cy="277495"/>
          <a:chOff x="3223274" y="3429442"/>
          <a:chExt cx="360283" cy="550255"/>
        </a:xfrm>
      </xdr:grpSpPr>
      <xdr:cxnSp macro="">
        <xdr:nvCxnSpPr>
          <xdr:cNvPr id="147" name="Straight Arrow Connector 146">
            <a:extLst>
              <a:ext uri="{FF2B5EF4-FFF2-40B4-BE49-F238E27FC236}">
                <a16:creationId xmlns:a16="http://schemas.microsoft.com/office/drawing/2014/main" id="{E7DECCF6-149B-4C4A-AD91-581725AE2DD4}"/>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48" name="Rectangle 37">
            <a:extLst>
              <a:ext uri="{FF2B5EF4-FFF2-40B4-BE49-F238E27FC236}">
                <a16:creationId xmlns:a16="http://schemas.microsoft.com/office/drawing/2014/main" id="{045653A5-5E0F-4FEC-BD69-441F0E114AFB}"/>
              </a:ext>
            </a:extLst>
          </xdr:cNvPr>
          <xdr:cNvSpPr/>
        </xdr:nvSpPr>
        <xdr:spPr>
          <a:xfrm>
            <a:off x="3484895" y="3429442"/>
            <a:ext cx="98662" cy="54949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29</xdr:col>
      <xdr:colOff>155690</xdr:colOff>
      <xdr:row>69</xdr:row>
      <xdr:rowOff>68579</xdr:rowOff>
    </xdr:from>
    <xdr:to>
      <xdr:col>31</xdr:col>
      <xdr:colOff>58858</xdr:colOff>
      <xdr:row>71</xdr:row>
      <xdr:rowOff>57149</xdr:rowOff>
    </xdr:to>
    <xdr:grpSp>
      <xdr:nvGrpSpPr>
        <xdr:cNvPr id="149" name="Group 148">
          <a:extLst>
            <a:ext uri="{FF2B5EF4-FFF2-40B4-BE49-F238E27FC236}">
              <a16:creationId xmlns:a16="http://schemas.microsoft.com/office/drawing/2014/main" id="{8847B8B3-6066-48A3-82EB-A197FF157050}"/>
            </a:ext>
          </a:extLst>
        </xdr:cNvPr>
        <xdr:cNvGrpSpPr/>
      </xdr:nvGrpSpPr>
      <xdr:grpSpPr>
        <a:xfrm>
          <a:off x="4530840" y="8685529"/>
          <a:ext cx="223843" cy="277495"/>
          <a:chOff x="3223274" y="3429442"/>
          <a:chExt cx="360283" cy="550255"/>
        </a:xfrm>
      </xdr:grpSpPr>
      <xdr:cxnSp macro="">
        <xdr:nvCxnSpPr>
          <xdr:cNvPr id="150" name="Straight Arrow Connector 149">
            <a:extLst>
              <a:ext uri="{FF2B5EF4-FFF2-40B4-BE49-F238E27FC236}">
                <a16:creationId xmlns:a16="http://schemas.microsoft.com/office/drawing/2014/main" id="{AFDBB02C-1093-461C-A305-3787CF6BE60C}"/>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51" name="Rectangle 37">
            <a:extLst>
              <a:ext uri="{FF2B5EF4-FFF2-40B4-BE49-F238E27FC236}">
                <a16:creationId xmlns:a16="http://schemas.microsoft.com/office/drawing/2014/main" id="{9DE591B6-07E1-4759-A712-7827B075504D}"/>
              </a:ext>
            </a:extLst>
          </xdr:cNvPr>
          <xdr:cNvSpPr/>
        </xdr:nvSpPr>
        <xdr:spPr>
          <a:xfrm>
            <a:off x="3484895" y="3429442"/>
            <a:ext cx="98662" cy="54949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42</xdr:col>
      <xdr:colOff>0</xdr:colOff>
      <xdr:row>67</xdr:row>
      <xdr:rowOff>76200</xdr:rowOff>
    </xdr:from>
    <xdr:to>
      <xdr:col>43</xdr:col>
      <xdr:colOff>53335</xdr:colOff>
      <xdr:row>68</xdr:row>
      <xdr:rowOff>76200</xdr:rowOff>
    </xdr:to>
    <xdr:grpSp>
      <xdr:nvGrpSpPr>
        <xdr:cNvPr id="152" name="Group 151">
          <a:extLst>
            <a:ext uri="{FF2B5EF4-FFF2-40B4-BE49-F238E27FC236}">
              <a16:creationId xmlns:a16="http://schemas.microsoft.com/office/drawing/2014/main" id="{D835F659-2AE3-4264-A04E-6E475BAE3E8D}"/>
            </a:ext>
          </a:extLst>
        </xdr:cNvPr>
        <xdr:cNvGrpSpPr/>
      </xdr:nvGrpSpPr>
      <xdr:grpSpPr>
        <a:xfrm>
          <a:off x="6362700" y="8410575"/>
          <a:ext cx="212085" cy="142875"/>
          <a:chOff x="3223274" y="3429442"/>
          <a:chExt cx="340106" cy="748345"/>
        </a:xfrm>
      </xdr:grpSpPr>
      <xdr:cxnSp macro="">
        <xdr:nvCxnSpPr>
          <xdr:cNvPr id="153" name="Straight Arrow Connector 152">
            <a:extLst>
              <a:ext uri="{FF2B5EF4-FFF2-40B4-BE49-F238E27FC236}">
                <a16:creationId xmlns:a16="http://schemas.microsoft.com/office/drawing/2014/main" id="{A244C207-4307-48E5-8F1D-DBF6DBF08DBC}"/>
              </a:ext>
            </a:extLst>
          </xdr:cNvPr>
          <xdr:cNvCxnSpPr/>
        </xdr:nvCxnSpPr>
        <xdr:spPr>
          <a:xfrm flipH="1">
            <a:off x="3223274" y="4177787"/>
            <a:ext cx="29414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54" name="Rectangle 37">
            <a:extLst>
              <a:ext uri="{FF2B5EF4-FFF2-40B4-BE49-F238E27FC236}">
                <a16:creationId xmlns:a16="http://schemas.microsoft.com/office/drawing/2014/main" id="{43344899-0A91-4DC4-A282-535297CF08AB}"/>
              </a:ext>
            </a:extLst>
          </xdr:cNvPr>
          <xdr:cNvSpPr/>
        </xdr:nvSpPr>
        <xdr:spPr>
          <a:xfrm>
            <a:off x="3484895" y="3429442"/>
            <a:ext cx="78485" cy="748345"/>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29</xdr:col>
      <xdr:colOff>155690</xdr:colOff>
      <xdr:row>78</xdr:row>
      <xdr:rowOff>68579</xdr:rowOff>
    </xdr:from>
    <xdr:to>
      <xdr:col>31</xdr:col>
      <xdr:colOff>58858</xdr:colOff>
      <xdr:row>80</xdr:row>
      <xdr:rowOff>57149</xdr:rowOff>
    </xdr:to>
    <xdr:grpSp>
      <xdr:nvGrpSpPr>
        <xdr:cNvPr id="161" name="Group 160">
          <a:extLst>
            <a:ext uri="{FF2B5EF4-FFF2-40B4-BE49-F238E27FC236}">
              <a16:creationId xmlns:a16="http://schemas.microsoft.com/office/drawing/2014/main" id="{2F20D669-8BC5-4BC7-B75B-B14158DB0AD7}"/>
            </a:ext>
          </a:extLst>
        </xdr:cNvPr>
        <xdr:cNvGrpSpPr/>
      </xdr:nvGrpSpPr>
      <xdr:grpSpPr>
        <a:xfrm>
          <a:off x="4530840" y="9838054"/>
          <a:ext cx="223843" cy="277495"/>
          <a:chOff x="3223274" y="3429442"/>
          <a:chExt cx="360283" cy="550255"/>
        </a:xfrm>
      </xdr:grpSpPr>
      <xdr:cxnSp macro="">
        <xdr:nvCxnSpPr>
          <xdr:cNvPr id="162" name="Straight Arrow Connector 161">
            <a:extLst>
              <a:ext uri="{FF2B5EF4-FFF2-40B4-BE49-F238E27FC236}">
                <a16:creationId xmlns:a16="http://schemas.microsoft.com/office/drawing/2014/main" id="{E93311B8-656D-47D4-AE6C-D4A20F906828}"/>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63" name="Rectangle 37">
            <a:extLst>
              <a:ext uri="{FF2B5EF4-FFF2-40B4-BE49-F238E27FC236}">
                <a16:creationId xmlns:a16="http://schemas.microsoft.com/office/drawing/2014/main" id="{8E1FD99E-6756-48EF-BCC8-996B9C5CD367}"/>
              </a:ext>
            </a:extLst>
          </xdr:cNvPr>
          <xdr:cNvSpPr/>
        </xdr:nvSpPr>
        <xdr:spPr>
          <a:xfrm>
            <a:off x="3484895" y="3429442"/>
            <a:ext cx="98662" cy="54949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42</xdr:col>
      <xdr:colOff>0</xdr:colOff>
      <xdr:row>76</xdr:row>
      <xdr:rowOff>76200</xdr:rowOff>
    </xdr:from>
    <xdr:to>
      <xdr:col>43</xdr:col>
      <xdr:colOff>53335</xdr:colOff>
      <xdr:row>77</xdr:row>
      <xdr:rowOff>76200</xdr:rowOff>
    </xdr:to>
    <xdr:grpSp>
      <xdr:nvGrpSpPr>
        <xdr:cNvPr id="164" name="Group 163">
          <a:extLst>
            <a:ext uri="{FF2B5EF4-FFF2-40B4-BE49-F238E27FC236}">
              <a16:creationId xmlns:a16="http://schemas.microsoft.com/office/drawing/2014/main" id="{952A63E3-FDB4-452E-8F85-715FA29B0BAC}"/>
            </a:ext>
          </a:extLst>
        </xdr:cNvPr>
        <xdr:cNvGrpSpPr/>
      </xdr:nvGrpSpPr>
      <xdr:grpSpPr>
        <a:xfrm>
          <a:off x="6362700" y="9563100"/>
          <a:ext cx="212085" cy="142875"/>
          <a:chOff x="3223274" y="3429442"/>
          <a:chExt cx="340106" cy="748345"/>
        </a:xfrm>
      </xdr:grpSpPr>
      <xdr:cxnSp macro="">
        <xdr:nvCxnSpPr>
          <xdr:cNvPr id="165" name="Straight Arrow Connector 164">
            <a:extLst>
              <a:ext uri="{FF2B5EF4-FFF2-40B4-BE49-F238E27FC236}">
                <a16:creationId xmlns:a16="http://schemas.microsoft.com/office/drawing/2014/main" id="{57D368E3-EA96-4372-85D5-FD7DE8A4942D}"/>
              </a:ext>
            </a:extLst>
          </xdr:cNvPr>
          <xdr:cNvCxnSpPr/>
        </xdr:nvCxnSpPr>
        <xdr:spPr>
          <a:xfrm flipH="1">
            <a:off x="3223274" y="4177787"/>
            <a:ext cx="29414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66" name="Rectangle 37">
            <a:extLst>
              <a:ext uri="{FF2B5EF4-FFF2-40B4-BE49-F238E27FC236}">
                <a16:creationId xmlns:a16="http://schemas.microsoft.com/office/drawing/2014/main" id="{6268FF92-90DB-43BA-AAE1-5D18E8345DD8}"/>
              </a:ext>
            </a:extLst>
          </xdr:cNvPr>
          <xdr:cNvSpPr/>
        </xdr:nvSpPr>
        <xdr:spPr>
          <a:xfrm>
            <a:off x="3484895" y="3429442"/>
            <a:ext cx="78485" cy="748345"/>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29</xdr:col>
      <xdr:colOff>155690</xdr:colOff>
      <xdr:row>87</xdr:row>
      <xdr:rowOff>68579</xdr:rowOff>
    </xdr:from>
    <xdr:to>
      <xdr:col>31</xdr:col>
      <xdr:colOff>58858</xdr:colOff>
      <xdr:row>89</xdr:row>
      <xdr:rowOff>57149</xdr:rowOff>
    </xdr:to>
    <xdr:grpSp>
      <xdr:nvGrpSpPr>
        <xdr:cNvPr id="167" name="Group 166">
          <a:extLst>
            <a:ext uri="{FF2B5EF4-FFF2-40B4-BE49-F238E27FC236}">
              <a16:creationId xmlns:a16="http://schemas.microsoft.com/office/drawing/2014/main" id="{32FD75FA-B515-48DF-A268-431D8F38BB29}"/>
            </a:ext>
          </a:extLst>
        </xdr:cNvPr>
        <xdr:cNvGrpSpPr/>
      </xdr:nvGrpSpPr>
      <xdr:grpSpPr>
        <a:xfrm>
          <a:off x="4530840" y="10990579"/>
          <a:ext cx="223843" cy="277495"/>
          <a:chOff x="3223274" y="3429442"/>
          <a:chExt cx="360283" cy="550255"/>
        </a:xfrm>
      </xdr:grpSpPr>
      <xdr:cxnSp macro="">
        <xdr:nvCxnSpPr>
          <xdr:cNvPr id="168" name="Straight Arrow Connector 167">
            <a:extLst>
              <a:ext uri="{FF2B5EF4-FFF2-40B4-BE49-F238E27FC236}">
                <a16:creationId xmlns:a16="http://schemas.microsoft.com/office/drawing/2014/main" id="{ADE36B21-0AE7-4D3C-A7CA-320CF56C2FBA}"/>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69" name="Rectangle 37">
            <a:extLst>
              <a:ext uri="{FF2B5EF4-FFF2-40B4-BE49-F238E27FC236}">
                <a16:creationId xmlns:a16="http://schemas.microsoft.com/office/drawing/2014/main" id="{2F6F226B-8D47-4EA1-8942-9E95273AEB9D}"/>
              </a:ext>
            </a:extLst>
          </xdr:cNvPr>
          <xdr:cNvSpPr/>
        </xdr:nvSpPr>
        <xdr:spPr>
          <a:xfrm>
            <a:off x="3484895" y="3429442"/>
            <a:ext cx="98662" cy="54949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42</xdr:col>
      <xdr:colOff>0</xdr:colOff>
      <xdr:row>85</xdr:row>
      <xdr:rowOff>76200</xdr:rowOff>
    </xdr:from>
    <xdr:to>
      <xdr:col>43</xdr:col>
      <xdr:colOff>53335</xdr:colOff>
      <xdr:row>86</xdr:row>
      <xdr:rowOff>76200</xdr:rowOff>
    </xdr:to>
    <xdr:grpSp>
      <xdr:nvGrpSpPr>
        <xdr:cNvPr id="170" name="Group 169">
          <a:extLst>
            <a:ext uri="{FF2B5EF4-FFF2-40B4-BE49-F238E27FC236}">
              <a16:creationId xmlns:a16="http://schemas.microsoft.com/office/drawing/2014/main" id="{97D06B34-B851-47BD-9798-9E127BFDEA23}"/>
            </a:ext>
          </a:extLst>
        </xdr:cNvPr>
        <xdr:cNvGrpSpPr/>
      </xdr:nvGrpSpPr>
      <xdr:grpSpPr>
        <a:xfrm>
          <a:off x="6362700" y="10715625"/>
          <a:ext cx="212085" cy="142875"/>
          <a:chOff x="3223274" y="3429442"/>
          <a:chExt cx="340106" cy="748345"/>
        </a:xfrm>
      </xdr:grpSpPr>
      <xdr:cxnSp macro="">
        <xdr:nvCxnSpPr>
          <xdr:cNvPr id="171" name="Straight Arrow Connector 170">
            <a:extLst>
              <a:ext uri="{FF2B5EF4-FFF2-40B4-BE49-F238E27FC236}">
                <a16:creationId xmlns:a16="http://schemas.microsoft.com/office/drawing/2014/main" id="{3F7CC819-AAEA-4BEF-A60A-48E0BD7685E1}"/>
              </a:ext>
            </a:extLst>
          </xdr:cNvPr>
          <xdr:cNvCxnSpPr/>
        </xdr:nvCxnSpPr>
        <xdr:spPr>
          <a:xfrm flipH="1">
            <a:off x="3223274" y="4177787"/>
            <a:ext cx="29414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72" name="Rectangle 37">
            <a:extLst>
              <a:ext uri="{FF2B5EF4-FFF2-40B4-BE49-F238E27FC236}">
                <a16:creationId xmlns:a16="http://schemas.microsoft.com/office/drawing/2014/main" id="{92CC4D74-723C-4958-8BD0-E36D1B46E041}"/>
              </a:ext>
            </a:extLst>
          </xdr:cNvPr>
          <xdr:cNvSpPr/>
        </xdr:nvSpPr>
        <xdr:spPr>
          <a:xfrm>
            <a:off x="3484895" y="3429442"/>
            <a:ext cx="78485" cy="748345"/>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64</xdr:col>
      <xdr:colOff>0</xdr:colOff>
      <xdr:row>83</xdr:row>
      <xdr:rowOff>66675</xdr:rowOff>
    </xdr:from>
    <xdr:to>
      <xdr:col>65</xdr:col>
      <xdr:colOff>66681</xdr:colOff>
      <xdr:row>89</xdr:row>
      <xdr:rowOff>78105</xdr:rowOff>
    </xdr:to>
    <xdr:grpSp>
      <xdr:nvGrpSpPr>
        <xdr:cNvPr id="5" name="Group 4">
          <a:extLst>
            <a:ext uri="{FF2B5EF4-FFF2-40B4-BE49-F238E27FC236}">
              <a16:creationId xmlns:a16="http://schemas.microsoft.com/office/drawing/2014/main" id="{4EDF4BBD-67E6-4DC9-973D-C3AA50B54228}"/>
            </a:ext>
          </a:extLst>
        </xdr:cNvPr>
        <xdr:cNvGrpSpPr/>
      </xdr:nvGrpSpPr>
      <xdr:grpSpPr>
        <a:xfrm>
          <a:off x="9696450" y="10417175"/>
          <a:ext cx="225431" cy="871855"/>
          <a:chOff x="9703594" y="10044113"/>
          <a:chExt cx="227415" cy="868680"/>
        </a:xfrm>
      </xdr:grpSpPr>
      <xdr:grpSp>
        <xdr:nvGrpSpPr>
          <xdr:cNvPr id="72" name="Group 71">
            <a:extLst>
              <a:ext uri="{FF2B5EF4-FFF2-40B4-BE49-F238E27FC236}">
                <a16:creationId xmlns:a16="http://schemas.microsoft.com/office/drawing/2014/main" id="{A231233D-8324-4ADE-BC8A-3B3D900E5B8B}"/>
              </a:ext>
            </a:extLst>
          </xdr:cNvPr>
          <xdr:cNvGrpSpPr/>
        </xdr:nvGrpSpPr>
        <xdr:grpSpPr>
          <a:xfrm>
            <a:off x="9703594" y="10044113"/>
            <a:ext cx="225827" cy="868680"/>
            <a:chOff x="3223274" y="3429442"/>
            <a:chExt cx="360283" cy="550255"/>
          </a:xfrm>
        </xdr:grpSpPr>
        <xdr:cxnSp macro="">
          <xdr:nvCxnSpPr>
            <xdr:cNvPr id="73" name="Straight Arrow Connector 72">
              <a:extLst>
                <a:ext uri="{FF2B5EF4-FFF2-40B4-BE49-F238E27FC236}">
                  <a16:creationId xmlns:a16="http://schemas.microsoft.com/office/drawing/2014/main" id="{79CEF78A-90A2-4712-9BED-0A3FD0534AEF}"/>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74" name="Rectangle 37">
              <a:extLst>
                <a:ext uri="{FF2B5EF4-FFF2-40B4-BE49-F238E27FC236}">
                  <a16:creationId xmlns:a16="http://schemas.microsoft.com/office/drawing/2014/main" id="{D4C77C2A-D51B-48F7-80C8-069731AA7A28}"/>
                </a:ext>
              </a:extLst>
            </xdr:cNvPr>
            <xdr:cNvSpPr/>
          </xdr:nvSpPr>
          <xdr:spPr>
            <a:xfrm>
              <a:off x="3484895" y="3429442"/>
              <a:ext cx="98662" cy="54949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4" name="Straight Connector 3">
            <a:extLst>
              <a:ext uri="{FF2B5EF4-FFF2-40B4-BE49-F238E27FC236}">
                <a16:creationId xmlns:a16="http://schemas.microsoft.com/office/drawing/2014/main" id="{B52509AA-D7E0-4276-9D71-C6C1DE1CDB8F}"/>
              </a:ext>
            </a:extLst>
          </xdr:cNvPr>
          <xdr:cNvCxnSpPr/>
        </xdr:nvCxnSpPr>
        <xdr:spPr>
          <a:xfrm>
            <a:off x="9864328" y="10197703"/>
            <a:ext cx="65484" cy="0"/>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a:extLst>
              <a:ext uri="{FF2B5EF4-FFF2-40B4-BE49-F238E27FC236}">
                <a16:creationId xmlns:a16="http://schemas.microsoft.com/office/drawing/2014/main" id="{5C10E892-3CF8-4E32-887A-4CB13D2F46D8}"/>
              </a:ext>
            </a:extLst>
          </xdr:cNvPr>
          <xdr:cNvCxnSpPr/>
        </xdr:nvCxnSpPr>
        <xdr:spPr>
          <a:xfrm>
            <a:off x="9861950" y="10332244"/>
            <a:ext cx="65484" cy="0"/>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83" name="Straight Connector 82">
            <a:extLst>
              <a:ext uri="{FF2B5EF4-FFF2-40B4-BE49-F238E27FC236}">
                <a16:creationId xmlns:a16="http://schemas.microsoft.com/office/drawing/2014/main" id="{BBB430ED-A616-4F21-9CDE-E0A22D74BDC3}"/>
              </a:ext>
            </a:extLst>
          </xdr:cNvPr>
          <xdr:cNvCxnSpPr/>
        </xdr:nvCxnSpPr>
        <xdr:spPr>
          <a:xfrm>
            <a:off x="9865525" y="10472738"/>
            <a:ext cx="65484" cy="0"/>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1.xml><?xml version="1.0" encoding="utf-8"?>
<xdr:wsDr xmlns:xdr="http://schemas.openxmlformats.org/drawingml/2006/spreadsheetDrawing" xmlns:a="http://schemas.openxmlformats.org/drawingml/2006/main">
  <xdr:twoCellAnchor>
    <xdr:from>
      <xdr:col>24</xdr:col>
      <xdr:colOff>127000</xdr:colOff>
      <xdr:row>16</xdr:row>
      <xdr:rowOff>78317</xdr:rowOff>
    </xdr:from>
    <xdr:to>
      <xdr:col>26</xdr:col>
      <xdr:colOff>52051</xdr:colOff>
      <xdr:row>18</xdr:row>
      <xdr:rowOff>66887</xdr:rowOff>
    </xdr:to>
    <xdr:grpSp>
      <xdr:nvGrpSpPr>
        <xdr:cNvPr id="26" name="Group 25">
          <a:extLst>
            <a:ext uri="{FF2B5EF4-FFF2-40B4-BE49-F238E27FC236}">
              <a16:creationId xmlns:a16="http://schemas.microsoft.com/office/drawing/2014/main" id="{00000000-0008-0000-0D00-00001A000000}"/>
            </a:ext>
          </a:extLst>
        </xdr:cNvPr>
        <xdr:cNvGrpSpPr/>
      </xdr:nvGrpSpPr>
      <xdr:grpSpPr>
        <a:xfrm>
          <a:off x="3838575" y="1897592"/>
          <a:ext cx="248901" cy="271145"/>
          <a:chOff x="3223274" y="3407431"/>
          <a:chExt cx="360283" cy="652285"/>
        </a:xfrm>
      </xdr:grpSpPr>
      <xdr:cxnSp macro="">
        <xdr:nvCxnSpPr>
          <xdr:cNvPr id="28" name="Straight Arrow Connector 27">
            <a:extLst>
              <a:ext uri="{FF2B5EF4-FFF2-40B4-BE49-F238E27FC236}">
                <a16:creationId xmlns:a16="http://schemas.microsoft.com/office/drawing/2014/main" id="{00000000-0008-0000-0D00-00001C000000}"/>
              </a:ext>
            </a:extLst>
          </xdr:cNvPr>
          <xdr:cNvCxnSpPr/>
        </xdr:nvCxnSpPr>
        <xdr:spPr>
          <a:xfrm flipH="1">
            <a:off x="3223274" y="4059716"/>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9" name="Rectangle 37">
            <a:extLst>
              <a:ext uri="{FF2B5EF4-FFF2-40B4-BE49-F238E27FC236}">
                <a16:creationId xmlns:a16="http://schemas.microsoft.com/office/drawing/2014/main" id="{00000000-0008-0000-0D00-00001D000000}"/>
              </a:ext>
            </a:extLst>
          </xdr:cNvPr>
          <xdr:cNvSpPr/>
        </xdr:nvSpPr>
        <xdr:spPr>
          <a:xfrm>
            <a:off x="3506805" y="3407431"/>
            <a:ext cx="76752" cy="65094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24</xdr:col>
      <xdr:colOff>127000</xdr:colOff>
      <xdr:row>23</xdr:row>
      <xdr:rowOff>78317</xdr:rowOff>
    </xdr:from>
    <xdr:to>
      <xdr:col>26</xdr:col>
      <xdr:colOff>52051</xdr:colOff>
      <xdr:row>25</xdr:row>
      <xdr:rowOff>66887</xdr:rowOff>
    </xdr:to>
    <xdr:grpSp>
      <xdr:nvGrpSpPr>
        <xdr:cNvPr id="47" name="Group 46">
          <a:extLst>
            <a:ext uri="{FF2B5EF4-FFF2-40B4-BE49-F238E27FC236}">
              <a16:creationId xmlns:a16="http://schemas.microsoft.com/office/drawing/2014/main" id="{3F251255-D0E1-4BC7-A67F-AE6B86A20073}"/>
            </a:ext>
          </a:extLst>
        </xdr:cNvPr>
        <xdr:cNvGrpSpPr/>
      </xdr:nvGrpSpPr>
      <xdr:grpSpPr>
        <a:xfrm>
          <a:off x="3838575" y="2764367"/>
          <a:ext cx="248901" cy="271145"/>
          <a:chOff x="3223274" y="3407431"/>
          <a:chExt cx="360283" cy="652285"/>
        </a:xfrm>
      </xdr:grpSpPr>
      <xdr:cxnSp macro="">
        <xdr:nvCxnSpPr>
          <xdr:cNvPr id="48" name="Straight Arrow Connector 47">
            <a:extLst>
              <a:ext uri="{FF2B5EF4-FFF2-40B4-BE49-F238E27FC236}">
                <a16:creationId xmlns:a16="http://schemas.microsoft.com/office/drawing/2014/main" id="{9B8415F8-7933-4BBF-86FC-E3061E302A93}"/>
              </a:ext>
            </a:extLst>
          </xdr:cNvPr>
          <xdr:cNvCxnSpPr/>
        </xdr:nvCxnSpPr>
        <xdr:spPr>
          <a:xfrm flipH="1">
            <a:off x="3223274" y="4059716"/>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9" name="Rectangle 37">
            <a:extLst>
              <a:ext uri="{FF2B5EF4-FFF2-40B4-BE49-F238E27FC236}">
                <a16:creationId xmlns:a16="http://schemas.microsoft.com/office/drawing/2014/main" id="{426BD610-0755-43DA-937C-0A4F325E08DF}"/>
              </a:ext>
            </a:extLst>
          </xdr:cNvPr>
          <xdr:cNvSpPr/>
        </xdr:nvSpPr>
        <xdr:spPr>
          <a:xfrm>
            <a:off x="3506805" y="3407431"/>
            <a:ext cx="76752" cy="65094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24</xdr:col>
      <xdr:colOff>127000</xdr:colOff>
      <xdr:row>30</xdr:row>
      <xdr:rowOff>78317</xdr:rowOff>
    </xdr:from>
    <xdr:to>
      <xdr:col>26</xdr:col>
      <xdr:colOff>52051</xdr:colOff>
      <xdr:row>32</xdr:row>
      <xdr:rowOff>66887</xdr:rowOff>
    </xdr:to>
    <xdr:grpSp>
      <xdr:nvGrpSpPr>
        <xdr:cNvPr id="50" name="Group 49">
          <a:extLst>
            <a:ext uri="{FF2B5EF4-FFF2-40B4-BE49-F238E27FC236}">
              <a16:creationId xmlns:a16="http://schemas.microsoft.com/office/drawing/2014/main" id="{AA2FDA49-B1DE-4B51-8753-A1E7C39E73A6}"/>
            </a:ext>
          </a:extLst>
        </xdr:cNvPr>
        <xdr:cNvGrpSpPr/>
      </xdr:nvGrpSpPr>
      <xdr:grpSpPr>
        <a:xfrm>
          <a:off x="3838575" y="3631142"/>
          <a:ext cx="248901" cy="271145"/>
          <a:chOff x="3223274" y="3407431"/>
          <a:chExt cx="360283" cy="652285"/>
        </a:xfrm>
      </xdr:grpSpPr>
      <xdr:cxnSp macro="">
        <xdr:nvCxnSpPr>
          <xdr:cNvPr id="51" name="Straight Arrow Connector 50">
            <a:extLst>
              <a:ext uri="{FF2B5EF4-FFF2-40B4-BE49-F238E27FC236}">
                <a16:creationId xmlns:a16="http://schemas.microsoft.com/office/drawing/2014/main" id="{24A0B9F8-0586-4D2B-998C-8BC8BD5BAD26}"/>
              </a:ext>
            </a:extLst>
          </xdr:cNvPr>
          <xdr:cNvCxnSpPr/>
        </xdr:nvCxnSpPr>
        <xdr:spPr>
          <a:xfrm flipH="1">
            <a:off x="3223274" y="4059716"/>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52" name="Rectangle 37">
            <a:extLst>
              <a:ext uri="{FF2B5EF4-FFF2-40B4-BE49-F238E27FC236}">
                <a16:creationId xmlns:a16="http://schemas.microsoft.com/office/drawing/2014/main" id="{C14F4A03-94B0-4059-8897-1F3004C4A1B2}"/>
              </a:ext>
            </a:extLst>
          </xdr:cNvPr>
          <xdr:cNvSpPr/>
        </xdr:nvSpPr>
        <xdr:spPr>
          <a:xfrm>
            <a:off x="3506805" y="3407431"/>
            <a:ext cx="76752" cy="65094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24</xdr:col>
      <xdr:colOff>127000</xdr:colOff>
      <xdr:row>37</xdr:row>
      <xdr:rowOff>78317</xdr:rowOff>
    </xdr:from>
    <xdr:to>
      <xdr:col>26</xdr:col>
      <xdr:colOff>52051</xdr:colOff>
      <xdr:row>39</xdr:row>
      <xdr:rowOff>66887</xdr:rowOff>
    </xdr:to>
    <xdr:grpSp>
      <xdr:nvGrpSpPr>
        <xdr:cNvPr id="53" name="Group 52">
          <a:extLst>
            <a:ext uri="{FF2B5EF4-FFF2-40B4-BE49-F238E27FC236}">
              <a16:creationId xmlns:a16="http://schemas.microsoft.com/office/drawing/2014/main" id="{2A8D8D27-0776-4067-B2B3-646AA8B9C14C}"/>
            </a:ext>
          </a:extLst>
        </xdr:cNvPr>
        <xdr:cNvGrpSpPr/>
      </xdr:nvGrpSpPr>
      <xdr:grpSpPr>
        <a:xfrm>
          <a:off x="3838575" y="4497917"/>
          <a:ext cx="248901" cy="271145"/>
          <a:chOff x="3223274" y="3407431"/>
          <a:chExt cx="360283" cy="652285"/>
        </a:xfrm>
      </xdr:grpSpPr>
      <xdr:cxnSp macro="">
        <xdr:nvCxnSpPr>
          <xdr:cNvPr id="54" name="Straight Arrow Connector 53">
            <a:extLst>
              <a:ext uri="{FF2B5EF4-FFF2-40B4-BE49-F238E27FC236}">
                <a16:creationId xmlns:a16="http://schemas.microsoft.com/office/drawing/2014/main" id="{F945D16C-46BD-4BFB-8A04-98BF788E2069}"/>
              </a:ext>
            </a:extLst>
          </xdr:cNvPr>
          <xdr:cNvCxnSpPr/>
        </xdr:nvCxnSpPr>
        <xdr:spPr>
          <a:xfrm flipH="1">
            <a:off x="3223274" y="4059716"/>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55" name="Rectangle 37">
            <a:extLst>
              <a:ext uri="{FF2B5EF4-FFF2-40B4-BE49-F238E27FC236}">
                <a16:creationId xmlns:a16="http://schemas.microsoft.com/office/drawing/2014/main" id="{B56A033A-FBEA-4AD3-83EF-03ED7694FAB7}"/>
              </a:ext>
            </a:extLst>
          </xdr:cNvPr>
          <xdr:cNvSpPr/>
        </xdr:nvSpPr>
        <xdr:spPr>
          <a:xfrm>
            <a:off x="3506805" y="3407431"/>
            <a:ext cx="76752" cy="65094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24</xdr:col>
      <xdr:colOff>127000</xdr:colOff>
      <xdr:row>44</xdr:row>
      <xdr:rowOff>78317</xdr:rowOff>
    </xdr:from>
    <xdr:to>
      <xdr:col>26</xdr:col>
      <xdr:colOff>52051</xdr:colOff>
      <xdr:row>46</xdr:row>
      <xdr:rowOff>66887</xdr:rowOff>
    </xdr:to>
    <xdr:grpSp>
      <xdr:nvGrpSpPr>
        <xdr:cNvPr id="56" name="Group 55">
          <a:extLst>
            <a:ext uri="{FF2B5EF4-FFF2-40B4-BE49-F238E27FC236}">
              <a16:creationId xmlns:a16="http://schemas.microsoft.com/office/drawing/2014/main" id="{CADB5BD3-C7C8-4876-BB78-EFA02453CC08}"/>
            </a:ext>
          </a:extLst>
        </xdr:cNvPr>
        <xdr:cNvGrpSpPr/>
      </xdr:nvGrpSpPr>
      <xdr:grpSpPr>
        <a:xfrm>
          <a:off x="3838575" y="5364692"/>
          <a:ext cx="248901" cy="271145"/>
          <a:chOff x="3223274" y="3407431"/>
          <a:chExt cx="360283" cy="652285"/>
        </a:xfrm>
      </xdr:grpSpPr>
      <xdr:cxnSp macro="">
        <xdr:nvCxnSpPr>
          <xdr:cNvPr id="57" name="Straight Arrow Connector 56">
            <a:extLst>
              <a:ext uri="{FF2B5EF4-FFF2-40B4-BE49-F238E27FC236}">
                <a16:creationId xmlns:a16="http://schemas.microsoft.com/office/drawing/2014/main" id="{53E5F2F0-88AB-4EF8-B5D1-51ACD98FB214}"/>
              </a:ext>
            </a:extLst>
          </xdr:cNvPr>
          <xdr:cNvCxnSpPr/>
        </xdr:nvCxnSpPr>
        <xdr:spPr>
          <a:xfrm flipH="1">
            <a:off x="3223274" y="4059716"/>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58" name="Rectangle 37">
            <a:extLst>
              <a:ext uri="{FF2B5EF4-FFF2-40B4-BE49-F238E27FC236}">
                <a16:creationId xmlns:a16="http://schemas.microsoft.com/office/drawing/2014/main" id="{8E378D55-2723-43CB-B83A-A80365536BCC}"/>
              </a:ext>
            </a:extLst>
          </xdr:cNvPr>
          <xdr:cNvSpPr/>
        </xdr:nvSpPr>
        <xdr:spPr>
          <a:xfrm>
            <a:off x="3506805" y="3407431"/>
            <a:ext cx="76752" cy="65094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24</xdr:col>
      <xdr:colOff>127000</xdr:colOff>
      <xdr:row>51</xdr:row>
      <xdr:rowOff>78317</xdr:rowOff>
    </xdr:from>
    <xdr:to>
      <xdr:col>26</xdr:col>
      <xdr:colOff>52051</xdr:colOff>
      <xdr:row>53</xdr:row>
      <xdr:rowOff>66887</xdr:rowOff>
    </xdr:to>
    <xdr:grpSp>
      <xdr:nvGrpSpPr>
        <xdr:cNvPr id="59" name="Group 58">
          <a:extLst>
            <a:ext uri="{FF2B5EF4-FFF2-40B4-BE49-F238E27FC236}">
              <a16:creationId xmlns:a16="http://schemas.microsoft.com/office/drawing/2014/main" id="{2576752A-950A-4D4F-9818-7BB8A63FA5DB}"/>
            </a:ext>
          </a:extLst>
        </xdr:cNvPr>
        <xdr:cNvGrpSpPr/>
      </xdr:nvGrpSpPr>
      <xdr:grpSpPr>
        <a:xfrm>
          <a:off x="3838575" y="6231467"/>
          <a:ext cx="248901" cy="271145"/>
          <a:chOff x="3223274" y="3407431"/>
          <a:chExt cx="360283" cy="652285"/>
        </a:xfrm>
      </xdr:grpSpPr>
      <xdr:cxnSp macro="">
        <xdr:nvCxnSpPr>
          <xdr:cNvPr id="60" name="Straight Arrow Connector 59">
            <a:extLst>
              <a:ext uri="{FF2B5EF4-FFF2-40B4-BE49-F238E27FC236}">
                <a16:creationId xmlns:a16="http://schemas.microsoft.com/office/drawing/2014/main" id="{AB418D6B-DF48-4670-948D-28E01C94329B}"/>
              </a:ext>
            </a:extLst>
          </xdr:cNvPr>
          <xdr:cNvCxnSpPr/>
        </xdr:nvCxnSpPr>
        <xdr:spPr>
          <a:xfrm flipH="1">
            <a:off x="3223274" y="4059716"/>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61" name="Rectangle 37">
            <a:extLst>
              <a:ext uri="{FF2B5EF4-FFF2-40B4-BE49-F238E27FC236}">
                <a16:creationId xmlns:a16="http://schemas.microsoft.com/office/drawing/2014/main" id="{65302EE9-B34F-4015-982A-DDE57A433153}"/>
              </a:ext>
            </a:extLst>
          </xdr:cNvPr>
          <xdr:cNvSpPr/>
        </xdr:nvSpPr>
        <xdr:spPr>
          <a:xfrm>
            <a:off x="3506805" y="3407431"/>
            <a:ext cx="76752" cy="65094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24</xdr:col>
      <xdr:colOff>127000</xdr:colOff>
      <xdr:row>58</xdr:row>
      <xdr:rowOff>78317</xdr:rowOff>
    </xdr:from>
    <xdr:to>
      <xdr:col>26</xdr:col>
      <xdr:colOff>52051</xdr:colOff>
      <xdr:row>60</xdr:row>
      <xdr:rowOff>66887</xdr:rowOff>
    </xdr:to>
    <xdr:grpSp>
      <xdr:nvGrpSpPr>
        <xdr:cNvPr id="62" name="Group 61">
          <a:extLst>
            <a:ext uri="{FF2B5EF4-FFF2-40B4-BE49-F238E27FC236}">
              <a16:creationId xmlns:a16="http://schemas.microsoft.com/office/drawing/2014/main" id="{23C0C3AE-5BF7-434C-83EA-33F930F286E9}"/>
            </a:ext>
          </a:extLst>
        </xdr:cNvPr>
        <xdr:cNvGrpSpPr/>
      </xdr:nvGrpSpPr>
      <xdr:grpSpPr>
        <a:xfrm>
          <a:off x="3838575" y="7098242"/>
          <a:ext cx="248901" cy="271145"/>
          <a:chOff x="3223274" y="3407431"/>
          <a:chExt cx="360283" cy="652285"/>
        </a:xfrm>
      </xdr:grpSpPr>
      <xdr:cxnSp macro="">
        <xdr:nvCxnSpPr>
          <xdr:cNvPr id="63" name="Straight Arrow Connector 62">
            <a:extLst>
              <a:ext uri="{FF2B5EF4-FFF2-40B4-BE49-F238E27FC236}">
                <a16:creationId xmlns:a16="http://schemas.microsoft.com/office/drawing/2014/main" id="{60E2314B-8A65-4A24-868E-24EFCEA2CB8F}"/>
              </a:ext>
            </a:extLst>
          </xdr:cNvPr>
          <xdr:cNvCxnSpPr/>
        </xdr:nvCxnSpPr>
        <xdr:spPr>
          <a:xfrm flipH="1">
            <a:off x="3223274" y="4059716"/>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64" name="Rectangle 37">
            <a:extLst>
              <a:ext uri="{FF2B5EF4-FFF2-40B4-BE49-F238E27FC236}">
                <a16:creationId xmlns:a16="http://schemas.microsoft.com/office/drawing/2014/main" id="{5421424B-23AD-4BC2-9D0E-B0946B89CA69}"/>
              </a:ext>
            </a:extLst>
          </xdr:cNvPr>
          <xdr:cNvSpPr/>
        </xdr:nvSpPr>
        <xdr:spPr>
          <a:xfrm>
            <a:off x="3506805" y="3407431"/>
            <a:ext cx="76752" cy="65094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24</xdr:col>
      <xdr:colOff>127000</xdr:colOff>
      <xdr:row>65</xdr:row>
      <xdr:rowOff>78317</xdr:rowOff>
    </xdr:from>
    <xdr:to>
      <xdr:col>26</xdr:col>
      <xdr:colOff>52051</xdr:colOff>
      <xdr:row>67</xdr:row>
      <xdr:rowOff>66887</xdr:rowOff>
    </xdr:to>
    <xdr:grpSp>
      <xdr:nvGrpSpPr>
        <xdr:cNvPr id="65" name="Group 64">
          <a:extLst>
            <a:ext uri="{FF2B5EF4-FFF2-40B4-BE49-F238E27FC236}">
              <a16:creationId xmlns:a16="http://schemas.microsoft.com/office/drawing/2014/main" id="{5EE7D4D6-8D34-439A-8C29-B3EBF35AB02A}"/>
            </a:ext>
          </a:extLst>
        </xdr:cNvPr>
        <xdr:cNvGrpSpPr/>
      </xdr:nvGrpSpPr>
      <xdr:grpSpPr>
        <a:xfrm>
          <a:off x="3838575" y="7965017"/>
          <a:ext cx="248901" cy="271145"/>
          <a:chOff x="3223274" y="3407431"/>
          <a:chExt cx="360283" cy="652285"/>
        </a:xfrm>
      </xdr:grpSpPr>
      <xdr:cxnSp macro="">
        <xdr:nvCxnSpPr>
          <xdr:cNvPr id="66" name="Straight Arrow Connector 65">
            <a:extLst>
              <a:ext uri="{FF2B5EF4-FFF2-40B4-BE49-F238E27FC236}">
                <a16:creationId xmlns:a16="http://schemas.microsoft.com/office/drawing/2014/main" id="{C4C8866F-A387-45D9-A920-5E848B8CD194}"/>
              </a:ext>
            </a:extLst>
          </xdr:cNvPr>
          <xdr:cNvCxnSpPr/>
        </xdr:nvCxnSpPr>
        <xdr:spPr>
          <a:xfrm flipH="1">
            <a:off x="3223274" y="4059716"/>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67" name="Rectangle 37">
            <a:extLst>
              <a:ext uri="{FF2B5EF4-FFF2-40B4-BE49-F238E27FC236}">
                <a16:creationId xmlns:a16="http://schemas.microsoft.com/office/drawing/2014/main" id="{D02F71BF-77D8-4D4F-BAF2-3D93A6FABBE8}"/>
              </a:ext>
            </a:extLst>
          </xdr:cNvPr>
          <xdr:cNvSpPr/>
        </xdr:nvSpPr>
        <xdr:spPr>
          <a:xfrm>
            <a:off x="3506805" y="3407431"/>
            <a:ext cx="76752" cy="65094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24</xdr:col>
      <xdr:colOff>127000</xdr:colOff>
      <xdr:row>72</xdr:row>
      <xdr:rowOff>78317</xdr:rowOff>
    </xdr:from>
    <xdr:to>
      <xdr:col>26</xdr:col>
      <xdr:colOff>52051</xdr:colOff>
      <xdr:row>74</xdr:row>
      <xdr:rowOff>66887</xdr:rowOff>
    </xdr:to>
    <xdr:grpSp>
      <xdr:nvGrpSpPr>
        <xdr:cNvPr id="68" name="Group 67">
          <a:extLst>
            <a:ext uri="{FF2B5EF4-FFF2-40B4-BE49-F238E27FC236}">
              <a16:creationId xmlns:a16="http://schemas.microsoft.com/office/drawing/2014/main" id="{F011A349-9ACE-4D49-B94D-AB02F40525E7}"/>
            </a:ext>
          </a:extLst>
        </xdr:cNvPr>
        <xdr:cNvGrpSpPr/>
      </xdr:nvGrpSpPr>
      <xdr:grpSpPr>
        <a:xfrm>
          <a:off x="3838575" y="8831792"/>
          <a:ext cx="248901" cy="271145"/>
          <a:chOff x="3223274" y="3407431"/>
          <a:chExt cx="360283" cy="652285"/>
        </a:xfrm>
      </xdr:grpSpPr>
      <xdr:cxnSp macro="">
        <xdr:nvCxnSpPr>
          <xdr:cNvPr id="69" name="Straight Arrow Connector 68">
            <a:extLst>
              <a:ext uri="{FF2B5EF4-FFF2-40B4-BE49-F238E27FC236}">
                <a16:creationId xmlns:a16="http://schemas.microsoft.com/office/drawing/2014/main" id="{517F120B-3981-412D-932D-459AC4F24A74}"/>
              </a:ext>
            </a:extLst>
          </xdr:cNvPr>
          <xdr:cNvCxnSpPr/>
        </xdr:nvCxnSpPr>
        <xdr:spPr>
          <a:xfrm flipH="1">
            <a:off x="3223274" y="4059716"/>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70" name="Rectangle 37">
            <a:extLst>
              <a:ext uri="{FF2B5EF4-FFF2-40B4-BE49-F238E27FC236}">
                <a16:creationId xmlns:a16="http://schemas.microsoft.com/office/drawing/2014/main" id="{57473BB0-BCB0-4B31-B160-7A64A19E1A13}"/>
              </a:ext>
            </a:extLst>
          </xdr:cNvPr>
          <xdr:cNvSpPr/>
        </xdr:nvSpPr>
        <xdr:spPr>
          <a:xfrm>
            <a:off x="3506805" y="3407431"/>
            <a:ext cx="76752" cy="65094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24</xdr:col>
      <xdr:colOff>127000</xdr:colOff>
      <xdr:row>79</xdr:row>
      <xdr:rowOff>78317</xdr:rowOff>
    </xdr:from>
    <xdr:to>
      <xdr:col>26</xdr:col>
      <xdr:colOff>52051</xdr:colOff>
      <xdr:row>81</xdr:row>
      <xdr:rowOff>66887</xdr:rowOff>
    </xdr:to>
    <xdr:grpSp>
      <xdr:nvGrpSpPr>
        <xdr:cNvPr id="71" name="Group 70">
          <a:extLst>
            <a:ext uri="{FF2B5EF4-FFF2-40B4-BE49-F238E27FC236}">
              <a16:creationId xmlns:a16="http://schemas.microsoft.com/office/drawing/2014/main" id="{365382CA-E216-4B84-8E72-76E1DA81D763}"/>
            </a:ext>
          </a:extLst>
        </xdr:cNvPr>
        <xdr:cNvGrpSpPr/>
      </xdr:nvGrpSpPr>
      <xdr:grpSpPr>
        <a:xfrm>
          <a:off x="3838575" y="9698567"/>
          <a:ext cx="248901" cy="271145"/>
          <a:chOff x="3223274" y="3407431"/>
          <a:chExt cx="360283" cy="652285"/>
        </a:xfrm>
      </xdr:grpSpPr>
      <xdr:cxnSp macro="">
        <xdr:nvCxnSpPr>
          <xdr:cNvPr id="95" name="Straight Arrow Connector 94">
            <a:extLst>
              <a:ext uri="{FF2B5EF4-FFF2-40B4-BE49-F238E27FC236}">
                <a16:creationId xmlns:a16="http://schemas.microsoft.com/office/drawing/2014/main" id="{32E5725F-CDBC-4564-ADC4-AD7648307E8F}"/>
              </a:ext>
            </a:extLst>
          </xdr:cNvPr>
          <xdr:cNvCxnSpPr/>
        </xdr:nvCxnSpPr>
        <xdr:spPr>
          <a:xfrm flipH="1">
            <a:off x="3223274" y="4059716"/>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96" name="Rectangle 37">
            <a:extLst>
              <a:ext uri="{FF2B5EF4-FFF2-40B4-BE49-F238E27FC236}">
                <a16:creationId xmlns:a16="http://schemas.microsoft.com/office/drawing/2014/main" id="{49B04C73-4BCA-4407-9C3C-B9CD099BE1A5}"/>
              </a:ext>
            </a:extLst>
          </xdr:cNvPr>
          <xdr:cNvSpPr/>
        </xdr:nvSpPr>
        <xdr:spPr>
          <a:xfrm>
            <a:off x="3506805" y="3407431"/>
            <a:ext cx="76752" cy="65094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24</xdr:col>
      <xdr:colOff>127000</xdr:colOff>
      <xdr:row>87</xdr:row>
      <xdr:rowOff>78317</xdr:rowOff>
    </xdr:from>
    <xdr:to>
      <xdr:col>26</xdr:col>
      <xdr:colOff>52051</xdr:colOff>
      <xdr:row>89</xdr:row>
      <xdr:rowOff>66887</xdr:rowOff>
    </xdr:to>
    <xdr:grpSp>
      <xdr:nvGrpSpPr>
        <xdr:cNvPr id="97" name="Group 96">
          <a:extLst>
            <a:ext uri="{FF2B5EF4-FFF2-40B4-BE49-F238E27FC236}">
              <a16:creationId xmlns:a16="http://schemas.microsoft.com/office/drawing/2014/main" id="{C92FD588-2236-458B-8F09-528CA55694A7}"/>
            </a:ext>
          </a:extLst>
        </xdr:cNvPr>
        <xdr:cNvGrpSpPr/>
      </xdr:nvGrpSpPr>
      <xdr:grpSpPr>
        <a:xfrm>
          <a:off x="3838575" y="10708217"/>
          <a:ext cx="248901" cy="271145"/>
          <a:chOff x="3223274" y="3407431"/>
          <a:chExt cx="360283" cy="652285"/>
        </a:xfrm>
      </xdr:grpSpPr>
      <xdr:cxnSp macro="">
        <xdr:nvCxnSpPr>
          <xdr:cNvPr id="98" name="Straight Arrow Connector 97">
            <a:extLst>
              <a:ext uri="{FF2B5EF4-FFF2-40B4-BE49-F238E27FC236}">
                <a16:creationId xmlns:a16="http://schemas.microsoft.com/office/drawing/2014/main" id="{2B072DB1-0C58-463B-85EA-8BDA636AF968}"/>
              </a:ext>
            </a:extLst>
          </xdr:cNvPr>
          <xdr:cNvCxnSpPr/>
        </xdr:nvCxnSpPr>
        <xdr:spPr>
          <a:xfrm flipH="1">
            <a:off x="3223274" y="4059716"/>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99" name="Rectangle 37">
            <a:extLst>
              <a:ext uri="{FF2B5EF4-FFF2-40B4-BE49-F238E27FC236}">
                <a16:creationId xmlns:a16="http://schemas.microsoft.com/office/drawing/2014/main" id="{9862252B-B2F4-4BDF-95DE-C0F2859C16CC}"/>
              </a:ext>
            </a:extLst>
          </xdr:cNvPr>
          <xdr:cNvSpPr/>
        </xdr:nvSpPr>
        <xdr:spPr>
          <a:xfrm>
            <a:off x="3506805" y="3407431"/>
            <a:ext cx="76752" cy="65094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24</xdr:col>
      <xdr:colOff>127000</xdr:colOff>
      <xdr:row>94</xdr:row>
      <xdr:rowOff>78317</xdr:rowOff>
    </xdr:from>
    <xdr:to>
      <xdr:col>26</xdr:col>
      <xdr:colOff>52051</xdr:colOff>
      <xdr:row>96</xdr:row>
      <xdr:rowOff>66887</xdr:rowOff>
    </xdr:to>
    <xdr:grpSp>
      <xdr:nvGrpSpPr>
        <xdr:cNvPr id="100" name="Group 99">
          <a:extLst>
            <a:ext uri="{FF2B5EF4-FFF2-40B4-BE49-F238E27FC236}">
              <a16:creationId xmlns:a16="http://schemas.microsoft.com/office/drawing/2014/main" id="{09A04785-00DE-4B9C-8892-E0F82391835F}"/>
            </a:ext>
          </a:extLst>
        </xdr:cNvPr>
        <xdr:cNvGrpSpPr/>
      </xdr:nvGrpSpPr>
      <xdr:grpSpPr>
        <a:xfrm>
          <a:off x="3838575" y="11574992"/>
          <a:ext cx="248901" cy="271145"/>
          <a:chOff x="3223274" y="3407431"/>
          <a:chExt cx="360283" cy="652285"/>
        </a:xfrm>
      </xdr:grpSpPr>
      <xdr:cxnSp macro="">
        <xdr:nvCxnSpPr>
          <xdr:cNvPr id="101" name="Straight Arrow Connector 100">
            <a:extLst>
              <a:ext uri="{FF2B5EF4-FFF2-40B4-BE49-F238E27FC236}">
                <a16:creationId xmlns:a16="http://schemas.microsoft.com/office/drawing/2014/main" id="{B2E4E4D7-7FB0-4F50-9670-501C8D1B7A39}"/>
              </a:ext>
            </a:extLst>
          </xdr:cNvPr>
          <xdr:cNvCxnSpPr/>
        </xdr:nvCxnSpPr>
        <xdr:spPr>
          <a:xfrm flipH="1">
            <a:off x="3223274" y="4059716"/>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02" name="Rectangle 37">
            <a:extLst>
              <a:ext uri="{FF2B5EF4-FFF2-40B4-BE49-F238E27FC236}">
                <a16:creationId xmlns:a16="http://schemas.microsoft.com/office/drawing/2014/main" id="{38EF0DB7-9879-480F-86B3-69FF24F33EFA}"/>
              </a:ext>
            </a:extLst>
          </xdr:cNvPr>
          <xdr:cNvSpPr/>
        </xdr:nvSpPr>
        <xdr:spPr>
          <a:xfrm>
            <a:off x="3506805" y="3407431"/>
            <a:ext cx="76752" cy="65094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24</xdr:col>
      <xdr:colOff>127000</xdr:colOff>
      <xdr:row>101</xdr:row>
      <xdr:rowOff>78317</xdr:rowOff>
    </xdr:from>
    <xdr:to>
      <xdr:col>26</xdr:col>
      <xdr:colOff>52051</xdr:colOff>
      <xdr:row>103</xdr:row>
      <xdr:rowOff>66887</xdr:rowOff>
    </xdr:to>
    <xdr:grpSp>
      <xdr:nvGrpSpPr>
        <xdr:cNvPr id="103" name="Group 102">
          <a:extLst>
            <a:ext uri="{FF2B5EF4-FFF2-40B4-BE49-F238E27FC236}">
              <a16:creationId xmlns:a16="http://schemas.microsoft.com/office/drawing/2014/main" id="{FCA22502-3E71-4A38-8F70-6ECCB4FF66B1}"/>
            </a:ext>
          </a:extLst>
        </xdr:cNvPr>
        <xdr:cNvGrpSpPr/>
      </xdr:nvGrpSpPr>
      <xdr:grpSpPr>
        <a:xfrm>
          <a:off x="3838575" y="12441767"/>
          <a:ext cx="248901" cy="271145"/>
          <a:chOff x="3223274" y="3407431"/>
          <a:chExt cx="360283" cy="652285"/>
        </a:xfrm>
      </xdr:grpSpPr>
      <xdr:cxnSp macro="">
        <xdr:nvCxnSpPr>
          <xdr:cNvPr id="104" name="Straight Arrow Connector 103">
            <a:extLst>
              <a:ext uri="{FF2B5EF4-FFF2-40B4-BE49-F238E27FC236}">
                <a16:creationId xmlns:a16="http://schemas.microsoft.com/office/drawing/2014/main" id="{584F6455-362D-4051-98DC-438FE180BB74}"/>
              </a:ext>
            </a:extLst>
          </xdr:cNvPr>
          <xdr:cNvCxnSpPr/>
        </xdr:nvCxnSpPr>
        <xdr:spPr>
          <a:xfrm flipH="1">
            <a:off x="3223274" y="4059716"/>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05" name="Rectangle 37">
            <a:extLst>
              <a:ext uri="{FF2B5EF4-FFF2-40B4-BE49-F238E27FC236}">
                <a16:creationId xmlns:a16="http://schemas.microsoft.com/office/drawing/2014/main" id="{3B863627-9A61-46BE-9111-C5965A02C4C2}"/>
              </a:ext>
            </a:extLst>
          </xdr:cNvPr>
          <xdr:cNvSpPr/>
        </xdr:nvSpPr>
        <xdr:spPr>
          <a:xfrm>
            <a:off x="3506805" y="3407431"/>
            <a:ext cx="76752" cy="65094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24</xdr:col>
      <xdr:colOff>127000</xdr:colOff>
      <xdr:row>108</xdr:row>
      <xdr:rowOff>78317</xdr:rowOff>
    </xdr:from>
    <xdr:to>
      <xdr:col>26</xdr:col>
      <xdr:colOff>52051</xdr:colOff>
      <xdr:row>110</xdr:row>
      <xdr:rowOff>66887</xdr:rowOff>
    </xdr:to>
    <xdr:grpSp>
      <xdr:nvGrpSpPr>
        <xdr:cNvPr id="106" name="Group 105">
          <a:extLst>
            <a:ext uri="{FF2B5EF4-FFF2-40B4-BE49-F238E27FC236}">
              <a16:creationId xmlns:a16="http://schemas.microsoft.com/office/drawing/2014/main" id="{7CBC350F-5E40-44A3-BC8C-CE3871A1A9A5}"/>
            </a:ext>
          </a:extLst>
        </xdr:cNvPr>
        <xdr:cNvGrpSpPr/>
      </xdr:nvGrpSpPr>
      <xdr:grpSpPr>
        <a:xfrm>
          <a:off x="3838575" y="13308542"/>
          <a:ext cx="248901" cy="271145"/>
          <a:chOff x="3223274" y="3407431"/>
          <a:chExt cx="360283" cy="652285"/>
        </a:xfrm>
      </xdr:grpSpPr>
      <xdr:cxnSp macro="">
        <xdr:nvCxnSpPr>
          <xdr:cNvPr id="107" name="Straight Arrow Connector 106">
            <a:extLst>
              <a:ext uri="{FF2B5EF4-FFF2-40B4-BE49-F238E27FC236}">
                <a16:creationId xmlns:a16="http://schemas.microsoft.com/office/drawing/2014/main" id="{0616F683-BA4B-45AD-BE72-5876159E6E2E}"/>
              </a:ext>
            </a:extLst>
          </xdr:cNvPr>
          <xdr:cNvCxnSpPr/>
        </xdr:nvCxnSpPr>
        <xdr:spPr>
          <a:xfrm flipH="1">
            <a:off x="3223274" y="4059716"/>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08" name="Rectangle 37">
            <a:extLst>
              <a:ext uri="{FF2B5EF4-FFF2-40B4-BE49-F238E27FC236}">
                <a16:creationId xmlns:a16="http://schemas.microsoft.com/office/drawing/2014/main" id="{41ABCCF5-17A3-4E3D-8AC6-9FEEF1D8AB6E}"/>
              </a:ext>
            </a:extLst>
          </xdr:cNvPr>
          <xdr:cNvSpPr/>
        </xdr:nvSpPr>
        <xdr:spPr>
          <a:xfrm>
            <a:off x="3506805" y="3407431"/>
            <a:ext cx="76752" cy="65094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24</xdr:col>
      <xdr:colOff>127000</xdr:colOff>
      <xdr:row>115</xdr:row>
      <xdr:rowOff>78317</xdr:rowOff>
    </xdr:from>
    <xdr:to>
      <xdr:col>26</xdr:col>
      <xdr:colOff>52051</xdr:colOff>
      <xdr:row>117</xdr:row>
      <xdr:rowOff>66887</xdr:rowOff>
    </xdr:to>
    <xdr:grpSp>
      <xdr:nvGrpSpPr>
        <xdr:cNvPr id="109" name="Group 108">
          <a:extLst>
            <a:ext uri="{FF2B5EF4-FFF2-40B4-BE49-F238E27FC236}">
              <a16:creationId xmlns:a16="http://schemas.microsoft.com/office/drawing/2014/main" id="{71D23AC7-89CD-4DAB-9962-4AA0B18D81DC}"/>
            </a:ext>
          </a:extLst>
        </xdr:cNvPr>
        <xdr:cNvGrpSpPr/>
      </xdr:nvGrpSpPr>
      <xdr:grpSpPr>
        <a:xfrm>
          <a:off x="3838575" y="14175317"/>
          <a:ext cx="248901" cy="271145"/>
          <a:chOff x="3223274" y="3407431"/>
          <a:chExt cx="360283" cy="652285"/>
        </a:xfrm>
      </xdr:grpSpPr>
      <xdr:cxnSp macro="">
        <xdr:nvCxnSpPr>
          <xdr:cNvPr id="110" name="Straight Arrow Connector 109">
            <a:extLst>
              <a:ext uri="{FF2B5EF4-FFF2-40B4-BE49-F238E27FC236}">
                <a16:creationId xmlns:a16="http://schemas.microsoft.com/office/drawing/2014/main" id="{A5B2A0BD-4C3F-403B-889E-3D08D8F6CC4E}"/>
              </a:ext>
            </a:extLst>
          </xdr:cNvPr>
          <xdr:cNvCxnSpPr/>
        </xdr:nvCxnSpPr>
        <xdr:spPr>
          <a:xfrm flipH="1">
            <a:off x="3223274" y="4059716"/>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11" name="Rectangle 37">
            <a:extLst>
              <a:ext uri="{FF2B5EF4-FFF2-40B4-BE49-F238E27FC236}">
                <a16:creationId xmlns:a16="http://schemas.microsoft.com/office/drawing/2014/main" id="{5BC67F8E-80FD-48E3-BDA3-8717A3A2CF15}"/>
              </a:ext>
            </a:extLst>
          </xdr:cNvPr>
          <xdr:cNvSpPr/>
        </xdr:nvSpPr>
        <xdr:spPr>
          <a:xfrm>
            <a:off x="3506805" y="3407431"/>
            <a:ext cx="76752" cy="65094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40</xdr:col>
      <xdr:colOff>19047</xdr:colOff>
      <xdr:row>114</xdr:row>
      <xdr:rowOff>66668</xdr:rowOff>
    </xdr:from>
    <xdr:to>
      <xdr:col>41</xdr:col>
      <xdr:colOff>54768</xdr:colOff>
      <xdr:row>117</xdr:row>
      <xdr:rowOff>95242</xdr:rowOff>
    </xdr:to>
    <xdr:grpSp>
      <xdr:nvGrpSpPr>
        <xdr:cNvPr id="72" name="Group 71">
          <a:extLst>
            <a:ext uri="{FF2B5EF4-FFF2-40B4-BE49-F238E27FC236}">
              <a16:creationId xmlns:a16="http://schemas.microsoft.com/office/drawing/2014/main" id="{1B11B8A8-8C55-40AA-98A4-F5E806D8D9F2}"/>
            </a:ext>
          </a:extLst>
        </xdr:cNvPr>
        <xdr:cNvGrpSpPr/>
      </xdr:nvGrpSpPr>
      <xdr:grpSpPr>
        <a:xfrm>
          <a:off x="6210297" y="14023968"/>
          <a:ext cx="197646" cy="454024"/>
          <a:chOff x="9732166" y="10044108"/>
          <a:chExt cx="197646" cy="547199"/>
        </a:xfrm>
      </xdr:grpSpPr>
      <xdr:grpSp>
        <xdr:nvGrpSpPr>
          <xdr:cNvPr id="73" name="Group 72">
            <a:extLst>
              <a:ext uri="{FF2B5EF4-FFF2-40B4-BE49-F238E27FC236}">
                <a16:creationId xmlns:a16="http://schemas.microsoft.com/office/drawing/2014/main" id="{6D3B3D1A-3BAB-4E73-81FC-861C33CE30D7}"/>
              </a:ext>
            </a:extLst>
          </xdr:cNvPr>
          <xdr:cNvGrpSpPr/>
        </xdr:nvGrpSpPr>
        <xdr:grpSpPr>
          <a:xfrm>
            <a:off x="9732166" y="10044108"/>
            <a:ext cx="197252" cy="547199"/>
            <a:chOff x="3268862" y="3429442"/>
            <a:chExt cx="314695" cy="346617"/>
          </a:xfrm>
        </xdr:grpSpPr>
        <xdr:cxnSp macro="">
          <xdr:nvCxnSpPr>
            <xdr:cNvPr id="77" name="Straight Arrow Connector 76">
              <a:extLst>
                <a:ext uri="{FF2B5EF4-FFF2-40B4-BE49-F238E27FC236}">
                  <a16:creationId xmlns:a16="http://schemas.microsoft.com/office/drawing/2014/main" id="{DB35A49B-07DE-4B1A-8407-51CC3BBCF73C}"/>
                </a:ext>
              </a:extLst>
            </xdr:cNvPr>
            <xdr:cNvCxnSpPr/>
          </xdr:nvCxnSpPr>
          <xdr:spPr>
            <a:xfrm flipH="1">
              <a:off x="3268862" y="3775707"/>
              <a:ext cx="29414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78" name="Rectangle 37">
              <a:extLst>
                <a:ext uri="{FF2B5EF4-FFF2-40B4-BE49-F238E27FC236}">
                  <a16:creationId xmlns:a16="http://schemas.microsoft.com/office/drawing/2014/main" id="{CCF0F65E-3BC7-4DA9-908F-3B47EDF2B5E0}"/>
                </a:ext>
              </a:extLst>
            </xdr:cNvPr>
            <xdr:cNvSpPr/>
          </xdr:nvSpPr>
          <xdr:spPr>
            <a:xfrm>
              <a:off x="3484895" y="3429442"/>
              <a:ext cx="98662" cy="346617"/>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74" name="Straight Connector 73">
            <a:extLst>
              <a:ext uri="{FF2B5EF4-FFF2-40B4-BE49-F238E27FC236}">
                <a16:creationId xmlns:a16="http://schemas.microsoft.com/office/drawing/2014/main" id="{0ABBC66E-2CDB-4438-A9B4-0188AB672E5F}"/>
              </a:ext>
            </a:extLst>
          </xdr:cNvPr>
          <xdr:cNvCxnSpPr/>
        </xdr:nvCxnSpPr>
        <xdr:spPr>
          <a:xfrm>
            <a:off x="9864328" y="10221025"/>
            <a:ext cx="65484" cy="0"/>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1971C396-B3D9-4C4A-A138-9D8FD01C99F9}"/>
              </a:ext>
            </a:extLst>
          </xdr:cNvPr>
          <xdr:cNvCxnSpPr/>
        </xdr:nvCxnSpPr>
        <xdr:spPr>
          <a:xfrm>
            <a:off x="9861950" y="10378890"/>
            <a:ext cx="65484" cy="0"/>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2.xml><?xml version="1.0" encoding="utf-8"?>
<xdr:wsDr xmlns:xdr="http://schemas.openxmlformats.org/drawingml/2006/spreadsheetDrawing" xmlns:a="http://schemas.openxmlformats.org/drawingml/2006/main">
  <xdr:twoCellAnchor>
    <xdr:from>
      <xdr:col>23</xdr:col>
      <xdr:colOff>150748</xdr:colOff>
      <xdr:row>19</xdr:row>
      <xdr:rowOff>59262</xdr:rowOff>
    </xdr:from>
    <xdr:to>
      <xdr:col>25</xdr:col>
      <xdr:colOff>68996</xdr:colOff>
      <xdr:row>22</xdr:row>
      <xdr:rowOff>62623</xdr:rowOff>
    </xdr:to>
    <xdr:grpSp>
      <xdr:nvGrpSpPr>
        <xdr:cNvPr id="2" name="Group 1">
          <a:extLst>
            <a:ext uri="{FF2B5EF4-FFF2-40B4-BE49-F238E27FC236}">
              <a16:creationId xmlns:a16="http://schemas.microsoft.com/office/drawing/2014/main" id="{00000000-0008-0000-0E00-000002000000}"/>
            </a:ext>
          </a:extLst>
        </xdr:cNvPr>
        <xdr:cNvGrpSpPr/>
      </xdr:nvGrpSpPr>
      <xdr:grpSpPr>
        <a:xfrm>
          <a:off x="3798823" y="2297637"/>
          <a:ext cx="238923" cy="368486"/>
          <a:chOff x="3230446" y="5803699"/>
          <a:chExt cx="211839" cy="799650"/>
        </a:xfrm>
      </xdr:grpSpPr>
      <xdr:grpSp>
        <xdr:nvGrpSpPr>
          <xdr:cNvPr id="3" name="Group 2">
            <a:extLst>
              <a:ext uri="{FF2B5EF4-FFF2-40B4-BE49-F238E27FC236}">
                <a16:creationId xmlns:a16="http://schemas.microsoft.com/office/drawing/2014/main" id="{00000000-0008-0000-0E00-000003000000}"/>
              </a:ext>
            </a:extLst>
          </xdr:cNvPr>
          <xdr:cNvGrpSpPr/>
        </xdr:nvGrpSpPr>
        <xdr:grpSpPr>
          <a:xfrm>
            <a:off x="3230446" y="5803699"/>
            <a:ext cx="211839" cy="799650"/>
            <a:chOff x="3233016" y="3407431"/>
            <a:chExt cx="350541" cy="651729"/>
          </a:xfrm>
        </xdr:grpSpPr>
        <xdr:cxnSp macro="">
          <xdr:nvCxnSpPr>
            <xdr:cNvPr id="5" name="Straight Arrow Connector 4">
              <a:extLst>
                <a:ext uri="{FF2B5EF4-FFF2-40B4-BE49-F238E27FC236}">
                  <a16:creationId xmlns:a16="http://schemas.microsoft.com/office/drawing/2014/main" id="{00000000-0008-0000-0E00-000005000000}"/>
                </a:ext>
              </a:extLst>
            </xdr:cNvPr>
            <xdr:cNvCxnSpPr/>
          </xdr:nvCxnSpPr>
          <xdr:spPr>
            <a:xfrm flipH="1">
              <a:off x="3233016" y="4059160"/>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6" name="Rectangle 37">
              <a:extLst>
                <a:ext uri="{FF2B5EF4-FFF2-40B4-BE49-F238E27FC236}">
                  <a16:creationId xmlns:a16="http://schemas.microsoft.com/office/drawing/2014/main" id="{00000000-0008-0000-0E00-000006000000}"/>
                </a:ext>
              </a:extLst>
            </xdr:cNvPr>
            <xdr:cNvSpPr/>
          </xdr:nvSpPr>
          <xdr:spPr>
            <a:xfrm>
              <a:off x="3508539" y="3407431"/>
              <a:ext cx="75018" cy="650943"/>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4" name="Straight Connector 3">
            <a:extLst>
              <a:ext uri="{FF2B5EF4-FFF2-40B4-BE49-F238E27FC236}">
                <a16:creationId xmlns:a16="http://schemas.microsoft.com/office/drawing/2014/main" id="{00000000-0008-0000-0E00-000004000000}"/>
              </a:ext>
            </a:extLst>
          </xdr:cNvPr>
          <xdr:cNvCxnSpPr/>
        </xdr:nvCxnSpPr>
        <xdr:spPr>
          <a:xfrm flipH="1">
            <a:off x="3403169" y="6156015"/>
            <a:ext cx="348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23</xdr:col>
      <xdr:colOff>150748</xdr:colOff>
      <xdr:row>28</xdr:row>
      <xdr:rowOff>52696</xdr:rowOff>
    </xdr:from>
    <xdr:to>
      <xdr:col>25</xdr:col>
      <xdr:colOff>68996</xdr:colOff>
      <xdr:row>31</xdr:row>
      <xdr:rowOff>55755</xdr:rowOff>
    </xdr:to>
    <xdr:grpSp>
      <xdr:nvGrpSpPr>
        <xdr:cNvPr id="33" name="Group 32">
          <a:extLst>
            <a:ext uri="{FF2B5EF4-FFF2-40B4-BE49-F238E27FC236}">
              <a16:creationId xmlns:a16="http://schemas.microsoft.com/office/drawing/2014/main" id="{97B15CE3-B857-4436-8944-5D7EB620EFDA}"/>
            </a:ext>
          </a:extLst>
        </xdr:cNvPr>
        <xdr:cNvGrpSpPr/>
      </xdr:nvGrpSpPr>
      <xdr:grpSpPr>
        <a:xfrm>
          <a:off x="3798823" y="3373746"/>
          <a:ext cx="238923" cy="368184"/>
          <a:chOff x="3230446" y="5803701"/>
          <a:chExt cx="211839" cy="798686"/>
        </a:xfrm>
      </xdr:grpSpPr>
      <xdr:grpSp>
        <xdr:nvGrpSpPr>
          <xdr:cNvPr id="35" name="Group 34">
            <a:extLst>
              <a:ext uri="{FF2B5EF4-FFF2-40B4-BE49-F238E27FC236}">
                <a16:creationId xmlns:a16="http://schemas.microsoft.com/office/drawing/2014/main" id="{BC5DF315-1992-4BE5-BB9A-E663A606FCCE}"/>
              </a:ext>
            </a:extLst>
          </xdr:cNvPr>
          <xdr:cNvGrpSpPr/>
        </xdr:nvGrpSpPr>
        <xdr:grpSpPr>
          <a:xfrm>
            <a:off x="3230446" y="5803701"/>
            <a:ext cx="211839" cy="798686"/>
            <a:chOff x="3233016" y="3407431"/>
            <a:chExt cx="350541" cy="650943"/>
          </a:xfrm>
        </xdr:grpSpPr>
        <xdr:cxnSp macro="">
          <xdr:nvCxnSpPr>
            <xdr:cNvPr id="37" name="Straight Arrow Connector 36">
              <a:extLst>
                <a:ext uri="{FF2B5EF4-FFF2-40B4-BE49-F238E27FC236}">
                  <a16:creationId xmlns:a16="http://schemas.microsoft.com/office/drawing/2014/main" id="{76C089BE-24A8-48E6-AF4A-6AE1BDE2ED10}"/>
                </a:ext>
              </a:extLst>
            </xdr:cNvPr>
            <xdr:cNvCxnSpPr/>
          </xdr:nvCxnSpPr>
          <xdr:spPr>
            <a:xfrm flipH="1">
              <a:off x="3233016" y="4052995"/>
              <a:ext cx="294145"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38" name="Rectangle 37">
              <a:extLst>
                <a:ext uri="{FF2B5EF4-FFF2-40B4-BE49-F238E27FC236}">
                  <a16:creationId xmlns:a16="http://schemas.microsoft.com/office/drawing/2014/main" id="{E7EEC16F-139C-403C-BA04-C78FBEB95D2F}"/>
                </a:ext>
              </a:extLst>
            </xdr:cNvPr>
            <xdr:cNvSpPr/>
          </xdr:nvSpPr>
          <xdr:spPr>
            <a:xfrm>
              <a:off x="3508539" y="3407431"/>
              <a:ext cx="75018" cy="650943"/>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36" name="Straight Connector 35">
            <a:extLst>
              <a:ext uri="{FF2B5EF4-FFF2-40B4-BE49-F238E27FC236}">
                <a16:creationId xmlns:a16="http://schemas.microsoft.com/office/drawing/2014/main" id="{91AEC647-324B-482B-A7F6-83E283FD759E}"/>
              </a:ext>
            </a:extLst>
          </xdr:cNvPr>
          <xdr:cNvCxnSpPr/>
        </xdr:nvCxnSpPr>
        <xdr:spPr>
          <a:xfrm flipH="1">
            <a:off x="3403169" y="6156015"/>
            <a:ext cx="348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23</xdr:col>
      <xdr:colOff>150748</xdr:colOff>
      <xdr:row>37</xdr:row>
      <xdr:rowOff>59264</xdr:rowOff>
    </xdr:from>
    <xdr:to>
      <xdr:col>25</xdr:col>
      <xdr:colOff>68996</xdr:colOff>
      <xdr:row>40</xdr:row>
      <xdr:rowOff>68832</xdr:rowOff>
    </xdr:to>
    <xdr:grpSp>
      <xdr:nvGrpSpPr>
        <xdr:cNvPr id="39" name="Group 38">
          <a:extLst>
            <a:ext uri="{FF2B5EF4-FFF2-40B4-BE49-F238E27FC236}">
              <a16:creationId xmlns:a16="http://schemas.microsoft.com/office/drawing/2014/main" id="{FF3EA6B8-AE79-49AA-8E60-341D2305A7A7}"/>
            </a:ext>
          </a:extLst>
        </xdr:cNvPr>
        <xdr:cNvGrpSpPr/>
      </xdr:nvGrpSpPr>
      <xdr:grpSpPr>
        <a:xfrm>
          <a:off x="3798823" y="4469339"/>
          <a:ext cx="238923" cy="368343"/>
          <a:chOff x="3230446" y="5803703"/>
          <a:chExt cx="211839" cy="812929"/>
        </a:xfrm>
      </xdr:grpSpPr>
      <xdr:grpSp>
        <xdr:nvGrpSpPr>
          <xdr:cNvPr id="40" name="Group 39">
            <a:extLst>
              <a:ext uri="{FF2B5EF4-FFF2-40B4-BE49-F238E27FC236}">
                <a16:creationId xmlns:a16="http://schemas.microsoft.com/office/drawing/2014/main" id="{5895F8C3-E564-4733-B431-A3D230BD22B6}"/>
              </a:ext>
            </a:extLst>
          </xdr:cNvPr>
          <xdr:cNvGrpSpPr/>
        </xdr:nvGrpSpPr>
        <xdr:grpSpPr>
          <a:xfrm>
            <a:off x="3230446" y="5803703"/>
            <a:ext cx="211839" cy="812929"/>
            <a:chOff x="3233016" y="3407431"/>
            <a:chExt cx="350541" cy="662551"/>
          </a:xfrm>
        </xdr:grpSpPr>
        <xdr:cxnSp macro="">
          <xdr:nvCxnSpPr>
            <xdr:cNvPr id="42" name="Straight Arrow Connector 41">
              <a:extLst>
                <a:ext uri="{FF2B5EF4-FFF2-40B4-BE49-F238E27FC236}">
                  <a16:creationId xmlns:a16="http://schemas.microsoft.com/office/drawing/2014/main" id="{F19C59BD-2988-4A12-B180-1C84694F7A44}"/>
                </a:ext>
              </a:extLst>
            </xdr:cNvPr>
            <xdr:cNvCxnSpPr/>
          </xdr:nvCxnSpPr>
          <xdr:spPr>
            <a:xfrm flipH="1">
              <a:off x="3233016" y="4069982"/>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3" name="Rectangle 37">
              <a:extLst>
                <a:ext uri="{FF2B5EF4-FFF2-40B4-BE49-F238E27FC236}">
                  <a16:creationId xmlns:a16="http://schemas.microsoft.com/office/drawing/2014/main" id="{0D8F2442-B00D-41D5-8EF0-F3EBC969156E}"/>
                </a:ext>
              </a:extLst>
            </xdr:cNvPr>
            <xdr:cNvSpPr/>
          </xdr:nvSpPr>
          <xdr:spPr>
            <a:xfrm>
              <a:off x="3508539" y="3407431"/>
              <a:ext cx="75018" cy="650943"/>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41" name="Straight Connector 40">
            <a:extLst>
              <a:ext uri="{FF2B5EF4-FFF2-40B4-BE49-F238E27FC236}">
                <a16:creationId xmlns:a16="http://schemas.microsoft.com/office/drawing/2014/main" id="{5B97DB85-CF6B-4D5E-9CD0-102FEBB46A70}"/>
              </a:ext>
            </a:extLst>
          </xdr:cNvPr>
          <xdr:cNvCxnSpPr/>
        </xdr:nvCxnSpPr>
        <xdr:spPr>
          <a:xfrm flipH="1">
            <a:off x="3403169" y="6156015"/>
            <a:ext cx="348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23</xdr:col>
      <xdr:colOff>150748</xdr:colOff>
      <xdr:row>46</xdr:row>
      <xdr:rowOff>59266</xdr:rowOff>
    </xdr:from>
    <xdr:to>
      <xdr:col>25</xdr:col>
      <xdr:colOff>68996</xdr:colOff>
      <xdr:row>49</xdr:row>
      <xdr:rowOff>68283</xdr:rowOff>
    </xdr:to>
    <xdr:grpSp>
      <xdr:nvGrpSpPr>
        <xdr:cNvPr id="44" name="Group 43">
          <a:extLst>
            <a:ext uri="{FF2B5EF4-FFF2-40B4-BE49-F238E27FC236}">
              <a16:creationId xmlns:a16="http://schemas.microsoft.com/office/drawing/2014/main" id="{144950EB-DDEF-4429-A909-9CA998D5D77B}"/>
            </a:ext>
          </a:extLst>
        </xdr:cNvPr>
        <xdr:cNvGrpSpPr/>
      </xdr:nvGrpSpPr>
      <xdr:grpSpPr>
        <a:xfrm>
          <a:off x="3798823" y="5498041"/>
          <a:ext cx="238923" cy="377317"/>
          <a:chOff x="3230446" y="5803701"/>
          <a:chExt cx="211839" cy="809709"/>
        </a:xfrm>
      </xdr:grpSpPr>
      <xdr:grpSp>
        <xdr:nvGrpSpPr>
          <xdr:cNvPr id="45" name="Group 44">
            <a:extLst>
              <a:ext uri="{FF2B5EF4-FFF2-40B4-BE49-F238E27FC236}">
                <a16:creationId xmlns:a16="http://schemas.microsoft.com/office/drawing/2014/main" id="{BD5335F5-F31C-4CA2-AABB-7C602B88DF15}"/>
              </a:ext>
            </a:extLst>
          </xdr:cNvPr>
          <xdr:cNvGrpSpPr/>
        </xdr:nvGrpSpPr>
        <xdr:grpSpPr>
          <a:xfrm>
            <a:off x="3230446" y="5803701"/>
            <a:ext cx="211839" cy="809709"/>
            <a:chOff x="3233016" y="3407431"/>
            <a:chExt cx="350541" cy="659927"/>
          </a:xfrm>
        </xdr:grpSpPr>
        <xdr:cxnSp macro="">
          <xdr:nvCxnSpPr>
            <xdr:cNvPr id="47" name="Straight Arrow Connector 46">
              <a:extLst>
                <a:ext uri="{FF2B5EF4-FFF2-40B4-BE49-F238E27FC236}">
                  <a16:creationId xmlns:a16="http://schemas.microsoft.com/office/drawing/2014/main" id="{FE657014-2CAB-4731-99ED-8ED6D5A63CD1}"/>
                </a:ext>
              </a:extLst>
            </xdr:cNvPr>
            <xdr:cNvCxnSpPr/>
          </xdr:nvCxnSpPr>
          <xdr:spPr>
            <a:xfrm flipH="1">
              <a:off x="3233016" y="4067358"/>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8" name="Rectangle 37">
              <a:extLst>
                <a:ext uri="{FF2B5EF4-FFF2-40B4-BE49-F238E27FC236}">
                  <a16:creationId xmlns:a16="http://schemas.microsoft.com/office/drawing/2014/main" id="{A8BD6D75-C756-41A0-A470-E325E2BEDB68}"/>
                </a:ext>
              </a:extLst>
            </xdr:cNvPr>
            <xdr:cNvSpPr/>
          </xdr:nvSpPr>
          <xdr:spPr>
            <a:xfrm>
              <a:off x="3508539" y="3407431"/>
              <a:ext cx="75018" cy="650943"/>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46" name="Straight Connector 45">
            <a:extLst>
              <a:ext uri="{FF2B5EF4-FFF2-40B4-BE49-F238E27FC236}">
                <a16:creationId xmlns:a16="http://schemas.microsoft.com/office/drawing/2014/main" id="{8F75DE6C-FA72-4A2B-9799-247F9181532E}"/>
              </a:ext>
            </a:extLst>
          </xdr:cNvPr>
          <xdr:cNvCxnSpPr/>
        </xdr:nvCxnSpPr>
        <xdr:spPr>
          <a:xfrm flipH="1">
            <a:off x="3403169" y="6156015"/>
            <a:ext cx="348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23</xdr:col>
      <xdr:colOff>150748</xdr:colOff>
      <xdr:row>55</xdr:row>
      <xdr:rowOff>59266</xdr:rowOff>
    </xdr:from>
    <xdr:to>
      <xdr:col>25</xdr:col>
      <xdr:colOff>68996</xdr:colOff>
      <xdr:row>58</xdr:row>
      <xdr:rowOff>68283</xdr:rowOff>
    </xdr:to>
    <xdr:grpSp>
      <xdr:nvGrpSpPr>
        <xdr:cNvPr id="49" name="Group 48">
          <a:extLst>
            <a:ext uri="{FF2B5EF4-FFF2-40B4-BE49-F238E27FC236}">
              <a16:creationId xmlns:a16="http://schemas.microsoft.com/office/drawing/2014/main" id="{819F57F9-ADE8-4361-AAD8-2573BEAAF381}"/>
            </a:ext>
          </a:extLst>
        </xdr:cNvPr>
        <xdr:cNvGrpSpPr/>
      </xdr:nvGrpSpPr>
      <xdr:grpSpPr>
        <a:xfrm>
          <a:off x="3798823" y="6517216"/>
          <a:ext cx="238923" cy="377317"/>
          <a:chOff x="3230446" y="5803701"/>
          <a:chExt cx="211839" cy="809709"/>
        </a:xfrm>
      </xdr:grpSpPr>
      <xdr:grpSp>
        <xdr:nvGrpSpPr>
          <xdr:cNvPr id="50" name="Group 49">
            <a:extLst>
              <a:ext uri="{FF2B5EF4-FFF2-40B4-BE49-F238E27FC236}">
                <a16:creationId xmlns:a16="http://schemas.microsoft.com/office/drawing/2014/main" id="{581DB6E0-7E9B-45A4-88B3-413D0DBC3419}"/>
              </a:ext>
            </a:extLst>
          </xdr:cNvPr>
          <xdr:cNvGrpSpPr/>
        </xdr:nvGrpSpPr>
        <xdr:grpSpPr>
          <a:xfrm>
            <a:off x="3230446" y="5803701"/>
            <a:ext cx="211839" cy="809709"/>
            <a:chOff x="3233016" y="3407431"/>
            <a:chExt cx="350541" cy="659927"/>
          </a:xfrm>
        </xdr:grpSpPr>
        <xdr:cxnSp macro="">
          <xdr:nvCxnSpPr>
            <xdr:cNvPr id="52" name="Straight Arrow Connector 51">
              <a:extLst>
                <a:ext uri="{FF2B5EF4-FFF2-40B4-BE49-F238E27FC236}">
                  <a16:creationId xmlns:a16="http://schemas.microsoft.com/office/drawing/2014/main" id="{339923EC-A6E8-4A0E-996F-16CE40211354}"/>
                </a:ext>
              </a:extLst>
            </xdr:cNvPr>
            <xdr:cNvCxnSpPr/>
          </xdr:nvCxnSpPr>
          <xdr:spPr>
            <a:xfrm flipH="1">
              <a:off x="3233016" y="4067358"/>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53" name="Rectangle 37">
              <a:extLst>
                <a:ext uri="{FF2B5EF4-FFF2-40B4-BE49-F238E27FC236}">
                  <a16:creationId xmlns:a16="http://schemas.microsoft.com/office/drawing/2014/main" id="{DD644ADD-FE2D-4E8F-A6C5-65621C81D2B6}"/>
                </a:ext>
              </a:extLst>
            </xdr:cNvPr>
            <xdr:cNvSpPr/>
          </xdr:nvSpPr>
          <xdr:spPr>
            <a:xfrm>
              <a:off x="3508539" y="3407431"/>
              <a:ext cx="75018" cy="650943"/>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51" name="Straight Connector 50">
            <a:extLst>
              <a:ext uri="{FF2B5EF4-FFF2-40B4-BE49-F238E27FC236}">
                <a16:creationId xmlns:a16="http://schemas.microsoft.com/office/drawing/2014/main" id="{35623993-9025-4EEF-AA6B-3BAFC1CBB6F2}"/>
              </a:ext>
            </a:extLst>
          </xdr:cNvPr>
          <xdr:cNvCxnSpPr/>
        </xdr:nvCxnSpPr>
        <xdr:spPr>
          <a:xfrm flipH="1">
            <a:off x="3403169" y="6156015"/>
            <a:ext cx="348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23</xdr:col>
      <xdr:colOff>150748</xdr:colOff>
      <xdr:row>64</xdr:row>
      <xdr:rowOff>59264</xdr:rowOff>
    </xdr:from>
    <xdr:to>
      <xdr:col>25</xdr:col>
      <xdr:colOff>68996</xdr:colOff>
      <xdr:row>67</xdr:row>
      <xdr:rowOff>68832</xdr:rowOff>
    </xdr:to>
    <xdr:grpSp>
      <xdr:nvGrpSpPr>
        <xdr:cNvPr id="54" name="Group 53">
          <a:extLst>
            <a:ext uri="{FF2B5EF4-FFF2-40B4-BE49-F238E27FC236}">
              <a16:creationId xmlns:a16="http://schemas.microsoft.com/office/drawing/2014/main" id="{4253EFE4-98FD-4171-97A7-2D0006503E1D}"/>
            </a:ext>
          </a:extLst>
        </xdr:cNvPr>
        <xdr:cNvGrpSpPr/>
      </xdr:nvGrpSpPr>
      <xdr:grpSpPr>
        <a:xfrm>
          <a:off x="3798823" y="7593539"/>
          <a:ext cx="238923" cy="368343"/>
          <a:chOff x="3230446" y="5803703"/>
          <a:chExt cx="211839" cy="812929"/>
        </a:xfrm>
      </xdr:grpSpPr>
      <xdr:grpSp>
        <xdr:nvGrpSpPr>
          <xdr:cNvPr id="55" name="Group 54">
            <a:extLst>
              <a:ext uri="{FF2B5EF4-FFF2-40B4-BE49-F238E27FC236}">
                <a16:creationId xmlns:a16="http://schemas.microsoft.com/office/drawing/2014/main" id="{83BB96D8-FC4E-4F8A-B72E-1C16FC8D773B}"/>
              </a:ext>
            </a:extLst>
          </xdr:cNvPr>
          <xdr:cNvGrpSpPr/>
        </xdr:nvGrpSpPr>
        <xdr:grpSpPr>
          <a:xfrm>
            <a:off x="3230446" y="5803703"/>
            <a:ext cx="211839" cy="812929"/>
            <a:chOff x="3233016" y="3407431"/>
            <a:chExt cx="350541" cy="662551"/>
          </a:xfrm>
        </xdr:grpSpPr>
        <xdr:cxnSp macro="">
          <xdr:nvCxnSpPr>
            <xdr:cNvPr id="57" name="Straight Arrow Connector 56">
              <a:extLst>
                <a:ext uri="{FF2B5EF4-FFF2-40B4-BE49-F238E27FC236}">
                  <a16:creationId xmlns:a16="http://schemas.microsoft.com/office/drawing/2014/main" id="{D5B7C0B8-F63F-4933-876F-5BDFF6ACD6FF}"/>
                </a:ext>
              </a:extLst>
            </xdr:cNvPr>
            <xdr:cNvCxnSpPr/>
          </xdr:nvCxnSpPr>
          <xdr:spPr>
            <a:xfrm flipH="1">
              <a:off x="3233016" y="4069982"/>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58" name="Rectangle 37">
              <a:extLst>
                <a:ext uri="{FF2B5EF4-FFF2-40B4-BE49-F238E27FC236}">
                  <a16:creationId xmlns:a16="http://schemas.microsoft.com/office/drawing/2014/main" id="{0F149920-84D2-4D65-BE4B-EEF638C2B212}"/>
                </a:ext>
              </a:extLst>
            </xdr:cNvPr>
            <xdr:cNvSpPr/>
          </xdr:nvSpPr>
          <xdr:spPr>
            <a:xfrm>
              <a:off x="3508539" y="3407431"/>
              <a:ext cx="75018" cy="650943"/>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56" name="Straight Connector 55">
            <a:extLst>
              <a:ext uri="{FF2B5EF4-FFF2-40B4-BE49-F238E27FC236}">
                <a16:creationId xmlns:a16="http://schemas.microsoft.com/office/drawing/2014/main" id="{EE73D362-97CE-4C79-AAF3-76D07F4CE25C}"/>
              </a:ext>
            </a:extLst>
          </xdr:cNvPr>
          <xdr:cNvCxnSpPr/>
        </xdr:nvCxnSpPr>
        <xdr:spPr>
          <a:xfrm flipH="1">
            <a:off x="3403169" y="6156015"/>
            <a:ext cx="348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44</xdr:col>
      <xdr:colOff>6804</xdr:colOff>
      <xdr:row>70</xdr:row>
      <xdr:rowOff>142875</xdr:rowOff>
    </xdr:from>
    <xdr:to>
      <xdr:col>45</xdr:col>
      <xdr:colOff>25854</xdr:colOff>
      <xdr:row>70</xdr:row>
      <xdr:rowOff>142875</xdr:rowOff>
    </xdr:to>
    <xdr:cxnSp macro="">
      <xdr:nvCxnSpPr>
        <xdr:cNvPr id="68" name="Straight Arrow Connector 67">
          <a:extLst>
            <a:ext uri="{FF2B5EF4-FFF2-40B4-BE49-F238E27FC236}">
              <a16:creationId xmlns:a16="http://schemas.microsoft.com/office/drawing/2014/main" id="{E85AB8EB-0998-44A5-B98F-7D81CA6F2CD7}"/>
            </a:ext>
          </a:extLst>
        </xdr:cNvPr>
        <xdr:cNvCxnSpPr/>
      </xdr:nvCxnSpPr>
      <xdr:spPr>
        <a:xfrm>
          <a:off x="7000875" y="8518071"/>
          <a:ext cx="18233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29</xdr:col>
      <xdr:colOff>143933</xdr:colOff>
      <xdr:row>13</xdr:row>
      <xdr:rowOff>68793</xdr:rowOff>
    </xdr:from>
    <xdr:to>
      <xdr:col>31</xdr:col>
      <xdr:colOff>60960</xdr:colOff>
      <xdr:row>16</xdr:row>
      <xdr:rowOff>72603</xdr:rowOff>
    </xdr:to>
    <xdr:grpSp>
      <xdr:nvGrpSpPr>
        <xdr:cNvPr id="2" name="Group 1">
          <a:extLst>
            <a:ext uri="{FF2B5EF4-FFF2-40B4-BE49-F238E27FC236}">
              <a16:creationId xmlns:a16="http://schemas.microsoft.com/office/drawing/2014/main" id="{00000000-0008-0000-0F00-000002000000}"/>
            </a:ext>
          </a:extLst>
        </xdr:cNvPr>
        <xdr:cNvGrpSpPr/>
      </xdr:nvGrpSpPr>
      <xdr:grpSpPr>
        <a:xfrm>
          <a:off x="4665133" y="1456268"/>
          <a:ext cx="247227" cy="365760"/>
          <a:chOff x="3224556" y="5803703"/>
          <a:chExt cx="217726" cy="800333"/>
        </a:xfrm>
      </xdr:grpSpPr>
      <xdr:grpSp>
        <xdr:nvGrpSpPr>
          <xdr:cNvPr id="3" name="Group 2">
            <a:extLst>
              <a:ext uri="{FF2B5EF4-FFF2-40B4-BE49-F238E27FC236}">
                <a16:creationId xmlns:a16="http://schemas.microsoft.com/office/drawing/2014/main" id="{00000000-0008-0000-0F00-000003000000}"/>
              </a:ext>
            </a:extLst>
          </xdr:cNvPr>
          <xdr:cNvGrpSpPr/>
        </xdr:nvGrpSpPr>
        <xdr:grpSpPr>
          <a:xfrm>
            <a:off x="3224556" y="5803703"/>
            <a:ext cx="217726" cy="800333"/>
            <a:chOff x="3223274" y="3407431"/>
            <a:chExt cx="360283" cy="652285"/>
          </a:xfrm>
        </xdr:grpSpPr>
        <xdr:cxnSp macro="">
          <xdr:nvCxnSpPr>
            <xdr:cNvPr id="5" name="Straight Arrow Connector 4">
              <a:extLst>
                <a:ext uri="{FF2B5EF4-FFF2-40B4-BE49-F238E27FC236}">
                  <a16:creationId xmlns:a16="http://schemas.microsoft.com/office/drawing/2014/main" id="{00000000-0008-0000-0F00-000005000000}"/>
                </a:ext>
              </a:extLst>
            </xdr:cNvPr>
            <xdr:cNvCxnSpPr/>
          </xdr:nvCxnSpPr>
          <xdr:spPr>
            <a:xfrm flipH="1">
              <a:off x="3223274" y="4059716"/>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6" name="Rectangle 37">
              <a:extLst>
                <a:ext uri="{FF2B5EF4-FFF2-40B4-BE49-F238E27FC236}">
                  <a16:creationId xmlns:a16="http://schemas.microsoft.com/office/drawing/2014/main" id="{00000000-0008-0000-0F00-000006000000}"/>
                </a:ext>
              </a:extLst>
            </xdr:cNvPr>
            <xdr:cNvSpPr/>
          </xdr:nvSpPr>
          <xdr:spPr>
            <a:xfrm>
              <a:off x="3508539" y="3407431"/>
              <a:ext cx="75018" cy="650943"/>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4" name="Straight Connector 3">
            <a:extLst>
              <a:ext uri="{FF2B5EF4-FFF2-40B4-BE49-F238E27FC236}">
                <a16:creationId xmlns:a16="http://schemas.microsoft.com/office/drawing/2014/main" id="{00000000-0008-0000-0F00-000004000000}"/>
              </a:ext>
            </a:extLst>
          </xdr:cNvPr>
          <xdr:cNvCxnSpPr/>
        </xdr:nvCxnSpPr>
        <xdr:spPr>
          <a:xfrm flipH="1">
            <a:off x="3403169" y="6135173"/>
            <a:ext cx="348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29</xdr:col>
      <xdr:colOff>143933</xdr:colOff>
      <xdr:row>20</xdr:row>
      <xdr:rowOff>68793</xdr:rowOff>
    </xdr:from>
    <xdr:to>
      <xdr:col>31</xdr:col>
      <xdr:colOff>60960</xdr:colOff>
      <xdr:row>23</xdr:row>
      <xdr:rowOff>72603</xdr:rowOff>
    </xdr:to>
    <xdr:grpSp>
      <xdr:nvGrpSpPr>
        <xdr:cNvPr id="62" name="Group 61">
          <a:extLst>
            <a:ext uri="{FF2B5EF4-FFF2-40B4-BE49-F238E27FC236}">
              <a16:creationId xmlns:a16="http://schemas.microsoft.com/office/drawing/2014/main" id="{D574E86D-215A-4BE9-8087-91FA977A9030}"/>
            </a:ext>
          </a:extLst>
        </xdr:cNvPr>
        <xdr:cNvGrpSpPr/>
      </xdr:nvGrpSpPr>
      <xdr:grpSpPr>
        <a:xfrm>
          <a:off x="4665133" y="2256368"/>
          <a:ext cx="247227" cy="365760"/>
          <a:chOff x="3224556" y="5803703"/>
          <a:chExt cx="217726" cy="800333"/>
        </a:xfrm>
      </xdr:grpSpPr>
      <xdr:grpSp>
        <xdr:nvGrpSpPr>
          <xdr:cNvPr id="63" name="Group 62">
            <a:extLst>
              <a:ext uri="{FF2B5EF4-FFF2-40B4-BE49-F238E27FC236}">
                <a16:creationId xmlns:a16="http://schemas.microsoft.com/office/drawing/2014/main" id="{DC904F0E-2854-4303-9849-8BEE451CD542}"/>
              </a:ext>
            </a:extLst>
          </xdr:cNvPr>
          <xdr:cNvGrpSpPr/>
        </xdr:nvGrpSpPr>
        <xdr:grpSpPr>
          <a:xfrm>
            <a:off x="3224556" y="5803703"/>
            <a:ext cx="217726" cy="800333"/>
            <a:chOff x="3223274" y="3407431"/>
            <a:chExt cx="360283" cy="652285"/>
          </a:xfrm>
        </xdr:grpSpPr>
        <xdr:cxnSp macro="">
          <xdr:nvCxnSpPr>
            <xdr:cNvPr id="65" name="Straight Arrow Connector 64">
              <a:extLst>
                <a:ext uri="{FF2B5EF4-FFF2-40B4-BE49-F238E27FC236}">
                  <a16:creationId xmlns:a16="http://schemas.microsoft.com/office/drawing/2014/main" id="{F59B1928-BF7A-4D6D-A0FB-4776A53A6CD2}"/>
                </a:ext>
              </a:extLst>
            </xdr:cNvPr>
            <xdr:cNvCxnSpPr/>
          </xdr:nvCxnSpPr>
          <xdr:spPr>
            <a:xfrm flipH="1">
              <a:off x="3223274" y="4059716"/>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66" name="Rectangle 37">
              <a:extLst>
                <a:ext uri="{FF2B5EF4-FFF2-40B4-BE49-F238E27FC236}">
                  <a16:creationId xmlns:a16="http://schemas.microsoft.com/office/drawing/2014/main" id="{4E00D629-B79B-4D99-96EE-D57E58F4EAE9}"/>
                </a:ext>
              </a:extLst>
            </xdr:cNvPr>
            <xdr:cNvSpPr/>
          </xdr:nvSpPr>
          <xdr:spPr>
            <a:xfrm>
              <a:off x="3508539" y="3407431"/>
              <a:ext cx="75018" cy="650943"/>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64" name="Straight Connector 63">
            <a:extLst>
              <a:ext uri="{FF2B5EF4-FFF2-40B4-BE49-F238E27FC236}">
                <a16:creationId xmlns:a16="http://schemas.microsoft.com/office/drawing/2014/main" id="{54F62C9C-7E03-4B08-9514-4EF14005C291}"/>
              </a:ext>
            </a:extLst>
          </xdr:cNvPr>
          <xdr:cNvCxnSpPr/>
        </xdr:nvCxnSpPr>
        <xdr:spPr>
          <a:xfrm flipH="1">
            <a:off x="3403169" y="6135173"/>
            <a:ext cx="348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29</xdr:col>
      <xdr:colOff>143933</xdr:colOff>
      <xdr:row>27</xdr:row>
      <xdr:rowOff>68793</xdr:rowOff>
    </xdr:from>
    <xdr:to>
      <xdr:col>31</xdr:col>
      <xdr:colOff>60960</xdr:colOff>
      <xdr:row>30</xdr:row>
      <xdr:rowOff>72603</xdr:rowOff>
    </xdr:to>
    <xdr:grpSp>
      <xdr:nvGrpSpPr>
        <xdr:cNvPr id="67" name="Group 66">
          <a:extLst>
            <a:ext uri="{FF2B5EF4-FFF2-40B4-BE49-F238E27FC236}">
              <a16:creationId xmlns:a16="http://schemas.microsoft.com/office/drawing/2014/main" id="{8B886D82-86B1-4DD2-95EF-A71187D38FF2}"/>
            </a:ext>
          </a:extLst>
        </xdr:cNvPr>
        <xdr:cNvGrpSpPr/>
      </xdr:nvGrpSpPr>
      <xdr:grpSpPr>
        <a:xfrm>
          <a:off x="4665133" y="3056468"/>
          <a:ext cx="247227" cy="365760"/>
          <a:chOff x="3224556" y="5803703"/>
          <a:chExt cx="217726" cy="800333"/>
        </a:xfrm>
      </xdr:grpSpPr>
      <xdr:grpSp>
        <xdr:nvGrpSpPr>
          <xdr:cNvPr id="68" name="Group 67">
            <a:extLst>
              <a:ext uri="{FF2B5EF4-FFF2-40B4-BE49-F238E27FC236}">
                <a16:creationId xmlns:a16="http://schemas.microsoft.com/office/drawing/2014/main" id="{5BC416AB-0C55-434E-9FE4-BF88374758EC}"/>
              </a:ext>
            </a:extLst>
          </xdr:cNvPr>
          <xdr:cNvGrpSpPr/>
        </xdr:nvGrpSpPr>
        <xdr:grpSpPr>
          <a:xfrm>
            <a:off x="3224556" y="5803703"/>
            <a:ext cx="217726" cy="800333"/>
            <a:chOff x="3223274" y="3407431"/>
            <a:chExt cx="360283" cy="652285"/>
          </a:xfrm>
        </xdr:grpSpPr>
        <xdr:cxnSp macro="">
          <xdr:nvCxnSpPr>
            <xdr:cNvPr id="70" name="Straight Arrow Connector 69">
              <a:extLst>
                <a:ext uri="{FF2B5EF4-FFF2-40B4-BE49-F238E27FC236}">
                  <a16:creationId xmlns:a16="http://schemas.microsoft.com/office/drawing/2014/main" id="{40AE8ED7-BF6E-4AC4-90DE-6EFD47D1DD54}"/>
                </a:ext>
              </a:extLst>
            </xdr:cNvPr>
            <xdr:cNvCxnSpPr/>
          </xdr:nvCxnSpPr>
          <xdr:spPr>
            <a:xfrm flipH="1">
              <a:off x="3223274" y="4059716"/>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71" name="Rectangle 37">
              <a:extLst>
                <a:ext uri="{FF2B5EF4-FFF2-40B4-BE49-F238E27FC236}">
                  <a16:creationId xmlns:a16="http://schemas.microsoft.com/office/drawing/2014/main" id="{8FFF60BC-8804-431A-BC9F-89CCC9F3EB18}"/>
                </a:ext>
              </a:extLst>
            </xdr:cNvPr>
            <xdr:cNvSpPr/>
          </xdr:nvSpPr>
          <xdr:spPr>
            <a:xfrm>
              <a:off x="3508539" y="3407431"/>
              <a:ext cx="75018" cy="650943"/>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69" name="Straight Connector 68">
            <a:extLst>
              <a:ext uri="{FF2B5EF4-FFF2-40B4-BE49-F238E27FC236}">
                <a16:creationId xmlns:a16="http://schemas.microsoft.com/office/drawing/2014/main" id="{A1A529C5-3478-4CD9-B74A-B297678818A6}"/>
              </a:ext>
            </a:extLst>
          </xdr:cNvPr>
          <xdr:cNvCxnSpPr/>
        </xdr:nvCxnSpPr>
        <xdr:spPr>
          <a:xfrm flipH="1">
            <a:off x="3403169" y="6135173"/>
            <a:ext cx="348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29</xdr:col>
      <xdr:colOff>143933</xdr:colOff>
      <xdr:row>34</xdr:row>
      <xdr:rowOff>68793</xdr:rowOff>
    </xdr:from>
    <xdr:to>
      <xdr:col>31</xdr:col>
      <xdr:colOff>60960</xdr:colOff>
      <xdr:row>37</xdr:row>
      <xdr:rowOff>72603</xdr:rowOff>
    </xdr:to>
    <xdr:grpSp>
      <xdr:nvGrpSpPr>
        <xdr:cNvPr id="72" name="Group 71">
          <a:extLst>
            <a:ext uri="{FF2B5EF4-FFF2-40B4-BE49-F238E27FC236}">
              <a16:creationId xmlns:a16="http://schemas.microsoft.com/office/drawing/2014/main" id="{1249C30B-9D0E-4615-A362-EE7CD07A7464}"/>
            </a:ext>
          </a:extLst>
        </xdr:cNvPr>
        <xdr:cNvGrpSpPr/>
      </xdr:nvGrpSpPr>
      <xdr:grpSpPr>
        <a:xfrm>
          <a:off x="4665133" y="3856568"/>
          <a:ext cx="247227" cy="365760"/>
          <a:chOff x="3224556" y="5803703"/>
          <a:chExt cx="217726" cy="800333"/>
        </a:xfrm>
      </xdr:grpSpPr>
      <xdr:grpSp>
        <xdr:nvGrpSpPr>
          <xdr:cNvPr id="73" name="Group 72">
            <a:extLst>
              <a:ext uri="{FF2B5EF4-FFF2-40B4-BE49-F238E27FC236}">
                <a16:creationId xmlns:a16="http://schemas.microsoft.com/office/drawing/2014/main" id="{133AA5B7-5BC9-4BA3-A2EC-C4C946060F08}"/>
              </a:ext>
            </a:extLst>
          </xdr:cNvPr>
          <xdr:cNvGrpSpPr/>
        </xdr:nvGrpSpPr>
        <xdr:grpSpPr>
          <a:xfrm>
            <a:off x="3224556" y="5803703"/>
            <a:ext cx="217726" cy="800333"/>
            <a:chOff x="3223274" y="3407431"/>
            <a:chExt cx="360283" cy="652285"/>
          </a:xfrm>
        </xdr:grpSpPr>
        <xdr:cxnSp macro="">
          <xdr:nvCxnSpPr>
            <xdr:cNvPr id="75" name="Straight Arrow Connector 74">
              <a:extLst>
                <a:ext uri="{FF2B5EF4-FFF2-40B4-BE49-F238E27FC236}">
                  <a16:creationId xmlns:a16="http://schemas.microsoft.com/office/drawing/2014/main" id="{DBFCE898-7B3F-46B0-8E74-07690794B8AE}"/>
                </a:ext>
              </a:extLst>
            </xdr:cNvPr>
            <xdr:cNvCxnSpPr/>
          </xdr:nvCxnSpPr>
          <xdr:spPr>
            <a:xfrm flipH="1">
              <a:off x="3223274" y="4059716"/>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76" name="Rectangle 37">
              <a:extLst>
                <a:ext uri="{FF2B5EF4-FFF2-40B4-BE49-F238E27FC236}">
                  <a16:creationId xmlns:a16="http://schemas.microsoft.com/office/drawing/2014/main" id="{0764D527-9FDF-4A09-8324-E3A48DC02205}"/>
                </a:ext>
              </a:extLst>
            </xdr:cNvPr>
            <xdr:cNvSpPr/>
          </xdr:nvSpPr>
          <xdr:spPr>
            <a:xfrm>
              <a:off x="3508539" y="3407431"/>
              <a:ext cx="75018" cy="650943"/>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74" name="Straight Connector 73">
            <a:extLst>
              <a:ext uri="{FF2B5EF4-FFF2-40B4-BE49-F238E27FC236}">
                <a16:creationId xmlns:a16="http://schemas.microsoft.com/office/drawing/2014/main" id="{88492875-7D4A-42C2-86C1-F50A6937D687}"/>
              </a:ext>
            </a:extLst>
          </xdr:cNvPr>
          <xdr:cNvCxnSpPr/>
        </xdr:nvCxnSpPr>
        <xdr:spPr>
          <a:xfrm flipH="1">
            <a:off x="3403169" y="6135173"/>
            <a:ext cx="348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29</xdr:col>
      <xdr:colOff>143933</xdr:colOff>
      <xdr:row>41</xdr:row>
      <xdr:rowOff>68793</xdr:rowOff>
    </xdr:from>
    <xdr:to>
      <xdr:col>31</xdr:col>
      <xdr:colOff>60960</xdr:colOff>
      <xdr:row>44</xdr:row>
      <xdr:rowOff>72603</xdr:rowOff>
    </xdr:to>
    <xdr:grpSp>
      <xdr:nvGrpSpPr>
        <xdr:cNvPr id="127" name="Group 126">
          <a:extLst>
            <a:ext uri="{FF2B5EF4-FFF2-40B4-BE49-F238E27FC236}">
              <a16:creationId xmlns:a16="http://schemas.microsoft.com/office/drawing/2014/main" id="{B4DDD0D3-DC2E-4537-B4BF-96C46B03131B}"/>
            </a:ext>
          </a:extLst>
        </xdr:cNvPr>
        <xdr:cNvGrpSpPr/>
      </xdr:nvGrpSpPr>
      <xdr:grpSpPr>
        <a:xfrm>
          <a:off x="4665133" y="4656668"/>
          <a:ext cx="247227" cy="365760"/>
          <a:chOff x="3224556" y="5803703"/>
          <a:chExt cx="217726" cy="800333"/>
        </a:xfrm>
      </xdr:grpSpPr>
      <xdr:grpSp>
        <xdr:nvGrpSpPr>
          <xdr:cNvPr id="128" name="Group 127">
            <a:extLst>
              <a:ext uri="{FF2B5EF4-FFF2-40B4-BE49-F238E27FC236}">
                <a16:creationId xmlns:a16="http://schemas.microsoft.com/office/drawing/2014/main" id="{53A317DD-B716-44C5-B130-ACC31DF8F611}"/>
              </a:ext>
            </a:extLst>
          </xdr:cNvPr>
          <xdr:cNvGrpSpPr/>
        </xdr:nvGrpSpPr>
        <xdr:grpSpPr>
          <a:xfrm>
            <a:off x="3224556" y="5803703"/>
            <a:ext cx="217726" cy="800333"/>
            <a:chOff x="3223274" y="3407431"/>
            <a:chExt cx="360283" cy="652285"/>
          </a:xfrm>
        </xdr:grpSpPr>
        <xdr:cxnSp macro="">
          <xdr:nvCxnSpPr>
            <xdr:cNvPr id="130" name="Straight Arrow Connector 129">
              <a:extLst>
                <a:ext uri="{FF2B5EF4-FFF2-40B4-BE49-F238E27FC236}">
                  <a16:creationId xmlns:a16="http://schemas.microsoft.com/office/drawing/2014/main" id="{D544FB04-7D95-4233-966F-142930E07447}"/>
                </a:ext>
              </a:extLst>
            </xdr:cNvPr>
            <xdr:cNvCxnSpPr/>
          </xdr:nvCxnSpPr>
          <xdr:spPr>
            <a:xfrm flipH="1">
              <a:off x="3223274" y="4059716"/>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31" name="Rectangle 37">
              <a:extLst>
                <a:ext uri="{FF2B5EF4-FFF2-40B4-BE49-F238E27FC236}">
                  <a16:creationId xmlns:a16="http://schemas.microsoft.com/office/drawing/2014/main" id="{E076600D-4C19-4C97-802A-A4BA88FB0A27}"/>
                </a:ext>
              </a:extLst>
            </xdr:cNvPr>
            <xdr:cNvSpPr/>
          </xdr:nvSpPr>
          <xdr:spPr>
            <a:xfrm>
              <a:off x="3508539" y="3407431"/>
              <a:ext cx="75018" cy="650943"/>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129" name="Straight Connector 128">
            <a:extLst>
              <a:ext uri="{FF2B5EF4-FFF2-40B4-BE49-F238E27FC236}">
                <a16:creationId xmlns:a16="http://schemas.microsoft.com/office/drawing/2014/main" id="{E16B106A-CC27-4079-8C8F-228928306865}"/>
              </a:ext>
            </a:extLst>
          </xdr:cNvPr>
          <xdr:cNvCxnSpPr/>
        </xdr:nvCxnSpPr>
        <xdr:spPr>
          <a:xfrm flipH="1">
            <a:off x="3403169" y="6135173"/>
            <a:ext cx="348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29</xdr:col>
      <xdr:colOff>143933</xdr:colOff>
      <xdr:row>48</xdr:row>
      <xdr:rowOff>68793</xdr:rowOff>
    </xdr:from>
    <xdr:to>
      <xdr:col>31</xdr:col>
      <xdr:colOff>60960</xdr:colOff>
      <xdr:row>51</xdr:row>
      <xdr:rowOff>72603</xdr:rowOff>
    </xdr:to>
    <xdr:grpSp>
      <xdr:nvGrpSpPr>
        <xdr:cNvPr id="132" name="Group 131">
          <a:extLst>
            <a:ext uri="{FF2B5EF4-FFF2-40B4-BE49-F238E27FC236}">
              <a16:creationId xmlns:a16="http://schemas.microsoft.com/office/drawing/2014/main" id="{1A0D9F1C-CE5E-4A12-BCE2-A5D884F10C05}"/>
            </a:ext>
          </a:extLst>
        </xdr:cNvPr>
        <xdr:cNvGrpSpPr/>
      </xdr:nvGrpSpPr>
      <xdr:grpSpPr>
        <a:xfrm>
          <a:off x="4665133" y="5456768"/>
          <a:ext cx="247227" cy="365760"/>
          <a:chOff x="3224556" y="5803703"/>
          <a:chExt cx="217726" cy="800333"/>
        </a:xfrm>
      </xdr:grpSpPr>
      <xdr:grpSp>
        <xdr:nvGrpSpPr>
          <xdr:cNvPr id="133" name="Group 132">
            <a:extLst>
              <a:ext uri="{FF2B5EF4-FFF2-40B4-BE49-F238E27FC236}">
                <a16:creationId xmlns:a16="http://schemas.microsoft.com/office/drawing/2014/main" id="{0A91793C-A9D5-4737-8734-F8EDB63C7AB6}"/>
              </a:ext>
            </a:extLst>
          </xdr:cNvPr>
          <xdr:cNvGrpSpPr/>
        </xdr:nvGrpSpPr>
        <xdr:grpSpPr>
          <a:xfrm>
            <a:off x="3224556" y="5803703"/>
            <a:ext cx="217726" cy="800333"/>
            <a:chOff x="3223274" y="3407431"/>
            <a:chExt cx="360283" cy="652285"/>
          </a:xfrm>
        </xdr:grpSpPr>
        <xdr:cxnSp macro="">
          <xdr:nvCxnSpPr>
            <xdr:cNvPr id="135" name="Straight Arrow Connector 134">
              <a:extLst>
                <a:ext uri="{FF2B5EF4-FFF2-40B4-BE49-F238E27FC236}">
                  <a16:creationId xmlns:a16="http://schemas.microsoft.com/office/drawing/2014/main" id="{0C7DD8E3-47AA-496D-AD89-A032F46EF7E9}"/>
                </a:ext>
              </a:extLst>
            </xdr:cNvPr>
            <xdr:cNvCxnSpPr/>
          </xdr:nvCxnSpPr>
          <xdr:spPr>
            <a:xfrm flipH="1">
              <a:off x="3223274" y="4059716"/>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36" name="Rectangle 37">
              <a:extLst>
                <a:ext uri="{FF2B5EF4-FFF2-40B4-BE49-F238E27FC236}">
                  <a16:creationId xmlns:a16="http://schemas.microsoft.com/office/drawing/2014/main" id="{23A17E75-56B9-46AD-B3E2-BCD2ED17A409}"/>
                </a:ext>
              </a:extLst>
            </xdr:cNvPr>
            <xdr:cNvSpPr/>
          </xdr:nvSpPr>
          <xdr:spPr>
            <a:xfrm>
              <a:off x="3508539" y="3407431"/>
              <a:ext cx="75018" cy="650943"/>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134" name="Straight Connector 133">
            <a:extLst>
              <a:ext uri="{FF2B5EF4-FFF2-40B4-BE49-F238E27FC236}">
                <a16:creationId xmlns:a16="http://schemas.microsoft.com/office/drawing/2014/main" id="{08DC6C88-FC98-4DFC-8F4A-CEB47EA30F22}"/>
              </a:ext>
            </a:extLst>
          </xdr:cNvPr>
          <xdr:cNvCxnSpPr/>
        </xdr:nvCxnSpPr>
        <xdr:spPr>
          <a:xfrm flipH="1">
            <a:off x="3403169" y="6135173"/>
            <a:ext cx="348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29</xdr:col>
      <xdr:colOff>143933</xdr:colOff>
      <xdr:row>55</xdr:row>
      <xdr:rowOff>68793</xdr:rowOff>
    </xdr:from>
    <xdr:to>
      <xdr:col>31</xdr:col>
      <xdr:colOff>60960</xdr:colOff>
      <xdr:row>58</xdr:row>
      <xdr:rowOff>72603</xdr:rowOff>
    </xdr:to>
    <xdr:grpSp>
      <xdr:nvGrpSpPr>
        <xdr:cNvPr id="137" name="Group 136">
          <a:extLst>
            <a:ext uri="{FF2B5EF4-FFF2-40B4-BE49-F238E27FC236}">
              <a16:creationId xmlns:a16="http://schemas.microsoft.com/office/drawing/2014/main" id="{0E9E1952-0EA0-4956-BD6F-519AE9848C8D}"/>
            </a:ext>
          </a:extLst>
        </xdr:cNvPr>
        <xdr:cNvGrpSpPr/>
      </xdr:nvGrpSpPr>
      <xdr:grpSpPr>
        <a:xfrm>
          <a:off x="4665133" y="6256868"/>
          <a:ext cx="247227" cy="365760"/>
          <a:chOff x="3224556" y="5803703"/>
          <a:chExt cx="217726" cy="800333"/>
        </a:xfrm>
      </xdr:grpSpPr>
      <xdr:grpSp>
        <xdr:nvGrpSpPr>
          <xdr:cNvPr id="138" name="Group 137">
            <a:extLst>
              <a:ext uri="{FF2B5EF4-FFF2-40B4-BE49-F238E27FC236}">
                <a16:creationId xmlns:a16="http://schemas.microsoft.com/office/drawing/2014/main" id="{09297AB5-2FC9-4D1A-A9C4-53A28F0BDC34}"/>
              </a:ext>
            </a:extLst>
          </xdr:cNvPr>
          <xdr:cNvGrpSpPr/>
        </xdr:nvGrpSpPr>
        <xdr:grpSpPr>
          <a:xfrm>
            <a:off x="3224556" y="5803703"/>
            <a:ext cx="217726" cy="800333"/>
            <a:chOff x="3223274" y="3407431"/>
            <a:chExt cx="360283" cy="652285"/>
          </a:xfrm>
        </xdr:grpSpPr>
        <xdr:cxnSp macro="">
          <xdr:nvCxnSpPr>
            <xdr:cNvPr id="140" name="Straight Arrow Connector 139">
              <a:extLst>
                <a:ext uri="{FF2B5EF4-FFF2-40B4-BE49-F238E27FC236}">
                  <a16:creationId xmlns:a16="http://schemas.microsoft.com/office/drawing/2014/main" id="{FB4D3BF5-26F7-4861-BE27-EF9CA01B915A}"/>
                </a:ext>
              </a:extLst>
            </xdr:cNvPr>
            <xdr:cNvCxnSpPr/>
          </xdr:nvCxnSpPr>
          <xdr:spPr>
            <a:xfrm flipH="1">
              <a:off x="3223274" y="4059716"/>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41" name="Rectangle 37">
              <a:extLst>
                <a:ext uri="{FF2B5EF4-FFF2-40B4-BE49-F238E27FC236}">
                  <a16:creationId xmlns:a16="http://schemas.microsoft.com/office/drawing/2014/main" id="{734B0C4E-AA27-45D3-8438-D4197603AB77}"/>
                </a:ext>
              </a:extLst>
            </xdr:cNvPr>
            <xdr:cNvSpPr/>
          </xdr:nvSpPr>
          <xdr:spPr>
            <a:xfrm>
              <a:off x="3508539" y="3407431"/>
              <a:ext cx="75018" cy="650943"/>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139" name="Straight Connector 138">
            <a:extLst>
              <a:ext uri="{FF2B5EF4-FFF2-40B4-BE49-F238E27FC236}">
                <a16:creationId xmlns:a16="http://schemas.microsoft.com/office/drawing/2014/main" id="{16154B01-5445-49BE-BA8D-54674D9117ED}"/>
              </a:ext>
            </a:extLst>
          </xdr:cNvPr>
          <xdr:cNvCxnSpPr/>
        </xdr:nvCxnSpPr>
        <xdr:spPr>
          <a:xfrm flipH="1">
            <a:off x="3403169" y="6135173"/>
            <a:ext cx="348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29</xdr:col>
      <xdr:colOff>143933</xdr:colOff>
      <xdr:row>62</xdr:row>
      <xdr:rowOff>68793</xdr:rowOff>
    </xdr:from>
    <xdr:to>
      <xdr:col>31</xdr:col>
      <xdr:colOff>60960</xdr:colOff>
      <xdr:row>65</xdr:row>
      <xdr:rowOff>72603</xdr:rowOff>
    </xdr:to>
    <xdr:grpSp>
      <xdr:nvGrpSpPr>
        <xdr:cNvPr id="142" name="Group 141">
          <a:extLst>
            <a:ext uri="{FF2B5EF4-FFF2-40B4-BE49-F238E27FC236}">
              <a16:creationId xmlns:a16="http://schemas.microsoft.com/office/drawing/2014/main" id="{2C9C0993-0043-457C-8E35-8B10688C048D}"/>
            </a:ext>
          </a:extLst>
        </xdr:cNvPr>
        <xdr:cNvGrpSpPr/>
      </xdr:nvGrpSpPr>
      <xdr:grpSpPr>
        <a:xfrm>
          <a:off x="4665133" y="7056968"/>
          <a:ext cx="247227" cy="365760"/>
          <a:chOff x="3224556" y="5803703"/>
          <a:chExt cx="217726" cy="800333"/>
        </a:xfrm>
      </xdr:grpSpPr>
      <xdr:grpSp>
        <xdr:nvGrpSpPr>
          <xdr:cNvPr id="143" name="Group 142">
            <a:extLst>
              <a:ext uri="{FF2B5EF4-FFF2-40B4-BE49-F238E27FC236}">
                <a16:creationId xmlns:a16="http://schemas.microsoft.com/office/drawing/2014/main" id="{BA25E3EF-DE1F-492F-AEF9-B801EF2FAAEF}"/>
              </a:ext>
            </a:extLst>
          </xdr:cNvPr>
          <xdr:cNvGrpSpPr/>
        </xdr:nvGrpSpPr>
        <xdr:grpSpPr>
          <a:xfrm>
            <a:off x="3224556" y="5803703"/>
            <a:ext cx="217726" cy="800333"/>
            <a:chOff x="3223274" y="3407431"/>
            <a:chExt cx="360283" cy="652285"/>
          </a:xfrm>
        </xdr:grpSpPr>
        <xdr:cxnSp macro="">
          <xdr:nvCxnSpPr>
            <xdr:cNvPr id="145" name="Straight Arrow Connector 144">
              <a:extLst>
                <a:ext uri="{FF2B5EF4-FFF2-40B4-BE49-F238E27FC236}">
                  <a16:creationId xmlns:a16="http://schemas.microsoft.com/office/drawing/2014/main" id="{F97F67DF-A8A6-490E-9542-BC5B0CFF5863}"/>
                </a:ext>
              </a:extLst>
            </xdr:cNvPr>
            <xdr:cNvCxnSpPr/>
          </xdr:nvCxnSpPr>
          <xdr:spPr>
            <a:xfrm flipH="1">
              <a:off x="3223274" y="4059716"/>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46" name="Rectangle 37">
              <a:extLst>
                <a:ext uri="{FF2B5EF4-FFF2-40B4-BE49-F238E27FC236}">
                  <a16:creationId xmlns:a16="http://schemas.microsoft.com/office/drawing/2014/main" id="{9F4DF471-7314-404C-87FF-E7BC090249A9}"/>
                </a:ext>
              </a:extLst>
            </xdr:cNvPr>
            <xdr:cNvSpPr/>
          </xdr:nvSpPr>
          <xdr:spPr>
            <a:xfrm>
              <a:off x="3508539" y="3407431"/>
              <a:ext cx="75018" cy="650943"/>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144" name="Straight Connector 143">
            <a:extLst>
              <a:ext uri="{FF2B5EF4-FFF2-40B4-BE49-F238E27FC236}">
                <a16:creationId xmlns:a16="http://schemas.microsoft.com/office/drawing/2014/main" id="{23FD3C0A-B0F2-4633-A514-7153DD4772FB}"/>
              </a:ext>
            </a:extLst>
          </xdr:cNvPr>
          <xdr:cNvCxnSpPr/>
        </xdr:nvCxnSpPr>
        <xdr:spPr>
          <a:xfrm flipH="1">
            <a:off x="3403169" y="6135173"/>
            <a:ext cx="348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29</xdr:col>
      <xdr:colOff>143933</xdr:colOff>
      <xdr:row>69</xdr:row>
      <xdr:rowOff>68793</xdr:rowOff>
    </xdr:from>
    <xdr:to>
      <xdr:col>31</xdr:col>
      <xdr:colOff>60960</xdr:colOff>
      <xdr:row>72</xdr:row>
      <xdr:rowOff>72603</xdr:rowOff>
    </xdr:to>
    <xdr:grpSp>
      <xdr:nvGrpSpPr>
        <xdr:cNvPr id="147" name="Group 146">
          <a:extLst>
            <a:ext uri="{FF2B5EF4-FFF2-40B4-BE49-F238E27FC236}">
              <a16:creationId xmlns:a16="http://schemas.microsoft.com/office/drawing/2014/main" id="{E397998A-CDD1-4D23-B2EF-CA30BF3037E8}"/>
            </a:ext>
          </a:extLst>
        </xdr:cNvPr>
        <xdr:cNvGrpSpPr/>
      </xdr:nvGrpSpPr>
      <xdr:grpSpPr>
        <a:xfrm>
          <a:off x="4665133" y="7857068"/>
          <a:ext cx="247227" cy="365760"/>
          <a:chOff x="3224556" y="5803703"/>
          <a:chExt cx="217726" cy="800333"/>
        </a:xfrm>
      </xdr:grpSpPr>
      <xdr:grpSp>
        <xdr:nvGrpSpPr>
          <xdr:cNvPr id="148" name="Group 147">
            <a:extLst>
              <a:ext uri="{FF2B5EF4-FFF2-40B4-BE49-F238E27FC236}">
                <a16:creationId xmlns:a16="http://schemas.microsoft.com/office/drawing/2014/main" id="{F5158F68-A9DF-4909-AADE-A45079B1592D}"/>
              </a:ext>
            </a:extLst>
          </xdr:cNvPr>
          <xdr:cNvGrpSpPr/>
        </xdr:nvGrpSpPr>
        <xdr:grpSpPr>
          <a:xfrm>
            <a:off x="3224556" y="5803703"/>
            <a:ext cx="217726" cy="800333"/>
            <a:chOff x="3223274" y="3407431"/>
            <a:chExt cx="360283" cy="652285"/>
          </a:xfrm>
        </xdr:grpSpPr>
        <xdr:cxnSp macro="">
          <xdr:nvCxnSpPr>
            <xdr:cNvPr id="150" name="Straight Arrow Connector 149">
              <a:extLst>
                <a:ext uri="{FF2B5EF4-FFF2-40B4-BE49-F238E27FC236}">
                  <a16:creationId xmlns:a16="http://schemas.microsoft.com/office/drawing/2014/main" id="{5AA78A83-8615-4A9E-B7BD-B9664C395E0E}"/>
                </a:ext>
              </a:extLst>
            </xdr:cNvPr>
            <xdr:cNvCxnSpPr/>
          </xdr:nvCxnSpPr>
          <xdr:spPr>
            <a:xfrm flipH="1">
              <a:off x="3223274" y="4059716"/>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51" name="Rectangle 37">
              <a:extLst>
                <a:ext uri="{FF2B5EF4-FFF2-40B4-BE49-F238E27FC236}">
                  <a16:creationId xmlns:a16="http://schemas.microsoft.com/office/drawing/2014/main" id="{5663F807-8556-4E70-8FF7-8EC1F811CD1C}"/>
                </a:ext>
              </a:extLst>
            </xdr:cNvPr>
            <xdr:cNvSpPr/>
          </xdr:nvSpPr>
          <xdr:spPr>
            <a:xfrm>
              <a:off x="3508539" y="3407431"/>
              <a:ext cx="75018" cy="650943"/>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149" name="Straight Connector 148">
            <a:extLst>
              <a:ext uri="{FF2B5EF4-FFF2-40B4-BE49-F238E27FC236}">
                <a16:creationId xmlns:a16="http://schemas.microsoft.com/office/drawing/2014/main" id="{FCF4F44C-3E9E-4C2B-952E-941C712AAFA0}"/>
              </a:ext>
            </a:extLst>
          </xdr:cNvPr>
          <xdr:cNvCxnSpPr/>
        </xdr:nvCxnSpPr>
        <xdr:spPr>
          <a:xfrm flipH="1">
            <a:off x="3403169" y="6135173"/>
            <a:ext cx="348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29</xdr:col>
      <xdr:colOff>143933</xdr:colOff>
      <xdr:row>76</xdr:row>
      <xdr:rowOff>68793</xdr:rowOff>
    </xdr:from>
    <xdr:to>
      <xdr:col>31</xdr:col>
      <xdr:colOff>60960</xdr:colOff>
      <xdr:row>79</xdr:row>
      <xdr:rowOff>72603</xdr:rowOff>
    </xdr:to>
    <xdr:grpSp>
      <xdr:nvGrpSpPr>
        <xdr:cNvPr id="152" name="Group 151">
          <a:extLst>
            <a:ext uri="{FF2B5EF4-FFF2-40B4-BE49-F238E27FC236}">
              <a16:creationId xmlns:a16="http://schemas.microsoft.com/office/drawing/2014/main" id="{55C060F9-BFF2-4AE2-BF36-09ADD26EE538}"/>
            </a:ext>
          </a:extLst>
        </xdr:cNvPr>
        <xdr:cNvGrpSpPr/>
      </xdr:nvGrpSpPr>
      <xdr:grpSpPr>
        <a:xfrm>
          <a:off x="4665133" y="8657168"/>
          <a:ext cx="247227" cy="365760"/>
          <a:chOff x="3224556" y="5803703"/>
          <a:chExt cx="217726" cy="800333"/>
        </a:xfrm>
      </xdr:grpSpPr>
      <xdr:grpSp>
        <xdr:nvGrpSpPr>
          <xdr:cNvPr id="153" name="Group 152">
            <a:extLst>
              <a:ext uri="{FF2B5EF4-FFF2-40B4-BE49-F238E27FC236}">
                <a16:creationId xmlns:a16="http://schemas.microsoft.com/office/drawing/2014/main" id="{FB76E0BB-F645-40B8-A820-D323B3E8FAD2}"/>
              </a:ext>
            </a:extLst>
          </xdr:cNvPr>
          <xdr:cNvGrpSpPr/>
        </xdr:nvGrpSpPr>
        <xdr:grpSpPr>
          <a:xfrm>
            <a:off x="3224556" y="5803703"/>
            <a:ext cx="217726" cy="800333"/>
            <a:chOff x="3223274" y="3407431"/>
            <a:chExt cx="360283" cy="652285"/>
          </a:xfrm>
        </xdr:grpSpPr>
        <xdr:cxnSp macro="">
          <xdr:nvCxnSpPr>
            <xdr:cNvPr id="155" name="Straight Arrow Connector 154">
              <a:extLst>
                <a:ext uri="{FF2B5EF4-FFF2-40B4-BE49-F238E27FC236}">
                  <a16:creationId xmlns:a16="http://schemas.microsoft.com/office/drawing/2014/main" id="{8B66AE01-A7FB-4CFE-AFD6-0E7B60CDBD97}"/>
                </a:ext>
              </a:extLst>
            </xdr:cNvPr>
            <xdr:cNvCxnSpPr/>
          </xdr:nvCxnSpPr>
          <xdr:spPr>
            <a:xfrm flipH="1">
              <a:off x="3223274" y="4059716"/>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56" name="Rectangle 37">
              <a:extLst>
                <a:ext uri="{FF2B5EF4-FFF2-40B4-BE49-F238E27FC236}">
                  <a16:creationId xmlns:a16="http://schemas.microsoft.com/office/drawing/2014/main" id="{931BDF2C-C7B3-4BC2-B8BA-637A826BB1E3}"/>
                </a:ext>
              </a:extLst>
            </xdr:cNvPr>
            <xdr:cNvSpPr/>
          </xdr:nvSpPr>
          <xdr:spPr>
            <a:xfrm>
              <a:off x="3508539" y="3407431"/>
              <a:ext cx="75018" cy="650943"/>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154" name="Straight Connector 153">
            <a:extLst>
              <a:ext uri="{FF2B5EF4-FFF2-40B4-BE49-F238E27FC236}">
                <a16:creationId xmlns:a16="http://schemas.microsoft.com/office/drawing/2014/main" id="{58EEBA02-8784-4225-8D9A-2E925A70F874}"/>
              </a:ext>
            </a:extLst>
          </xdr:cNvPr>
          <xdr:cNvCxnSpPr/>
        </xdr:nvCxnSpPr>
        <xdr:spPr>
          <a:xfrm flipH="1">
            <a:off x="3403169" y="6135173"/>
            <a:ext cx="348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29</xdr:col>
      <xdr:colOff>143933</xdr:colOff>
      <xdr:row>84</xdr:row>
      <xdr:rowOff>68793</xdr:rowOff>
    </xdr:from>
    <xdr:to>
      <xdr:col>31</xdr:col>
      <xdr:colOff>60960</xdr:colOff>
      <xdr:row>87</xdr:row>
      <xdr:rowOff>72603</xdr:rowOff>
    </xdr:to>
    <xdr:grpSp>
      <xdr:nvGrpSpPr>
        <xdr:cNvPr id="157" name="Group 156">
          <a:extLst>
            <a:ext uri="{FF2B5EF4-FFF2-40B4-BE49-F238E27FC236}">
              <a16:creationId xmlns:a16="http://schemas.microsoft.com/office/drawing/2014/main" id="{B3617F54-6A73-430F-BB19-542B69D840B4}"/>
            </a:ext>
          </a:extLst>
        </xdr:cNvPr>
        <xdr:cNvGrpSpPr/>
      </xdr:nvGrpSpPr>
      <xdr:grpSpPr>
        <a:xfrm>
          <a:off x="4665133" y="9600143"/>
          <a:ext cx="247227" cy="365760"/>
          <a:chOff x="3224556" y="5803703"/>
          <a:chExt cx="217726" cy="800333"/>
        </a:xfrm>
      </xdr:grpSpPr>
      <xdr:grpSp>
        <xdr:nvGrpSpPr>
          <xdr:cNvPr id="158" name="Group 157">
            <a:extLst>
              <a:ext uri="{FF2B5EF4-FFF2-40B4-BE49-F238E27FC236}">
                <a16:creationId xmlns:a16="http://schemas.microsoft.com/office/drawing/2014/main" id="{EE79967A-FE60-4F34-8D58-1C4A3E0576BF}"/>
              </a:ext>
            </a:extLst>
          </xdr:cNvPr>
          <xdr:cNvGrpSpPr/>
        </xdr:nvGrpSpPr>
        <xdr:grpSpPr>
          <a:xfrm>
            <a:off x="3224556" y="5803703"/>
            <a:ext cx="217726" cy="800333"/>
            <a:chOff x="3223274" y="3407431"/>
            <a:chExt cx="360283" cy="652285"/>
          </a:xfrm>
        </xdr:grpSpPr>
        <xdr:cxnSp macro="">
          <xdr:nvCxnSpPr>
            <xdr:cNvPr id="160" name="Straight Arrow Connector 159">
              <a:extLst>
                <a:ext uri="{FF2B5EF4-FFF2-40B4-BE49-F238E27FC236}">
                  <a16:creationId xmlns:a16="http://schemas.microsoft.com/office/drawing/2014/main" id="{C5C2BC88-5799-477E-9197-148C7AFB62B3}"/>
                </a:ext>
              </a:extLst>
            </xdr:cNvPr>
            <xdr:cNvCxnSpPr/>
          </xdr:nvCxnSpPr>
          <xdr:spPr>
            <a:xfrm flipH="1">
              <a:off x="3223274" y="4059716"/>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61" name="Rectangle 37">
              <a:extLst>
                <a:ext uri="{FF2B5EF4-FFF2-40B4-BE49-F238E27FC236}">
                  <a16:creationId xmlns:a16="http://schemas.microsoft.com/office/drawing/2014/main" id="{C5A39B36-6034-4D24-8359-E9EC1EB103CF}"/>
                </a:ext>
              </a:extLst>
            </xdr:cNvPr>
            <xdr:cNvSpPr/>
          </xdr:nvSpPr>
          <xdr:spPr>
            <a:xfrm>
              <a:off x="3508539" y="3407431"/>
              <a:ext cx="75018" cy="650943"/>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159" name="Straight Connector 158">
            <a:extLst>
              <a:ext uri="{FF2B5EF4-FFF2-40B4-BE49-F238E27FC236}">
                <a16:creationId xmlns:a16="http://schemas.microsoft.com/office/drawing/2014/main" id="{15653C19-4E47-4294-8299-ADBBF6DA35B6}"/>
              </a:ext>
            </a:extLst>
          </xdr:cNvPr>
          <xdr:cNvCxnSpPr/>
        </xdr:nvCxnSpPr>
        <xdr:spPr>
          <a:xfrm flipH="1">
            <a:off x="3403169" y="6135173"/>
            <a:ext cx="348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142875</xdr:colOff>
      <xdr:row>83</xdr:row>
      <xdr:rowOff>82769</xdr:rowOff>
    </xdr:from>
    <xdr:to>
      <xdr:col>42</xdr:col>
      <xdr:colOff>59902</xdr:colOff>
      <xdr:row>87</xdr:row>
      <xdr:rowOff>80864</xdr:rowOff>
    </xdr:to>
    <xdr:grpSp>
      <xdr:nvGrpSpPr>
        <xdr:cNvPr id="7" name="Group 6">
          <a:extLst>
            <a:ext uri="{FF2B5EF4-FFF2-40B4-BE49-F238E27FC236}">
              <a16:creationId xmlns:a16="http://schemas.microsoft.com/office/drawing/2014/main" id="{344DAAB9-894F-4B06-B8F2-569FC2BD93FF}"/>
            </a:ext>
          </a:extLst>
        </xdr:cNvPr>
        <xdr:cNvGrpSpPr/>
      </xdr:nvGrpSpPr>
      <xdr:grpSpPr>
        <a:xfrm>
          <a:off x="6330950" y="9477594"/>
          <a:ext cx="244052" cy="502920"/>
          <a:chOff x="6409668" y="9496097"/>
          <a:chExt cx="245475" cy="510474"/>
        </a:xfrm>
      </xdr:grpSpPr>
      <xdr:grpSp>
        <xdr:nvGrpSpPr>
          <xdr:cNvPr id="57" name="Group 56">
            <a:extLst>
              <a:ext uri="{FF2B5EF4-FFF2-40B4-BE49-F238E27FC236}">
                <a16:creationId xmlns:a16="http://schemas.microsoft.com/office/drawing/2014/main" id="{411B1F79-F57E-443B-84E6-E8F08B58BA69}"/>
              </a:ext>
            </a:extLst>
          </xdr:cNvPr>
          <xdr:cNvGrpSpPr/>
        </xdr:nvGrpSpPr>
        <xdr:grpSpPr>
          <a:xfrm>
            <a:off x="6409668" y="9496097"/>
            <a:ext cx="245475" cy="510474"/>
            <a:chOff x="3224556" y="5803703"/>
            <a:chExt cx="217726" cy="800333"/>
          </a:xfrm>
        </xdr:grpSpPr>
        <xdr:grpSp>
          <xdr:nvGrpSpPr>
            <xdr:cNvPr id="58" name="Group 57">
              <a:extLst>
                <a:ext uri="{FF2B5EF4-FFF2-40B4-BE49-F238E27FC236}">
                  <a16:creationId xmlns:a16="http://schemas.microsoft.com/office/drawing/2014/main" id="{AE5C94CB-710C-410D-BF4F-24A12BA3DE46}"/>
                </a:ext>
              </a:extLst>
            </xdr:cNvPr>
            <xdr:cNvGrpSpPr/>
          </xdr:nvGrpSpPr>
          <xdr:grpSpPr>
            <a:xfrm>
              <a:off x="3224556" y="5803703"/>
              <a:ext cx="217726" cy="800333"/>
              <a:chOff x="3223274" y="3407431"/>
              <a:chExt cx="360283" cy="652285"/>
            </a:xfrm>
          </xdr:grpSpPr>
          <xdr:cxnSp macro="">
            <xdr:nvCxnSpPr>
              <xdr:cNvPr id="60" name="Straight Arrow Connector 59">
                <a:extLst>
                  <a:ext uri="{FF2B5EF4-FFF2-40B4-BE49-F238E27FC236}">
                    <a16:creationId xmlns:a16="http://schemas.microsoft.com/office/drawing/2014/main" id="{0367C012-CC76-48C5-9674-B6E1EB51D58C}"/>
                  </a:ext>
                </a:extLst>
              </xdr:cNvPr>
              <xdr:cNvCxnSpPr/>
            </xdr:nvCxnSpPr>
            <xdr:spPr>
              <a:xfrm flipH="1">
                <a:off x="3223274" y="4059716"/>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61" name="Rectangle 37">
                <a:extLst>
                  <a:ext uri="{FF2B5EF4-FFF2-40B4-BE49-F238E27FC236}">
                    <a16:creationId xmlns:a16="http://schemas.microsoft.com/office/drawing/2014/main" id="{EA4B2E4D-5ACD-4506-90ED-0F744F68C86E}"/>
                  </a:ext>
                </a:extLst>
              </xdr:cNvPr>
              <xdr:cNvSpPr/>
            </xdr:nvSpPr>
            <xdr:spPr>
              <a:xfrm>
                <a:off x="3508539" y="3407431"/>
                <a:ext cx="75018" cy="650943"/>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59" name="Straight Connector 58">
              <a:extLst>
                <a:ext uri="{FF2B5EF4-FFF2-40B4-BE49-F238E27FC236}">
                  <a16:creationId xmlns:a16="http://schemas.microsoft.com/office/drawing/2014/main" id="{922FB433-066F-4B94-B068-409DC3434AF1}"/>
                </a:ext>
              </a:extLst>
            </xdr:cNvPr>
            <xdr:cNvCxnSpPr/>
          </xdr:nvCxnSpPr>
          <xdr:spPr>
            <a:xfrm flipH="1">
              <a:off x="3403169" y="6032183"/>
              <a:ext cx="348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xnSp macro="">
        <xdr:nvCxnSpPr>
          <xdr:cNvPr id="77" name="Straight Connector 76">
            <a:extLst>
              <a:ext uri="{FF2B5EF4-FFF2-40B4-BE49-F238E27FC236}">
                <a16:creationId xmlns:a16="http://schemas.microsoft.com/office/drawing/2014/main" id="{B1F9FFD9-8584-43E6-9291-F8C33DE438AB}"/>
              </a:ext>
            </a:extLst>
          </xdr:cNvPr>
          <xdr:cNvCxnSpPr/>
        </xdr:nvCxnSpPr>
        <xdr:spPr>
          <a:xfrm flipH="1">
            <a:off x="6606738" y="9778564"/>
            <a:ext cx="39301"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4.xml><?xml version="1.0" encoding="utf-8"?>
<xdr:wsDr xmlns:xdr="http://schemas.openxmlformats.org/drawingml/2006/spreadsheetDrawing" xmlns:a="http://schemas.openxmlformats.org/drawingml/2006/main">
  <xdr:twoCellAnchor>
    <xdr:from>
      <xdr:col>39</xdr:col>
      <xdr:colOff>9524</xdr:colOff>
      <xdr:row>25</xdr:row>
      <xdr:rowOff>73270</xdr:rowOff>
    </xdr:from>
    <xdr:to>
      <xdr:col>40</xdr:col>
      <xdr:colOff>87629</xdr:colOff>
      <xdr:row>25</xdr:row>
      <xdr:rowOff>73270</xdr:rowOff>
    </xdr:to>
    <xdr:cxnSp macro="">
      <xdr:nvCxnSpPr>
        <xdr:cNvPr id="2" name="Straight Arrow Connector 1">
          <a:extLst>
            <a:ext uri="{FF2B5EF4-FFF2-40B4-BE49-F238E27FC236}">
              <a16:creationId xmlns:a16="http://schemas.microsoft.com/office/drawing/2014/main" id="{A7D11630-086B-42BA-82E9-B2760F3CA14A}"/>
            </a:ext>
          </a:extLst>
        </xdr:cNvPr>
        <xdr:cNvCxnSpPr/>
      </xdr:nvCxnSpPr>
      <xdr:spPr>
        <a:xfrm>
          <a:off x="6095999" y="40059220"/>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9524</xdr:colOff>
      <xdr:row>25</xdr:row>
      <xdr:rowOff>73270</xdr:rowOff>
    </xdr:from>
    <xdr:to>
      <xdr:col>40</xdr:col>
      <xdr:colOff>87629</xdr:colOff>
      <xdr:row>25</xdr:row>
      <xdr:rowOff>73270</xdr:rowOff>
    </xdr:to>
    <xdr:cxnSp macro="">
      <xdr:nvCxnSpPr>
        <xdr:cNvPr id="3" name="Straight Arrow Connector 2">
          <a:extLst>
            <a:ext uri="{FF2B5EF4-FFF2-40B4-BE49-F238E27FC236}">
              <a16:creationId xmlns:a16="http://schemas.microsoft.com/office/drawing/2014/main" id="{1E5B866E-5AED-4ED3-8168-32703E4114CE}"/>
            </a:ext>
          </a:extLst>
        </xdr:cNvPr>
        <xdr:cNvCxnSpPr/>
      </xdr:nvCxnSpPr>
      <xdr:spPr>
        <a:xfrm>
          <a:off x="6286499" y="40964095"/>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49</xdr:col>
      <xdr:colOff>0</xdr:colOff>
      <xdr:row>15</xdr:row>
      <xdr:rowOff>66675</xdr:rowOff>
    </xdr:from>
    <xdr:to>
      <xdr:col>50</xdr:col>
      <xdr:colOff>5715</xdr:colOff>
      <xdr:row>15</xdr:row>
      <xdr:rowOff>66675</xdr:rowOff>
    </xdr:to>
    <xdr:cxnSp macro="">
      <xdr:nvCxnSpPr>
        <xdr:cNvPr id="28" name="Straight Arrow Connector 3">
          <a:extLst>
            <a:ext uri="{FF2B5EF4-FFF2-40B4-BE49-F238E27FC236}">
              <a16:creationId xmlns:a16="http://schemas.microsoft.com/office/drawing/2014/main" id="{C7FB7602-CCF9-4EAC-8E5A-65AEB8E7AB93}"/>
            </a:ext>
          </a:extLst>
        </xdr:cNvPr>
        <xdr:cNvCxnSpPr/>
      </xdr:nvCxnSpPr>
      <xdr:spPr>
        <a:xfrm>
          <a:off x="5775739" y="2129459"/>
          <a:ext cx="163499"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16.xml><?xml version="1.0" encoding="utf-8"?>
<xdr:wsDr xmlns:xdr="http://schemas.openxmlformats.org/drawingml/2006/spreadsheetDrawing" xmlns:a="http://schemas.openxmlformats.org/drawingml/2006/main">
  <xdr:twoCellAnchor>
    <xdr:from>
      <xdr:col>39</xdr:col>
      <xdr:colOff>7620</xdr:colOff>
      <xdr:row>5</xdr:row>
      <xdr:rowOff>45720</xdr:rowOff>
    </xdr:from>
    <xdr:to>
      <xdr:col>40</xdr:col>
      <xdr:colOff>60960</xdr:colOff>
      <xdr:row>6</xdr:row>
      <xdr:rowOff>127159</xdr:rowOff>
    </xdr:to>
    <xdr:grpSp>
      <xdr:nvGrpSpPr>
        <xdr:cNvPr id="2" name="Group 1">
          <a:extLst>
            <a:ext uri="{FF2B5EF4-FFF2-40B4-BE49-F238E27FC236}">
              <a16:creationId xmlns:a16="http://schemas.microsoft.com/office/drawing/2014/main" id="{6B287758-1D71-4061-BA24-84C9DACE2575}"/>
            </a:ext>
          </a:extLst>
        </xdr:cNvPr>
        <xdr:cNvGrpSpPr/>
      </xdr:nvGrpSpPr>
      <xdr:grpSpPr>
        <a:xfrm>
          <a:off x="5878195" y="877570"/>
          <a:ext cx="158115" cy="237014"/>
          <a:chOff x="6029326" y="2438400"/>
          <a:chExt cx="197784" cy="140494"/>
        </a:xfrm>
      </xdr:grpSpPr>
      <xdr:cxnSp macro="">
        <xdr:nvCxnSpPr>
          <xdr:cNvPr id="3" name="Straight Arrow Connector 2">
            <a:extLst>
              <a:ext uri="{FF2B5EF4-FFF2-40B4-BE49-F238E27FC236}">
                <a16:creationId xmlns:a16="http://schemas.microsoft.com/office/drawing/2014/main" id="{E1FB611D-C497-4CD7-3F41-DECBDAC0F47A}"/>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 name="Rectangle 37">
            <a:extLst>
              <a:ext uri="{FF2B5EF4-FFF2-40B4-BE49-F238E27FC236}">
                <a16:creationId xmlns:a16="http://schemas.microsoft.com/office/drawing/2014/main" id="{E868443C-FE03-C498-219B-B187184226C0}"/>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7620</xdr:colOff>
      <xdr:row>32</xdr:row>
      <xdr:rowOff>68580</xdr:rowOff>
    </xdr:from>
    <xdr:to>
      <xdr:col>40</xdr:col>
      <xdr:colOff>30480</xdr:colOff>
      <xdr:row>33</xdr:row>
      <xdr:rowOff>104299</xdr:rowOff>
    </xdr:to>
    <xdr:grpSp>
      <xdr:nvGrpSpPr>
        <xdr:cNvPr id="5" name="Group 4">
          <a:extLst>
            <a:ext uri="{FF2B5EF4-FFF2-40B4-BE49-F238E27FC236}">
              <a16:creationId xmlns:a16="http://schemas.microsoft.com/office/drawing/2014/main" id="{C6AD069E-C560-4322-B963-30519D7810F1}"/>
            </a:ext>
          </a:extLst>
        </xdr:cNvPr>
        <xdr:cNvGrpSpPr/>
      </xdr:nvGrpSpPr>
      <xdr:grpSpPr>
        <a:xfrm>
          <a:off x="5878195" y="4361180"/>
          <a:ext cx="121285" cy="203994"/>
          <a:chOff x="6029326" y="2438400"/>
          <a:chExt cx="197784" cy="140494"/>
        </a:xfrm>
      </xdr:grpSpPr>
      <xdr:cxnSp macro="">
        <xdr:nvCxnSpPr>
          <xdr:cNvPr id="6" name="Straight Arrow Connector 5">
            <a:extLst>
              <a:ext uri="{FF2B5EF4-FFF2-40B4-BE49-F238E27FC236}">
                <a16:creationId xmlns:a16="http://schemas.microsoft.com/office/drawing/2014/main" id="{28617426-ABBB-EDD0-3555-5A180BDFB795}"/>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7" name="Rectangle 37">
            <a:extLst>
              <a:ext uri="{FF2B5EF4-FFF2-40B4-BE49-F238E27FC236}">
                <a16:creationId xmlns:a16="http://schemas.microsoft.com/office/drawing/2014/main" id="{E8EC5D7F-C554-DC6D-A699-A91909393D08}"/>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15240</xdr:colOff>
      <xdr:row>43</xdr:row>
      <xdr:rowOff>68581</xdr:rowOff>
    </xdr:from>
    <xdr:to>
      <xdr:col>40</xdr:col>
      <xdr:colOff>22860</xdr:colOff>
      <xdr:row>44</xdr:row>
      <xdr:rowOff>106681</xdr:rowOff>
    </xdr:to>
    <xdr:grpSp>
      <xdr:nvGrpSpPr>
        <xdr:cNvPr id="8" name="Group 7">
          <a:extLst>
            <a:ext uri="{FF2B5EF4-FFF2-40B4-BE49-F238E27FC236}">
              <a16:creationId xmlns:a16="http://schemas.microsoft.com/office/drawing/2014/main" id="{58F34444-196D-4F69-94F0-52D19399986B}"/>
            </a:ext>
          </a:extLst>
        </xdr:cNvPr>
        <xdr:cNvGrpSpPr/>
      </xdr:nvGrpSpPr>
      <xdr:grpSpPr>
        <a:xfrm>
          <a:off x="5879465" y="5694681"/>
          <a:ext cx="118745" cy="200025"/>
          <a:chOff x="6029326" y="2438400"/>
          <a:chExt cx="197784" cy="140494"/>
        </a:xfrm>
      </xdr:grpSpPr>
      <xdr:cxnSp macro="">
        <xdr:nvCxnSpPr>
          <xdr:cNvPr id="9" name="Straight Arrow Connector 8">
            <a:extLst>
              <a:ext uri="{FF2B5EF4-FFF2-40B4-BE49-F238E27FC236}">
                <a16:creationId xmlns:a16="http://schemas.microsoft.com/office/drawing/2014/main" id="{98C88A3B-0CC3-C643-BB6B-E86047061853}"/>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0" name="Rectangle 37">
            <a:extLst>
              <a:ext uri="{FF2B5EF4-FFF2-40B4-BE49-F238E27FC236}">
                <a16:creationId xmlns:a16="http://schemas.microsoft.com/office/drawing/2014/main" id="{B6335F6A-5041-7E53-C6BA-4EDC1ADBA22F}"/>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38</xdr:col>
      <xdr:colOff>84513</xdr:colOff>
      <xdr:row>28</xdr:row>
      <xdr:rowOff>74122</xdr:rowOff>
    </xdr:from>
    <xdr:to>
      <xdr:col>40</xdr:col>
      <xdr:colOff>13162</xdr:colOff>
      <xdr:row>28</xdr:row>
      <xdr:rowOff>74122</xdr:rowOff>
    </xdr:to>
    <xdr:cxnSp macro="">
      <xdr:nvCxnSpPr>
        <xdr:cNvPr id="11" name="Straight Arrow Connector 10">
          <a:extLst>
            <a:ext uri="{FF2B5EF4-FFF2-40B4-BE49-F238E27FC236}">
              <a16:creationId xmlns:a16="http://schemas.microsoft.com/office/drawing/2014/main" id="{32B083AA-5958-416D-8A57-330C7077AF49}"/>
            </a:ext>
          </a:extLst>
        </xdr:cNvPr>
        <xdr:cNvCxnSpPr/>
      </xdr:nvCxnSpPr>
      <xdr:spPr>
        <a:xfrm>
          <a:off x="6009063" y="3988897"/>
          <a:ext cx="157249"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9524</xdr:colOff>
      <xdr:row>70</xdr:row>
      <xdr:rowOff>73270</xdr:rowOff>
    </xdr:from>
    <xdr:to>
      <xdr:col>40</xdr:col>
      <xdr:colOff>87629</xdr:colOff>
      <xdr:row>70</xdr:row>
      <xdr:rowOff>73270</xdr:rowOff>
    </xdr:to>
    <xdr:cxnSp macro="">
      <xdr:nvCxnSpPr>
        <xdr:cNvPr id="13" name="Straight Arrow Connector 12">
          <a:extLst>
            <a:ext uri="{FF2B5EF4-FFF2-40B4-BE49-F238E27FC236}">
              <a16:creationId xmlns:a16="http://schemas.microsoft.com/office/drawing/2014/main" id="{B84394EE-9E60-4BDB-B1A8-3D119A32B619}"/>
            </a:ext>
          </a:extLst>
        </xdr:cNvPr>
        <xdr:cNvCxnSpPr/>
      </xdr:nvCxnSpPr>
      <xdr:spPr>
        <a:xfrm>
          <a:off x="6172199" y="54127645"/>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17.xml><?xml version="1.0" encoding="utf-8"?>
<xdr:wsDr xmlns:xdr="http://schemas.openxmlformats.org/drawingml/2006/spreadsheetDrawing" xmlns:a="http://schemas.openxmlformats.org/drawingml/2006/main">
  <xdr:twoCellAnchor>
    <xdr:from>
      <xdr:col>36</xdr:col>
      <xdr:colOff>7620</xdr:colOff>
      <xdr:row>28</xdr:row>
      <xdr:rowOff>114300</xdr:rowOff>
    </xdr:from>
    <xdr:to>
      <xdr:col>36</xdr:col>
      <xdr:colOff>106680</xdr:colOff>
      <xdr:row>29</xdr:row>
      <xdr:rowOff>15240</xdr:rowOff>
    </xdr:to>
    <xdr:grpSp>
      <xdr:nvGrpSpPr>
        <xdr:cNvPr id="2" name="Group 1">
          <a:extLst>
            <a:ext uri="{FF2B5EF4-FFF2-40B4-BE49-F238E27FC236}">
              <a16:creationId xmlns:a16="http://schemas.microsoft.com/office/drawing/2014/main" id="{51D497A1-38BC-46AC-BA97-20C9B243A968}"/>
            </a:ext>
          </a:extLst>
        </xdr:cNvPr>
        <xdr:cNvGrpSpPr/>
      </xdr:nvGrpSpPr>
      <xdr:grpSpPr>
        <a:xfrm>
          <a:off x="5525770" y="3476625"/>
          <a:ext cx="92710" cy="154940"/>
          <a:chOff x="8648700" y="2712720"/>
          <a:chExt cx="99060" cy="129540"/>
        </a:xfrm>
      </xdr:grpSpPr>
      <xdr:cxnSp macro="">
        <xdr:nvCxnSpPr>
          <xdr:cNvPr id="3" name="Straight Arrow Connector 2">
            <a:extLst>
              <a:ext uri="{FF2B5EF4-FFF2-40B4-BE49-F238E27FC236}">
                <a16:creationId xmlns:a16="http://schemas.microsoft.com/office/drawing/2014/main" id="{A9CAF1EF-C7AE-B952-EA8F-8A9A86043E56}"/>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4" name="Straight Connector 3">
            <a:extLst>
              <a:ext uri="{FF2B5EF4-FFF2-40B4-BE49-F238E27FC236}">
                <a16:creationId xmlns:a16="http://schemas.microsoft.com/office/drawing/2014/main" id="{3D75E5A2-64D1-F2EE-9752-AB8B46063AD7}"/>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7620</xdr:colOff>
      <xdr:row>28</xdr:row>
      <xdr:rowOff>106680</xdr:rowOff>
    </xdr:from>
    <xdr:to>
      <xdr:col>39</xdr:col>
      <xdr:colOff>106680</xdr:colOff>
      <xdr:row>29</xdr:row>
      <xdr:rowOff>7620</xdr:rowOff>
    </xdr:to>
    <xdr:grpSp>
      <xdr:nvGrpSpPr>
        <xdr:cNvPr id="5" name="Group 4">
          <a:extLst>
            <a:ext uri="{FF2B5EF4-FFF2-40B4-BE49-F238E27FC236}">
              <a16:creationId xmlns:a16="http://schemas.microsoft.com/office/drawing/2014/main" id="{2F50D3A8-67CB-4D86-941D-C1D32A6DEF82}"/>
            </a:ext>
          </a:extLst>
        </xdr:cNvPr>
        <xdr:cNvGrpSpPr/>
      </xdr:nvGrpSpPr>
      <xdr:grpSpPr>
        <a:xfrm>
          <a:off x="5982970" y="3465830"/>
          <a:ext cx="92710" cy="164465"/>
          <a:chOff x="8648700" y="2712720"/>
          <a:chExt cx="99060" cy="129540"/>
        </a:xfrm>
      </xdr:grpSpPr>
      <xdr:cxnSp macro="">
        <xdr:nvCxnSpPr>
          <xdr:cNvPr id="6" name="Straight Arrow Connector 5">
            <a:extLst>
              <a:ext uri="{FF2B5EF4-FFF2-40B4-BE49-F238E27FC236}">
                <a16:creationId xmlns:a16="http://schemas.microsoft.com/office/drawing/2014/main" id="{9A8ED6EA-A512-9698-5AEC-36F5B1A1A637}"/>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7" name="Straight Connector 6">
            <a:extLst>
              <a:ext uri="{FF2B5EF4-FFF2-40B4-BE49-F238E27FC236}">
                <a16:creationId xmlns:a16="http://schemas.microsoft.com/office/drawing/2014/main" id="{8161AE24-E388-A0B0-1F1D-D4C5F6C343B6}"/>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7620</xdr:colOff>
      <xdr:row>29</xdr:row>
      <xdr:rowOff>114300</xdr:rowOff>
    </xdr:from>
    <xdr:to>
      <xdr:col>36</xdr:col>
      <xdr:colOff>106680</xdr:colOff>
      <xdr:row>30</xdr:row>
      <xdr:rowOff>15240</xdr:rowOff>
    </xdr:to>
    <xdr:grpSp>
      <xdr:nvGrpSpPr>
        <xdr:cNvPr id="8" name="Group 7">
          <a:extLst>
            <a:ext uri="{FF2B5EF4-FFF2-40B4-BE49-F238E27FC236}">
              <a16:creationId xmlns:a16="http://schemas.microsoft.com/office/drawing/2014/main" id="{39432D13-61DB-4D7C-B286-2CE3F9FCC35E}"/>
            </a:ext>
          </a:extLst>
        </xdr:cNvPr>
        <xdr:cNvGrpSpPr/>
      </xdr:nvGrpSpPr>
      <xdr:grpSpPr>
        <a:xfrm>
          <a:off x="5525770" y="3733800"/>
          <a:ext cx="92710" cy="154940"/>
          <a:chOff x="8648700" y="2712720"/>
          <a:chExt cx="99060" cy="129540"/>
        </a:xfrm>
      </xdr:grpSpPr>
      <xdr:cxnSp macro="">
        <xdr:nvCxnSpPr>
          <xdr:cNvPr id="9" name="Straight Arrow Connector 8">
            <a:extLst>
              <a:ext uri="{FF2B5EF4-FFF2-40B4-BE49-F238E27FC236}">
                <a16:creationId xmlns:a16="http://schemas.microsoft.com/office/drawing/2014/main" id="{071DC476-C76B-46B4-E6E6-57F7832B2D61}"/>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0" name="Straight Connector 9">
            <a:extLst>
              <a:ext uri="{FF2B5EF4-FFF2-40B4-BE49-F238E27FC236}">
                <a16:creationId xmlns:a16="http://schemas.microsoft.com/office/drawing/2014/main" id="{7E9C1296-49D6-6FFE-F046-993C3B9164B9}"/>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7620</xdr:colOff>
      <xdr:row>29</xdr:row>
      <xdr:rowOff>106680</xdr:rowOff>
    </xdr:from>
    <xdr:to>
      <xdr:col>39</xdr:col>
      <xdr:colOff>106680</xdr:colOff>
      <xdr:row>30</xdr:row>
      <xdr:rowOff>7620</xdr:rowOff>
    </xdr:to>
    <xdr:grpSp>
      <xdr:nvGrpSpPr>
        <xdr:cNvPr id="11" name="Group 10">
          <a:extLst>
            <a:ext uri="{FF2B5EF4-FFF2-40B4-BE49-F238E27FC236}">
              <a16:creationId xmlns:a16="http://schemas.microsoft.com/office/drawing/2014/main" id="{E2F5BF17-F9D8-4B69-B5C7-9172027628E7}"/>
            </a:ext>
          </a:extLst>
        </xdr:cNvPr>
        <xdr:cNvGrpSpPr/>
      </xdr:nvGrpSpPr>
      <xdr:grpSpPr>
        <a:xfrm>
          <a:off x="5982970" y="3723005"/>
          <a:ext cx="92710" cy="164465"/>
          <a:chOff x="8648700" y="2712720"/>
          <a:chExt cx="99060" cy="129540"/>
        </a:xfrm>
      </xdr:grpSpPr>
      <xdr:cxnSp macro="">
        <xdr:nvCxnSpPr>
          <xdr:cNvPr id="12" name="Straight Arrow Connector 11">
            <a:extLst>
              <a:ext uri="{FF2B5EF4-FFF2-40B4-BE49-F238E27FC236}">
                <a16:creationId xmlns:a16="http://schemas.microsoft.com/office/drawing/2014/main" id="{890AB4B0-D5E0-40D2-82EA-6C3B57705E37}"/>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3" name="Straight Connector 12">
            <a:extLst>
              <a:ext uri="{FF2B5EF4-FFF2-40B4-BE49-F238E27FC236}">
                <a16:creationId xmlns:a16="http://schemas.microsoft.com/office/drawing/2014/main" id="{49096C71-D9FC-B75A-3079-F37E853A48C8}"/>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7620</xdr:colOff>
      <xdr:row>30</xdr:row>
      <xdr:rowOff>114300</xdr:rowOff>
    </xdr:from>
    <xdr:to>
      <xdr:col>36</xdr:col>
      <xdr:colOff>106680</xdr:colOff>
      <xdr:row>31</xdr:row>
      <xdr:rowOff>15240</xdr:rowOff>
    </xdr:to>
    <xdr:grpSp>
      <xdr:nvGrpSpPr>
        <xdr:cNvPr id="14" name="Group 13">
          <a:extLst>
            <a:ext uri="{FF2B5EF4-FFF2-40B4-BE49-F238E27FC236}">
              <a16:creationId xmlns:a16="http://schemas.microsoft.com/office/drawing/2014/main" id="{AE18B54F-6F86-458F-99F4-957DF7B48902}"/>
            </a:ext>
          </a:extLst>
        </xdr:cNvPr>
        <xdr:cNvGrpSpPr/>
      </xdr:nvGrpSpPr>
      <xdr:grpSpPr>
        <a:xfrm>
          <a:off x="5525770" y="3990975"/>
          <a:ext cx="92710" cy="154940"/>
          <a:chOff x="8648700" y="2712720"/>
          <a:chExt cx="99060" cy="129540"/>
        </a:xfrm>
      </xdr:grpSpPr>
      <xdr:cxnSp macro="">
        <xdr:nvCxnSpPr>
          <xdr:cNvPr id="15" name="Straight Arrow Connector 14">
            <a:extLst>
              <a:ext uri="{FF2B5EF4-FFF2-40B4-BE49-F238E27FC236}">
                <a16:creationId xmlns:a16="http://schemas.microsoft.com/office/drawing/2014/main" id="{8ACFE102-E66B-1283-B206-D6629CA7FFB6}"/>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4A0164E6-C7E5-E575-E1B4-2C518F8E44DA}"/>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7620</xdr:colOff>
      <xdr:row>30</xdr:row>
      <xdr:rowOff>106680</xdr:rowOff>
    </xdr:from>
    <xdr:to>
      <xdr:col>39</xdr:col>
      <xdr:colOff>106680</xdr:colOff>
      <xdr:row>31</xdr:row>
      <xdr:rowOff>7620</xdr:rowOff>
    </xdr:to>
    <xdr:grpSp>
      <xdr:nvGrpSpPr>
        <xdr:cNvPr id="17" name="Group 16">
          <a:extLst>
            <a:ext uri="{FF2B5EF4-FFF2-40B4-BE49-F238E27FC236}">
              <a16:creationId xmlns:a16="http://schemas.microsoft.com/office/drawing/2014/main" id="{C0DE294D-5510-43D7-9E4F-0D0924D6C3E7}"/>
            </a:ext>
          </a:extLst>
        </xdr:cNvPr>
        <xdr:cNvGrpSpPr/>
      </xdr:nvGrpSpPr>
      <xdr:grpSpPr>
        <a:xfrm>
          <a:off x="5982970" y="3980180"/>
          <a:ext cx="92710" cy="164465"/>
          <a:chOff x="8648700" y="2712720"/>
          <a:chExt cx="99060" cy="129540"/>
        </a:xfrm>
      </xdr:grpSpPr>
      <xdr:cxnSp macro="">
        <xdr:nvCxnSpPr>
          <xdr:cNvPr id="18" name="Straight Arrow Connector 17">
            <a:extLst>
              <a:ext uri="{FF2B5EF4-FFF2-40B4-BE49-F238E27FC236}">
                <a16:creationId xmlns:a16="http://schemas.microsoft.com/office/drawing/2014/main" id="{A4710C8A-C0DB-FF7B-2096-3B410B03E0D5}"/>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9" name="Straight Connector 18">
            <a:extLst>
              <a:ext uri="{FF2B5EF4-FFF2-40B4-BE49-F238E27FC236}">
                <a16:creationId xmlns:a16="http://schemas.microsoft.com/office/drawing/2014/main" id="{D70B804D-8B08-CC6F-D322-CFA16966427D}"/>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7620</xdr:colOff>
      <xdr:row>31</xdr:row>
      <xdr:rowOff>114300</xdr:rowOff>
    </xdr:from>
    <xdr:to>
      <xdr:col>36</xdr:col>
      <xdr:colOff>106680</xdr:colOff>
      <xdr:row>32</xdr:row>
      <xdr:rowOff>15240</xdr:rowOff>
    </xdr:to>
    <xdr:grpSp>
      <xdr:nvGrpSpPr>
        <xdr:cNvPr id="20" name="Group 19">
          <a:extLst>
            <a:ext uri="{FF2B5EF4-FFF2-40B4-BE49-F238E27FC236}">
              <a16:creationId xmlns:a16="http://schemas.microsoft.com/office/drawing/2014/main" id="{4FF8757D-A943-47C6-B71F-D9676C0F2F28}"/>
            </a:ext>
          </a:extLst>
        </xdr:cNvPr>
        <xdr:cNvGrpSpPr/>
      </xdr:nvGrpSpPr>
      <xdr:grpSpPr>
        <a:xfrm>
          <a:off x="5525770" y="4248150"/>
          <a:ext cx="92710" cy="154940"/>
          <a:chOff x="8648700" y="2712720"/>
          <a:chExt cx="99060" cy="129540"/>
        </a:xfrm>
      </xdr:grpSpPr>
      <xdr:cxnSp macro="">
        <xdr:nvCxnSpPr>
          <xdr:cNvPr id="21" name="Straight Arrow Connector 20">
            <a:extLst>
              <a:ext uri="{FF2B5EF4-FFF2-40B4-BE49-F238E27FC236}">
                <a16:creationId xmlns:a16="http://schemas.microsoft.com/office/drawing/2014/main" id="{EDD873B7-E3A8-8BE9-F019-6E075E23EBDD}"/>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2" name="Straight Connector 21">
            <a:extLst>
              <a:ext uri="{FF2B5EF4-FFF2-40B4-BE49-F238E27FC236}">
                <a16:creationId xmlns:a16="http://schemas.microsoft.com/office/drawing/2014/main" id="{5570B979-4E5F-BCC2-BA77-455D2FAD1732}"/>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7620</xdr:colOff>
      <xdr:row>31</xdr:row>
      <xdr:rowOff>106680</xdr:rowOff>
    </xdr:from>
    <xdr:to>
      <xdr:col>39</xdr:col>
      <xdr:colOff>106680</xdr:colOff>
      <xdr:row>32</xdr:row>
      <xdr:rowOff>7620</xdr:rowOff>
    </xdr:to>
    <xdr:grpSp>
      <xdr:nvGrpSpPr>
        <xdr:cNvPr id="23" name="Group 22">
          <a:extLst>
            <a:ext uri="{FF2B5EF4-FFF2-40B4-BE49-F238E27FC236}">
              <a16:creationId xmlns:a16="http://schemas.microsoft.com/office/drawing/2014/main" id="{C53FC962-0BC6-401F-AD8C-1D83300AD4D6}"/>
            </a:ext>
          </a:extLst>
        </xdr:cNvPr>
        <xdr:cNvGrpSpPr/>
      </xdr:nvGrpSpPr>
      <xdr:grpSpPr>
        <a:xfrm>
          <a:off x="5982970" y="4237355"/>
          <a:ext cx="92710" cy="164465"/>
          <a:chOff x="8648700" y="2712720"/>
          <a:chExt cx="99060" cy="129540"/>
        </a:xfrm>
      </xdr:grpSpPr>
      <xdr:cxnSp macro="">
        <xdr:nvCxnSpPr>
          <xdr:cNvPr id="24" name="Straight Arrow Connector 23">
            <a:extLst>
              <a:ext uri="{FF2B5EF4-FFF2-40B4-BE49-F238E27FC236}">
                <a16:creationId xmlns:a16="http://schemas.microsoft.com/office/drawing/2014/main" id="{0ABF4EDA-7A55-2B2E-934F-5B42D9A3C83F}"/>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5" name="Straight Connector 24">
            <a:extLst>
              <a:ext uri="{FF2B5EF4-FFF2-40B4-BE49-F238E27FC236}">
                <a16:creationId xmlns:a16="http://schemas.microsoft.com/office/drawing/2014/main" id="{F38BAA76-8473-4002-86CF-53EE633A1E35}"/>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7620</xdr:colOff>
      <xdr:row>32</xdr:row>
      <xdr:rowOff>114300</xdr:rowOff>
    </xdr:from>
    <xdr:to>
      <xdr:col>36</xdr:col>
      <xdr:colOff>106680</xdr:colOff>
      <xdr:row>33</xdr:row>
      <xdr:rowOff>15240</xdr:rowOff>
    </xdr:to>
    <xdr:grpSp>
      <xdr:nvGrpSpPr>
        <xdr:cNvPr id="26" name="Group 25">
          <a:extLst>
            <a:ext uri="{FF2B5EF4-FFF2-40B4-BE49-F238E27FC236}">
              <a16:creationId xmlns:a16="http://schemas.microsoft.com/office/drawing/2014/main" id="{F2EBC540-3AFE-4346-B1D2-A2D6C774E39A}"/>
            </a:ext>
          </a:extLst>
        </xdr:cNvPr>
        <xdr:cNvGrpSpPr/>
      </xdr:nvGrpSpPr>
      <xdr:grpSpPr>
        <a:xfrm>
          <a:off x="5525770" y="4505325"/>
          <a:ext cx="92710" cy="154940"/>
          <a:chOff x="8648700" y="2712720"/>
          <a:chExt cx="99060" cy="129540"/>
        </a:xfrm>
      </xdr:grpSpPr>
      <xdr:cxnSp macro="">
        <xdr:nvCxnSpPr>
          <xdr:cNvPr id="27" name="Straight Arrow Connector 26">
            <a:extLst>
              <a:ext uri="{FF2B5EF4-FFF2-40B4-BE49-F238E27FC236}">
                <a16:creationId xmlns:a16="http://schemas.microsoft.com/office/drawing/2014/main" id="{7DC56C1A-EC09-EA6B-4593-EF549E9433E9}"/>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8" name="Straight Connector 27">
            <a:extLst>
              <a:ext uri="{FF2B5EF4-FFF2-40B4-BE49-F238E27FC236}">
                <a16:creationId xmlns:a16="http://schemas.microsoft.com/office/drawing/2014/main" id="{6A37AAC3-2A20-5788-A8AF-5DE602D952A9}"/>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7620</xdr:colOff>
      <xdr:row>32</xdr:row>
      <xdr:rowOff>106680</xdr:rowOff>
    </xdr:from>
    <xdr:to>
      <xdr:col>39</xdr:col>
      <xdr:colOff>106680</xdr:colOff>
      <xdr:row>33</xdr:row>
      <xdr:rowOff>7620</xdr:rowOff>
    </xdr:to>
    <xdr:grpSp>
      <xdr:nvGrpSpPr>
        <xdr:cNvPr id="29" name="Group 28">
          <a:extLst>
            <a:ext uri="{FF2B5EF4-FFF2-40B4-BE49-F238E27FC236}">
              <a16:creationId xmlns:a16="http://schemas.microsoft.com/office/drawing/2014/main" id="{93D04F2B-6687-43CA-9EBE-3B5185898357}"/>
            </a:ext>
          </a:extLst>
        </xdr:cNvPr>
        <xdr:cNvGrpSpPr/>
      </xdr:nvGrpSpPr>
      <xdr:grpSpPr>
        <a:xfrm>
          <a:off x="5982970" y="4494530"/>
          <a:ext cx="92710" cy="164465"/>
          <a:chOff x="8648700" y="2712720"/>
          <a:chExt cx="99060" cy="129540"/>
        </a:xfrm>
      </xdr:grpSpPr>
      <xdr:cxnSp macro="">
        <xdr:nvCxnSpPr>
          <xdr:cNvPr id="30" name="Straight Arrow Connector 29">
            <a:extLst>
              <a:ext uri="{FF2B5EF4-FFF2-40B4-BE49-F238E27FC236}">
                <a16:creationId xmlns:a16="http://schemas.microsoft.com/office/drawing/2014/main" id="{8AF98459-B71C-516B-8C8B-97FA0057826A}"/>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31" name="Straight Connector 30">
            <a:extLst>
              <a:ext uri="{FF2B5EF4-FFF2-40B4-BE49-F238E27FC236}">
                <a16:creationId xmlns:a16="http://schemas.microsoft.com/office/drawing/2014/main" id="{1167E820-1991-F672-CB49-4F7275538337}"/>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7620</xdr:colOff>
      <xdr:row>33</xdr:row>
      <xdr:rowOff>114300</xdr:rowOff>
    </xdr:from>
    <xdr:to>
      <xdr:col>36</xdr:col>
      <xdr:colOff>106680</xdr:colOff>
      <xdr:row>34</xdr:row>
      <xdr:rowOff>15240</xdr:rowOff>
    </xdr:to>
    <xdr:grpSp>
      <xdr:nvGrpSpPr>
        <xdr:cNvPr id="32" name="Group 31">
          <a:extLst>
            <a:ext uri="{FF2B5EF4-FFF2-40B4-BE49-F238E27FC236}">
              <a16:creationId xmlns:a16="http://schemas.microsoft.com/office/drawing/2014/main" id="{35859A73-C7B0-47BC-B930-48D485C3B446}"/>
            </a:ext>
          </a:extLst>
        </xdr:cNvPr>
        <xdr:cNvGrpSpPr/>
      </xdr:nvGrpSpPr>
      <xdr:grpSpPr>
        <a:xfrm>
          <a:off x="5525770" y="4762500"/>
          <a:ext cx="92710" cy="154940"/>
          <a:chOff x="8648700" y="2712720"/>
          <a:chExt cx="99060" cy="129540"/>
        </a:xfrm>
      </xdr:grpSpPr>
      <xdr:cxnSp macro="">
        <xdr:nvCxnSpPr>
          <xdr:cNvPr id="33" name="Straight Arrow Connector 32">
            <a:extLst>
              <a:ext uri="{FF2B5EF4-FFF2-40B4-BE49-F238E27FC236}">
                <a16:creationId xmlns:a16="http://schemas.microsoft.com/office/drawing/2014/main" id="{BE0F2260-95D4-65D2-B483-D7AA2A08BC11}"/>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34" name="Straight Connector 33">
            <a:extLst>
              <a:ext uri="{FF2B5EF4-FFF2-40B4-BE49-F238E27FC236}">
                <a16:creationId xmlns:a16="http://schemas.microsoft.com/office/drawing/2014/main" id="{C8A7FEF8-BE9B-5EF2-8C70-3A2E38705711}"/>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7620</xdr:colOff>
      <xdr:row>34</xdr:row>
      <xdr:rowOff>129540</xdr:rowOff>
    </xdr:from>
    <xdr:to>
      <xdr:col>36</xdr:col>
      <xdr:colOff>106680</xdr:colOff>
      <xdr:row>35</xdr:row>
      <xdr:rowOff>0</xdr:rowOff>
    </xdr:to>
    <xdr:grpSp>
      <xdr:nvGrpSpPr>
        <xdr:cNvPr id="35" name="Group 34">
          <a:extLst>
            <a:ext uri="{FF2B5EF4-FFF2-40B4-BE49-F238E27FC236}">
              <a16:creationId xmlns:a16="http://schemas.microsoft.com/office/drawing/2014/main" id="{B2F4223B-2EAB-4CF9-9513-F5EC3B33978B}"/>
            </a:ext>
          </a:extLst>
        </xdr:cNvPr>
        <xdr:cNvGrpSpPr/>
      </xdr:nvGrpSpPr>
      <xdr:grpSpPr>
        <a:xfrm>
          <a:off x="5525770" y="5031740"/>
          <a:ext cx="92710" cy="168910"/>
          <a:chOff x="8648700" y="2712720"/>
          <a:chExt cx="99060" cy="129540"/>
        </a:xfrm>
      </xdr:grpSpPr>
      <xdr:cxnSp macro="">
        <xdr:nvCxnSpPr>
          <xdr:cNvPr id="36" name="Straight Arrow Connector 35">
            <a:extLst>
              <a:ext uri="{FF2B5EF4-FFF2-40B4-BE49-F238E27FC236}">
                <a16:creationId xmlns:a16="http://schemas.microsoft.com/office/drawing/2014/main" id="{9EABB927-5CA3-6EF6-F297-03934349123C}"/>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37" name="Straight Connector 36">
            <a:extLst>
              <a:ext uri="{FF2B5EF4-FFF2-40B4-BE49-F238E27FC236}">
                <a16:creationId xmlns:a16="http://schemas.microsoft.com/office/drawing/2014/main" id="{957ABD2F-B48B-CE22-2F71-A3389819837A}"/>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7620</xdr:colOff>
      <xdr:row>34</xdr:row>
      <xdr:rowOff>121920</xdr:rowOff>
    </xdr:from>
    <xdr:to>
      <xdr:col>39</xdr:col>
      <xdr:colOff>106680</xdr:colOff>
      <xdr:row>34</xdr:row>
      <xdr:rowOff>259080</xdr:rowOff>
    </xdr:to>
    <xdr:grpSp>
      <xdr:nvGrpSpPr>
        <xdr:cNvPr id="38" name="Group 37">
          <a:extLst>
            <a:ext uri="{FF2B5EF4-FFF2-40B4-BE49-F238E27FC236}">
              <a16:creationId xmlns:a16="http://schemas.microsoft.com/office/drawing/2014/main" id="{AA622E22-8890-447C-AAB6-BE46E1E231D9}"/>
            </a:ext>
          </a:extLst>
        </xdr:cNvPr>
        <xdr:cNvGrpSpPr/>
      </xdr:nvGrpSpPr>
      <xdr:grpSpPr>
        <a:xfrm>
          <a:off x="5982970" y="5030470"/>
          <a:ext cx="92710" cy="130810"/>
          <a:chOff x="8648700" y="2712720"/>
          <a:chExt cx="99060" cy="129540"/>
        </a:xfrm>
      </xdr:grpSpPr>
      <xdr:cxnSp macro="">
        <xdr:nvCxnSpPr>
          <xdr:cNvPr id="39" name="Straight Arrow Connector 38">
            <a:extLst>
              <a:ext uri="{FF2B5EF4-FFF2-40B4-BE49-F238E27FC236}">
                <a16:creationId xmlns:a16="http://schemas.microsoft.com/office/drawing/2014/main" id="{F66C76A9-18D2-0B0C-01B5-E79B4F78DF86}"/>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40" name="Straight Connector 39">
            <a:extLst>
              <a:ext uri="{FF2B5EF4-FFF2-40B4-BE49-F238E27FC236}">
                <a16:creationId xmlns:a16="http://schemas.microsoft.com/office/drawing/2014/main" id="{7AFD9FCC-27A9-5C0A-87F7-5879C43CA8FD}"/>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7620</xdr:colOff>
      <xdr:row>35</xdr:row>
      <xdr:rowOff>129540</xdr:rowOff>
    </xdr:from>
    <xdr:to>
      <xdr:col>36</xdr:col>
      <xdr:colOff>106680</xdr:colOff>
      <xdr:row>36</xdr:row>
      <xdr:rowOff>0</xdr:rowOff>
    </xdr:to>
    <xdr:grpSp>
      <xdr:nvGrpSpPr>
        <xdr:cNvPr id="41" name="Group 40">
          <a:extLst>
            <a:ext uri="{FF2B5EF4-FFF2-40B4-BE49-F238E27FC236}">
              <a16:creationId xmlns:a16="http://schemas.microsoft.com/office/drawing/2014/main" id="{F3DE12B4-C299-410F-8781-6D8160BDB723}"/>
            </a:ext>
          </a:extLst>
        </xdr:cNvPr>
        <xdr:cNvGrpSpPr/>
      </xdr:nvGrpSpPr>
      <xdr:grpSpPr>
        <a:xfrm>
          <a:off x="5525770" y="5327015"/>
          <a:ext cx="92710" cy="168910"/>
          <a:chOff x="8648700" y="2712720"/>
          <a:chExt cx="99060" cy="129540"/>
        </a:xfrm>
      </xdr:grpSpPr>
      <xdr:cxnSp macro="">
        <xdr:nvCxnSpPr>
          <xdr:cNvPr id="42" name="Straight Arrow Connector 41">
            <a:extLst>
              <a:ext uri="{FF2B5EF4-FFF2-40B4-BE49-F238E27FC236}">
                <a16:creationId xmlns:a16="http://schemas.microsoft.com/office/drawing/2014/main" id="{2BCC3232-CD14-CD14-E98E-937E396A59DB}"/>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43" name="Straight Connector 42">
            <a:extLst>
              <a:ext uri="{FF2B5EF4-FFF2-40B4-BE49-F238E27FC236}">
                <a16:creationId xmlns:a16="http://schemas.microsoft.com/office/drawing/2014/main" id="{39B3A9F5-94AC-FA19-74B5-E85C98496B6B}"/>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7620</xdr:colOff>
      <xdr:row>35</xdr:row>
      <xdr:rowOff>129540</xdr:rowOff>
    </xdr:from>
    <xdr:to>
      <xdr:col>39</xdr:col>
      <xdr:colOff>106680</xdr:colOff>
      <xdr:row>36</xdr:row>
      <xdr:rowOff>0</xdr:rowOff>
    </xdr:to>
    <xdr:grpSp>
      <xdr:nvGrpSpPr>
        <xdr:cNvPr id="44" name="Group 43">
          <a:extLst>
            <a:ext uri="{FF2B5EF4-FFF2-40B4-BE49-F238E27FC236}">
              <a16:creationId xmlns:a16="http://schemas.microsoft.com/office/drawing/2014/main" id="{DF9ABF74-14CD-486B-90F0-EC2953557A4F}"/>
            </a:ext>
          </a:extLst>
        </xdr:cNvPr>
        <xdr:cNvGrpSpPr/>
      </xdr:nvGrpSpPr>
      <xdr:grpSpPr>
        <a:xfrm>
          <a:off x="5982970" y="5327015"/>
          <a:ext cx="92710" cy="168910"/>
          <a:chOff x="8648700" y="2712720"/>
          <a:chExt cx="99060" cy="129540"/>
        </a:xfrm>
      </xdr:grpSpPr>
      <xdr:cxnSp macro="">
        <xdr:nvCxnSpPr>
          <xdr:cNvPr id="45" name="Straight Arrow Connector 44">
            <a:extLst>
              <a:ext uri="{FF2B5EF4-FFF2-40B4-BE49-F238E27FC236}">
                <a16:creationId xmlns:a16="http://schemas.microsoft.com/office/drawing/2014/main" id="{9CD1F370-C54D-EF56-61DA-940B0A72D5BC}"/>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46" name="Straight Connector 45">
            <a:extLst>
              <a:ext uri="{FF2B5EF4-FFF2-40B4-BE49-F238E27FC236}">
                <a16:creationId xmlns:a16="http://schemas.microsoft.com/office/drawing/2014/main" id="{A0589316-7492-D431-9D3A-A1EC8EE85317}"/>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7620</xdr:colOff>
      <xdr:row>36</xdr:row>
      <xdr:rowOff>190500</xdr:rowOff>
    </xdr:from>
    <xdr:to>
      <xdr:col>36</xdr:col>
      <xdr:colOff>106680</xdr:colOff>
      <xdr:row>36</xdr:row>
      <xdr:rowOff>327660</xdr:rowOff>
    </xdr:to>
    <xdr:grpSp>
      <xdr:nvGrpSpPr>
        <xdr:cNvPr id="47" name="Group 46">
          <a:extLst>
            <a:ext uri="{FF2B5EF4-FFF2-40B4-BE49-F238E27FC236}">
              <a16:creationId xmlns:a16="http://schemas.microsoft.com/office/drawing/2014/main" id="{45DADB78-CDDB-488D-AD9F-72AA0915C65C}"/>
            </a:ext>
          </a:extLst>
        </xdr:cNvPr>
        <xdr:cNvGrpSpPr/>
      </xdr:nvGrpSpPr>
      <xdr:grpSpPr>
        <a:xfrm>
          <a:off x="5525770" y="5686425"/>
          <a:ext cx="92710" cy="140335"/>
          <a:chOff x="8648700" y="2712720"/>
          <a:chExt cx="99060" cy="129540"/>
        </a:xfrm>
      </xdr:grpSpPr>
      <xdr:cxnSp macro="">
        <xdr:nvCxnSpPr>
          <xdr:cNvPr id="48" name="Straight Arrow Connector 47">
            <a:extLst>
              <a:ext uri="{FF2B5EF4-FFF2-40B4-BE49-F238E27FC236}">
                <a16:creationId xmlns:a16="http://schemas.microsoft.com/office/drawing/2014/main" id="{3795F437-50C2-535A-C15C-D1D27B39DF17}"/>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49" name="Straight Connector 48">
            <a:extLst>
              <a:ext uri="{FF2B5EF4-FFF2-40B4-BE49-F238E27FC236}">
                <a16:creationId xmlns:a16="http://schemas.microsoft.com/office/drawing/2014/main" id="{01B303FD-2CA1-C1E9-A167-167A5E60B65C}"/>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7620</xdr:colOff>
      <xdr:row>36</xdr:row>
      <xdr:rowOff>190500</xdr:rowOff>
    </xdr:from>
    <xdr:to>
      <xdr:col>39</xdr:col>
      <xdr:colOff>106680</xdr:colOff>
      <xdr:row>36</xdr:row>
      <xdr:rowOff>327660</xdr:rowOff>
    </xdr:to>
    <xdr:grpSp>
      <xdr:nvGrpSpPr>
        <xdr:cNvPr id="50" name="Group 49">
          <a:extLst>
            <a:ext uri="{FF2B5EF4-FFF2-40B4-BE49-F238E27FC236}">
              <a16:creationId xmlns:a16="http://schemas.microsoft.com/office/drawing/2014/main" id="{5C10F5FD-9CD5-4C9A-8CF1-A78EE4E3CB96}"/>
            </a:ext>
          </a:extLst>
        </xdr:cNvPr>
        <xdr:cNvGrpSpPr/>
      </xdr:nvGrpSpPr>
      <xdr:grpSpPr>
        <a:xfrm>
          <a:off x="5982970" y="5686425"/>
          <a:ext cx="92710" cy="140335"/>
          <a:chOff x="8648700" y="2712720"/>
          <a:chExt cx="99060" cy="129540"/>
        </a:xfrm>
      </xdr:grpSpPr>
      <xdr:cxnSp macro="">
        <xdr:nvCxnSpPr>
          <xdr:cNvPr id="51" name="Straight Arrow Connector 50">
            <a:extLst>
              <a:ext uri="{FF2B5EF4-FFF2-40B4-BE49-F238E27FC236}">
                <a16:creationId xmlns:a16="http://schemas.microsoft.com/office/drawing/2014/main" id="{D14C3BFA-5AE0-C1A2-87A3-CBC8E353A93E}"/>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F36D39FD-E367-FF52-B97A-6968183EA0B3}"/>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7620</xdr:colOff>
      <xdr:row>33</xdr:row>
      <xdr:rowOff>114300</xdr:rowOff>
    </xdr:from>
    <xdr:to>
      <xdr:col>39</xdr:col>
      <xdr:colOff>106680</xdr:colOff>
      <xdr:row>34</xdr:row>
      <xdr:rowOff>15240</xdr:rowOff>
    </xdr:to>
    <xdr:grpSp>
      <xdr:nvGrpSpPr>
        <xdr:cNvPr id="53" name="Group 52">
          <a:extLst>
            <a:ext uri="{FF2B5EF4-FFF2-40B4-BE49-F238E27FC236}">
              <a16:creationId xmlns:a16="http://schemas.microsoft.com/office/drawing/2014/main" id="{303918AB-199B-4A3D-8717-C3B975A1923B}"/>
            </a:ext>
          </a:extLst>
        </xdr:cNvPr>
        <xdr:cNvGrpSpPr/>
      </xdr:nvGrpSpPr>
      <xdr:grpSpPr>
        <a:xfrm>
          <a:off x="5982970" y="4762500"/>
          <a:ext cx="92710" cy="154940"/>
          <a:chOff x="8648700" y="2712720"/>
          <a:chExt cx="99060" cy="129540"/>
        </a:xfrm>
      </xdr:grpSpPr>
      <xdr:cxnSp macro="">
        <xdr:nvCxnSpPr>
          <xdr:cNvPr id="54" name="Straight Arrow Connector 53">
            <a:extLst>
              <a:ext uri="{FF2B5EF4-FFF2-40B4-BE49-F238E27FC236}">
                <a16:creationId xmlns:a16="http://schemas.microsoft.com/office/drawing/2014/main" id="{9000A63B-5D52-2650-FC9C-D90F8D98D859}"/>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55" name="Straight Connector 54">
            <a:extLst>
              <a:ext uri="{FF2B5EF4-FFF2-40B4-BE49-F238E27FC236}">
                <a16:creationId xmlns:a16="http://schemas.microsoft.com/office/drawing/2014/main" id="{251E6A9A-DE43-41A7-7489-D9F8B648D71F}"/>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7620</xdr:colOff>
      <xdr:row>37</xdr:row>
      <xdr:rowOff>114300</xdr:rowOff>
    </xdr:from>
    <xdr:to>
      <xdr:col>36</xdr:col>
      <xdr:colOff>106680</xdr:colOff>
      <xdr:row>38</xdr:row>
      <xdr:rowOff>15240</xdr:rowOff>
    </xdr:to>
    <xdr:grpSp>
      <xdr:nvGrpSpPr>
        <xdr:cNvPr id="56" name="Group 55">
          <a:extLst>
            <a:ext uri="{FF2B5EF4-FFF2-40B4-BE49-F238E27FC236}">
              <a16:creationId xmlns:a16="http://schemas.microsoft.com/office/drawing/2014/main" id="{0198FB2D-2A02-4709-A8FD-23EB16E72C40}"/>
            </a:ext>
          </a:extLst>
        </xdr:cNvPr>
        <xdr:cNvGrpSpPr/>
      </xdr:nvGrpSpPr>
      <xdr:grpSpPr>
        <a:xfrm>
          <a:off x="5525770" y="6076950"/>
          <a:ext cx="92710" cy="154940"/>
          <a:chOff x="8648700" y="2712720"/>
          <a:chExt cx="99060" cy="129540"/>
        </a:xfrm>
      </xdr:grpSpPr>
      <xdr:cxnSp macro="">
        <xdr:nvCxnSpPr>
          <xdr:cNvPr id="57" name="Straight Arrow Connector 56">
            <a:extLst>
              <a:ext uri="{FF2B5EF4-FFF2-40B4-BE49-F238E27FC236}">
                <a16:creationId xmlns:a16="http://schemas.microsoft.com/office/drawing/2014/main" id="{7D579435-6193-A2A8-23DF-E68885CA9A9A}"/>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58" name="Straight Connector 57">
            <a:extLst>
              <a:ext uri="{FF2B5EF4-FFF2-40B4-BE49-F238E27FC236}">
                <a16:creationId xmlns:a16="http://schemas.microsoft.com/office/drawing/2014/main" id="{0D16E5EB-7F62-6058-271F-566D7AE2A6D5}"/>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7620</xdr:colOff>
      <xdr:row>37</xdr:row>
      <xdr:rowOff>106680</xdr:rowOff>
    </xdr:from>
    <xdr:to>
      <xdr:col>39</xdr:col>
      <xdr:colOff>106680</xdr:colOff>
      <xdr:row>38</xdr:row>
      <xdr:rowOff>7620</xdr:rowOff>
    </xdr:to>
    <xdr:grpSp>
      <xdr:nvGrpSpPr>
        <xdr:cNvPr id="59" name="Group 58">
          <a:extLst>
            <a:ext uri="{FF2B5EF4-FFF2-40B4-BE49-F238E27FC236}">
              <a16:creationId xmlns:a16="http://schemas.microsoft.com/office/drawing/2014/main" id="{230939B1-EF56-4D25-A48C-3FA7F400416A}"/>
            </a:ext>
          </a:extLst>
        </xdr:cNvPr>
        <xdr:cNvGrpSpPr/>
      </xdr:nvGrpSpPr>
      <xdr:grpSpPr>
        <a:xfrm>
          <a:off x="5982970" y="6066155"/>
          <a:ext cx="92710" cy="164465"/>
          <a:chOff x="8648700" y="2712720"/>
          <a:chExt cx="99060" cy="129540"/>
        </a:xfrm>
      </xdr:grpSpPr>
      <xdr:cxnSp macro="">
        <xdr:nvCxnSpPr>
          <xdr:cNvPr id="60" name="Straight Arrow Connector 59">
            <a:extLst>
              <a:ext uri="{FF2B5EF4-FFF2-40B4-BE49-F238E27FC236}">
                <a16:creationId xmlns:a16="http://schemas.microsoft.com/office/drawing/2014/main" id="{82363BEF-D337-90E3-D466-47270FF705AF}"/>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61" name="Straight Connector 60">
            <a:extLst>
              <a:ext uri="{FF2B5EF4-FFF2-40B4-BE49-F238E27FC236}">
                <a16:creationId xmlns:a16="http://schemas.microsoft.com/office/drawing/2014/main" id="{7ADE4F31-1A56-11D7-5466-D525C3E7CFB9}"/>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7620</xdr:colOff>
      <xdr:row>38</xdr:row>
      <xdr:rowOff>114300</xdr:rowOff>
    </xdr:from>
    <xdr:to>
      <xdr:col>36</xdr:col>
      <xdr:colOff>106680</xdr:colOff>
      <xdr:row>39</xdr:row>
      <xdr:rowOff>15240</xdr:rowOff>
    </xdr:to>
    <xdr:grpSp>
      <xdr:nvGrpSpPr>
        <xdr:cNvPr id="62" name="Group 61">
          <a:extLst>
            <a:ext uri="{FF2B5EF4-FFF2-40B4-BE49-F238E27FC236}">
              <a16:creationId xmlns:a16="http://schemas.microsoft.com/office/drawing/2014/main" id="{5E2E6517-35F6-4384-B868-F207AE8D1144}"/>
            </a:ext>
          </a:extLst>
        </xdr:cNvPr>
        <xdr:cNvGrpSpPr/>
      </xdr:nvGrpSpPr>
      <xdr:grpSpPr>
        <a:xfrm>
          <a:off x="5525770" y="6334125"/>
          <a:ext cx="92710" cy="154940"/>
          <a:chOff x="8648700" y="2712720"/>
          <a:chExt cx="99060" cy="129540"/>
        </a:xfrm>
      </xdr:grpSpPr>
      <xdr:cxnSp macro="">
        <xdr:nvCxnSpPr>
          <xdr:cNvPr id="63" name="Straight Arrow Connector 62">
            <a:extLst>
              <a:ext uri="{FF2B5EF4-FFF2-40B4-BE49-F238E27FC236}">
                <a16:creationId xmlns:a16="http://schemas.microsoft.com/office/drawing/2014/main" id="{0EFB055B-2AAE-313A-5048-AC485E073E66}"/>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64" name="Straight Connector 63">
            <a:extLst>
              <a:ext uri="{FF2B5EF4-FFF2-40B4-BE49-F238E27FC236}">
                <a16:creationId xmlns:a16="http://schemas.microsoft.com/office/drawing/2014/main" id="{06C48222-CAA8-09F9-C8FA-A6A6E6AC4934}"/>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7620</xdr:colOff>
      <xdr:row>38</xdr:row>
      <xdr:rowOff>114300</xdr:rowOff>
    </xdr:from>
    <xdr:to>
      <xdr:col>39</xdr:col>
      <xdr:colOff>106680</xdr:colOff>
      <xdr:row>39</xdr:row>
      <xdr:rowOff>15240</xdr:rowOff>
    </xdr:to>
    <xdr:grpSp>
      <xdr:nvGrpSpPr>
        <xdr:cNvPr id="65" name="Group 64">
          <a:extLst>
            <a:ext uri="{FF2B5EF4-FFF2-40B4-BE49-F238E27FC236}">
              <a16:creationId xmlns:a16="http://schemas.microsoft.com/office/drawing/2014/main" id="{382A2136-F372-4BC2-BCAE-1D57E9BD3364}"/>
            </a:ext>
          </a:extLst>
        </xdr:cNvPr>
        <xdr:cNvGrpSpPr/>
      </xdr:nvGrpSpPr>
      <xdr:grpSpPr>
        <a:xfrm>
          <a:off x="5982970" y="6334125"/>
          <a:ext cx="92710" cy="154940"/>
          <a:chOff x="8648700" y="2712720"/>
          <a:chExt cx="99060" cy="129540"/>
        </a:xfrm>
      </xdr:grpSpPr>
      <xdr:cxnSp macro="">
        <xdr:nvCxnSpPr>
          <xdr:cNvPr id="66" name="Straight Arrow Connector 65">
            <a:extLst>
              <a:ext uri="{FF2B5EF4-FFF2-40B4-BE49-F238E27FC236}">
                <a16:creationId xmlns:a16="http://schemas.microsoft.com/office/drawing/2014/main" id="{43BF898D-C756-CF05-B591-3CFCE09FD132}"/>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67" name="Straight Connector 66">
            <a:extLst>
              <a:ext uri="{FF2B5EF4-FFF2-40B4-BE49-F238E27FC236}">
                <a16:creationId xmlns:a16="http://schemas.microsoft.com/office/drawing/2014/main" id="{ED7DF793-AC45-5299-58DE-18DAF4695C5C}"/>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7620</xdr:colOff>
      <xdr:row>39</xdr:row>
      <xdr:rowOff>114300</xdr:rowOff>
    </xdr:from>
    <xdr:to>
      <xdr:col>36</xdr:col>
      <xdr:colOff>106680</xdr:colOff>
      <xdr:row>40</xdr:row>
      <xdr:rowOff>15240</xdr:rowOff>
    </xdr:to>
    <xdr:grpSp>
      <xdr:nvGrpSpPr>
        <xdr:cNvPr id="68" name="Group 67">
          <a:extLst>
            <a:ext uri="{FF2B5EF4-FFF2-40B4-BE49-F238E27FC236}">
              <a16:creationId xmlns:a16="http://schemas.microsoft.com/office/drawing/2014/main" id="{0BFD710A-6EB3-42A2-B376-A8CC4FA247FB}"/>
            </a:ext>
          </a:extLst>
        </xdr:cNvPr>
        <xdr:cNvGrpSpPr/>
      </xdr:nvGrpSpPr>
      <xdr:grpSpPr>
        <a:xfrm>
          <a:off x="5525770" y="6591300"/>
          <a:ext cx="92710" cy="154940"/>
          <a:chOff x="8648700" y="2712720"/>
          <a:chExt cx="99060" cy="129540"/>
        </a:xfrm>
      </xdr:grpSpPr>
      <xdr:cxnSp macro="">
        <xdr:nvCxnSpPr>
          <xdr:cNvPr id="69" name="Straight Arrow Connector 68">
            <a:extLst>
              <a:ext uri="{FF2B5EF4-FFF2-40B4-BE49-F238E27FC236}">
                <a16:creationId xmlns:a16="http://schemas.microsoft.com/office/drawing/2014/main" id="{59870EB2-32CA-A757-594B-38FEA48EA9A8}"/>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70" name="Straight Connector 69">
            <a:extLst>
              <a:ext uri="{FF2B5EF4-FFF2-40B4-BE49-F238E27FC236}">
                <a16:creationId xmlns:a16="http://schemas.microsoft.com/office/drawing/2014/main" id="{23D3D5BF-1833-3A73-B6C0-AD1A6880896B}"/>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7620</xdr:colOff>
      <xdr:row>39</xdr:row>
      <xdr:rowOff>106680</xdr:rowOff>
    </xdr:from>
    <xdr:to>
      <xdr:col>39</xdr:col>
      <xdr:colOff>106680</xdr:colOff>
      <xdr:row>40</xdr:row>
      <xdr:rowOff>7620</xdr:rowOff>
    </xdr:to>
    <xdr:grpSp>
      <xdr:nvGrpSpPr>
        <xdr:cNvPr id="71" name="Group 70">
          <a:extLst>
            <a:ext uri="{FF2B5EF4-FFF2-40B4-BE49-F238E27FC236}">
              <a16:creationId xmlns:a16="http://schemas.microsoft.com/office/drawing/2014/main" id="{B04CF580-362F-4F61-9A86-D706E66FB765}"/>
            </a:ext>
          </a:extLst>
        </xdr:cNvPr>
        <xdr:cNvGrpSpPr/>
      </xdr:nvGrpSpPr>
      <xdr:grpSpPr>
        <a:xfrm>
          <a:off x="5982970" y="6580505"/>
          <a:ext cx="92710" cy="164465"/>
          <a:chOff x="8648700" y="2712720"/>
          <a:chExt cx="99060" cy="129540"/>
        </a:xfrm>
      </xdr:grpSpPr>
      <xdr:cxnSp macro="">
        <xdr:nvCxnSpPr>
          <xdr:cNvPr id="72" name="Straight Arrow Connector 71">
            <a:extLst>
              <a:ext uri="{FF2B5EF4-FFF2-40B4-BE49-F238E27FC236}">
                <a16:creationId xmlns:a16="http://schemas.microsoft.com/office/drawing/2014/main" id="{616CD2D4-28B9-C32E-270B-16E7F71D8681}"/>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73" name="Straight Connector 72">
            <a:extLst>
              <a:ext uri="{FF2B5EF4-FFF2-40B4-BE49-F238E27FC236}">
                <a16:creationId xmlns:a16="http://schemas.microsoft.com/office/drawing/2014/main" id="{2EFC5287-2112-CDB9-89A4-1FD2EB2336BD}"/>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7620</xdr:colOff>
      <xdr:row>40</xdr:row>
      <xdr:rowOff>114300</xdr:rowOff>
    </xdr:from>
    <xdr:to>
      <xdr:col>36</xdr:col>
      <xdr:colOff>106680</xdr:colOff>
      <xdr:row>41</xdr:row>
      <xdr:rowOff>15240</xdr:rowOff>
    </xdr:to>
    <xdr:grpSp>
      <xdr:nvGrpSpPr>
        <xdr:cNvPr id="74" name="Group 73">
          <a:extLst>
            <a:ext uri="{FF2B5EF4-FFF2-40B4-BE49-F238E27FC236}">
              <a16:creationId xmlns:a16="http://schemas.microsoft.com/office/drawing/2014/main" id="{854AECC6-6660-4B3F-A7F8-A6F4FE008ABC}"/>
            </a:ext>
          </a:extLst>
        </xdr:cNvPr>
        <xdr:cNvGrpSpPr/>
      </xdr:nvGrpSpPr>
      <xdr:grpSpPr>
        <a:xfrm>
          <a:off x="5525770" y="6848475"/>
          <a:ext cx="92710" cy="154940"/>
          <a:chOff x="8648700" y="2712720"/>
          <a:chExt cx="99060" cy="129540"/>
        </a:xfrm>
      </xdr:grpSpPr>
      <xdr:cxnSp macro="">
        <xdr:nvCxnSpPr>
          <xdr:cNvPr id="75" name="Straight Arrow Connector 74">
            <a:extLst>
              <a:ext uri="{FF2B5EF4-FFF2-40B4-BE49-F238E27FC236}">
                <a16:creationId xmlns:a16="http://schemas.microsoft.com/office/drawing/2014/main" id="{42EE67A6-1235-C476-E080-AE0070AFFE4A}"/>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76" name="Straight Connector 75">
            <a:extLst>
              <a:ext uri="{FF2B5EF4-FFF2-40B4-BE49-F238E27FC236}">
                <a16:creationId xmlns:a16="http://schemas.microsoft.com/office/drawing/2014/main" id="{883124D5-ABB8-BA90-3C0C-0AEEE3E2C3E9}"/>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7620</xdr:colOff>
      <xdr:row>40</xdr:row>
      <xdr:rowOff>114300</xdr:rowOff>
    </xdr:from>
    <xdr:to>
      <xdr:col>39</xdr:col>
      <xdr:colOff>106680</xdr:colOff>
      <xdr:row>41</xdr:row>
      <xdr:rowOff>15240</xdr:rowOff>
    </xdr:to>
    <xdr:grpSp>
      <xdr:nvGrpSpPr>
        <xdr:cNvPr id="77" name="Group 76">
          <a:extLst>
            <a:ext uri="{FF2B5EF4-FFF2-40B4-BE49-F238E27FC236}">
              <a16:creationId xmlns:a16="http://schemas.microsoft.com/office/drawing/2014/main" id="{FEAC2987-42C3-4CE8-8D6C-07AC2CDA7EF1}"/>
            </a:ext>
          </a:extLst>
        </xdr:cNvPr>
        <xdr:cNvGrpSpPr/>
      </xdr:nvGrpSpPr>
      <xdr:grpSpPr>
        <a:xfrm>
          <a:off x="5982970" y="6848475"/>
          <a:ext cx="92710" cy="154940"/>
          <a:chOff x="8648700" y="2712720"/>
          <a:chExt cx="99060" cy="129540"/>
        </a:xfrm>
      </xdr:grpSpPr>
      <xdr:cxnSp macro="">
        <xdr:nvCxnSpPr>
          <xdr:cNvPr id="78" name="Straight Arrow Connector 77">
            <a:extLst>
              <a:ext uri="{FF2B5EF4-FFF2-40B4-BE49-F238E27FC236}">
                <a16:creationId xmlns:a16="http://schemas.microsoft.com/office/drawing/2014/main" id="{378FB54A-2127-4BCE-1EDF-6A10DE7491C6}"/>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79" name="Straight Connector 78">
            <a:extLst>
              <a:ext uri="{FF2B5EF4-FFF2-40B4-BE49-F238E27FC236}">
                <a16:creationId xmlns:a16="http://schemas.microsoft.com/office/drawing/2014/main" id="{BFB3F741-2A25-252C-E130-645024D3A4E6}"/>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7620</xdr:colOff>
      <xdr:row>41</xdr:row>
      <xdr:rowOff>114300</xdr:rowOff>
    </xdr:from>
    <xdr:to>
      <xdr:col>36</xdr:col>
      <xdr:colOff>106680</xdr:colOff>
      <xdr:row>42</xdr:row>
      <xdr:rowOff>15240</xdr:rowOff>
    </xdr:to>
    <xdr:grpSp>
      <xdr:nvGrpSpPr>
        <xdr:cNvPr id="80" name="Group 79">
          <a:extLst>
            <a:ext uri="{FF2B5EF4-FFF2-40B4-BE49-F238E27FC236}">
              <a16:creationId xmlns:a16="http://schemas.microsoft.com/office/drawing/2014/main" id="{1ECC79B8-C0C7-46D1-8220-D4FB1FB22071}"/>
            </a:ext>
          </a:extLst>
        </xdr:cNvPr>
        <xdr:cNvGrpSpPr/>
      </xdr:nvGrpSpPr>
      <xdr:grpSpPr>
        <a:xfrm>
          <a:off x="5525770" y="7105650"/>
          <a:ext cx="92710" cy="154940"/>
          <a:chOff x="8648700" y="2712720"/>
          <a:chExt cx="99060" cy="129540"/>
        </a:xfrm>
      </xdr:grpSpPr>
      <xdr:cxnSp macro="">
        <xdr:nvCxnSpPr>
          <xdr:cNvPr id="81" name="Straight Arrow Connector 80">
            <a:extLst>
              <a:ext uri="{FF2B5EF4-FFF2-40B4-BE49-F238E27FC236}">
                <a16:creationId xmlns:a16="http://schemas.microsoft.com/office/drawing/2014/main" id="{E0A05844-2CEE-46AE-6D1F-5AE3E9CF2CB9}"/>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82" name="Straight Connector 81">
            <a:extLst>
              <a:ext uri="{FF2B5EF4-FFF2-40B4-BE49-F238E27FC236}">
                <a16:creationId xmlns:a16="http://schemas.microsoft.com/office/drawing/2014/main" id="{21A83C16-3A90-B95B-8CEE-2C69A724A2E9}"/>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7620</xdr:colOff>
      <xdr:row>41</xdr:row>
      <xdr:rowOff>106680</xdr:rowOff>
    </xdr:from>
    <xdr:to>
      <xdr:col>39</xdr:col>
      <xdr:colOff>106680</xdr:colOff>
      <xdr:row>42</xdr:row>
      <xdr:rowOff>7620</xdr:rowOff>
    </xdr:to>
    <xdr:grpSp>
      <xdr:nvGrpSpPr>
        <xdr:cNvPr id="83" name="Group 82">
          <a:extLst>
            <a:ext uri="{FF2B5EF4-FFF2-40B4-BE49-F238E27FC236}">
              <a16:creationId xmlns:a16="http://schemas.microsoft.com/office/drawing/2014/main" id="{42E59FD1-89DD-4027-9690-97AD7C707130}"/>
            </a:ext>
          </a:extLst>
        </xdr:cNvPr>
        <xdr:cNvGrpSpPr/>
      </xdr:nvGrpSpPr>
      <xdr:grpSpPr>
        <a:xfrm>
          <a:off x="5982970" y="7094855"/>
          <a:ext cx="92710" cy="164465"/>
          <a:chOff x="8648700" y="2712720"/>
          <a:chExt cx="99060" cy="129540"/>
        </a:xfrm>
      </xdr:grpSpPr>
      <xdr:cxnSp macro="">
        <xdr:nvCxnSpPr>
          <xdr:cNvPr id="84" name="Straight Arrow Connector 83">
            <a:extLst>
              <a:ext uri="{FF2B5EF4-FFF2-40B4-BE49-F238E27FC236}">
                <a16:creationId xmlns:a16="http://schemas.microsoft.com/office/drawing/2014/main" id="{578146C8-D3FB-055B-5C05-E585A718920B}"/>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85" name="Straight Connector 84">
            <a:extLst>
              <a:ext uri="{FF2B5EF4-FFF2-40B4-BE49-F238E27FC236}">
                <a16:creationId xmlns:a16="http://schemas.microsoft.com/office/drawing/2014/main" id="{5C60D6BA-8E13-36C4-2490-97246AAE8E53}"/>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7620</xdr:colOff>
      <xdr:row>42</xdr:row>
      <xdr:rowOff>114300</xdr:rowOff>
    </xdr:from>
    <xdr:to>
      <xdr:col>36</xdr:col>
      <xdr:colOff>106680</xdr:colOff>
      <xdr:row>43</xdr:row>
      <xdr:rowOff>15240</xdr:rowOff>
    </xdr:to>
    <xdr:grpSp>
      <xdr:nvGrpSpPr>
        <xdr:cNvPr id="86" name="Group 85">
          <a:extLst>
            <a:ext uri="{FF2B5EF4-FFF2-40B4-BE49-F238E27FC236}">
              <a16:creationId xmlns:a16="http://schemas.microsoft.com/office/drawing/2014/main" id="{4DFE78B6-68E1-4953-8FCE-EEC8A56E7881}"/>
            </a:ext>
          </a:extLst>
        </xdr:cNvPr>
        <xdr:cNvGrpSpPr/>
      </xdr:nvGrpSpPr>
      <xdr:grpSpPr>
        <a:xfrm>
          <a:off x="5525770" y="7362825"/>
          <a:ext cx="92710" cy="154940"/>
          <a:chOff x="8648700" y="2712720"/>
          <a:chExt cx="99060" cy="129540"/>
        </a:xfrm>
      </xdr:grpSpPr>
      <xdr:cxnSp macro="">
        <xdr:nvCxnSpPr>
          <xdr:cNvPr id="87" name="Straight Arrow Connector 86">
            <a:extLst>
              <a:ext uri="{FF2B5EF4-FFF2-40B4-BE49-F238E27FC236}">
                <a16:creationId xmlns:a16="http://schemas.microsoft.com/office/drawing/2014/main" id="{25B37811-C9A4-56AF-2329-1D9F287B3EDF}"/>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88" name="Straight Connector 87">
            <a:extLst>
              <a:ext uri="{FF2B5EF4-FFF2-40B4-BE49-F238E27FC236}">
                <a16:creationId xmlns:a16="http://schemas.microsoft.com/office/drawing/2014/main" id="{6DA0D73F-CECC-DBE9-4029-D0548AC7434C}"/>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7620</xdr:colOff>
      <xdr:row>42</xdr:row>
      <xdr:rowOff>114300</xdr:rowOff>
    </xdr:from>
    <xdr:to>
      <xdr:col>39</xdr:col>
      <xdr:colOff>106680</xdr:colOff>
      <xdr:row>43</xdr:row>
      <xdr:rowOff>15240</xdr:rowOff>
    </xdr:to>
    <xdr:grpSp>
      <xdr:nvGrpSpPr>
        <xdr:cNvPr id="89" name="Group 88">
          <a:extLst>
            <a:ext uri="{FF2B5EF4-FFF2-40B4-BE49-F238E27FC236}">
              <a16:creationId xmlns:a16="http://schemas.microsoft.com/office/drawing/2014/main" id="{196F857A-9F41-4FF6-95ED-DBEE0B40443D}"/>
            </a:ext>
          </a:extLst>
        </xdr:cNvPr>
        <xdr:cNvGrpSpPr/>
      </xdr:nvGrpSpPr>
      <xdr:grpSpPr>
        <a:xfrm>
          <a:off x="5982970" y="7362825"/>
          <a:ext cx="92710" cy="154940"/>
          <a:chOff x="8648700" y="2712720"/>
          <a:chExt cx="99060" cy="129540"/>
        </a:xfrm>
      </xdr:grpSpPr>
      <xdr:cxnSp macro="">
        <xdr:nvCxnSpPr>
          <xdr:cNvPr id="90" name="Straight Arrow Connector 89">
            <a:extLst>
              <a:ext uri="{FF2B5EF4-FFF2-40B4-BE49-F238E27FC236}">
                <a16:creationId xmlns:a16="http://schemas.microsoft.com/office/drawing/2014/main" id="{0DB9A75F-2AB3-D565-B65C-B98568A6450E}"/>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91" name="Straight Connector 90">
            <a:extLst>
              <a:ext uri="{FF2B5EF4-FFF2-40B4-BE49-F238E27FC236}">
                <a16:creationId xmlns:a16="http://schemas.microsoft.com/office/drawing/2014/main" id="{037E4C5A-0A75-C9DE-E816-05329EC42D6F}"/>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7620</xdr:colOff>
      <xdr:row>43</xdr:row>
      <xdr:rowOff>114300</xdr:rowOff>
    </xdr:from>
    <xdr:to>
      <xdr:col>36</xdr:col>
      <xdr:colOff>106680</xdr:colOff>
      <xdr:row>44</xdr:row>
      <xdr:rowOff>15240</xdr:rowOff>
    </xdr:to>
    <xdr:grpSp>
      <xdr:nvGrpSpPr>
        <xdr:cNvPr id="92" name="Group 91">
          <a:extLst>
            <a:ext uri="{FF2B5EF4-FFF2-40B4-BE49-F238E27FC236}">
              <a16:creationId xmlns:a16="http://schemas.microsoft.com/office/drawing/2014/main" id="{6C98A427-B6BE-462E-B75C-4FBEB6762249}"/>
            </a:ext>
          </a:extLst>
        </xdr:cNvPr>
        <xdr:cNvGrpSpPr/>
      </xdr:nvGrpSpPr>
      <xdr:grpSpPr>
        <a:xfrm>
          <a:off x="5525770" y="7620000"/>
          <a:ext cx="92710" cy="154940"/>
          <a:chOff x="8648700" y="2712720"/>
          <a:chExt cx="99060" cy="129540"/>
        </a:xfrm>
      </xdr:grpSpPr>
      <xdr:cxnSp macro="">
        <xdr:nvCxnSpPr>
          <xdr:cNvPr id="93" name="Straight Arrow Connector 92">
            <a:extLst>
              <a:ext uri="{FF2B5EF4-FFF2-40B4-BE49-F238E27FC236}">
                <a16:creationId xmlns:a16="http://schemas.microsoft.com/office/drawing/2014/main" id="{221DE088-C8A1-A678-3D39-F9E36BDC0CA5}"/>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94" name="Straight Connector 93">
            <a:extLst>
              <a:ext uri="{FF2B5EF4-FFF2-40B4-BE49-F238E27FC236}">
                <a16:creationId xmlns:a16="http://schemas.microsoft.com/office/drawing/2014/main" id="{BF131ED1-39CB-1BB4-1897-CA0023CD9429}"/>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7620</xdr:colOff>
      <xdr:row>43</xdr:row>
      <xdr:rowOff>106680</xdr:rowOff>
    </xdr:from>
    <xdr:to>
      <xdr:col>39</xdr:col>
      <xdr:colOff>106680</xdr:colOff>
      <xdr:row>44</xdr:row>
      <xdr:rowOff>7620</xdr:rowOff>
    </xdr:to>
    <xdr:grpSp>
      <xdr:nvGrpSpPr>
        <xdr:cNvPr id="95" name="Group 94">
          <a:extLst>
            <a:ext uri="{FF2B5EF4-FFF2-40B4-BE49-F238E27FC236}">
              <a16:creationId xmlns:a16="http://schemas.microsoft.com/office/drawing/2014/main" id="{0FA501D0-12F8-4C71-858A-E5D02BE4E553}"/>
            </a:ext>
          </a:extLst>
        </xdr:cNvPr>
        <xdr:cNvGrpSpPr/>
      </xdr:nvGrpSpPr>
      <xdr:grpSpPr>
        <a:xfrm>
          <a:off x="5982970" y="7609205"/>
          <a:ext cx="92710" cy="164465"/>
          <a:chOff x="8648700" y="2712720"/>
          <a:chExt cx="99060" cy="129540"/>
        </a:xfrm>
      </xdr:grpSpPr>
      <xdr:cxnSp macro="">
        <xdr:nvCxnSpPr>
          <xdr:cNvPr id="96" name="Straight Arrow Connector 95">
            <a:extLst>
              <a:ext uri="{FF2B5EF4-FFF2-40B4-BE49-F238E27FC236}">
                <a16:creationId xmlns:a16="http://schemas.microsoft.com/office/drawing/2014/main" id="{FA43D26B-B225-A26A-5873-1CF3A561ADDF}"/>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97" name="Straight Connector 96">
            <a:extLst>
              <a:ext uri="{FF2B5EF4-FFF2-40B4-BE49-F238E27FC236}">
                <a16:creationId xmlns:a16="http://schemas.microsoft.com/office/drawing/2014/main" id="{748CE625-052F-04FF-EA55-D40B781C14E0}"/>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7620</xdr:colOff>
      <xdr:row>44</xdr:row>
      <xdr:rowOff>114300</xdr:rowOff>
    </xdr:from>
    <xdr:to>
      <xdr:col>36</xdr:col>
      <xdr:colOff>106680</xdr:colOff>
      <xdr:row>45</xdr:row>
      <xdr:rowOff>15240</xdr:rowOff>
    </xdr:to>
    <xdr:grpSp>
      <xdr:nvGrpSpPr>
        <xdr:cNvPr id="98" name="Group 97">
          <a:extLst>
            <a:ext uri="{FF2B5EF4-FFF2-40B4-BE49-F238E27FC236}">
              <a16:creationId xmlns:a16="http://schemas.microsoft.com/office/drawing/2014/main" id="{7FA33EA8-3B5C-4E27-9DE9-16ED67427EBC}"/>
            </a:ext>
          </a:extLst>
        </xdr:cNvPr>
        <xdr:cNvGrpSpPr/>
      </xdr:nvGrpSpPr>
      <xdr:grpSpPr>
        <a:xfrm>
          <a:off x="5525770" y="7877175"/>
          <a:ext cx="92710" cy="154940"/>
          <a:chOff x="8648700" y="2712720"/>
          <a:chExt cx="99060" cy="129540"/>
        </a:xfrm>
      </xdr:grpSpPr>
      <xdr:cxnSp macro="">
        <xdr:nvCxnSpPr>
          <xdr:cNvPr id="99" name="Straight Arrow Connector 98">
            <a:extLst>
              <a:ext uri="{FF2B5EF4-FFF2-40B4-BE49-F238E27FC236}">
                <a16:creationId xmlns:a16="http://schemas.microsoft.com/office/drawing/2014/main" id="{0E02A4C8-6FAA-3832-7F60-3EA5F2E9CF71}"/>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00" name="Straight Connector 99">
            <a:extLst>
              <a:ext uri="{FF2B5EF4-FFF2-40B4-BE49-F238E27FC236}">
                <a16:creationId xmlns:a16="http://schemas.microsoft.com/office/drawing/2014/main" id="{BB2F66CD-B5FF-F181-47FE-7E35CB9AE411}"/>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7620</xdr:colOff>
      <xdr:row>44</xdr:row>
      <xdr:rowOff>114300</xdr:rowOff>
    </xdr:from>
    <xdr:to>
      <xdr:col>39</xdr:col>
      <xdr:colOff>106680</xdr:colOff>
      <xdr:row>45</xdr:row>
      <xdr:rowOff>15240</xdr:rowOff>
    </xdr:to>
    <xdr:grpSp>
      <xdr:nvGrpSpPr>
        <xdr:cNvPr id="101" name="Group 100">
          <a:extLst>
            <a:ext uri="{FF2B5EF4-FFF2-40B4-BE49-F238E27FC236}">
              <a16:creationId xmlns:a16="http://schemas.microsoft.com/office/drawing/2014/main" id="{EAD258E7-C299-45E5-94D0-39F50C6FFBAF}"/>
            </a:ext>
          </a:extLst>
        </xdr:cNvPr>
        <xdr:cNvGrpSpPr/>
      </xdr:nvGrpSpPr>
      <xdr:grpSpPr>
        <a:xfrm>
          <a:off x="5982970" y="7877175"/>
          <a:ext cx="92710" cy="154940"/>
          <a:chOff x="8648700" y="2712720"/>
          <a:chExt cx="99060" cy="129540"/>
        </a:xfrm>
      </xdr:grpSpPr>
      <xdr:cxnSp macro="">
        <xdr:nvCxnSpPr>
          <xdr:cNvPr id="102" name="Straight Arrow Connector 101">
            <a:extLst>
              <a:ext uri="{FF2B5EF4-FFF2-40B4-BE49-F238E27FC236}">
                <a16:creationId xmlns:a16="http://schemas.microsoft.com/office/drawing/2014/main" id="{840A1CA2-EF33-1CE2-7C0F-9A9B6DB9EE86}"/>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03" name="Straight Connector 102">
            <a:extLst>
              <a:ext uri="{FF2B5EF4-FFF2-40B4-BE49-F238E27FC236}">
                <a16:creationId xmlns:a16="http://schemas.microsoft.com/office/drawing/2014/main" id="{5BBF8337-33A2-3BB4-C26B-7DC73B80C7BE}"/>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7620</xdr:colOff>
      <xdr:row>45</xdr:row>
      <xdr:rowOff>114300</xdr:rowOff>
    </xdr:from>
    <xdr:to>
      <xdr:col>36</xdr:col>
      <xdr:colOff>106680</xdr:colOff>
      <xdr:row>46</xdr:row>
      <xdr:rowOff>15240</xdr:rowOff>
    </xdr:to>
    <xdr:grpSp>
      <xdr:nvGrpSpPr>
        <xdr:cNvPr id="104" name="Group 103">
          <a:extLst>
            <a:ext uri="{FF2B5EF4-FFF2-40B4-BE49-F238E27FC236}">
              <a16:creationId xmlns:a16="http://schemas.microsoft.com/office/drawing/2014/main" id="{AFD5F779-0DA5-4B75-A6E8-BBF40CCE31F5}"/>
            </a:ext>
          </a:extLst>
        </xdr:cNvPr>
        <xdr:cNvGrpSpPr/>
      </xdr:nvGrpSpPr>
      <xdr:grpSpPr>
        <a:xfrm>
          <a:off x="5525770" y="8134350"/>
          <a:ext cx="92710" cy="154940"/>
          <a:chOff x="8648700" y="2712720"/>
          <a:chExt cx="99060" cy="129540"/>
        </a:xfrm>
      </xdr:grpSpPr>
      <xdr:cxnSp macro="">
        <xdr:nvCxnSpPr>
          <xdr:cNvPr id="105" name="Straight Arrow Connector 104">
            <a:extLst>
              <a:ext uri="{FF2B5EF4-FFF2-40B4-BE49-F238E27FC236}">
                <a16:creationId xmlns:a16="http://schemas.microsoft.com/office/drawing/2014/main" id="{FB1BE3B6-ECC2-B1D7-3E91-9D675B8FEA34}"/>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06" name="Straight Connector 105">
            <a:extLst>
              <a:ext uri="{FF2B5EF4-FFF2-40B4-BE49-F238E27FC236}">
                <a16:creationId xmlns:a16="http://schemas.microsoft.com/office/drawing/2014/main" id="{CD3D74B0-19E5-7BAD-D3D4-79B980F1AFD9}"/>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7620</xdr:colOff>
      <xdr:row>45</xdr:row>
      <xdr:rowOff>106680</xdr:rowOff>
    </xdr:from>
    <xdr:to>
      <xdr:col>39</xdr:col>
      <xdr:colOff>106680</xdr:colOff>
      <xdr:row>46</xdr:row>
      <xdr:rowOff>7620</xdr:rowOff>
    </xdr:to>
    <xdr:grpSp>
      <xdr:nvGrpSpPr>
        <xdr:cNvPr id="107" name="Group 106">
          <a:extLst>
            <a:ext uri="{FF2B5EF4-FFF2-40B4-BE49-F238E27FC236}">
              <a16:creationId xmlns:a16="http://schemas.microsoft.com/office/drawing/2014/main" id="{DA1E1819-FED6-41A7-B2E0-9B7C74C57017}"/>
            </a:ext>
          </a:extLst>
        </xdr:cNvPr>
        <xdr:cNvGrpSpPr/>
      </xdr:nvGrpSpPr>
      <xdr:grpSpPr>
        <a:xfrm>
          <a:off x="5982970" y="8123555"/>
          <a:ext cx="92710" cy="164465"/>
          <a:chOff x="8648700" y="2712720"/>
          <a:chExt cx="99060" cy="129540"/>
        </a:xfrm>
      </xdr:grpSpPr>
      <xdr:cxnSp macro="">
        <xdr:nvCxnSpPr>
          <xdr:cNvPr id="108" name="Straight Arrow Connector 107">
            <a:extLst>
              <a:ext uri="{FF2B5EF4-FFF2-40B4-BE49-F238E27FC236}">
                <a16:creationId xmlns:a16="http://schemas.microsoft.com/office/drawing/2014/main" id="{EED42B4F-3335-0851-BB30-4A243E892051}"/>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09" name="Straight Connector 108">
            <a:extLst>
              <a:ext uri="{FF2B5EF4-FFF2-40B4-BE49-F238E27FC236}">
                <a16:creationId xmlns:a16="http://schemas.microsoft.com/office/drawing/2014/main" id="{4DF0DD16-741F-19B4-C06E-0B432EEE1558}"/>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7620</xdr:colOff>
      <xdr:row>46</xdr:row>
      <xdr:rowOff>114300</xdr:rowOff>
    </xdr:from>
    <xdr:to>
      <xdr:col>36</xdr:col>
      <xdr:colOff>106680</xdr:colOff>
      <xdr:row>47</xdr:row>
      <xdr:rowOff>15240</xdr:rowOff>
    </xdr:to>
    <xdr:grpSp>
      <xdr:nvGrpSpPr>
        <xdr:cNvPr id="110" name="Group 109">
          <a:extLst>
            <a:ext uri="{FF2B5EF4-FFF2-40B4-BE49-F238E27FC236}">
              <a16:creationId xmlns:a16="http://schemas.microsoft.com/office/drawing/2014/main" id="{8A97EB4C-9469-48DA-AB37-B0774484C8D1}"/>
            </a:ext>
          </a:extLst>
        </xdr:cNvPr>
        <xdr:cNvGrpSpPr/>
      </xdr:nvGrpSpPr>
      <xdr:grpSpPr>
        <a:xfrm>
          <a:off x="5525770" y="8391525"/>
          <a:ext cx="92710" cy="154940"/>
          <a:chOff x="8648700" y="2712720"/>
          <a:chExt cx="99060" cy="129540"/>
        </a:xfrm>
      </xdr:grpSpPr>
      <xdr:cxnSp macro="">
        <xdr:nvCxnSpPr>
          <xdr:cNvPr id="111" name="Straight Arrow Connector 110">
            <a:extLst>
              <a:ext uri="{FF2B5EF4-FFF2-40B4-BE49-F238E27FC236}">
                <a16:creationId xmlns:a16="http://schemas.microsoft.com/office/drawing/2014/main" id="{EEF43A9C-2058-4C39-7EA9-8DABA079208A}"/>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12" name="Straight Connector 111">
            <a:extLst>
              <a:ext uri="{FF2B5EF4-FFF2-40B4-BE49-F238E27FC236}">
                <a16:creationId xmlns:a16="http://schemas.microsoft.com/office/drawing/2014/main" id="{6BA81D9D-F45D-19E8-4AC9-F6F662A9D52A}"/>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7620</xdr:colOff>
      <xdr:row>46</xdr:row>
      <xdr:rowOff>114300</xdr:rowOff>
    </xdr:from>
    <xdr:to>
      <xdr:col>39</xdr:col>
      <xdr:colOff>106680</xdr:colOff>
      <xdr:row>47</xdr:row>
      <xdr:rowOff>15240</xdr:rowOff>
    </xdr:to>
    <xdr:grpSp>
      <xdr:nvGrpSpPr>
        <xdr:cNvPr id="113" name="Group 112">
          <a:extLst>
            <a:ext uri="{FF2B5EF4-FFF2-40B4-BE49-F238E27FC236}">
              <a16:creationId xmlns:a16="http://schemas.microsoft.com/office/drawing/2014/main" id="{6618E066-995D-4ABC-A905-53B0F39840D1}"/>
            </a:ext>
          </a:extLst>
        </xdr:cNvPr>
        <xdr:cNvGrpSpPr/>
      </xdr:nvGrpSpPr>
      <xdr:grpSpPr>
        <a:xfrm>
          <a:off x="5982970" y="8391525"/>
          <a:ext cx="92710" cy="154940"/>
          <a:chOff x="8648700" y="2712720"/>
          <a:chExt cx="99060" cy="129540"/>
        </a:xfrm>
      </xdr:grpSpPr>
      <xdr:cxnSp macro="">
        <xdr:nvCxnSpPr>
          <xdr:cNvPr id="114" name="Straight Arrow Connector 113">
            <a:extLst>
              <a:ext uri="{FF2B5EF4-FFF2-40B4-BE49-F238E27FC236}">
                <a16:creationId xmlns:a16="http://schemas.microsoft.com/office/drawing/2014/main" id="{848DAE7B-FC37-5811-5A70-0BAAE951C75E}"/>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15" name="Straight Connector 114">
            <a:extLst>
              <a:ext uri="{FF2B5EF4-FFF2-40B4-BE49-F238E27FC236}">
                <a16:creationId xmlns:a16="http://schemas.microsoft.com/office/drawing/2014/main" id="{01CBD208-9146-99E7-FDBC-10CAB4B45D12}"/>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7620</xdr:colOff>
      <xdr:row>46</xdr:row>
      <xdr:rowOff>114300</xdr:rowOff>
    </xdr:from>
    <xdr:to>
      <xdr:col>36</xdr:col>
      <xdr:colOff>106680</xdr:colOff>
      <xdr:row>47</xdr:row>
      <xdr:rowOff>15240</xdr:rowOff>
    </xdr:to>
    <xdr:grpSp>
      <xdr:nvGrpSpPr>
        <xdr:cNvPr id="116" name="Group 115">
          <a:extLst>
            <a:ext uri="{FF2B5EF4-FFF2-40B4-BE49-F238E27FC236}">
              <a16:creationId xmlns:a16="http://schemas.microsoft.com/office/drawing/2014/main" id="{AEA1A812-E0C4-46B0-AC81-89F54E5E0D10}"/>
            </a:ext>
          </a:extLst>
        </xdr:cNvPr>
        <xdr:cNvGrpSpPr/>
      </xdr:nvGrpSpPr>
      <xdr:grpSpPr>
        <a:xfrm>
          <a:off x="5525770" y="8391525"/>
          <a:ext cx="92710" cy="154940"/>
          <a:chOff x="8648700" y="2712720"/>
          <a:chExt cx="99060" cy="129540"/>
        </a:xfrm>
      </xdr:grpSpPr>
      <xdr:cxnSp macro="">
        <xdr:nvCxnSpPr>
          <xdr:cNvPr id="117" name="Straight Arrow Connector 116">
            <a:extLst>
              <a:ext uri="{FF2B5EF4-FFF2-40B4-BE49-F238E27FC236}">
                <a16:creationId xmlns:a16="http://schemas.microsoft.com/office/drawing/2014/main" id="{CDBF5815-BDB6-AB6D-E724-87C76498E814}"/>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18" name="Straight Connector 117">
            <a:extLst>
              <a:ext uri="{FF2B5EF4-FFF2-40B4-BE49-F238E27FC236}">
                <a16:creationId xmlns:a16="http://schemas.microsoft.com/office/drawing/2014/main" id="{AF803AA7-5E72-EF7F-826B-A38ED4713D00}"/>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7620</xdr:colOff>
      <xdr:row>46</xdr:row>
      <xdr:rowOff>106680</xdr:rowOff>
    </xdr:from>
    <xdr:to>
      <xdr:col>39</xdr:col>
      <xdr:colOff>106680</xdr:colOff>
      <xdr:row>47</xdr:row>
      <xdr:rowOff>7620</xdr:rowOff>
    </xdr:to>
    <xdr:grpSp>
      <xdr:nvGrpSpPr>
        <xdr:cNvPr id="119" name="Group 118">
          <a:extLst>
            <a:ext uri="{FF2B5EF4-FFF2-40B4-BE49-F238E27FC236}">
              <a16:creationId xmlns:a16="http://schemas.microsoft.com/office/drawing/2014/main" id="{0F8C2923-A9E8-45BE-96B9-B724F93AECAC}"/>
            </a:ext>
          </a:extLst>
        </xdr:cNvPr>
        <xdr:cNvGrpSpPr/>
      </xdr:nvGrpSpPr>
      <xdr:grpSpPr>
        <a:xfrm>
          <a:off x="5982970" y="8380730"/>
          <a:ext cx="92710" cy="164465"/>
          <a:chOff x="8648700" y="2712720"/>
          <a:chExt cx="99060" cy="129540"/>
        </a:xfrm>
      </xdr:grpSpPr>
      <xdr:cxnSp macro="">
        <xdr:nvCxnSpPr>
          <xdr:cNvPr id="120" name="Straight Arrow Connector 119">
            <a:extLst>
              <a:ext uri="{FF2B5EF4-FFF2-40B4-BE49-F238E27FC236}">
                <a16:creationId xmlns:a16="http://schemas.microsoft.com/office/drawing/2014/main" id="{422B591A-7F33-1269-AAD0-E05AFF4ED9D9}"/>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21" name="Straight Connector 120">
            <a:extLst>
              <a:ext uri="{FF2B5EF4-FFF2-40B4-BE49-F238E27FC236}">
                <a16:creationId xmlns:a16="http://schemas.microsoft.com/office/drawing/2014/main" id="{D6834EDA-DA9A-5005-E2AD-70AB297B49E5}"/>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7620</xdr:colOff>
      <xdr:row>47</xdr:row>
      <xdr:rowOff>114300</xdr:rowOff>
    </xdr:from>
    <xdr:to>
      <xdr:col>36</xdr:col>
      <xdr:colOff>106680</xdr:colOff>
      <xdr:row>48</xdr:row>
      <xdr:rowOff>15240</xdr:rowOff>
    </xdr:to>
    <xdr:grpSp>
      <xdr:nvGrpSpPr>
        <xdr:cNvPr id="122" name="Group 121">
          <a:extLst>
            <a:ext uri="{FF2B5EF4-FFF2-40B4-BE49-F238E27FC236}">
              <a16:creationId xmlns:a16="http://schemas.microsoft.com/office/drawing/2014/main" id="{E6E52FDD-93C1-45C6-B6CA-3C200F90C309}"/>
            </a:ext>
          </a:extLst>
        </xdr:cNvPr>
        <xdr:cNvGrpSpPr/>
      </xdr:nvGrpSpPr>
      <xdr:grpSpPr>
        <a:xfrm>
          <a:off x="5525770" y="8648700"/>
          <a:ext cx="92710" cy="154940"/>
          <a:chOff x="8648700" y="2712720"/>
          <a:chExt cx="99060" cy="129540"/>
        </a:xfrm>
      </xdr:grpSpPr>
      <xdr:cxnSp macro="">
        <xdr:nvCxnSpPr>
          <xdr:cNvPr id="123" name="Straight Arrow Connector 122">
            <a:extLst>
              <a:ext uri="{FF2B5EF4-FFF2-40B4-BE49-F238E27FC236}">
                <a16:creationId xmlns:a16="http://schemas.microsoft.com/office/drawing/2014/main" id="{578A44D3-E378-0D86-638C-2370C5BD5AA0}"/>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24" name="Straight Connector 123">
            <a:extLst>
              <a:ext uri="{FF2B5EF4-FFF2-40B4-BE49-F238E27FC236}">
                <a16:creationId xmlns:a16="http://schemas.microsoft.com/office/drawing/2014/main" id="{52EB6396-D530-D562-C87E-58D77A49AEBF}"/>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7620</xdr:colOff>
      <xdr:row>47</xdr:row>
      <xdr:rowOff>114300</xdr:rowOff>
    </xdr:from>
    <xdr:to>
      <xdr:col>39</xdr:col>
      <xdr:colOff>106680</xdr:colOff>
      <xdr:row>48</xdr:row>
      <xdr:rowOff>15240</xdr:rowOff>
    </xdr:to>
    <xdr:grpSp>
      <xdr:nvGrpSpPr>
        <xdr:cNvPr id="125" name="Group 124">
          <a:extLst>
            <a:ext uri="{FF2B5EF4-FFF2-40B4-BE49-F238E27FC236}">
              <a16:creationId xmlns:a16="http://schemas.microsoft.com/office/drawing/2014/main" id="{1457497A-8CA1-4CBA-925A-1FED5BABB0E8}"/>
            </a:ext>
          </a:extLst>
        </xdr:cNvPr>
        <xdr:cNvGrpSpPr/>
      </xdr:nvGrpSpPr>
      <xdr:grpSpPr>
        <a:xfrm>
          <a:off x="5982970" y="8648700"/>
          <a:ext cx="92710" cy="154940"/>
          <a:chOff x="8648700" y="2712720"/>
          <a:chExt cx="99060" cy="129540"/>
        </a:xfrm>
      </xdr:grpSpPr>
      <xdr:cxnSp macro="">
        <xdr:nvCxnSpPr>
          <xdr:cNvPr id="126" name="Straight Arrow Connector 125">
            <a:extLst>
              <a:ext uri="{FF2B5EF4-FFF2-40B4-BE49-F238E27FC236}">
                <a16:creationId xmlns:a16="http://schemas.microsoft.com/office/drawing/2014/main" id="{01953FA6-8F6C-424A-3B23-B7489A414C19}"/>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27" name="Straight Connector 126">
            <a:extLst>
              <a:ext uri="{FF2B5EF4-FFF2-40B4-BE49-F238E27FC236}">
                <a16:creationId xmlns:a16="http://schemas.microsoft.com/office/drawing/2014/main" id="{E36BB981-2ABD-E0B8-9347-DBC6C961065D}"/>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41</xdr:col>
      <xdr:colOff>14654</xdr:colOff>
      <xdr:row>10</xdr:row>
      <xdr:rowOff>65942</xdr:rowOff>
    </xdr:from>
    <xdr:to>
      <xdr:col>43</xdr:col>
      <xdr:colOff>5715</xdr:colOff>
      <xdr:row>10</xdr:row>
      <xdr:rowOff>66675</xdr:rowOff>
    </xdr:to>
    <xdr:cxnSp macro="">
      <xdr:nvCxnSpPr>
        <xdr:cNvPr id="128" name="Straight Arrow Connector 127">
          <a:extLst>
            <a:ext uri="{FF2B5EF4-FFF2-40B4-BE49-F238E27FC236}">
              <a16:creationId xmlns:a16="http://schemas.microsoft.com/office/drawing/2014/main" id="{0502BC3F-7269-41B5-ACB9-793123C816BB}"/>
            </a:ext>
          </a:extLst>
        </xdr:cNvPr>
        <xdr:cNvCxnSpPr/>
      </xdr:nvCxnSpPr>
      <xdr:spPr>
        <a:xfrm>
          <a:off x="6293827" y="2051538"/>
          <a:ext cx="247503" cy="733"/>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18.xml><?xml version="1.0" encoding="utf-8"?>
<xdr:wsDr xmlns:xdr="http://schemas.openxmlformats.org/drawingml/2006/spreadsheetDrawing" xmlns:a="http://schemas.openxmlformats.org/drawingml/2006/main">
  <xdr:twoCellAnchor>
    <xdr:from>
      <xdr:col>37</xdr:col>
      <xdr:colOff>15240</xdr:colOff>
      <xdr:row>17</xdr:row>
      <xdr:rowOff>106680</xdr:rowOff>
    </xdr:from>
    <xdr:to>
      <xdr:col>37</xdr:col>
      <xdr:colOff>114300</xdr:colOff>
      <xdr:row>18</xdr:row>
      <xdr:rowOff>7620</xdr:rowOff>
    </xdr:to>
    <xdr:grpSp>
      <xdr:nvGrpSpPr>
        <xdr:cNvPr id="2" name="Group 1">
          <a:extLst>
            <a:ext uri="{FF2B5EF4-FFF2-40B4-BE49-F238E27FC236}">
              <a16:creationId xmlns:a16="http://schemas.microsoft.com/office/drawing/2014/main" id="{FBFC104F-CA3C-477F-A7C0-3A04D1EF060C}"/>
            </a:ext>
          </a:extLst>
        </xdr:cNvPr>
        <xdr:cNvGrpSpPr/>
      </xdr:nvGrpSpPr>
      <xdr:grpSpPr>
        <a:xfrm>
          <a:off x="5622290" y="2218055"/>
          <a:ext cx="102235" cy="164465"/>
          <a:chOff x="8648700" y="2712720"/>
          <a:chExt cx="99060" cy="129540"/>
        </a:xfrm>
      </xdr:grpSpPr>
      <xdr:cxnSp macro="">
        <xdr:nvCxnSpPr>
          <xdr:cNvPr id="3" name="Straight Arrow Connector 2">
            <a:extLst>
              <a:ext uri="{FF2B5EF4-FFF2-40B4-BE49-F238E27FC236}">
                <a16:creationId xmlns:a16="http://schemas.microsoft.com/office/drawing/2014/main" id="{66F6DBB5-30DC-AA66-0CE2-12AC16619913}"/>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4" name="Straight Connector 3">
            <a:extLst>
              <a:ext uri="{FF2B5EF4-FFF2-40B4-BE49-F238E27FC236}">
                <a16:creationId xmlns:a16="http://schemas.microsoft.com/office/drawing/2014/main" id="{BDD064EA-895A-70CE-DF7B-0D60DE127FEF}"/>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15240</xdr:colOff>
      <xdr:row>17</xdr:row>
      <xdr:rowOff>106680</xdr:rowOff>
    </xdr:from>
    <xdr:to>
      <xdr:col>40</xdr:col>
      <xdr:colOff>114300</xdr:colOff>
      <xdr:row>18</xdr:row>
      <xdr:rowOff>7620</xdr:rowOff>
    </xdr:to>
    <xdr:grpSp>
      <xdr:nvGrpSpPr>
        <xdr:cNvPr id="5" name="Group 4">
          <a:extLst>
            <a:ext uri="{FF2B5EF4-FFF2-40B4-BE49-F238E27FC236}">
              <a16:creationId xmlns:a16="http://schemas.microsoft.com/office/drawing/2014/main" id="{1A4AE061-98B4-4126-9A55-C9E9CF3B4DFE}"/>
            </a:ext>
          </a:extLst>
        </xdr:cNvPr>
        <xdr:cNvGrpSpPr/>
      </xdr:nvGrpSpPr>
      <xdr:grpSpPr>
        <a:xfrm>
          <a:off x="6079490" y="2218055"/>
          <a:ext cx="102235" cy="164465"/>
          <a:chOff x="8648700" y="2712720"/>
          <a:chExt cx="99060" cy="129540"/>
        </a:xfrm>
      </xdr:grpSpPr>
      <xdr:cxnSp macro="">
        <xdr:nvCxnSpPr>
          <xdr:cNvPr id="6" name="Straight Arrow Connector 5">
            <a:extLst>
              <a:ext uri="{FF2B5EF4-FFF2-40B4-BE49-F238E27FC236}">
                <a16:creationId xmlns:a16="http://schemas.microsoft.com/office/drawing/2014/main" id="{B8862C78-C35F-8DF4-756A-E43A1A8F26E9}"/>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7" name="Straight Connector 6">
            <a:extLst>
              <a:ext uri="{FF2B5EF4-FFF2-40B4-BE49-F238E27FC236}">
                <a16:creationId xmlns:a16="http://schemas.microsoft.com/office/drawing/2014/main" id="{A6314D8F-D86C-3B36-AEE1-A08BF811EF13}"/>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18</xdr:row>
      <xdr:rowOff>106680</xdr:rowOff>
    </xdr:from>
    <xdr:to>
      <xdr:col>37</xdr:col>
      <xdr:colOff>114300</xdr:colOff>
      <xdr:row>19</xdr:row>
      <xdr:rowOff>7620</xdr:rowOff>
    </xdr:to>
    <xdr:grpSp>
      <xdr:nvGrpSpPr>
        <xdr:cNvPr id="8" name="Group 7">
          <a:extLst>
            <a:ext uri="{FF2B5EF4-FFF2-40B4-BE49-F238E27FC236}">
              <a16:creationId xmlns:a16="http://schemas.microsoft.com/office/drawing/2014/main" id="{5011F70C-C500-41C2-9F55-F2A18FC0E673}"/>
            </a:ext>
          </a:extLst>
        </xdr:cNvPr>
        <xdr:cNvGrpSpPr/>
      </xdr:nvGrpSpPr>
      <xdr:grpSpPr>
        <a:xfrm>
          <a:off x="5622290" y="2475230"/>
          <a:ext cx="102235" cy="164465"/>
          <a:chOff x="8648700" y="2712720"/>
          <a:chExt cx="99060" cy="129540"/>
        </a:xfrm>
      </xdr:grpSpPr>
      <xdr:cxnSp macro="">
        <xdr:nvCxnSpPr>
          <xdr:cNvPr id="9" name="Straight Arrow Connector 8">
            <a:extLst>
              <a:ext uri="{FF2B5EF4-FFF2-40B4-BE49-F238E27FC236}">
                <a16:creationId xmlns:a16="http://schemas.microsoft.com/office/drawing/2014/main" id="{248F6813-6FE7-4908-2FF3-61F91256EB3B}"/>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0" name="Straight Connector 9">
            <a:extLst>
              <a:ext uri="{FF2B5EF4-FFF2-40B4-BE49-F238E27FC236}">
                <a16:creationId xmlns:a16="http://schemas.microsoft.com/office/drawing/2014/main" id="{1B4F6D38-735D-210E-4972-1D52DE916C0C}"/>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15240</xdr:colOff>
      <xdr:row>18</xdr:row>
      <xdr:rowOff>106680</xdr:rowOff>
    </xdr:from>
    <xdr:to>
      <xdr:col>40</xdr:col>
      <xdr:colOff>114300</xdr:colOff>
      <xdr:row>19</xdr:row>
      <xdr:rowOff>7620</xdr:rowOff>
    </xdr:to>
    <xdr:grpSp>
      <xdr:nvGrpSpPr>
        <xdr:cNvPr id="11" name="Group 10">
          <a:extLst>
            <a:ext uri="{FF2B5EF4-FFF2-40B4-BE49-F238E27FC236}">
              <a16:creationId xmlns:a16="http://schemas.microsoft.com/office/drawing/2014/main" id="{8E5A0A37-DC34-419C-9CBA-7BDA20E3C98E}"/>
            </a:ext>
          </a:extLst>
        </xdr:cNvPr>
        <xdr:cNvGrpSpPr/>
      </xdr:nvGrpSpPr>
      <xdr:grpSpPr>
        <a:xfrm>
          <a:off x="6079490" y="2475230"/>
          <a:ext cx="102235" cy="164465"/>
          <a:chOff x="8648700" y="2712720"/>
          <a:chExt cx="99060" cy="129540"/>
        </a:xfrm>
      </xdr:grpSpPr>
      <xdr:cxnSp macro="">
        <xdr:nvCxnSpPr>
          <xdr:cNvPr id="12" name="Straight Arrow Connector 11">
            <a:extLst>
              <a:ext uri="{FF2B5EF4-FFF2-40B4-BE49-F238E27FC236}">
                <a16:creationId xmlns:a16="http://schemas.microsoft.com/office/drawing/2014/main" id="{5A71A538-8385-23BA-691F-CD8ED758BB12}"/>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3" name="Straight Connector 12">
            <a:extLst>
              <a:ext uri="{FF2B5EF4-FFF2-40B4-BE49-F238E27FC236}">
                <a16:creationId xmlns:a16="http://schemas.microsoft.com/office/drawing/2014/main" id="{2E9F0941-3908-2EE9-4A97-6248DEE325B4}"/>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19</xdr:row>
      <xdr:rowOff>106680</xdr:rowOff>
    </xdr:from>
    <xdr:to>
      <xdr:col>37</xdr:col>
      <xdr:colOff>114300</xdr:colOff>
      <xdr:row>20</xdr:row>
      <xdr:rowOff>7620</xdr:rowOff>
    </xdr:to>
    <xdr:grpSp>
      <xdr:nvGrpSpPr>
        <xdr:cNvPr id="14" name="Group 13">
          <a:extLst>
            <a:ext uri="{FF2B5EF4-FFF2-40B4-BE49-F238E27FC236}">
              <a16:creationId xmlns:a16="http://schemas.microsoft.com/office/drawing/2014/main" id="{E38CA427-0EB5-469C-8121-2839F33C45A3}"/>
            </a:ext>
          </a:extLst>
        </xdr:cNvPr>
        <xdr:cNvGrpSpPr/>
      </xdr:nvGrpSpPr>
      <xdr:grpSpPr>
        <a:xfrm>
          <a:off x="5622290" y="2732405"/>
          <a:ext cx="102235" cy="164465"/>
          <a:chOff x="8648700" y="2712720"/>
          <a:chExt cx="99060" cy="129540"/>
        </a:xfrm>
      </xdr:grpSpPr>
      <xdr:cxnSp macro="">
        <xdr:nvCxnSpPr>
          <xdr:cNvPr id="15" name="Straight Arrow Connector 14">
            <a:extLst>
              <a:ext uri="{FF2B5EF4-FFF2-40B4-BE49-F238E27FC236}">
                <a16:creationId xmlns:a16="http://schemas.microsoft.com/office/drawing/2014/main" id="{3761D3CE-89E9-B7A0-A238-ECABA7572632}"/>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4DE012B9-2944-3670-72AE-083F502FAA00}"/>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15240</xdr:colOff>
      <xdr:row>19</xdr:row>
      <xdr:rowOff>106680</xdr:rowOff>
    </xdr:from>
    <xdr:to>
      <xdr:col>40</xdr:col>
      <xdr:colOff>114300</xdr:colOff>
      <xdr:row>20</xdr:row>
      <xdr:rowOff>7620</xdr:rowOff>
    </xdr:to>
    <xdr:grpSp>
      <xdr:nvGrpSpPr>
        <xdr:cNvPr id="17" name="Group 16">
          <a:extLst>
            <a:ext uri="{FF2B5EF4-FFF2-40B4-BE49-F238E27FC236}">
              <a16:creationId xmlns:a16="http://schemas.microsoft.com/office/drawing/2014/main" id="{182A19C0-A6AF-43CE-B20A-122AFCFE891E}"/>
            </a:ext>
          </a:extLst>
        </xdr:cNvPr>
        <xdr:cNvGrpSpPr/>
      </xdr:nvGrpSpPr>
      <xdr:grpSpPr>
        <a:xfrm>
          <a:off x="6079490" y="2732405"/>
          <a:ext cx="102235" cy="164465"/>
          <a:chOff x="8648700" y="2712720"/>
          <a:chExt cx="99060" cy="129540"/>
        </a:xfrm>
      </xdr:grpSpPr>
      <xdr:cxnSp macro="">
        <xdr:nvCxnSpPr>
          <xdr:cNvPr id="18" name="Straight Arrow Connector 17">
            <a:extLst>
              <a:ext uri="{FF2B5EF4-FFF2-40B4-BE49-F238E27FC236}">
                <a16:creationId xmlns:a16="http://schemas.microsoft.com/office/drawing/2014/main" id="{1C876518-FC11-6E53-D83B-D02CDFFFFB7D}"/>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9" name="Straight Connector 18">
            <a:extLst>
              <a:ext uri="{FF2B5EF4-FFF2-40B4-BE49-F238E27FC236}">
                <a16:creationId xmlns:a16="http://schemas.microsoft.com/office/drawing/2014/main" id="{9B93EAC4-7E23-113D-F838-FE1527C5C352}"/>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20</xdr:row>
      <xdr:rowOff>106680</xdr:rowOff>
    </xdr:from>
    <xdr:to>
      <xdr:col>37</xdr:col>
      <xdr:colOff>114300</xdr:colOff>
      <xdr:row>21</xdr:row>
      <xdr:rowOff>7620</xdr:rowOff>
    </xdr:to>
    <xdr:grpSp>
      <xdr:nvGrpSpPr>
        <xdr:cNvPr id="20" name="Group 19">
          <a:extLst>
            <a:ext uri="{FF2B5EF4-FFF2-40B4-BE49-F238E27FC236}">
              <a16:creationId xmlns:a16="http://schemas.microsoft.com/office/drawing/2014/main" id="{0AEE6041-9537-4E7B-85FA-3E90EAB675B8}"/>
            </a:ext>
          </a:extLst>
        </xdr:cNvPr>
        <xdr:cNvGrpSpPr/>
      </xdr:nvGrpSpPr>
      <xdr:grpSpPr>
        <a:xfrm>
          <a:off x="5622290" y="2989580"/>
          <a:ext cx="102235" cy="164465"/>
          <a:chOff x="8648700" y="2712720"/>
          <a:chExt cx="99060" cy="129540"/>
        </a:xfrm>
      </xdr:grpSpPr>
      <xdr:cxnSp macro="">
        <xdr:nvCxnSpPr>
          <xdr:cNvPr id="21" name="Straight Arrow Connector 20">
            <a:extLst>
              <a:ext uri="{FF2B5EF4-FFF2-40B4-BE49-F238E27FC236}">
                <a16:creationId xmlns:a16="http://schemas.microsoft.com/office/drawing/2014/main" id="{29A8349F-CB42-2733-945B-C2DD4E8FA67F}"/>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2" name="Straight Connector 21">
            <a:extLst>
              <a:ext uri="{FF2B5EF4-FFF2-40B4-BE49-F238E27FC236}">
                <a16:creationId xmlns:a16="http://schemas.microsoft.com/office/drawing/2014/main" id="{98285A04-85FF-F3F5-1076-83FB6FAB6451}"/>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15240</xdr:colOff>
      <xdr:row>20</xdr:row>
      <xdr:rowOff>106680</xdr:rowOff>
    </xdr:from>
    <xdr:to>
      <xdr:col>40</xdr:col>
      <xdr:colOff>114300</xdr:colOff>
      <xdr:row>21</xdr:row>
      <xdr:rowOff>7620</xdr:rowOff>
    </xdr:to>
    <xdr:grpSp>
      <xdr:nvGrpSpPr>
        <xdr:cNvPr id="23" name="Group 22">
          <a:extLst>
            <a:ext uri="{FF2B5EF4-FFF2-40B4-BE49-F238E27FC236}">
              <a16:creationId xmlns:a16="http://schemas.microsoft.com/office/drawing/2014/main" id="{CD8C6AE3-1E28-4ECE-93DE-5C566AB58492}"/>
            </a:ext>
          </a:extLst>
        </xdr:cNvPr>
        <xdr:cNvGrpSpPr/>
      </xdr:nvGrpSpPr>
      <xdr:grpSpPr>
        <a:xfrm>
          <a:off x="6079490" y="2989580"/>
          <a:ext cx="102235" cy="164465"/>
          <a:chOff x="8648700" y="2712720"/>
          <a:chExt cx="99060" cy="129540"/>
        </a:xfrm>
      </xdr:grpSpPr>
      <xdr:cxnSp macro="">
        <xdr:nvCxnSpPr>
          <xdr:cNvPr id="24" name="Straight Arrow Connector 23">
            <a:extLst>
              <a:ext uri="{FF2B5EF4-FFF2-40B4-BE49-F238E27FC236}">
                <a16:creationId xmlns:a16="http://schemas.microsoft.com/office/drawing/2014/main" id="{35DD0D38-8936-71E2-6746-B8C6026E4E84}"/>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5" name="Straight Connector 24">
            <a:extLst>
              <a:ext uri="{FF2B5EF4-FFF2-40B4-BE49-F238E27FC236}">
                <a16:creationId xmlns:a16="http://schemas.microsoft.com/office/drawing/2014/main" id="{85C9CFD1-9674-D915-EF97-E5CF16668257}"/>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21</xdr:row>
      <xdr:rowOff>106680</xdr:rowOff>
    </xdr:from>
    <xdr:to>
      <xdr:col>37</xdr:col>
      <xdr:colOff>114300</xdr:colOff>
      <xdr:row>22</xdr:row>
      <xdr:rowOff>7620</xdr:rowOff>
    </xdr:to>
    <xdr:grpSp>
      <xdr:nvGrpSpPr>
        <xdr:cNvPr id="26" name="Group 25">
          <a:extLst>
            <a:ext uri="{FF2B5EF4-FFF2-40B4-BE49-F238E27FC236}">
              <a16:creationId xmlns:a16="http://schemas.microsoft.com/office/drawing/2014/main" id="{0D9928D3-67D7-467B-86AD-16B8E13A606C}"/>
            </a:ext>
          </a:extLst>
        </xdr:cNvPr>
        <xdr:cNvGrpSpPr/>
      </xdr:nvGrpSpPr>
      <xdr:grpSpPr>
        <a:xfrm>
          <a:off x="5622290" y="3246755"/>
          <a:ext cx="102235" cy="164465"/>
          <a:chOff x="8648700" y="2712720"/>
          <a:chExt cx="99060" cy="129540"/>
        </a:xfrm>
      </xdr:grpSpPr>
      <xdr:cxnSp macro="">
        <xdr:nvCxnSpPr>
          <xdr:cNvPr id="27" name="Straight Arrow Connector 26">
            <a:extLst>
              <a:ext uri="{FF2B5EF4-FFF2-40B4-BE49-F238E27FC236}">
                <a16:creationId xmlns:a16="http://schemas.microsoft.com/office/drawing/2014/main" id="{8FD32990-CC34-B27D-DE85-F6F0DE53C6CA}"/>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8" name="Straight Connector 27">
            <a:extLst>
              <a:ext uri="{FF2B5EF4-FFF2-40B4-BE49-F238E27FC236}">
                <a16:creationId xmlns:a16="http://schemas.microsoft.com/office/drawing/2014/main" id="{2BA2451F-F3EE-CB94-ABF0-DA4972455029}"/>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15240</xdr:colOff>
      <xdr:row>21</xdr:row>
      <xdr:rowOff>106680</xdr:rowOff>
    </xdr:from>
    <xdr:to>
      <xdr:col>40</xdr:col>
      <xdr:colOff>114300</xdr:colOff>
      <xdr:row>22</xdr:row>
      <xdr:rowOff>7620</xdr:rowOff>
    </xdr:to>
    <xdr:grpSp>
      <xdr:nvGrpSpPr>
        <xdr:cNvPr id="29" name="Group 28">
          <a:extLst>
            <a:ext uri="{FF2B5EF4-FFF2-40B4-BE49-F238E27FC236}">
              <a16:creationId xmlns:a16="http://schemas.microsoft.com/office/drawing/2014/main" id="{6B4519F9-B21E-4291-9F7A-894C8B004250}"/>
            </a:ext>
          </a:extLst>
        </xdr:cNvPr>
        <xdr:cNvGrpSpPr/>
      </xdr:nvGrpSpPr>
      <xdr:grpSpPr>
        <a:xfrm>
          <a:off x="6079490" y="3246755"/>
          <a:ext cx="102235" cy="164465"/>
          <a:chOff x="8648700" y="2712720"/>
          <a:chExt cx="99060" cy="129540"/>
        </a:xfrm>
      </xdr:grpSpPr>
      <xdr:cxnSp macro="">
        <xdr:nvCxnSpPr>
          <xdr:cNvPr id="30" name="Straight Arrow Connector 29">
            <a:extLst>
              <a:ext uri="{FF2B5EF4-FFF2-40B4-BE49-F238E27FC236}">
                <a16:creationId xmlns:a16="http://schemas.microsoft.com/office/drawing/2014/main" id="{4B734CDB-1FE9-79EA-DD01-E131979BDB45}"/>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31" name="Straight Connector 30">
            <a:extLst>
              <a:ext uri="{FF2B5EF4-FFF2-40B4-BE49-F238E27FC236}">
                <a16:creationId xmlns:a16="http://schemas.microsoft.com/office/drawing/2014/main" id="{AA1B0C71-506D-BD7F-D207-83A3B90290E1}"/>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22</xdr:row>
      <xdr:rowOff>106680</xdr:rowOff>
    </xdr:from>
    <xdr:to>
      <xdr:col>37</xdr:col>
      <xdr:colOff>114300</xdr:colOff>
      <xdr:row>23</xdr:row>
      <xdr:rowOff>7620</xdr:rowOff>
    </xdr:to>
    <xdr:grpSp>
      <xdr:nvGrpSpPr>
        <xdr:cNvPr id="32" name="Group 31">
          <a:extLst>
            <a:ext uri="{FF2B5EF4-FFF2-40B4-BE49-F238E27FC236}">
              <a16:creationId xmlns:a16="http://schemas.microsoft.com/office/drawing/2014/main" id="{76237DE3-2E72-4037-A219-281C300C4669}"/>
            </a:ext>
          </a:extLst>
        </xdr:cNvPr>
        <xdr:cNvGrpSpPr/>
      </xdr:nvGrpSpPr>
      <xdr:grpSpPr>
        <a:xfrm>
          <a:off x="5622290" y="3503930"/>
          <a:ext cx="102235" cy="164465"/>
          <a:chOff x="8648700" y="2712720"/>
          <a:chExt cx="99060" cy="129540"/>
        </a:xfrm>
      </xdr:grpSpPr>
      <xdr:cxnSp macro="">
        <xdr:nvCxnSpPr>
          <xdr:cNvPr id="33" name="Straight Arrow Connector 32">
            <a:extLst>
              <a:ext uri="{FF2B5EF4-FFF2-40B4-BE49-F238E27FC236}">
                <a16:creationId xmlns:a16="http://schemas.microsoft.com/office/drawing/2014/main" id="{FDBA77C9-E778-1BA5-18A0-FF4CCA3F96E7}"/>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34" name="Straight Connector 33">
            <a:extLst>
              <a:ext uri="{FF2B5EF4-FFF2-40B4-BE49-F238E27FC236}">
                <a16:creationId xmlns:a16="http://schemas.microsoft.com/office/drawing/2014/main" id="{4A538829-CB46-471C-0A50-1CA321FD7176}"/>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15240</xdr:colOff>
      <xdr:row>22</xdr:row>
      <xdr:rowOff>106680</xdr:rowOff>
    </xdr:from>
    <xdr:to>
      <xdr:col>40</xdr:col>
      <xdr:colOff>114300</xdr:colOff>
      <xdr:row>23</xdr:row>
      <xdr:rowOff>7620</xdr:rowOff>
    </xdr:to>
    <xdr:grpSp>
      <xdr:nvGrpSpPr>
        <xdr:cNvPr id="35" name="Group 34">
          <a:extLst>
            <a:ext uri="{FF2B5EF4-FFF2-40B4-BE49-F238E27FC236}">
              <a16:creationId xmlns:a16="http://schemas.microsoft.com/office/drawing/2014/main" id="{D7E5EEAE-E573-4A22-9B6E-985EC741E4D6}"/>
            </a:ext>
          </a:extLst>
        </xdr:cNvPr>
        <xdr:cNvGrpSpPr/>
      </xdr:nvGrpSpPr>
      <xdr:grpSpPr>
        <a:xfrm>
          <a:off x="6079490" y="3503930"/>
          <a:ext cx="102235" cy="164465"/>
          <a:chOff x="8648700" y="2712720"/>
          <a:chExt cx="99060" cy="129540"/>
        </a:xfrm>
      </xdr:grpSpPr>
      <xdr:cxnSp macro="">
        <xdr:nvCxnSpPr>
          <xdr:cNvPr id="36" name="Straight Arrow Connector 35">
            <a:extLst>
              <a:ext uri="{FF2B5EF4-FFF2-40B4-BE49-F238E27FC236}">
                <a16:creationId xmlns:a16="http://schemas.microsoft.com/office/drawing/2014/main" id="{58B82B78-7C2E-E517-4B66-D7ED86A03B84}"/>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37" name="Straight Connector 36">
            <a:extLst>
              <a:ext uri="{FF2B5EF4-FFF2-40B4-BE49-F238E27FC236}">
                <a16:creationId xmlns:a16="http://schemas.microsoft.com/office/drawing/2014/main" id="{58F50344-ABD0-D175-F827-FB4C0B23242C}"/>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23</xdr:row>
      <xdr:rowOff>129540</xdr:rowOff>
    </xdr:from>
    <xdr:to>
      <xdr:col>37</xdr:col>
      <xdr:colOff>114300</xdr:colOff>
      <xdr:row>24</xdr:row>
      <xdr:rowOff>0</xdr:rowOff>
    </xdr:to>
    <xdr:grpSp>
      <xdr:nvGrpSpPr>
        <xdr:cNvPr id="38" name="Group 37">
          <a:extLst>
            <a:ext uri="{FF2B5EF4-FFF2-40B4-BE49-F238E27FC236}">
              <a16:creationId xmlns:a16="http://schemas.microsoft.com/office/drawing/2014/main" id="{2F5ABC1E-2E45-4649-999B-62B2D88FFD9A}"/>
            </a:ext>
          </a:extLst>
        </xdr:cNvPr>
        <xdr:cNvGrpSpPr/>
      </xdr:nvGrpSpPr>
      <xdr:grpSpPr>
        <a:xfrm>
          <a:off x="5622290" y="3783965"/>
          <a:ext cx="102235" cy="130810"/>
          <a:chOff x="8648700" y="2712720"/>
          <a:chExt cx="99060" cy="129540"/>
        </a:xfrm>
      </xdr:grpSpPr>
      <xdr:cxnSp macro="">
        <xdr:nvCxnSpPr>
          <xdr:cNvPr id="39" name="Straight Arrow Connector 38">
            <a:extLst>
              <a:ext uri="{FF2B5EF4-FFF2-40B4-BE49-F238E27FC236}">
                <a16:creationId xmlns:a16="http://schemas.microsoft.com/office/drawing/2014/main" id="{52FE0235-1051-C8AD-934D-4BD258A22883}"/>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40" name="Straight Connector 39">
            <a:extLst>
              <a:ext uri="{FF2B5EF4-FFF2-40B4-BE49-F238E27FC236}">
                <a16:creationId xmlns:a16="http://schemas.microsoft.com/office/drawing/2014/main" id="{23A642ED-7497-4F2E-5C0B-6C760F8B660D}"/>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15240</xdr:colOff>
      <xdr:row>23</xdr:row>
      <xdr:rowOff>129540</xdr:rowOff>
    </xdr:from>
    <xdr:to>
      <xdr:col>40</xdr:col>
      <xdr:colOff>114300</xdr:colOff>
      <xdr:row>24</xdr:row>
      <xdr:rowOff>0</xdr:rowOff>
    </xdr:to>
    <xdr:grpSp>
      <xdr:nvGrpSpPr>
        <xdr:cNvPr id="41" name="Group 40">
          <a:extLst>
            <a:ext uri="{FF2B5EF4-FFF2-40B4-BE49-F238E27FC236}">
              <a16:creationId xmlns:a16="http://schemas.microsoft.com/office/drawing/2014/main" id="{4CB997A8-BA5C-4415-9C5A-C7277A85CA3D}"/>
            </a:ext>
          </a:extLst>
        </xdr:cNvPr>
        <xdr:cNvGrpSpPr/>
      </xdr:nvGrpSpPr>
      <xdr:grpSpPr>
        <a:xfrm>
          <a:off x="6079490" y="3783965"/>
          <a:ext cx="102235" cy="130810"/>
          <a:chOff x="8648700" y="2712720"/>
          <a:chExt cx="99060" cy="129540"/>
        </a:xfrm>
      </xdr:grpSpPr>
      <xdr:cxnSp macro="">
        <xdr:nvCxnSpPr>
          <xdr:cNvPr id="42" name="Straight Arrow Connector 41">
            <a:extLst>
              <a:ext uri="{FF2B5EF4-FFF2-40B4-BE49-F238E27FC236}">
                <a16:creationId xmlns:a16="http://schemas.microsoft.com/office/drawing/2014/main" id="{10FB2755-5AD4-04A9-501B-E6DD2B4EBB0A}"/>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43" name="Straight Connector 42">
            <a:extLst>
              <a:ext uri="{FF2B5EF4-FFF2-40B4-BE49-F238E27FC236}">
                <a16:creationId xmlns:a16="http://schemas.microsoft.com/office/drawing/2014/main" id="{3E717B7B-07C5-B218-6BE9-D908F26C05FF}"/>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24</xdr:row>
      <xdr:rowOff>121920</xdr:rowOff>
    </xdr:from>
    <xdr:to>
      <xdr:col>37</xdr:col>
      <xdr:colOff>114300</xdr:colOff>
      <xdr:row>25</xdr:row>
      <xdr:rowOff>1905</xdr:rowOff>
    </xdr:to>
    <xdr:grpSp>
      <xdr:nvGrpSpPr>
        <xdr:cNvPr id="44" name="Group 43">
          <a:extLst>
            <a:ext uri="{FF2B5EF4-FFF2-40B4-BE49-F238E27FC236}">
              <a16:creationId xmlns:a16="http://schemas.microsoft.com/office/drawing/2014/main" id="{475A16AC-00AE-4896-A1EC-8ACE0268F1C5}"/>
            </a:ext>
          </a:extLst>
        </xdr:cNvPr>
        <xdr:cNvGrpSpPr/>
      </xdr:nvGrpSpPr>
      <xdr:grpSpPr>
        <a:xfrm>
          <a:off x="5622290" y="4039870"/>
          <a:ext cx="102235" cy="133985"/>
          <a:chOff x="8648700" y="2712720"/>
          <a:chExt cx="99060" cy="129540"/>
        </a:xfrm>
      </xdr:grpSpPr>
      <xdr:cxnSp macro="">
        <xdr:nvCxnSpPr>
          <xdr:cNvPr id="45" name="Straight Arrow Connector 44">
            <a:extLst>
              <a:ext uri="{FF2B5EF4-FFF2-40B4-BE49-F238E27FC236}">
                <a16:creationId xmlns:a16="http://schemas.microsoft.com/office/drawing/2014/main" id="{DEBA6FB0-BDCB-4F6B-4F7A-27E9E8320B3C}"/>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46" name="Straight Connector 45">
            <a:extLst>
              <a:ext uri="{FF2B5EF4-FFF2-40B4-BE49-F238E27FC236}">
                <a16:creationId xmlns:a16="http://schemas.microsoft.com/office/drawing/2014/main" id="{5FD3AA67-1AAA-DED4-2662-92B84952B978}"/>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15240</xdr:colOff>
      <xdr:row>24</xdr:row>
      <xdr:rowOff>129540</xdr:rowOff>
    </xdr:from>
    <xdr:to>
      <xdr:col>40</xdr:col>
      <xdr:colOff>114300</xdr:colOff>
      <xdr:row>25</xdr:row>
      <xdr:rowOff>0</xdr:rowOff>
    </xdr:to>
    <xdr:grpSp>
      <xdr:nvGrpSpPr>
        <xdr:cNvPr id="47" name="Group 46">
          <a:extLst>
            <a:ext uri="{FF2B5EF4-FFF2-40B4-BE49-F238E27FC236}">
              <a16:creationId xmlns:a16="http://schemas.microsoft.com/office/drawing/2014/main" id="{A6632736-84F8-48CB-914B-E5548ACCA815}"/>
            </a:ext>
          </a:extLst>
        </xdr:cNvPr>
        <xdr:cNvGrpSpPr/>
      </xdr:nvGrpSpPr>
      <xdr:grpSpPr>
        <a:xfrm>
          <a:off x="6079490" y="4041140"/>
          <a:ext cx="102235" cy="130810"/>
          <a:chOff x="8648700" y="2712720"/>
          <a:chExt cx="99060" cy="129540"/>
        </a:xfrm>
      </xdr:grpSpPr>
      <xdr:cxnSp macro="">
        <xdr:nvCxnSpPr>
          <xdr:cNvPr id="48" name="Straight Arrow Connector 47">
            <a:extLst>
              <a:ext uri="{FF2B5EF4-FFF2-40B4-BE49-F238E27FC236}">
                <a16:creationId xmlns:a16="http://schemas.microsoft.com/office/drawing/2014/main" id="{06AFFB3C-DCD2-EBB7-F6EB-B3CDF231E12A}"/>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49" name="Straight Connector 48">
            <a:extLst>
              <a:ext uri="{FF2B5EF4-FFF2-40B4-BE49-F238E27FC236}">
                <a16:creationId xmlns:a16="http://schemas.microsoft.com/office/drawing/2014/main" id="{CCA3F091-61C9-070B-0F76-FAC02CF32D91}"/>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25</xdr:row>
      <xdr:rowOff>129540</xdr:rowOff>
    </xdr:from>
    <xdr:to>
      <xdr:col>37</xdr:col>
      <xdr:colOff>114300</xdr:colOff>
      <xdr:row>26</xdr:row>
      <xdr:rowOff>0</xdr:rowOff>
    </xdr:to>
    <xdr:grpSp>
      <xdr:nvGrpSpPr>
        <xdr:cNvPr id="50" name="Group 49">
          <a:extLst>
            <a:ext uri="{FF2B5EF4-FFF2-40B4-BE49-F238E27FC236}">
              <a16:creationId xmlns:a16="http://schemas.microsoft.com/office/drawing/2014/main" id="{9533FCFD-6402-4519-A4DE-3CD3B9370EA8}"/>
            </a:ext>
          </a:extLst>
        </xdr:cNvPr>
        <xdr:cNvGrpSpPr/>
      </xdr:nvGrpSpPr>
      <xdr:grpSpPr>
        <a:xfrm>
          <a:off x="5622290" y="4298315"/>
          <a:ext cx="102235" cy="130810"/>
          <a:chOff x="8648700" y="2712720"/>
          <a:chExt cx="99060" cy="129540"/>
        </a:xfrm>
      </xdr:grpSpPr>
      <xdr:cxnSp macro="">
        <xdr:nvCxnSpPr>
          <xdr:cNvPr id="51" name="Straight Arrow Connector 50">
            <a:extLst>
              <a:ext uri="{FF2B5EF4-FFF2-40B4-BE49-F238E27FC236}">
                <a16:creationId xmlns:a16="http://schemas.microsoft.com/office/drawing/2014/main" id="{45C5DED4-7A23-D0BF-A2CB-7341B17DE05F}"/>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2AE59C4-BAD6-3F44-29A2-967D378C8800}"/>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15240</xdr:colOff>
      <xdr:row>25</xdr:row>
      <xdr:rowOff>129540</xdr:rowOff>
    </xdr:from>
    <xdr:to>
      <xdr:col>40</xdr:col>
      <xdr:colOff>114300</xdr:colOff>
      <xdr:row>26</xdr:row>
      <xdr:rowOff>0</xdr:rowOff>
    </xdr:to>
    <xdr:grpSp>
      <xdr:nvGrpSpPr>
        <xdr:cNvPr id="53" name="Group 52">
          <a:extLst>
            <a:ext uri="{FF2B5EF4-FFF2-40B4-BE49-F238E27FC236}">
              <a16:creationId xmlns:a16="http://schemas.microsoft.com/office/drawing/2014/main" id="{91902ADE-DFB0-4802-B978-3426FE204A41}"/>
            </a:ext>
          </a:extLst>
        </xdr:cNvPr>
        <xdr:cNvGrpSpPr/>
      </xdr:nvGrpSpPr>
      <xdr:grpSpPr>
        <a:xfrm>
          <a:off x="6079490" y="4298315"/>
          <a:ext cx="102235" cy="130810"/>
          <a:chOff x="8648700" y="2712720"/>
          <a:chExt cx="99060" cy="129540"/>
        </a:xfrm>
      </xdr:grpSpPr>
      <xdr:cxnSp macro="">
        <xdr:nvCxnSpPr>
          <xdr:cNvPr id="54" name="Straight Arrow Connector 53">
            <a:extLst>
              <a:ext uri="{FF2B5EF4-FFF2-40B4-BE49-F238E27FC236}">
                <a16:creationId xmlns:a16="http://schemas.microsoft.com/office/drawing/2014/main" id="{F617CCE3-4F19-1C4D-A601-15D58F524FBD}"/>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55" name="Straight Connector 54">
            <a:extLst>
              <a:ext uri="{FF2B5EF4-FFF2-40B4-BE49-F238E27FC236}">
                <a16:creationId xmlns:a16="http://schemas.microsoft.com/office/drawing/2014/main" id="{FFADBBA8-8A45-E5C0-5C08-C81F61A9CF3F}"/>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26</xdr:row>
      <xdr:rowOff>106680</xdr:rowOff>
    </xdr:from>
    <xdr:to>
      <xdr:col>37</xdr:col>
      <xdr:colOff>114300</xdr:colOff>
      <xdr:row>27</xdr:row>
      <xdr:rowOff>7620</xdr:rowOff>
    </xdr:to>
    <xdr:grpSp>
      <xdr:nvGrpSpPr>
        <xdr:cNvPr id="56" name="Group 55">
          <a:extLst>
            <a:ext uri="{FF2B5EF4-FFF2-40B4-BE49-F238E27FC236}">
              <a16:creationId xmlns:a16="http://schemas.microsoft.com/office/drawing/2014/main" id="{2529E2C6-3D14-47CA-9E54-0BB534ACF88E}"/>
            </a:ext>
          </a:extLst>
        </xdr:cNvPr>
        <xdr:cNvGrpSpPr/>
      </xdr:nvGrpSpPr>
      <xdr:grpSpPr>
        <a:xfrm>
          <a:off x="5622290" y="4532630"/>
          <a:ext cx="102235" cy="164465"/>
          <a:chOff x="8648700" y="2712720"/>
          <a:chExt cx="99060" cy="129540"/>
        </a:xfrm>
      </xdr:grpSpPr>
      <xdr:cxnSp macro="">
        <xdr:nvCxnSpPr>
          <xdr:cNvPr id="57" name="Straight Arrow Connector 56">
            <a:extLst>
              <a:ext uri="{FF2B5EF4-FFF2-40B4-BE49-F238E27FC236}">
                <a16:creationId xmlns:a16="http://schemas.microsoft.com/office/drawing/2014/main" id="{62FC5037-41E6-C84F-7A4B-B8F4FCA4B27F}"/>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58" name="Straight Connector 57">
            <a:extLst>
              <a:ext uri="{FF2B5EF4-FFF2-40B4-BE49-F238E27FC236}">
                <a16:creationId xmlns:a16="http://schemas.microsoft.com/office/drawing/2014/main" id="{2DD8C8AF-9165-5FE1-44E5-07696F809CEB}"/>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15240</xdr:colOff>
      <xdr:row>26</xdr:row>
      <xdr:rowOff>106680</xdr:rowOff>
    </xdr:from>
    <xdr:to>
      <xdr:col>40</xdr:col>
      <xdr:colOff>114300</xdr:colOff>
      <xdr:row>27</xdr:row>
      <xdr:rowOff>7620</xdr:rowOff>
    </xdr:to>
    <xdr:grpSp>
      <xdr:nvGrpSpPr>
        <xdr:cNvPr id="59" name="Group 58">
          <a:extLst>
            <a:ext uri="{FF2B5EF4-FFF2-40B4-BE49-F238E27FC236}">
              <a16:creationId xmlns:a16="http://schemas.microsoft.com/office/drawing/2014/main" id="{FB578138-9A34-48FF-9153-A3247D331ED6}"/>
            </a:ext>
          </a:extLst>
        </xdr:cNvPr>
        <xdr:cNvGrpSpPr/>
      </xdr:nvGrpSpPr>
      <xdr:grpSpPr>
        <a:xfrm>
          <a:off x="6079490" y="4532630"/>
          <a:ext cx="102235" cy="164465"/>
          <a:chOff x="8648700" y="2712720"/>
          <a:chExt cx="99060" cy="129540"/>
        </a:xfrm>
      </xdr:grpSpPr>
      <xdr:cxnSp macro="">
        <xdr:nvCxnSpPr>
          <xdr:cNvPr id="60" name="Straight Arrow Connector 59">
            <a:extLst>
              <a:ext uri="{FF2B5EF4-FFF2-40B4-BE49-F238E27FC236}">
                <a16:creationId xmlns:a16="http://schemas.microsoft.com/office/drawing/2014/main" id="{3CACC97F-2F2D-BD29-59E6-76E5D9CD2288}"/>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61" name="Straight Connector 60">
            <a:extLst>
              <a:ext uri="{FF2B5EF4-FFF2-40B4-BE49-F238E27FC236}">
                <a16:creationId xmlns:a16="http://schemas.microsoft.com/office/drawing/2014/main" id="{72595526-FD4D-6405-6DD5-07E6D17C826C}"/>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27</xdr:row>
      <xdr:rowOff>106680</xdr:rowOff>
    </xdr:from>
    <xdr:to>
      <xdr:col>37</xdr:col>
      <xdr:colOff>114300</xdr:colOff>
      <xdr:row>28</xdr:row>
      <xdr:rowOff>7620</xdr:rowOff>
    </xdr:to>
    <xdr:grpSp>
      <xdr:nvGrpSpPr>
        <xdr:cNvPr id="62" name="Group 61">
          <a:extLst>
            <a:ext uri="{FF2B5EF4-FFF2-40B4-BE49-F238E27FC236}">
              <a16:creationId xmlns:a16="http://schemas.microsoft.com/office/drawing/2014/main" id="{5319A616-9A95-45CA-96B3-9F69F4D45F7E}"/>
            </a:ext>
          </a:extLst>
        </xdr:cNvPr>
        <xdr:cNvGrpSpPr/>
      </xdr:nvGrpSpPr>
      <xdr:grpSpPr>
        <a:xfrm>
          <a:off x="5622290" y="4789805"/>
          <a:ext cx="102235" cy="164465"/>
          <a:chOff x="8648700" y="2712720"/>
          <a:chExt cx="99060" cy="129540"/>
        </a:xfrm>
      </xdr:grpSpPr>
      <xdr:cxnSp macro="">
        <xdr:nvCxnSpPr>
          <xdr:cNvPr id="63" name="Straight Arrow Connector 62">
            <a:extLst>
              <a:ext uri="{FF2B5EF4-FFF2-40B4-BE49-F238E27FC236}">
                <a16:creationId xmlns:a16="http://schemas.microsoft.com/office/drawing/2014/main" id="{508F55E7-A6CC-4C62-03D1-BC81AE391097}"/>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64" name="Straight Connector 63">
            <a:extLst>
              <a:ext uri="{FF2B5EF4-FFF2-40B4-BE49-F238E27FC236}">
                <a16:creationId xmlns:a16="http://schemas.microsoft.com/office/drawing/2014/main" id="{F4C0AAC8-79CA-7166-21A4-EAF91CCF68EC}"/>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15240</xdr:colOff>
      <xdr:row>27</xdr:row>
      <xdr:rowOff>106680</xdr:rowOff>
    </xdr:from>
    <xdr:to>
      <xdr:col>40</xdr:col>
      <xdr:colOff>114300</xdr:colOff>
      <xdr:row>28</xdr:row>
      <xdr:rowOff>7620</xdr:rowOff>
    </xdr:to>
    <xdr:grpSp>
      <xdr:nvGrpSpPr>
        <xdr:cNvPr id="65" name="Group 64">
          <a:extLst>
            <a:ext uri="{FF2B5EF4-FFF2-40B4-BE49-F238E27FC236}">
              <a16:creationId xmlns:a16="http://schemas.microsoft.com/office/drawing/2014/main" id="{EA065E46-F39D-42F6-892A-F59C10CCABC1}"/>
            </a:ext>
          </a:extLst>
        </xdr:cNvPr>
        <xdr:cNvGrpSpPr/>
      </xdr:nvGrpSpPr>
      <xdr:grpSpPr>
        <a:xfrm>
          <a:off x="6079490" y="4789805"/>
          <a:ext cx="102235" cy="164465"/>
          <a:chOff x="8648700" y="2712720"/>
          <a:chExt cx="99060" cy="129540"/>
        </a:xfrm>
      </xdr:grpSpPr>
      <xdr:cxnSp macro="">
        <xdr:nvCxnSpPr>
          <xdr:cNvPr id="66" name="Straight Arrow Connector 65">
            <a:extLst>
              <a:ext uri="{FF2B5EF4-FFF2-40B4-BE49-F238E27FC236}">
                <a16:creationId xmlns:a16="http://schemas.microsoft.com/office/drawing/2014/main" id="{EFA563B0-3A53-B53B-DB4D-5D96E198F9C9}"/>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67" name="Straight Connector 66">
            <a:extLst>
              <a:ext uri="{FF2B5EF4-FFF2-40B4-BE49-F238E27FC236}">
                <a16:creationId xmlns:a16="http://schemas.microsoft.com/office/drawing/2014/main" id="{DFD58B9B-5015-62FD-1E86-90EB9670E4F0}"/>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28</xdr:row>
      <xdr:rowOff>106680</xdr:rowOff>
    </xdr:from>
    <xdr:to>
      <xdr:col>37</xdr:col>
      <xdr:colOff>114300</xdr:colOff>
      <xdr:row>29</xdr:row>
      <xdr:rowOff>7620</xdr:rowOff>
    </xdr:to>
    <xdr:grpSp>
      <xdr:nvGrpSpPr>
        <xdr:cNvPr id="68" name="Group 67">
          <a:extLst>
            <a:ext uri="{FF2B5EF4-FFF2-40B4-BE49-F238E27FC236}">
              <a16:creationId xmlns:a16="http://schemas.microsoft.com/office/drawing/2014/main" id="{6100E515-3B5E-4A91-8935-A3B7D7C426D0}"/>
            </a:ext>
          </a:extLst>
        </xdr:cNvPr>
        <xdr:cNvGrpSpPr/>
      </xdr:nvGrpSpPr>
      <xdr:grpSpPr>
        <a:xfrm>
          <a:off x="5622290" y="5046980"/>
          <a:ext cx="102235" cy="164465"/>
          <a:chOff x="8648700" y="2712720"/>
          <a:chExt cx="99060" cy="129540"/>
        </a:xfrm>
      </xdr:grpSpPr>
      <xdr:cxnSp macro="">
        <xdr:nvCxnSpPr>
          <xdr:cNvPr id="69" name="Straight Arrow Connector 68">
            <a:extLst>
              <a:ext uri="{FF2B5EF4-FFF2-40B4-BE49-F238E27FC236}">
                <a16:creationId xmlns:a16="http://schemas.microsoft.com/office/drawing/2014/main" id="{322C2D3C-8AF9-CE83-089A-26ED0524C587}"/>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70" name="Straight Connector 69">
            <a:extLst>
              <a:ext uri="{FF2B5EF4-FFF2-40B4-BE49-F238E27FC236}">
                <a16:creationId xmlns:a16="http://schemas.microsoft.com/office/drawing/2014/main" id="{07CA62C1-4FF3-C671-07A6-2B7DD9304527}"/>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15240</xdr:colOff>
      <xdr:row>28</xdr:row>
      <xdr:rowOff>106680</xdr:rowOff>
    </xdr:from>
    <xdr:to>
      <xdr:col>40</xdr:col>
      <xdr:colOff>114300</xdr:colOff>
      <xdr:row>29</xdr:row>
      <xdr:rowOff>7620</xdr:rowOff>
    </xdr:to>
    <xdr:grpSp>
      <xdr:nvGrpSpPr>
        <xdr:cNvPr id="71" name="Group 70">
          <a:extLst>
            <a:ext uri="{FF2B5EF4-FFF2-40B4-BE49-F238E27FC236}">
              <a16:creationId xmlns:a16="http://schemas.microsoft.com/office/drawing/2014/main" id="{EAA67B40-0B5A-4EF3-9B0A-6219E2F7F41A}"/>
            </a:ext>
          </a:extLst>
        </xdr:cNvPr>
        <xdr:cNvGrpSpPr/>
      </xdr:nvGrpSpPr>
      <xdr:grpSpPr>
        <a:xfrm>
          <a:off x="6079490" y="5046980"/>
          <a:ext cx="102235" cy="164465"/>
          <a:chOff x="8648700" y="2712720"/>
          <a:chExt cx="99060" cy="129540"/>
        </a:xfrm>
      </xdr:grpSpPr>
      <xdr:cxnSp macro="">
        <xdr:nvCxnSpPr>
          <xdr:cNvPr id="72" name="Straight Arrow Connector 71">
            <a:extLst>
              <a:ext uri="{FF2B5EF4-FFF2-40B4-BE49-F238E27FC236}">
                <a16:creationId xmlns:a16="http://schemas.microsoft.com/office/drawing/2014/main" id="{F772D964-A9F7-97B2-FF60-634066E4206D}"/>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73" name="Straight Connector 72">
            <a:extLst>
              <a:ext uri="{FF2B5EF4-FFF2-40B4-BE49-F238E27FC236}">
                <a16:creationId xmlns:a16="http://schemas.microsoft.com/office/drawing/2014/main" id="{795E8731-197E-FF44-1794-B0B76E7679B4}"/>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29</xdr:row>
      <xdr:rowOff>106680</xdr:rowOff>
    </xdr:from>
    <xdr:to>
      <xdr:col>37</xdr:col>
      <xdr:colOff>114300</xdr:colOff>
      <xdr:row>30</xdr:row>
      <xdr:rowOff>7620</xdr:rowOff>
    </xdr:to>
    <xdr:grpSp>
      <xdr:nvGrpSpPr>
        <xdr:cNvPr id="74" name="Group 73">
          <a:extLst>
            <a:ext uri="{FF2B5EF4-FFF2-40B4-BE49-F238E27FC236}">
              <a16:creationId xmlns:a16="http://schemas.microsoft.com/office/drawing/2014/main" id="{DA2D3C86-DA6F-4157-B95F-37AADDC0B9A9}"/>
            </a:ext>
          </a:extLst>
        </xdr:cNvPr>
        <xdr:cNvGrpSpPr/>
      </xdr:nvGrpSpPr>
      <xdr:grpSpPr>
        <a:xfrm>
          <a:off x="5622290" y="5304155"/>
          <a:ext cx="102235" cy="164465"/>
          <a:chOff x="8648700" y="2712720"/>
          <a:chExt cx="99060" cy="129540"/>
        </a:xfrm>
      </xdr:grpSpPr>
      <xdr:cxnSp macro="">
        <xdr:nvCxnSpPr>
          <xdr:cNvPr id="75" name="Straight Arrow Connector 74">
            <a:extLst>
              <a:ext uri="{FF2B5EF4-FFF2-40B4-BE49-F238E27FC236}">
                <a16:creationId xmlns:a16="http://schemas.microsoft.com/office/drawing/2014/main" id="{597408E8-8307-FF49-6552-24309EA68789}"/>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76" name="Straight Connector 75">
            <a:extLst>
              <a:ext uri="{FF2B5EF4-FFF2-40B4-BE49-F238E27FC236}">
                <a16:creationId xmlns:a16="http://schemas.microsoft.com/office/drawing/2014/main" id="{20731EDB-8D3B-8E0E-9DFC-BC6910625F4F}"/>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15240</xdr:colOff>
      <xdr:row>29</xdr:row>
      <xdr:rowOff>106680</xdr:rowOff>
    </xdr:from>
    <xdr:to>
      <xdr:col>40</xdr:col>
      <xdr:colOff>114300</xdr:colOff>
      <xdr:row>30</xdr:row>
      <xdr:rowOff>7620</xdr:rowOff>
    </xdr:to>
    <xdr:grpSp>
      <xdr:nvGrpSpPr>
        <xdr:cNvPr id="77" name="Group 76">
          <a:extLst>
            <a:ext uri="{FF2B5EF4-FFF2-40B4-BE49-F238E27FC236}">
              <a16:creationId xmlns:a16="http://schemas.microsoft.com/office/drawing/2014/main" id="{B1F30341-7227-40B5-A060-E540EA96B2EB}"/>
            </a:ext>
          </a:extLst>
        </xdr:cNvPr>
        <xdr:cNvGrpSpPr/>
      </xdr:nvGrpSpPr>
      <xdr:grpSpPr>
        <a:xfrm>
          <a:off x="6079490" y="5304155"/>
          <a:ext cx="102235" cy="164465"/>
          <a:chOff x="8648700" y="2712720"/>
          <a:chExt cx="99060" cy="129540"/>
        </a:xfrm>
      </xdr:grpSpPr>
      <xdr:cxnSp macro="">
        <xdr:nvCxnSpPr>
          <xdr:cNvPr id="78" name="Straight Arrow Connector 77">
            <a:extLst>
              <a:ext uri="{FF2B5EF4-FFF2-40B4-BE49-F238E27FC236}">
                <a16:creationId xmlns:a16="http://schemas.microsoft.com/office/drawing/2014/main" id="{D1218388-EF25-1328-4C87-F7184A4E94F4}"/>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79" name="Straight Connector 78">
            <a:extLst>
              <a:ext uri="{FF2B5EF4-FFF2-40B4-BE49-F238E27FC236}">
                <a16:creationId xmlns:a16="http://schemas.microsoft.com/office/drawing/2014/main" id="{89C6879E-F350-DADE-4016-0A86CF3E8992}"/>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30</xdr:row>
      <xdr:rowOff>106680</xdr:rowOff>
    </xdr:from>
    <xdr:to>
      <xdr:col>37</xdr:col>
      <xdr:colOff>114300</xdr:colOff>
      <xdr:row>31</xdr:row>
      <xdr:rowOff>7620</xdr:rowOff>
    </xdr:to>
    <xdr:grpSp>
      <xdr:nvGrpSpPr>
        <xdr:cNvPr id="80" name="Group 79">
          <a:extLst>
            <a:ext uri="{FF2B5EF4-FFF2-40B4-BE49-F238E27FC236}">
              <a16:creationId xmlns:a16="http://schemas.microsoft.com/office/drawing/2014/main" id="{7EA70D01-82DC-47FC-BCEC-B0A0DB782155}"/>
            </a:ext>
          </a:extLst>
        </xdr:cNvPr>
        <xdr:cNvGrpSpPr/>
      </xdr:nvGrpSpPr>
      <xdr:grpSpPr>
        <a:xfrm>
          <a:off x="5622290" y="5561330"/>
          <a:ext cx="102235" cy="164465"/>
          <a:chOff x="8648700" y="2712720"/>
          <a:chExt cx="99060" cy="129540"/>
        </a:xfrm>
      </xdr:grpSpPr>
      <xdr:cxnSp macro="">
        <xdr:nvCxnSpPr>
          <xdr:cNvPr id="81" name="Straight Arrow Connector 80">
            <a:extLst>
              <a:ext uri="{FF2B5EF4-FFF2-40B4-BE49-F238E27FC236}">
                <a16:creationId xmlns:a16="http://schemas.microsoft.com/office/drawing/2014/main" id="{0CDDD9C4-DA30-F0C1-0025-0C3838F1E9A2}"/>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82" name="Straight Connector 81">
            <a:extLst>
              <a:ext uri="{FF2B5EF4-FFF2-40B4-BE49-F238E27FC236}">
                <a16:creationId xmlns:a16="http://schemas.microsoft.com/office/drawing/2014/main" id="{AE4BDC56-FAA3-1CDD-AAE8-A49ABA3B1D7F}"/>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15240</xdr:colOff>
      <xdr:row>30</xdr:row>
      <xdr:rowOff>106680</xdr:rowOff>
    </xdr:from>
    <xdr:to>
      <xdr:col>40</xdr:col>
      <xdr:colOff>114300</xdr:colOff>
      <xdr:row>31</xdr:row>
      <xdr:rowOff>7620</xdr:rowOff>
    </xdr:to>
    <xdr:grpSp>
      <xdr:nvGrpSpPr>
        <xdr:cNvPr id="83" name="Group 82">
          <a:extLst>
            <a:ext uri="{FF2B5EF4-FFF2-40B4-BE49-F238E27FC236}">
              <a16:creationId xmlns:a16="http://schemas.microsoft.com/office/drawing/2014/main" id="{97A5091A-8E92-460F-88E0-8AA3CDCB4AFB}"/>
            </a:ext>
          </a:extLst>
        </xdr:cNvPr>
        <xdr:cNvGrpSpPr/>
      </xdr:nvGrpSpPr>
      <xdr:grpSpPr>
        <a:xfrm>
          <a:off x="6079490" y="5561330"/>
          <a:ext cx="102235" cy="164465"/>
          <a:chOff x="8648700" y="2712720"/>
          <a:chExt cx="99060" cy="129540"/>
        </a:xfrm>
      </xdr:grpSpPr>
      <xdr:cxnSp macro="">
        <xdr:nvCxnSpPr>
          <xdr:cNvPr id="84" name="Straight Arrow Connector 83">
            <a:extLst>
              <a:ext uri="{FF2B5EF4-FFF2-40B4-BE49-F238E27FC236}">
                <a16:creationId xmlns:a16="http://schemas.microsoft.com/office/drawing/2014/main" id="{85715597-27EC-B484-A0A3-87321EC967DA}"/>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85" name="Straight Connector 84">
            <a:extLst>
              <a:ext uri="{FF2B5EF4-FFF2-40B4-BE49-F238E27FC236}">
                <a16:creationId xmlns:a16="http://schemas.microsoft.com/office/drawing/2014/main" id="{D7FCE86B-08FF-6C70-FDE3-5EBBF19B5805}"/>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31</xdr:row>
      <xdr:rowOff>129540</xdr:rowOff>
    </xdr:from>
    <xdr:to>
      <xdr:col>37</xdr:col>
      <xdr:colOff>114300</xdr:colOff>
      <xdr:row>31</xdr:row>
      <xdr:rowOff>266700</xdr:rowOff>
    </xdr:to>
    <xdr:grpSp>
      <xdr:nvGrpSpPr>
        <xdr:cNvPr id="86" name="Group 85">
          <a:extLst>
            <a:ext uri="{FF2B5EF4-FFF2-40B4-BE49-F238E27FC236}">
              <a16:creationId xmlns:a16="http://schemas.microsoft.com/office/drawing/2014/main" id="{8C0D9F71-9C56-4464-AA17-47D59DDA6659}"/>
            </a:ext>
          </a:extLst>
        </xdr:cNvPr>
        <xdr:cNvGrpSpPr/>
      </xdr:nvGrpSpPr>
      <xdr:grpSpPr>
        <a:xfrm>
          <a:off x="5622290" y="5841365"/>
          <a:ext cx="102235" cy="140335"/>
          <a:chOff x="8648700" y="2712720"/>
          <a:chExt cx="99060" cy="129540"/>
        </a:xfrm>
      </xdr:grpSpPr>
      <xdr:cxnSp macro="">
        <xdr:nvCxnSpPr>
          <xdr:cNvPr id="87" name="Straight Arrow Connector 86">
            <a:extLst>
              <a:ext uri="{FF2B5EF4-FFF2-40B4-BE49-F238E27FC236}">
                <a16:creationId xmlns:a16="http://schemas.microsoft.com/office/drawing/2014/main" id="{23B1EAE7-613A-2CE7-888D-E9771A04F977}"/>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88" name="Straight Connector 87">
            <a:extLst>
              <a:ext uri="{FF2B5EF4-FFF2-40B4-BE49-F238E27FC236}">
                <a16:creationId xmlns:a16="http://schemas.microsoft.com/office/drawing/2014/main" id="{4F37E8F1-D4C8-7A04-7839-EFA213827E9D}"/>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15240</xdr:colOff>
      <xdr:row>31</xdr:row>
      <xdr:rowOff>129540</xdr:rowOff>
    </xdr:from>
    <xdr:to>
      <xdr:col>40</xdr:col>
      <xdr:colOff>114300</xdr:colOff>
      <xdr:row>31</xdr:row>
      <xdr:rowOff>266700</xdr:rowOff>
    </xdr:to>
    <xdr:grpSp>
      <xdr:nvGrpSpPr>
        <xdr:cNvPr id="89" name="Group 88">
          <a:extLst>
            <a:ext uri="{FF2B5EF4-FFF2-40B4-BE49-F238E27FC236}">
              <a16:creationId xmlns:a16="http://schemas.microsoft.com/office/drawing/2014/main" id="{7663CA01-0E76-49D2-9E2D-117DB7ED1E43}"/>
            </a:ext>
          </a:extLst>
        </xdr:cNvPr>
        <xdr:cNvGrpSpPr/>
      </xdr:nvGrpSpPr>
      <xdr:grpSpPr>
        <a:xfrm>
          <a:off x="6079490" y="5841365"/>
          <a:ext cx="102235" cy="140335"/>
          <a:chOff x="8648700" y="2712720"/>
          <a:chExt cx="99060" cy="129540"/>
        </a:xfrm>
      </xdr:grpSpPr>
      <xdr:cxnSp macro="">
        <xdr:nvCxnSpPr>
          <xdr:cNvPr id="90" name="Straight Arrow Connector 89">
            <a:extLst>
              <a:ext uri="{FF2B5EF4-FFF2-40B4-BE49-F238E27FC236}">
                <a16:creationId xmlns:a16="http://schemas.microsoft.com/office/drawing/2014/main" id="{B8FE7005-62AD-7225-E0DF-E70D84A7C8CE}"/>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91" name="Straight Connector 90">
            <a:extLst>
              <a:ext uri="{FF2B5EF4-FFF2-40B4-BE49-F238E27FC236}">
                <a16:creationId xmlns:a16="http://schemas.microsoft.com/office/drawing/2014/main" id="{7C58A5CF-FA75-FAE6-A2EC-D5509138FA0D}"/>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32</xdr:row>
      <xdr:rowOff>106680</xdr:rowOff>
    </xdr:from>
    <xdr:to>
      <xdr:col>37</xdr:col>
      <xdr:colOff>114300</xdr:colOff>
      <xdr:row>33</xdr:row>
      <xdr:rowOff>7620</xdr:rowOff>
    </xdr:to>
    <xdr:grpSp>
      <xdr:nvGrpSpPr>
        <xdr:cNvPr id="92" name="Group 91">
          <a:extLst>
            <a:ext uri="{FF2B5EF4-FFF2-40B4-BE49-F238E27FC236}">
              <a16:creationId xmlns:a16="http://schemas.microsoft.com/office/drawing/2014/main" id="{21BC4B1A-2D51-4040-9039-4E500E81352A}"/>
            </a:ext>
          </a:extLst>
        </xdr:cNvPr>
        <xdr:cNvGrpSpPr/>
      </xdr:nvGrpSpPr>
      <xdr:grpSpPr>
        <a:xfrm>
          <a:off x="5622290" y="6113780"/>
          <a:ext cx="102235" cy="164465"/>
          <a:chOff x="8648700" y="2712720"/>
          <a:chExt cx="99060" cy="129540"/>
        </a:xfrm>
      </xdr:grpSpPr>
      <xdr:cxnSp macro="">
        <xdr:nvCxnSpPr>
          <xdr:cNvPr id="93" name="Straight Arrow Connector 92">
            <a:extLst>
              <a:ext uri="{FF2B5EF4-FFF2-40B4-BE49-F238E27FC236}">
                <a16:creationId xmlns:a16="http://schemas.microsoft.com/office/drawing/2014/main" id="{EAAB9AF5-0882-9ADB-D87B-ECE21608903A}"/>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94" name="Straight Connector 93">
            <a:extLst>
              <a:ext uri="{FF2B5EF4-FFF2-40B4-BE49-F238E27FC236}">
                <a16:creationId xmlns:a16="http://schemas.microsoft.com/office/drawing/2014/main" id="{F6AE768D-07FC-1E8B-60ED-76A19A38B8AA}"/>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15240</xdr:colOff>
      <xdr:row>32</xdr:row>
      <xdr:rowOff>106680</xdr:rowOff>
    </xdr:from>
    <xdr:to>
      <xdr:col>40</xdr:col>
      <xdr:colOff>114300</xdr:colOff>
      <xdr:row>33</xdr:row>
      <xdr:rowOff>7620</xdr:rowOff>
    </xdr:to>
    <xdr:grpSp>
      <xdr:nvGrpSpPr>
        <xdr:cNvPr id="95" name="Group 94">
          <a:extLst>
            <a:ext uri="{FF2B5EF4-FFF2-40B4-BE49-F238E27FC236}">
              <a16:creationId xmlns:a16="http://schemas.microsoft.com/office/drawing/2014/main" id="{C0D76797-E389-48B9-965C-8AE40F39F336}"/>
            </a:ext>
          </a:extLst>
        </xdr:cNvPr>
        <xdr:cNvGrpSpPr/>
      </xdr:nvGrpSpPr>
      <xdr:grpSpPr>
        <a:xfrm>
          <a:off x="6079490" y="6113780"/>
          <a:ext cx="102235" cy="164465"/>
          <a:chOff x="8648700" y="2712720"/>
          <a:chExt cx="99060" cy="129540"/>
        </a:xfrm>
      </xdr:grpSpPr>
      <xdr:cxnSp macro="">
        <xdr:nvCxnSpPr>
          <xdr:cNvPr id="96" name="Straight Arrow Connector 95">
            <a:extLst>
              <a:ext uri="{FF2B5EF4-FFF2-40B4-BE49-F238E27FC236}">
                <a16:creationId xmlns:a16="http://schemas.microsoft.com/office/drawing/2014/main" id="{CD4753BA-FF23-1ACF-A74D-3651546C6AD2}"/>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97" name="Straight Connector 96">
            <a:extLst>
              <a:ext uri="{FF2B5EF4-FFF2-40B4-BE49-F238E27FC236}">
                <a16:creationId xmlns:a16="http://schemas.microsoft.com/office/drawing/2014/main" id="{E0F630B0-12A8-93E3-1D03-E4C2A7ADF8FC}"/>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33</xdr:row>
      <xdr:rowOff>106680</xdr:rowOff>
    </xdr:from>
    <xdr:to>
      <xdr:col>37</xdr:col>
      <xdr:colOff>114300</xdr:colOff>
      <xdr:row>34</xdr:row>
      <xdr:rowOff>7620</xdr:rowOff>
    </xdr:to>
    <xdr:grpSp>
      <xdr:nvGrpSpPr>
        <xdr:cNvPr id="98" name="Group 97">
          <a:extLst>
            <a:ext uri="{FF2B5EF4-FFF2-40B4-BE49-F238E27FC236}">
              <a16:creationId xmlns:a16="http://schemas.microsoft.com/office/drawing/2014/main" id="{8EFE6A3B-24CC-4BE5-B2F1-69EADA980548}"/>
            </a:ext>
          </a:extLst>
        </xdr:cNvPr>
        <xdr:cNvGrpSpPr/>
      </xdr:nvGrpSpPr>
      <xdr:grpSpPr>
        <a:xfrm>
          <a:off x="5622290" y="6370955"/>
          <a:ext cx="102235" cy="164465"/>
          <a:chOff x="8648700" y="2712720"/>
          <a:chExt cx="99060" cy="129540"/>
        </a:xfrm>
      </xdr:grpSpPr>
      <xdr:cxnSp macro="">
        <xdr:nvCxnSpPr>
          <xdr:cNvPr id="99" name="Straight Arrow Connector 98">
            <a:extLst>
              <a:ext uri="{FF2B5EF4-FFF2-40B4-BE49-F238E27FC236}">
                <a16:creationId xmlns:a16="http://schemas.microsoft.com/office/drawing/2014/main" id="{CF3178BC-80C8-1D1C-81C7-99685FEFF1D1}"/>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00" name="Straight Connector 99">
            <a:extLst>
              <a:ext uri="{FF2B5EF4-FFF2-40B4-BE49-F238E27FC236}">
                <a16:creationId xmlns:a16="http://schemas.microsoft.com/office/drawing/2014/main" id="{F504E5D6-54CB-6B65-EDC2-451EBC36A540}"/>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15240</xdr:colOff>
      <xdr:row>33</xdr:row>
      <xdr:rowOff>106680</xdr:rowOff>
    </xdr:from>
    <xdr:to>
      <xdr:col>40</xdr:col>
      <xdr:colOff>114300</xdr:colOff>
      <xdr:row>34</xdr:row>
      <xdr:rowOff>7620</xdr:rowOff>
    </xdr:to>
    <xdr:grpSp>
      <xdr:nvGrpSpPr>
        <xdr:cNvPr id="101" name="Group 100">
          <a:extLst>
            <a:ext uri="{FF2B5EF4-FFF2-40B4-BE49-F238E27FC236}">
              <a16:creationId xmlns:a16="http://schemas.microsoft.com/office/drawing/2014/main" id="{0550028E-8926-4C62-99C5-846C50F57E56}"/>
            </a:ext>
          </a:extLst>
        </xdr:cNvPr>
        <xdr:cNvGrpSpPr/>
      </xdr:nvGrpSpPr>
      <xdr:grpSpPr>
        <a:xfrm>
          <a:off x="6079490" y="6370955"/>
          <a:ext cx="102235" cy="164465"/>
          <a:chOff x="8648700" y="2712720"/>
          <a:chExt cx="99060" cy="129540"/>
        </a:xfrm>
      </xdr:grpSpPr>
      <xdr:cxnSp macro="">
        <xdr:nvCxnSpPr>
          <xdr:cNvPr id="102" name="Straight Arrow Connector 101">
            <a:extLst>
              <a:ext uri="{FF2B5EF4-FFF2-40B4-BE49-F238E27FC236}">
                <a16:creationId xmlns:a16="http://schemas.microsoft.com/office/drawing/2014/main" id="{B4220A6D-E36A-3600-075A-41B6BDD4CF3F}"/>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03" name="Straight Connector 102">
            <a:extLst>
              <a:ext uri="{FF2B5EF4-FFF2-40B4-BE49-F238E27FC236}">
                <a16:creationId xmlns:a16="http://schemas.microsoft.com/office/drawing/2014/main" id="{E5E9C680-0E6C-BA4E-CA93-76D70C564A4B}"/>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34</xdr:row>
      <xdr:rowOff>106680</xdr:rowOff>
    </xdr:from>
    <xdr:to>
      <xdr:col>37</xdr:col>
      <xdr:colOff>114300</xdr:colOff>
      <xdr:row>35</xdr:row>
      <xdr:rowOff>7620</xdr:rowOff>
    </xdr:to>
    <xdr:grpSp>
      <xdr:nvGrpSpPr>
        <xdr:cNvPr id="104" name="Group 103">
          <a:extLst>
            <a:ext uri="{FF2B5EF4-FFF2-40B4-BE49-F238E27FC236}">
              <a16:creationId xmlns:a16="http://schemas.microsoft.com/office/drawing/2014/main" id="{1C79C5D2-18AC-44AA-9F09-F38F997DAFED}"/>
            </a:ext>
          </a:extLst>
        </xdr:cNvPr>
        <xdr:cNvGrpSpPr/>
      </xdr:nvGrpSpPr>
      <xdr:grpSpPr>
        <a:xfrm>
          <a:off x="5622290" y="6628130"/>
          <a:ext cx="102235" cy="164465"/>
          <a:chOff x="8648700" y="2712720"/>
          <a:chExt cx="99060" cy="129540"/>
        </a:xfrm>
      </xdr:grpSpPr>
      <xdr:cxnSp macro="">
        <xdr:nvCxnSpPr>
          <xdr:cNvPr id="105" name="Straight Arrow Connector 104">
            <a:extLst>
              <a:ext uri="{FF2B5EF4-FFF2-40B4-BE49-F238E27FC236}">
                <a16:creationId xmlns:a16="http://schemas.microsoft.com/office/drawing/2014/main" id="{15BA1730-A8F7-714E-6A8C-FD324E81F1EC}"/>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06" name="Straight Connector 105">
            <a:extLst>
              <a:ext uri="{FF2B5EF4-FFF2-40B4-BE49-F238E27FC236}">
                <a16:creationId xmlns:a16="http://schemas.microsoft.com/office/drawing/2014/main" id="{0B5961D4-A516-D0A6-8813-29068475C173}"/>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15240</xdr:colOff>
      <xdr:row>34</xdr:row>
      <xdr:rowOff>106680</xdr:rowOff>
    </xdr:from>
    <xdr:to>
      <xdr:col>40</xdr:col>
      <xdr:colOff>114300</xdr:colOff>
      <xdr:row>35</xdr:row>
      <xdr:rowOff>7620</xdr:rowOff>
    </xdr:to>
    <xdr:grpSp>
      <xdr:nvGrpSpPr>
        <xdr:cNvPr id="107" name="Group 106">
          <a:extLst>
            <a:ext uri="{FF2B5EF4-FFF2-40B4-BE49-F238E27FC236}">
              <a16:creationId xmlns:a16="http://schemas.microsoft.com/office/drawing/2014/main" id="{EA631253-A8C1-4BA2-A6FE-A022C48DA6B1}"/>
            </a:ext>
          </a:extLst>
        </xdr:cNvPr>
        <xdr:cNvGrpSpPr/>
      </xdr:nvGrpSpPr>
      <xdr:grpSpPr>
        <a:xfrm>
          <a:off x="6079490" y="6628130"/>
          <a:ext cx="102235" cy="164465"/>
          <a:chOff x="8648700" y="2712720"/>
          <a:chExt cx="99060" cy="129540"/>
        </a:xfrm>
      </xdr:grpSpPr>
      <xdr:cxnSp macro="">
        <xdr:nvCxnSpPr>
          <xdr:cNvPr id="108" name="Straight Arrow Connector 107">
            <a:extLst>
              <a:ext uri="{FF2B5EF4-FFF2-40B4-BE49-F238E27FC236}">
                <a16:creationId xmlns:a16="http://schemas.microsoft.com/office/drawing/2014/main" id="{FF6E63A7-05C7-AE09-3E19-55CF31DE64E3}"/>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09" name="Straight Connector 108">
            <a:extLst>
              <a:ext uri="{FF2B5EF4-FFF2-40B4-BE49-F238E27FC236}">
                <a16:creationId xmlns:a16="http://schemas.microsoft.com/office/drawing/2014/main" id="{B8FDFF3F-6DD3-820A-BAC8-4C2AED81EC0C}"/>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35</xdr:row>
      <xdr:rowOff>106680</xdr:rowOff>
    </xdr:from>
    <xdr:to>
      <xdr:col>37</xdr:col>
      <xdr:colOff>114300</xdr:colOff>
      <xdr:row>36</xdr:row>
      <xdr:rowOff>7620</xdr:rowOff>
    </xdr:to>
    <xdr:grpSp>
      <xdr:nvGrpSpPr>
        <xdr:cNvPr id="110" name="Group 109">
          <a:extLst>
            <a:ext uri="{FF2B5EF4-FFF2-40B4-BE49-F238E27FC236}">
              <a16:creationId xmlns:a16="http://schemas.microsoft.com/office/drawing/2014/main" id="{BFAC70BF-84DA-43C3-B7D0-58F3F4DC11DE}"/>
            </a:ext>
          </a:extLst>
        </xdr:cNvPr>
        <xdr:cNvGrpSpPr/>
      </xdr:nvGrpSpPr>
      <xdr:grpSpPr>
        <a:xfrm>
          <a:off x="5622290" y="6885305"/>
          <a:ext cx="102235" cy="164465"/>
          <a:chOff x="8648700" y="2712720"/>
          <a:chExt cx="99060" cy="129540"/>
        </a:xfrm>
      </xdr:grpSpPr>
      <xdr:cxnSp macro="">
        <xdr:nvCxnSpPr>
          <xdr:cNvPr id="111" name="Straight Arrow Connector 110">
            <a:extLst>
              <a:ext uri="{FF2B5EF4-FFF2-40B4-BE49-F238E27FC236}">
                <a16:creationId xmlns:a16="http://schemas.microsoft.com/office/drawing/2014/main" id="{10EFB5F9-97D9-FB67-58EA-32F3CAAB098B}"/>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12" name="Straight Connector 111">
            <a:extLst>
              <a:ext uri="{FF2B5EF4-FFF2-40B4-BE49-F238E27FC236}">
                <a16:creationId xmlns:a16="http://schemas.microsoft.com/office/drawing/2014/main" id="{E764FA91-D647-495A-06C1-2FBF09785E2D}"/>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15240</xdr:colOff>
      <xdr:row>35</xdr:row>
      <xdr:rowOff>106680</xdr:rowOff>
    </xdr:from>
    <xdr:to>
      <xdr:col>40</xdr:col>
      <xdr:colOff>114300</xdr:colOff>
      <xdr:row>36</xdr:row>
      <xdr:rowOff>7620</xdr:rowOff>
    </xdr:to>
    <xdr:grpSp>
      <xdr:nvGrpSpPr>
        <xdr:cNvPr id="113" name="Group 112">
          <a:extLst>
            <a:ext uri="{FF2B5EF4-FFF2-40B4-BE49-F238E27FC236}">
              <a16:creationId xmlns:a16="http://schemas.microsoft.com/office/drawing/2014/main" id="{FFFFEC1C-A76D-4023-9467-640B02F832D5}"/>
            </a:ext>
          </a:extLst>
        </xdr:cNvPr>
        <xdr:cNvGrpSpPr/>
      </xdr:nvGrpSpPr>
      <xdr:grpSpPr>
        <a:xfrm>
          <a:off x="6079490" y="6885305"/>
          <a:ext cx="102235" cy="164465"/>
          <a:chOff x="8648700" y="2712720"/>
          <a:chExt cx="99060" cy="129540"/>
        </a:xfrm>
      </xdr:grpSpPr>
      <xdr:cxnSp macro="">
        <xdr:nvCxnSpPr>
          <xdr:cNvPr id="114" name="Straight Arrow Connector 113">
            <a:extLst>
              <a:ext uri="{FF2B5EF4-FFF2-40B4-BE49-F238E27FC236}">
                <a16:creationId xmlns:a16="http://schemas.microsoft.com/office/drawing/2014/main" id="{67ABAD40-C8A5-F83F-20FA-E14828B5CE37}"/>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15" name="Straight Connector 114">
            <a:extLst>
              <a:ext uri="{FF2B5EF4-FFF2-40B4-BE49-F238E27FC236}">
                <a16:creationId xmlns:a16="http://schemas.microsoft.com/office/drawing/2014/main" id="{0C8C4B73-0398-B72F-B1DA-884C59108035}"/>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36</xdr:row>
      <xdr:rowOff>106680</xdr:rowOff>
    </xdr:from>
    <xdr:to>
      <xdr:col>37</xdr:col>
      <xdr:colOff>114300</xdr:colOff>
      <xdr:row>37</xdr:row>
      <xdr:rowOff>7620</xdr:rowOff>
    </xdr:to>
    <xdr:grpSp>
      <xdr:nvGrpSpPr>
        <xdr:cNvPr id="116" name="Group 115">
          <a:extLst>
            <a:ext uri="{FF2B5EF4-FFF2-40B4-BE49-F238E27FC236}">
              <a16:creationId xmlns:a16="http://schemas.microsoft.com/office/drawing/2014/main" id="{F73D160C-0D2E-453D-AE37-371F67B5E7CE}"/>
            </a:ext>
          </a:extLst>
        </xdr:cNvPr>
        <xdr:cNvGrpSpPr/>
      </xdr:nvGrpSpPr>
      <xdr:grpSpPr>
        <a:xfrm>
          <a:off x="5622290" y="7142480"/>
          <a:ext cx="102235" cy="164465"/>
          <a:chOff x="8648700" y="2712720"/>
          <a:chExt cx="99060" cy="129540"/>
        </a:xfrm>
      </xdr:grpSpPr>
      <xdr:cxnSp macro="">
        <xdr:nvCxnSpPr>
          <xdr:cNvPr id="117" name="Straight Arrow Connector 116">
            <a:extLst>
              <a:ext uri="{FF2B5EF4-FFF2-40B4-BE49-F238E27FC236}">
                <a16:creationId xmlns:a16="http://schemas.microsoft.com/office/drawing/2014/main" id="{9C8E2E89-18D9-B1C0-A990-7629C00A47BF}"/>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18" name="Straight Connector 117">
            <a:extLst>
              <a:ext uri="{FF2B5EF4-FFF2-40B4-BE49-F238E27FC236}">
                <a16:creationId xmlns:a16="http://schemas.microsoft.com/office/drawing/2014/main" id="{DE9B5037-A2CD-8B89-F4BA-66195BB1EF4F}"/>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15240</xdr:colOff>
      <xdr:row>36</xdr:row>
      <xdr:rowOff>106680</xdr:rowOff>
    </xdr:from>
    <xdr:to>
      <xdr:col>40</xdr:col>
      <xdr:colOff>114300</xdr:colOff>
      <xdr:row>37</xdr:row>
      <xdr:rowOff>7620</xdr:rowOff>
    </xdr:to>
    <xdr:grpSp>
      <xdr:nvGrpSpPr>
        <xdr:cNvPr id="119" name="Group 118">
          <a:extLst>
            <a:ext uri="{FF2B5EF4-FFF2-40B4-BE49-F238E27FC236}">
              <a16:creationId xmlns:a16="http://schemas.microsoft.com/office/drawing/2014/main" id="{15C0F058-9C52-46E7-AD37-983211180883}"/>
            </a:ext>
          </a:extLst>
        </xdr:cNvPr>
        <xdr:cNvGrpSpPr/>
      </xdr:nvGrpSpPr>
      <xdr:grpSpPr>
        <a:xfrm>
          <a:off x="6079490" y="7142480"/>
          <a:ext cx="102235" cy="164465"/>
          <a:chOff x="8648700" y="2712720"/>
          <a:chExt cx="99060" cy="129540"/>
        </a:xfrm>
      </xdr:grpSpPr>
      <xdr:cxnSp macro="">
        <xdr:nvCxnSpPr>
          <xdr:cNvPr id="120" name="Straight Arrow Connector 119">
            <a:extLst>
              <a:ext uri="{FF2B5EF4-FFF2-40B4-BE49-F238E27FC236}">
                <a16:creationId xmlns:a16="http://schemas.microsoft.com/office/drawing/2014/main" id="{C61EC0CA-8409-B57B-6844-D6995A81C183}"/>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21" name="Straight Connector 120">
            <a:extLst>
              <a:ext uri="{FF2B5EF4-FFF2-40B4-BE49-F238E27FC236}">
                <a16:creationId xmlns:a16="http://schemas.microsoft.com/office/drawing/2014/main" id="{78F62D6D-2FB1-9DD0-08C8-A1CC72EFCC1F}"/>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37</xdr:row>
      <xdr:rowOff>106680</xdr:rowOff>
    </xdr:from>
    <xdr:to>
      <xdr:col>37</xdr:col>
      <xdr:colOff>114300</xdr:colOff>
      <xdr:row>38</xdr:row>
      <xdr:rowOff>7620</xdr:rowOff>
    </xdr:to>
    <xdr:grpSp>
      <xdr:nvGrpSpPr>
        <xdr:cNvPr id="122" name="Group 121">
          <a:extLst>
            <a:ext uri="{FF2B5EF4-FFF2-40B4-BE49-F238E27FC236}">
              <a16:creationId xmlns:a16="http://schemas.microsoft.com/office/drawing/2014/main" id="{639313F3-2B26-4438-A74C-6B39C6AD0BFB}"/>
            </a:ext>
          </a:extLst>
        </xdr:cNvPr>
        <xdr:cNvGrpSpPr/>
      </xdr:nvGrpSpPr>
      <xdr:grpSpPr>
        <a:xfrm>
          <a:off x="5622290" y="7399655"/>
          <a:ext cx="102235" cy="164465"/>
          <a:chOff x="8648700" y="2712720"/>
          <a:chExt cx="99060" cy="129540"/>
        </a:xfrm>
      </xdr:grpSpPr>
      <xdr:cxnSp macro="">
        <xdr:nvCxnSpPr>
          <xdr:cNvPr id="123" name="Straight Arrow Connector 122">
            <a:extLst>
              <a:ext uri="{FF2B5EF4-FFF2-40B4-BE49-F238E27FC236}">
                <a16:creationId xmlns:a16="http://schemas.microsoft.com/office/drawing/2014/main" id="{C3B5939C-24F8-89EF-766C-0313892B5067}"/>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24" name="Straight Connector 123">
            <a:extLst>
              <a:ext uri="{FF2B5EF4-FFF2-40B4-BE49-F238E27FC236}">
                <a16:creationId xmlns:a16="http://schemas.microsoft.com/office/drawing/2014/main" id="{C3ABE938-78E2-D037-2465-F07C485C6F27}"/>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15240</xdr:colOff>
      <xdr:row>37</xdr:row>
      <xdr:rowOff>106680</xdr:rowOff>
    </xdr:from>
    <xdr:to>
      <xdr:col>40</xdr:col>
      <xdr:colOff>114300</xdr:colOff>
      <xdr:row>38</xdr:row>
      <xdr:rowOff>7620</xdr:rowOff>
    </xdr:to>
    <xdr:grpSp>
      <xdr:nvGrpSpPr>
        <xdr:cNvPr id="125" name="Group 124">
          <a:extLst>
            <a:ext uri="{FF2B5EF4-FFF2-40B4-BE49-F238E27FC236}">
              <a16:creationId xmlns:a16="http://schemas.microsoft.com/office/drawing/2014/main" id="{2BDF362C-74B0-4BE2-ACB3-B35CC0A029A5}"/>
            </a:ext>
          </a:extLst>
        </xdr:cNvPr>
        <xdr:cNvGrpSpPr/>
      </xdr:nvGrpSpPr>
      <xdr:grpSpPr>
        <a:xfrm>
          <a:off x="6079490" y="7399655"/>
          <a:ext cx="102235" cy="164465"/>
          <a:chOff x="8648700" y="2712720"/>
          <a:chExt cx="99060" cy="129540"/>
        </a:xfrm>
      </xdr:grpSpPr>
      <xdr:cxnSp macro="">
        <xdr:nvCxnSpPr>
          <xdr:cNvPr id="126" name="Straight Arrow Connector 125">
            <a:extLst>
              <a:ext uri="{FF2B5EF4-FFF2-40B4-BE49-F238E27FC236}">
                <a16:creationId xmlns:a16="http://schemas.microsoft.com/office/drawing/2014/main" id="{265A51D7-9C69-279B-6CFC-A8D911807EB2}"/>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27" name="Straight Connector 126">
            <a:extLst>
              <a:ext uri="{FF2B5EF4-FFF2-40B4-BE49-F238E27FC236}">
                <a16:creationId xmlns:a16="http://schemas.microsoft.com/office/drawing/2014/main" id="{8A8385E1-5813-2C83-4C1E-35F20DC7C5E2}"/>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40</xdr:row>
      <xdr:rowOff>160020</xdr:rowOff>
    </xdr:from>
    <xdr:to>
      <xdr:col>37</xdr:col>
      <xdr:colOff>114300</xdr:colOff>
      <xdr:row>41</xdr:row>
      <xdr:rowOff>1905</xdr:rowOff>
    </xdr:to>
    <xdr:grpSp>
      <xdr:nvGrpSpPr>
        <xdr:cNvPr id="128" name="Group 127">
          <a:extLst>
            <a:ext uri="{FF2B5EF4-FFF2-40B4-BE49-F238E27FC236}">
              <a16:creationId xmlns:a16="http://schemas.microsoft.com/office/drawing/2014/main" id="{A65BC609-ED8C-431D-9774-F343599AF879}"/>
            </a:ext>
          </a:extLst>
        </xdr:cNvPr>
        <xdr:cNvGrpSpPr/>
      </xdr:nvGrpSpPr>
      <xdr:grpSpPr>
        <a:xfrm>
          <a:off x="5622290" y="8468995"/>
          <a:ext cx="102235" cy="133985"/>
          <a:chOff x="8648700" y="2712720"/>
          <a:chExt cx="99060" cy="129540"/>
        </a:xfrm>
      </xdr:grpSpPr>
      <xdr:cxnSp macro="">
        <xdr:nvCxnSpPr>
          <xdr:cNvPr id="129" name="Straight Arrow Connector 128">
            <a:extLst>
              <a:ext uri="{FF2B5EF4-FFF2-40B4-BE49-F238E27FC236}">
                <a16:creationId xmlns:a16="http://schemas.microsoft.com/office/drawing/2014/main" id="{91ACA3F2-9EC5-A6D1-3D6E-AA196208A936}"/>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30" name="Straight Connector 129">
            <a:extLst>
              <a:ext uri="{FF2B5EF4-FFF2-40B4-BE49-F238E27FC236}">
                <a16:creationId xmlns:a16="http://schemas.microsoft.com/office/drawing/2014/main" id="{2834CC39-5412-AB98-CD00-9528F47CD955}"/>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15240</xdr:colOff>
      <xdr:row>40</xdr:row>
      <xdr:rowOff>167640</xdr:rowOff>
    </xdr:from>
    <xdr:to>
      <xdr:col>40</xdr:col>
      <xdr:colOff>114300</xdr:colOff>
      <xdr:row>41</xdr:row>
      <xdr:rowOff>0</xdr:rowOff>
    </xdr:to>
    <xdr:grpSp>
      <xdr:nvGrpSpPr>
        <xdr:cNvPr id="131" name="Group 130">
          <a:extLst>
            <a:ext uri="{FF2B5EF4-FFF2-40B4-BE49-F238E27FC236}">
              <a16:creationId xmlns:a16="http://schemas.microsoft.com/office/drawing/2014/main" id="{44477AD6-FB26-403D-88A7-6925B3C8DD98}"/>
            </a:ext>
          </a:extLst>
        </xdr:cNvPr>
        <xdr:cNvGrpSpPr/>
      </xdr:nvGrpSpPr>
      <xdr:grpSpPr>
        <a:xfrm>
          <a:off x="6079490" y="8470265"/>
          <a:ext cx="102235" cy="130810"/>
          <a:chOff x="8648700" y="2712720"/>
          <a:chExt cx="99060" cy="129540"/>
        </a:xfrm>
      </xdr:grpSpPr>
      <xdr:cxnSp macro="">
        <xdr:nvCxnSpPr>
          <xdr:cNvPr id="132" name="Straight Arrow Connector 131">
            <a:extLst>
              <a:ext uri="{FF2B5EF4-FFF2-40B4-BE49-F238E27FC236}">
                <a16:creationId xmlns:a16="http://schemas.microsoft.com/office/drawing/2014/main" id="{E8BD77A3-560F-F55F-8E86-A94623E61D29}"/>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33" name="Straight Connector 132">
            <a:extLst>
              <a:ext uri="{FF2B5EF4-FFF2-40B4-BE49-F238E27FC236}">
                <a16:creationId xmlns:a16="http://schemas.microsoft.com/office/drawing/2014/main" id="{30B7048D-8622-F4E4-5475-6C07BE51144A}"/>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39</xdr:row>
      <xdr:rowOff>251460</xdr:rowOff>
    </xdr:from>
    <xdr:to>
      <xdr:col>37</xdr:col>
      <xdr:colOff>114300</xdr:colOff>
      <xdr:row>39</xdr:row>
      <xdr:rowOff>388620</xdr:rowOff>
    </xdr:to>
    <xdr:grpSp>
      <xdr:nvGrpSpPr>
        <xdr:cNvPr id="134" name="Group 133">
          <a:extLst>
            <a:ext uri="{FF2B5EF4-FFF2-40B4-BE49-F238E27FC236}">
              <a16:creationId xmlns:a16="http://schemas.microsoft.com/office/drawing/2014/main" id="{14D8F53F-AF9F-4D84-B889-009E4BBE98B8}"/>
            </a:ext>
          </a:extLst>
        </xdr:cNvPr>
        <xdr:cNvGrpSpPr/>
      </xdr:nvGrpSpPr>
      <xdr:grpSpPr>
        <a:xfrm>
          <a:off x="5622290" y="8112760"/>
          <a:ext cx="102235" cy="137160"/>
          <a:chOff x="8648700" y="2712720"/>
          <a:chExt cx="99060" cy="129540"/>
        </a:xfrm>
      </xdr:grpSpPr>
      <xdr:cxnSp macro="">
        <xdr:nvCxnSpPr>
          <xdr:cNvPr id="135" name="Straight Arrow Connector 134">
            <a:extLst>
              <a:ext uri="{FF2B5EF4-FFF2-40B4-BE49-F238E27FC236}">
                <a16:creationId xmlns:a16="http://schemas.microsoft.com/office/drawing/2014/main" id="{1A2F0E2C-1E9A-2B15-1643-3CC275A1D3F8}"/>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36" name="Straight Connector 135">
            <a:extLst>
              <a:ext uri="{FF2B5EF4-FFF2-40B4-BE49-F238E27FC236}">
                <a16:creationId xmlns:a16="http://schemas.microsoft.com/office/drawing/2014/main" id="{B3082DF1-11F8-9F12-33B7-E72612E77EFC}"/>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15240</xdr:colOff>
      <xdr:row>39</xdr:row>
      <xdr:rowOff>236220</xdr:rowOff>
    </xdr:from>
    <xdr:to>
      <xdr:col>40</xdr:col>
      <xdr:colOff>114300</xdr:colOff>
      <xdr:row>39</xdr:row>
      <xdr:rowOff>373380</xdr:rowOff>
    </xdr:to>
    <xdr:grpSp>
      <xdr:nvGrpSpPr>
        <xdr:cNvPr id="137" name="Group 136">
          <a:extLst>
            <a:ext uri="{FF2B5EF4-FFF2-40B4-BE49-F238E27FC236}">
              <a16:creationId xmlns:a16="http://schemas.microsoft.com/office/drawing/2014/main" id="{92F5C1BD-9C28-42A0-81AE-E52E8465664F}"/>
            </a:ext>
          </a:extLst>
        </xdr:cNvPr>
        <xdr:cNvGrpSpPr/>
      </xdr:nvGrpSpPr>
      <xdr:grpSpPr>
        <a:xfrm>
          <a:off x="6079490" y="8097520"/>
          <a:ext cx="102235" cy="130810"/>
          <a:chOff x="8648700" y="2712720"/>
          <a:chExt cx="99060" cy="129540"/>
        </a:xfrm>
      </xdr:grpSpPr>
      <xdr:cxnSp macro="">
        <xdr:nvCxnSpPr>
          <xdr:cNvPr id="138" name="Straight Arrow Connector 137">
            <a:extLst>
              <a:ext uri="{FF2B5EF4-FFF2-40B4-BE49-F238E27FC236}">
                <a16:creationId xmlns:a16="http://schemas.microsoft.com/office/drawing/2014/main" id="{50D3017B-F04F-E3A6-4477-1674E1B8C9C0}"/>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39" name="Straight Connector 138">
            <a:extLst>
              <a:ext uri="{FF2B5EF4-FFF2-40B4-BE49-F238E27FC236}">
                <a16:creationId xmlns:a16="http://schemas.microsoft.com/office/drawing/2014/main" id="{EAB60D9B-C22F-BDC4-9658-AD6A58C1E8EA}"/>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42</xdr:row>
      <xdr:rowOff>160020</xdr:rowOff>
    </xdr:from>
    <xdr:to>
      <xdr:col>37</xdr:col>
      <xdr:colOff>114300</xdr:colOff>
      <xdr:row>43</xdr:row>
      <xdr:rowOff>1905</xdr:rowOff>
    </xdr:to>
    <xdr:grpSp>
      <xdr:nvGrpSpPr>
        <xdr:cNvPr id="140" name="Group 139">
          <a:extLst>
            <a:ext uri="{FF2B5EF4-FFF2-40B4-BE49-F238E27FC236}">
              <a16:creationId xmlns:a16="http://schemas.microsoft.com/office/drawing/2014/main" id="{8A483E0C-9096-4BAB-9DD8-7F073F9CFF9A}"/>
            </a:ext>
          </a:extLst>
        </xdr:cNvPr>
        <xdr:cNvGrpSpPr/>
      </xdr:nvGrpSpPr>
      <xdr:grpSpPr>
        <a:xfrm>
          <a:off x="5622290" y="9059545"/>
          <a:ext cx="102235" cy="133985"/>
          <a:chOff x="8648700" y="2712720"/>
          <a:chExt cx="99060" cy="129540"/>
        </a:xfrm>
      </xdr:grpSpPr>
      <xdr:cxnSp macro="">
        <xdr:nvCxnSpPr>
          <xdr:cNvPr id="141" name="Straight Arrow Connector 140">
            <a:extLst>
              <a:ext uri="{FF2B5EF4-FFF2-40B4-BE49-F238E27FC236}">
                <a16:creationId xmlns:a16="http://schemas.microsoft.com/office/drawing/2014/main" id="{28F44BE5-443C-8F9B-04FF-64F2E7A880EB}"/>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42" name="Straight Connector 141">
            <a:extLst>
              <a:ext uri="{FF2B5EF4-FFF2-40B4-BE49-F238E27FC236}">
                <a16:creationId xmlns:a16="http://schemas.microsoft.com/office/drawing/2014/main" id="{85EFBAD4-57B0-A83A-1C30-F3A005518E62}"/>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15240</xdr:colOff>
      <xdr:row>42</xdr:row>
      <xdr:rowOff>167640</xdr:rowOff>
    </xdr:from>
    <xdr:to>
      <xdr:col>40</xdr:col>
      <xdr:colOff>114300</xdr:colOff>
      <xdr:row>43</xdr:row>
      <xdr:rowOff>0</xdr:rowOff>
    </xdr:to>
    <xdr:grpSp>
      <xdr:nvGrpSpPr>
        <xdr:cNvPr id="143" name="Group 142">
          <a:extLst>
            <a:ext uri="{FF2B5EF4-FFF2-40B4-BE49-F238E27FC236}">
              <a16:creationId xmlns:a16="http://schemas.microsoft.com/office/drawing/2014/main" id="{59F08463-6F90-439C-B0F5-A110CBFE68E1}"/>
            </a:ext>
          </a:extLst>
        </xdr:cNvPr>
        <xdr:cNvGrpSpPr/>
      </xdr:nvGrpSpPr>
      <xdr:grpSpPr>
        <a:xfrm>
          <a:off x="6079490" y="9060815"/>
          <a:ext cx="102235" cy="130810"/>
          <a:chOff x="8648700" y="2712720"/>
          <a:chExt cx="99060" cy="129540"/>
        </a:xfrm>
      </xdr:grpSpPr>
      <xdr:cxnSp macro="">
        <xdr:nvCxnSpPr>
          <xdr:cNvPr id="144" name="Straight Arrow Connector 143">
            <a:extLst>
              <a:ext uri="{FF2B5EF4-FFF2-40B4-BE49-F238E27FC236}">
                <a16:creationId xmlns:a16="http://schemas.microsoft.com/office/drawing/2014/main" id="{1DE338B7-D38F-F7E6-1E5C-25C71FDBE31D}"/>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45" name="Straight Connector 144">
            <a:extLst>
              <a:ext uri="{FF2B5EF4-FFF2-40B4-BE49-F238E27FC236}">
                <a16:creationId xmlns:a16="http://schemas.microsoft.com/office/drawing/2014/main" id="{131EF4FB-1916-C74C-B4C3-8391C49CF4B6}"/>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41</xdr:row>
      <xdr:rowOff>106680</xdr:rowOff>
    </xdr:from>
    <xdr:to>
      <xdr:col>37</xdr:col>
      <xdr:colOff>114300</xdr:colOff>
      <xdr:row>42</xdr:row>
      <xdr:rowOff>0</xdr:rowOff>
    </xdr:to>
    <xdr:grpSp>
      <xdr:nvGrpSpPr>
        <xdr:cNvPr id="146" name="Group 145">
          <a:extLst>
            <a:ext uri="{FF2B5EF4-FFF2-40B4-BE49-F238E27FC236}">
              <a16:creationId xmlns:a16="http://schemas.microsoft.com/office/drawing/2014/main" id="{594F7863-C5D1-489B-88EC-EBFE98A306E9}"/>
            </a:ext>
          </a:extLst>
        </xdr:cNvPr>
        <xdr:cNvGrpSpPr/>
      </xdr:nvGrpSpPr>
      <xdr:grpSpPr>
        <a:xfrm>
          <a:off x="5622290" y="8704580"/>
          <a:ext cx="102235" cy="191770"/>
          <a:chOff x="8648700" y="2712720"/>
          <a:chExt cx="99060" cy="129540"/>
        </a:xfrm>
      </xdr:grpSpPr>
      <xdr:cxnSp macro="">
        <xdr:nvCxnSpPr>
          <xdr:cNvPr id="147" name="Straight Arrow Connector 146">
            <a:extLst>
              <a:ext uri="{FF2B5EF4-FFF2-40B4-BE49-F238E27FC236}">
                <a16:creationId xmlns:a16="http://schemas.microsoft.com/office/drawing/2014/main" id="{69C2D635-39BA-59CB-D659-3D70AE3A534C}"/>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48" name="Straight Connector 147">
            <a:extLst>
              <a:ext uri="{FF2B5EF4-FFF2-40B4-BE49-F238E27FC236}">
                <a16:creationId xmlns:a16="http://schemas.microsoft.com/office/drawing/2014/main" id="{69C00FC5-6FF0-046E-7A8D-1C75D3480429}"/>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15240</xdr:colOff>
      <xdr:row>41</xdr:row>
      <xdr:rowOff>121920</xdr:rowOff>
    </xdr:from>
    <xdr:to>
      <xdr:col>40</xdr:col>
      <xdr:colOff>114300</xdr:colOff>
      <xdr:row>42</xdr:row>
      <xdr:rowOff>15240</xdr:rowOff>
    </xdr:to>
    <xdr:grpSp>
      <xdr:nvGrpSpPr>
        <xdr:cNvPr id="149" name="Group 148">
          <a:extLst>
            <a:ext uri="{FF2B5EF4-FFF2-40B4-BE49-F238E27FC236}">
              <a16:creationId xmlns:a16="http://schemas.microsoft.com/office/drawing/2014/main" id="{03DB8682-57D9-434D-B176-5E9FA769932E}"/>
            </a:ext>
          </a:extLst>
        </xdr:cNvPr>
        <xdr:cNvGrpSpPr/>
      </xdr:nvGrpSpPr>
      <xdr:grpSpPr>
        <a:xfrm>
          <a:off x="6079490" y="8726170"/>
          <a:ext cx="102235" cy="182245"/>
          <a:chOff x="8648700" y="2712720"/>
          <a:chExt cx="99060" cy="129540"/>
        </a:xfrm>
      </xdr:grpSpPr>
      <xdr:cxnSp macro="">
        <xdr:nvCxnSpPr>
          <xdr:cNvPr id="150" name="Straight Arrow Connector 149">
            <a:extLst>
              <a:ext uri="{FF2B5EF4-FFF2-40B4-BE49-F238E27FC236}">
                <a16:creationId xmlns:a16="http://schemas.microsoft.com/office/drawing/2014/main" id="{8F3A6A11-2524-A506-43A9-E80E2D12E717}"/>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51" name="Straight Connector 150">
            <a:extLst>
              <a:ext uri="{FF2B5EF4-FFF2-40B4-BE49-F238E27FC236}">
                <a16:creationId xmlns:a16="http://schemas.microsoft.com/office/drawing/2014/main" id="{0488D501-FA67-98F2-09F7-08965C57F61C}"/>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44</xdr:row>
      <xdr:rowOff>160020</xdr:rowOff>
    </xdr:from>
    <xdr:to>
      <xdr:col>37</xdr:col>
      <xdr:colOff>114300</xdr:colOff>
      <xdr:row>45</xdr:row>
      <xdr:rowOff>0</xdr:rowOff>
    </xdr:to>
    <xdr:grpSp>
      <xdr:nvGrpSpPr>
        <xdr:cNvPr id="152" name="Group 151">
          <a:extLst>
            <a:ext uri="{FF2B5EF4-FFF2-40B4-BE49-F238E27FC236}">
              <a16:creationId xmlns:a16="http://schemas.microsoft.com/office/drawing/2014/main" id="{10221D3B-6A74-4AC1-A3CD-E48F056426FE}"/>
            </a:ext>
          </a:extLst>
        </xdr:cNvPr>
        <xdr:cNvGrpSpPr/>
      </xdr:nvGrpSpPr>
      <xdr:grpSpPr>
        <a:xfrm>
          <a:off x="5622290" y="9650095"/>
          <a:ext cx="102235" cy="132080"/>
          <a:chOff x="8648700" y="2712720"/>
          <a:chExt cx="99060" cy="129540"/>
        </a:xfrm>
      </xdr:grpSpPr>
      <xdr:cxnSp macro="">
        <xdr:nvCxnSpPr>
          <xdr:cNvPr id="153" name="Straight Arrow Connector 152">
            <a:extLst>
              <a:ext uri="{FF2B5EF4-FFF2-40B4-BE49-F238E27FC236}">
                <a16:creationId xmlns:a16="http://schemas.microsoft.com/office/drawing/2014/main" id="{B0235036-0E3B-1B77-C92A-D115348DB082}"/>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54" name="Straight Connector 153">
            <a:extLst>
              <a:ext uri="{FF2B5EF4-FFF2-40B4-BE49-F238E27FC236}">
                <a16:creationId xmlns:a16="http://schemas.microsoft.com/office/drawing/2014/main" id="{124B5E61-8657-6FD3-DC58-3B5759A9FD59}"/>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15240</xdr:colOff>
      <xdr:row>44</xdr:row>
      <xdr:rowOff>167640</xdr:rowOff>
    </xdr:from>
    <xdr:to>
      <xdr:col>40</xdr:col>
      <xdr:colOff>114300</xdr:colOff>
      <xdr:row>45</xdr:row>
      <xdr:rowOff>15240</xdr:rowOff>
    </xdr:to>
    <xdr:grpSp>
      <xdr:nvGrpSpPr>
        <xdr:cNvPr id="155" name="Group 154">
          <a:extLst>
            <a:ext uri="{FF2B5EF4-FFF2-40B4-BE49-F238E27FC236}">
              <a16:creationId xmlns:a16="http://schemas.microsoft.com/office/drawing/2014/main" id="{8DCA4E9B-5761-4D8A-9BBC-15A54F19E9B4}"/>
            </a:ext>
          </a:extLst>
        </xdr:cNvPr>
        <xdr:cNvGrpSpPr/>
      </xdr:nvGrpSpPr>
      <xdr:grpSpPr>
        <a:xfrm>
          <a:off x="6079490" y="9651365"/>
          <a:ext cx="102235" cy="142875"/>
          <a:chOff x="8648700" y="2712720"/>
          <a:chExt cx="99060" cy="129540"/>
        </a:xfrm>
      </xdr:grpSpPr>
      <xdr:cxnSp macro="">
        <xdr:nvCxnSpPr>
          <xdr:cNvPr id="156" name="Straight Arrow Connector 155">
            <a:extLst>
              <a:ext uri="{FF2B5EF4-FFF2-40B4-BE49-F238E27FC236}">
                <a16:creationId xmlns:a16="http://schemas.microsoft.com/office/drawing/2014/main" id="{3D9F4C10-5AEC-4D08-4CEE-03C171869647}"/>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57" name="Straight Connector 156">
            <a:extLst>
              <a:ext uri="{FF2B5EF4-FFF2-40B4-BE49-F238E27FC236}">
                <a16:creationId xmlns:a16="http://schemas.microsoft.com/office/drawing/2014/main" id="{02FBE762-8E83-B8BE-7141-DDF903B1C619}"/>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15240</xdr:colOff>
      <xdr:row>43</xdr:row>
      <xdr:rowOff>121920</xdr:rowOff>
    </xdr:from>
    <xdr:to>
      <xdr:col>40</xdr:col>
      <xdr:colOff>114300</xdr:colOff>
      <xdr:row>44</xdr:row>
      <xdr:rowOff>15240</xdr:rowOff>
    </xdr:to>
    <xdr:grpSp>
      <xdr:nvGrpSpPr>
        <xdr:cNvPr id="158" name="Group 157">
          <a:extLst>
            <a:ext uri="{FF2B5EF4-FFF2-40B4-BE49-F238E27FC236}">
              <a16:creationId xmlns:a16="http://schemas.microsoft.com/office/drawing/2014/main" id="{6E1F2C97-E07C-4C0D-922E-067696D9E77E}"/>
            </a:ext>
          </a:extLst>
        </xdr:cNvPr>
        <xdr:cNvGrpSpPr/>
      </xdr:nvGrpSpPr>
      <xdr:grpSpPr>
        <a:xfrm>
          <a:off x="6079490" y="9316720"/>
          <a:ext cx="102235" cy="182245"/>
          <a:chOff x="8648700" y="2712720"/>
          <a:chExt cx="99060" cy="129540"/>
        </a:xfrm>
      </xdr:grpSpPr>
      <xdr:cxnSp macro="">
        <xdr:nvCxnSpPr>
          <xdr:cNvPr id="159" name="Straight Arrow Connector 158">
            <a:extLst>
              <a:ext uri="{FF2B5EF4-FFF2-40B4-BE49-F238E27FC236}">
                <a16:creationId xmlns:a16="http://schemas.microsoft.com/office/drawing/2014/main" id="{04CE6C7F-0486-B57B-3F66-631A10E73011}"/>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60" name="Straight Connector 159">
            <a:extLst>
              <a:ext uri="{FF2B5EF4-FFF2-40B4-BE49-F238E27FC236}">
                <a16:creationId xmlns:a16="http://schemas.microsoft.com/office/drawing/2014/main" id="{C2EBBA11-C1A6-3F12-1388-ABD47A5A4654}"/>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46</xdr:row>
      <xdr:rowOff>160020</xdr:rowOff>
    </xdr:from>
    <xdr:to>
      <xdr:col>37</xdr:col>
      <xdr:colOff>114300</xdr:colOff>
      <xdr:row>47</xdr:row>
      <xdr:rowOff>0</xdr:rowOff>
    </xdr:to>
    <xdr:grpSp>
      <xdr:nvGrpSpPr>
        <xdr:cNvPr id="161" name="Group 160">
          <a:extLst>
            <a:ext uri="{FF2B5EF4-FFF2-40B4-BE49-F238E27FC236}">
              <a16:creationId xmlns:a16="http://schemas.microsoft.com/office/drawing/2014/main" id="{5BADE10F-CA00-4ACF-BAD1-6E5C64F7A2BB}"/>
            </a:ext>
          </a:extLst>
        </xdr:cNvPr>
        <xdr:cNvGrpSpPr/>
      </xdr:nvGrpSpPr>
      <xdr:grpSpPr>
        <a:xfrm>
          <a:off x="5622290" y="10240645"/>
          <a:ext cx="102235" cy="132080"/>
          <a:chOff x="8648700" y="2712720"/>
          <a:chExt cx="99060" cy="129540"/>
        </a:xfrm>
      </xdr:grpSpPr>
      <xdr:cxnSp macro="">
        <xdr:nvCxnSpPr>
          <xdr:cNvPr id="162" name="Straight Arrow Connector 161">
            <a:extLst>
              <a:ext uri="{FF2B5EF4-FFF2-40B4-BE49-F238E27FC236}">
                <a16:creationId xmlns:a16="http://schemas.microsoft.com/office/drawing/2014/main" id="{BECBC422-3F6D-19B1-0AA4-2784337E6C1D}"/>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63" name="Straight Connector 162">
            <a:extLst>
              <a:ext uri="{FF2B5EF4-FFF2-40B4-BE49-F238E27FC236}">
                <a16:creationId xmlns:a16="http://schemas.microsoft.com/office/drawing/2014/main" id="{BECD050B-B2A5-4B5F-1DBA-991E80AABF05}"/>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15240</xdr:colOff>
      <xdr:row>46</xdr:row>
      <xdr:rowOff>152400</xdr:rowOff>
    </xdr:from>
    <xdr:to>
      <xdr:col>40</xdr:col>
      <xdr:colOff>114300</xdr:colOff>
      <xdr:row>47</xdr:row>
      <xdr:rowOff>0</xdr:rowOff>
    </xdr:to>
    <xdr:grpSp>
      <xdr:nvGrpSpPr>
        <xdr:cNvPr id="164" name="Group 163">
          <a:extLst>
            <a:ext uri="{FF2B5EF4-FFF2-40B4-BE49-F238E27FC236}">
              <a16:creationId xmlns:a16="http://schemas.microsoft.com/office/drawing/2014/main" id="{650ABCA3-1B11-42D8-B27E-362A8E3132B2}"/>
            </a:ext>
          </a:extLst>
        </xdr:cNvPr>
        <xdr:cNvGrpSpPr/>
      </xdr:nvGrpSpPr>
      <xdr:grpSpPr>
        <a:xfrm>
          <a:off x="6079490" y="10229850"/>
          <a:ext cx="102235" cy="142875"/>
          <a:chOff x="8648700" y="2712720"/>
          <a:chExt cx="99060" cy="129540"/>
        </a:xfrm>
      </xdr:grpSpPr>
      <xdr:cxnSp macro="">
        <xdr:nvCxnSpPr>
          <xdr:cNvPr id="165" name="Straight Arrow Connector 164">
            <a:extLst>
              <a:ext uri="{FF2B5EF4-FFF2-40B4-BE49-F238E27FC236}">
                <a16:creationId xmlns:a16="http://schemas.microsoft.com/office/drawing/2014/main" id="{1BA8330C-1E5C-90B1-CFE8-56516E85F787}"/>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66" name="Straight Connector 165">
            <a:extLst>
              <a:ext uri="{FF2B5EF4-FFF2-40B4-BE49-F238E27FC236}">
                <a16:creationId xmlns:a16="http://schemas.microsoft.com/office/drawing/2014/main" id="{09F66F91-BC7D-D2F1-5347-DFFFF8117FF3}"/>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15240</xdr:colOff>
      <xdr:row>45</xdr:row>
      <xdr:rowOff>144780</xdr:rowOff>
    </xdr:from>
    <xdr:to>
      <xdr:col>40</xdr:col>
      <xdr:colOff>114300</xdr:colOff>
      <xdr:row>45</xdr:row>
      <xdr:rowOff>281940</xdr:rowOff>
    </xdr:to>
    <xdr:grpSp>
      <xdr:nvGrpSpPr>
        <xdr:cNvPr id="167" name="Group 166">
          <a:extLst>
            <a:ext uri="{FF2B5EF4-FFF2-40B4-BE49-F238E27FC236}">
              <a16:creationId xmlns:a16="http://schemas.microsoft.com/office/drawing/2014/main" id="{F67650B7-7193-4482-9CBB-04C2AA219986}"/>
            </a:ext>
          </a:extLst>
        </xdr:cNvPr>
        <xdr:cNvGrpSpPr/>
      </xdr:nvGrpSpPr>
      <xdr:grpSpPr>
        <a:xfrm>
          <a:off x="6079490" y="9923780"/>
          <a:ext cx="102235" cy="137160"/>
          <a:chOff x="8648700" y="2712720"/>
          <a:chExt cx="99060" cy="129540"/>
        </a:xfrm>
      </xdr:grpSpPr>
      <xdr:cxnSp macro="">
        <xdr:nvCxnSpPr>
          <xdr:cNvPr id="168" name="Straight Arrow Connector 167">
            <a:extLst>
              <a:ext uri="{FF2B5EF4-FFF2-40B4-BE49-F238E27FC236}">
                <a16:creationId xmlns:a16="http://schemas.microsoft.com/office/drawing/2014/main" id="{E7F99B1C-9021-4AE3-678D-877C2FD37A56}"/>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69" name="Straight Connector 168">
            <a:extLst>
              <a:ext uri="{FF2B5EF4-FFF2-40B4-BE49-F238E27FC236}">
                <a16:creationId xmlns:a16="http://schemas.microsoft.com/office/drawing/2014/main" id="{861C4EDF-4781-0022-4D4A-6982FBAE7EF0}"/>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43</xdr:row>
      <xdr:rowOff>144780</xdr:rowOff>
    </xdr:from>
    <xdr:to>
      <xdr:col>37</xdr:col>
      <xdr:colOff>114300</xdr:colOff>
      <xdr:row>43</xdr:row>
      <xdr:rowOff>274320</xdr:rowOff>
    </xdr:to>
    <xdr:grpSp>
      <xdr:nvGrpSpPr>
        <xdr:cNvPr id="170" name="Group 169">
          <a:extLst>
            <a:ext uri="{FF2B5EF4-FFF2-40B4-BE49-F238E27FC236}">
              <a16:creationId xmlns:a16="http://schemas.microsoft.com/office/drawing/2014/main" id="{BC27772B-5FA7-41F5-8E5C-4F13C5069200}"/>
            </a:ext>
          </a:extLst>
        </xdr:cNvPr>
        <xdr:cNvGrpSpPr/>
      </xdr:nvGrpSpPr>
      <xdr:grpSpPr>
        <a:xfrm>
          <a:off x="5622290" y="9333230"/>
          <a:ext cx="102235" cy="135890"/>
          <a:chOff x="8648700" y="2712720"/>
          <a:chExt cx="99060" cy="129540"/>
        </a:xfrm>
      </xdr:grpSpPr>
      <xdr:cxnSp macro="">
        <xdr:nvCxnSpPr>
          <xdr:cNvPr id="171" name="Straight Arrow Connector 170">
            <a:extLst>
              <a:ext uri="{FF2B5EF4-FFF2-40B4-BE49-F238E27FC236}">
                <a16:creationId xmlns:a16="http://schemas.microsoft.com/office/drawing/2014/main" id="{5861231B-3BDB-B50E-49E4-7758422A7CF7}"/>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72" name="Straight Connector 171">
            <a:extLst>
              <a:ext uri="{FF2B5EF4-FFF2-40B4-BE49-F238E27FC236}">
                <a16:creationId xmlns:a16="http://schemas.microsoft.com/office/drawing/2014/main" id="{85DF330D-8338-3C07-95EE-D7169DC7403A}"/>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45</xdr:row>
      <xdr:rowOff>137160</xdr:rowOff>
    </xdr:from>
    <xdr:to>
      <xdr:col>37</xdr:col>
      <xdr:colOff>114300</xdr:colOff>
      <xdr:row>45</xdr:row>
      <xdr:rowOff>266700</xdr:rowOff>
    </xdr:to>
    <xdr:grpSp>
      <xdr:nvGrpSpPr>
        <xdr:cNvPr id="173" name="Group 172">
          <a:extLst>
            <a:ext uri="{FF2B5EF4-FFF2-40B4-BE49-F238E27FC236}">
              <a16:creationId xmlns:a16="http://schemas.microsoft.com/office/drawing/2014/main" id="{5EF4AB35-2238-433A-A328-6464CECF8A85}"/>
            </a:ext>
          </a:extLst>
        </xdr:cNvPr>
        <xdr:cNvGrpSpPr/>
      </xdr:nvGrpSpPr>
      <xdr:grpSpPr>
        <a:xfrm>
          <a:off x="5622290" y="9922510"/>
          <a:ext cx="102235" cy="126365"/>
          <a:chOff x="8648700" y="2712720"/>
          <a:chExt cx="99060" cy="129540"/>
        </a:xfrm>
      </xdr:grpSpPr>
      <xdr:cxnSp macro="">
        <xdr:nvCxnSpPr>
          <xdr:cNvPr id="174" name="Straight Arrow Connector 173">
            <a:extLst>
              <a:ext uri="{FF2B5EF4-FFF2-40B4-BE49-F238E27FC236}">
                <a16:creationId xmlns:a16="http://schemas.microsoft.com/office/drawing/2014/main" id="{948A7664-4ACB-0297-3E04-9A1A25EA7B9F}"/>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75" name="Straight Connector 174">
            <a:extLst>
              <a:ext uri="{FF2B5EF4-FFF2-40B4-BE49-F238E27FC236}">
                <a16:creationId xmlns:a16="http://schemas.microsoft.com/office/drawing/2014/main" id="{B9B7BF8F-8D02-E940-F693-8E7AD46C1F93}"/>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7620</xdr:colOff>
      <xdr:row>47</xdr:row>
      <xdr:rowOff>144780</xdr:rowOff>
    </xdr:from>
    <xdr:to>
      <xdr:col>37</xdr:col>
      <xdr:colOff>106680</xdr:colOff>
      <xdr:row>47</xdr:row>
      <xdr:rowOff>274320</xdr:rowOff>
    </xdr:to>
    <xdr:grpSp>
      <xdr:nvGrpSpPr>
        <xdr:cNvPr id="176" name="Group 175">
          <a:extLst>
            <a:ext uri="{FF2B5EF4-FFF2-40B4-BE49-F238E27FC236}">
              <a16:creationId xmlns:a16="http://schemas.microsoft.com/office/drawing/2014/main" id="{136A9E47-AF08-4AD5-946E-230B64C63CAD}"/>
            </a:ext>
          </a:extLst>
        </xdr:cNvPr>
        <xdr:cNvGrpSpPr/>
      </xdr:nvGrpSpPr>
      <xdr:grpSpPr>
        <a:xfrm>
          <a:off x="5621020" y="10514330"/>
          <a:ext cx="92710" cy="135890"/>
          <a:chOff x="8648700" y="2712720"/>
          <a:chExt cx="99060" cy="129540"/>
        </a:xfrm>
      </xdr:grpSpPr>
      <xdr:cxnSp macro="">
        <xdr:nvCxnSpPr>
          <xdr:cNvPr id="177" name="Straight Arrow Connector 176">
            <a:extLst>
              <a:ext uri="{FF2B5EF4-FFF2-40B4-BE49-F238E27FC236}">
                <a16:creationId xmlns:a16="http://schemas.microsoft.com/office/drawing/2014/main" id="{DA36BE0C-124E-D47B-7D4E-9EF3A6198190}"/>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78" name="Straight Connector 177">
            <a:extLst>
              <a:ext uri="{FF2B5EF4-FFF2-40B4-BE49-F238E27FC236}">
                <a16:creationId xmlns:a16="http://schemas.microsoft.com/office/drawing/2014/main" id="{18605E3A-4C4A-690C-A757-CA4A2D19F5F9}"/>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47</xdr:row>
      <xdr:rowOff>144780</xdr:rowOff>
    </xdr:from>
    <xdr:to>
      <xdr:col>40</xdr:col>
      <xdr:colOff>106680</xdr:colOff>
      <xdr:row>47</xdr:row>
      <xdr:rowOff>274320</xdr:rowOff>
    </xdr:to>
    <xdr:grpSp>
      <xdr:nvGrpSpPr>
        <xdr:cNvPr id="179" name="Group 178">
          <a:extLst>
            <a:ext uri="{FF2B5EF4-FFF2-40B4-BE49-F238E27FC236}">
              <a16:creationId xmlns:a16="http://schemas.microsoft.com/office/drawing/2014/main" id="{5491A0FD-F1CF-4C4C-8C38-E4D041148E98}"/>
            </a:ext>
          </a:extLst>
        </xdr:cNvPr>
        <xdr:cNvGrpSpPr/>
      </xdr:nvGrpSpPr>
      <xdr:grpSpPr>
        <a:xfrm>
          <a:off x="6078220" y="10514330"/>
          <a:ext cx="92710" cy="135890"/>
          <a:chOff x="8648700" y="2712720"/>
          <a:chExt cx="99060" cy="129540"/>
        </a:xfrm>
      </xdr:grpSpPr>
      <xdr:cxnSp macro="">
        <xdr:nvCxnSpPr>
          <xdr:cNvPr id="180" name="Straight Arrow Connector 179">
            <a:extLst>
              <a:ext uri="{FF2B5EF4-FFF2-40B4-BE49-F238E27FC236}">
                <a16:creationId xmlns:a16="http://schemas.microsoft.com/office/drawing/2014/main" id="{3CD11D4C-0953-2B6B-5CE2-F1951831A173}"/>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81" name="Straight Connector 180">
            <a:extLst>
              <a:ext uri="{FF2B5EF4-FFF2-40B4-BE49-F238E27FC236}">
                <a16:creationId xmlns:a16="http://schemas.microsoft.com/office/drawing/2014/main" id="{55003489-8D32-705D-D260-E02E81803DE6}"/>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9.xml><?xml version="1.0" encoding="utf-8"?>
<xdr:wsDr xmlns:xdr="http://schemas.openxmlformats.org/drawingml/2006/spreadsheetDrawing" xmlns:a="http://schemas.openxmlformats.org/drawingml/2006/main">
  <xdr:twoCellAnchor>
    <xdr:from>
      <xdr:col>37</xdr:col>
      <xdr:colOff>15240</xdr:colOff>
      <xdr:row>17</xdr:row>
      <xdr:rowOff>114300</xdr:rowOff>
    </xdr:from>
    <xdr:to>
      <xdr:col>37</xdr:col>
      <xdr:colOff>114300</xdr:colOff>
      <xdr:row>18</xdr:row>
      <xdr:rowOff>15240</xdr:rowOff>
    </xdr:to>
    <xdr:grpSp>
      <xdr:nvGrpSpPr>
        <xdr:cNvPr id="2" name="Group 1">
          <a:extLst>
            <a:ext uri="{FF2B5EF4-FFF2-40B4-BE49-F238E27FC236}">
              <a16:creationId xmlns:a16="http://schemas.microsoft.com/office/drawing/2014/main" id="{DA62819A-02B2-4A31-91A5-A82544266465}"/>
            </a:ext>
          </a:extLst>
        </xdr:cNvPr>
        <xdr:cNvGrpSpPr/>
      </xdr:nvGrpSpPr>
      <xdr:grpSpPr>
        <a:xfrm>
          <a:off x="5622290" y="2266950"/>
          <a:ext cx="102235" cy="154940"/>
          <a:chOff x="8648700" y="2712720"/>
          <a:chExt cx="99060" cy="129540"/>
        </a:xfrm>
      </xdr:grpSpPr>
      <xdr:cxnSp macro="">
        <xdr:nvCxnSpPr>
          <xdr:cNvPr id="3" name="Straight Arrow Connector 2">
            <a:extLst>
              <a:ext uri="{FF2B5EF4-FFF2-40B4-BE49-F238E27FC236}">
                <a16:creationId xmlns:a16="http://schemas.microsoft.com/office/drawing/2014/main" id="{EF1485AC-6B12-D5B3-DA56-DD8D3A6FAC13}"/>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4" name="Straight Connector 3">
            <a:extLst>
              <a:ext uri="{FF2B5EF4-FFF2-40B4-BE49-F238E27FC236}">
                <a16:creationId xmlns:a16="http://schemas.microsoft.com/office/drawing/2014/main" id="{7D5BC044-04A4-1BA2-5063-DAADDC0C091A}"/>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17</xdr:row>
      <xdr:rowOff>114300</xdr:rowOff>
    </xdr:from>
    <xdr:to>
      <xdr:col>40</xdr:col>
      <xdr:colOff>106680</xdr:colOff>
      <xdr:row>18</xdr:row>
      <xdr:rowOff>15240</xdr:rowOff>
    </xdr:to>
    <xdr:grpSp>
      <xdr:nvGrpSpPr>
        <xdr:cNvPr id="5" name="Group 4">
          <a:extLst>
            <a:ext uri="{FF2B5EF4-FFF2-40B4-BE49-F238E27FC236}">
              <a16:creationId xmlns:a16="http://schemas.microsoft.com/office/drawing/2014/main" id="{C9227968-611D-45C4-8CE0-9073CFA30364}"/>
            </a:ext>
          </a:extLst>
        </xdr:cNvPr>
        <xdr:cNvGrpSpPr/>
      </xdr:nvGrpSpPr>
      <xdr:grpSpPr>
        <a:xfrm>
          <a:off x="6078220" y="2266950"/>
          <a:ext cx="92710" cy="154940"/>
          <a:chOff x="8648700" y="2712720"/>
          <a:chExt cx="99060" cy="129540"/>
        </a:xfrm>
      </xdr:grpSpPr>
      <xdr:cxnSp macro="">
        <xdr:nvCxnSpPr>
          <xdr:cNvPr id="6" name="Straight Arrow Connector 5">
            <a:extLst>
              <a:ext uri="{FF2B5EF4-FFF2-40B4-BE49-F238E27FC236}">
                <a16:creationId xmlns:a16="http://schemas.microsoft.com/office/drawing/2014/main" id="{BA35212C-CDEA-13AF-9F2E-DE059CE75F2F}"/>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7" name="Straight Connector 6">
            <a:extLst>
              <a:ext uri="{FF2B5EF4-FFF2-40B4-BE49-F238E27FC236}">
                <a16:creationId xmlns:a16="http://schemas.microsoft.com/office/drawing/2014/main" id="{8A362828-1997-118C-20FD-DBA86BF413EC}"/>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19</xdr:row>
      <xdr:rowOff>144780</xdr:rowOff>
    </xdr:from>
    <xdr:to>
      <xdr:col>37</xdr:col>
      <xdr:colOff>114300</xdr:colOff>
      <xdr:row>20</xdr:row>
      <xdr:rowOff>0</xdr:rowOff>
    </xdr:to>
    <xdr:grpSp>
      <xdr:nvGrpSpPr>
        <xdr:cNvPr id="8" name="Group 7">
          <a:extLst>
            <a:ext uri="{FF2B5EF4-FFF2-40B4-BE49-F238E27FC236}">
              <a16:creationId xmlns:a16="http://schemas.microsoft.com/office/drawing/2014/main" id="{74A429FD-BA67-4B9A-870A-ECCD2D9C3BE9}"/>
            </a:ext>
          </a:extLst>
        </xdr:cNvPr>
        <xdr:cNvGrpSpPr/>
      </xdr:nvGrpSpPr>
      <xdr:grpSpPr>
        <a:xfrm>
          <a:off x="5622290" y="2808605"/>
          <a:ext cx="102235" cy="115570"/>
          <a:chOff x="8648700" y="2712720"/>
          <a:chExt cx="99060" cy="129540"/>
        </a:xfrm>
      </xdr:grpSpPr>
      <xdr:cxnSp macro="">
        <xdr:nvCxnSpPr>
          <xdr:cNvPr id="9" name="Straight Arrow Connector 8">
            <a:extLst>
              <a:ext uri="{FF2B5EF4-FFF2-40B4-BE49-F238E27FC236}">
                <a16:creationId xmlns:a16="http://schemas.microsoft.com/office/drawing/2014/main" id="{75BDBD41-E172-6777-0F8F-849F6975F03A}"/>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0" name="Straight Connector 9">
            <a:extLst>
              <a:ext uri="{FF2B5EF4-FFF2-40B4-BE49-F238E27FC236}">
                <a16:creationId xmlns:a16="http://schemas.microsoft.com/office/drawing/2014/main" id="{381F430E-D537-4DB5-8145-DAD3203347FC}"/>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19</xdr:row>
      <xdr:rowOff>137160</xdr:rowOff>
    </xdr:from>
    <xdr:to>
      <xdr:col>40</xdr:col>
      <xdr:colOff>106680</xdr:colOff>
      <xdr:row>19</xdr:row>
      <xdr:rowOff>245745</xdr:rowOff>
    </xdr:to>
    <xdr:grpSp>
      <xdr:nvGrpSpPr>
        <xdr:cNvPr id="11" name="Group 10">
          <a:extLst>
            <a:ext uri="{FF2B5EF4-FFF2-40B4-BE49-F238E27FC236}">
              <a16:creationId xmlns:a16="http://schemas.microsoft.com/office/drawing/2014/main" id="{BCCAAB39-EAA1-48F1-AC2A-7573191D6BE8}"/>
            </a:ext>
          </a:extLst>
        </xdr:cNvPr>
        <xdr:cNvGrpSpPr/>
      </xdr:nvGrpSpPr>
      <xdr:grpSpPr>
        <a:xfrm>
          <a:off x="6078220" y="2807335"/>
          <a:ext cx="92710" cy="105410"/>
          <a:chOff x="8648700" y="2712720"/>
          <a:chExt cx="99060" cy="129540"/>
        </a:xfrm>
      </xdr:grpSpPr>
      <xdr:cxnSp macro="">
        <xdr:nvCxnSpPr>
          <xdr:cNvPr id="12" name="Straight Arrow Connector 11">
            <a:extLst>
              <a:ext uri="{FF2B5EF4-FFF2-40B4-BE49-F238E27FC236}">
                <a16:creationId xmlns:a16="http://schemas.microsoft.com/office/drawing/2014/main" id="{44B1F13E-DAF3-0E7A-49EF-D73622EBE0E5}"/>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3" name="Straight Connector 12">
            <a:extLst>
              <a:ext uri="{FF2B5EF4-FFF2-40B4-BE49-F238E27FC236}">
                <a16:creationId xmlns:a16="http://schemas.microsoft.com/office/drawing/2014/main" id="{BDEF3BBB-8F25-ACC2-9750-133ED98A1F49}"/>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18</xdr:row>
      <xdr:rowOff>114300</xdr:rowOff>
    </xdr:from>
    <xdr:to>
      <xdr:col>37</xdr:col>
      <xdr:colOff>114300</xdr:colOff>
      <xdr:row>19</xdr:row>
      <xdr:rowOff>15240</xdr:rowOff>
    </xdr:to>
    <xdr:grpSp>
      <xdr:nvGrpSpPr>
        <xdr:cNvPr id="14" name="Group 13">
          <a:extLst>
            <a:ext uri="{FF2B5EF4-FFF2-40B4-BE49-F238E27FC236}">
              <a16:creationId xmlns:a16="http://schemas.microsoft.com/office/drawing/2014/main" id="{56C7733E-1CB5-4D8A-9AD8-CFBAB93CD0E8}"/>
            </a:ext>
          </a:extLst>
        </xdr:cNvPr>
        <xdr:cNvGrpSpPr/>
      </xdr:nvGrpSpPr>
      <xdr:grpSpPr>
        <a:xfrm>
          <a:off x="5622290" y="2524125"/>
          <a:ext cx="102235" cy="154940"/>
          <a:chOff x="8648700" y="2712720"/>
          <a:chExt cx="99060" cy="129540"/>
        </a:xfrm>
      </xdr:grpSpPr>
      <xdr:cxnSp macro="">
        <xdr:nvCxnSpPr>
          <xdr:cNvPr id="15" name="Straight Arrow Connector 14">
            <a:extLst>
              <a:ext uri="{FF2B5EF4-FFF2-40B4-BE49-F238E27FC236}">
                <a16:creationId xmlns:a16="http://schemas.microsoft.com/office/drawing/2014/main" id="{39E272F5-09F8-D83A-4B50-26728AFC30BE}"/>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13F60563-7A0E-5597-6C75-04C2B5A373A3}"/>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18</xdr:row>
      <xdr:rowOff>114300</xdr:rowOff>
    </xdr:from>
    <xdr:to>
      <xdr:col>40</xdr:col>
      <xdr:colOff>106680</xdr:colOff>
      <xdr:row>19</xdr:row>
      <xdr:rowOff>15240</xdr:rowOff>
    </xdr:to>
    <xdr:grpSp>
      <xdr:nvGrpSpPr>
        <xdr:cNvPr id="17" name="Group 16">
          <a:extLst>
            <a:ext uri="{FF2B5EF4-FFF2-40B4-BE49-F238E27FC236}">
              <a16:creationId xmlns:a16="http://schemas.microsoft.com/office/drawing/2014/main" id="{C1F5ED71-5318-44F1-A351-E81CBF929979}"/>
            </a:ext>
          </a:extLst>
        </xdr:cNvPr>
        <xdr:cNvGrpSpPr/>
      </xdr:nvGrpSpPr>
      <xdr:grpSpPr>
        <a:xfrm>
          <a:off x="6078220" y="2524125"/>
          <a:ext cx="92710" cy="154940"/>
          <a:chOff x="8648700" y="2712720"/>
          <a:chExt cx="99060" cy="129540"/>
        </a:xfrm>
      </xdr:grpSpPr>
      <xdr:cxnSp macro="">
        <xdr:nvCxnSpPr>
          <xdr:cNvPr id="18" name="Straight Arrow Connector 17">
            <a:extLst>
              <a:ext uri="{FF2B5EF4-FFF2-40B4-BE49-F238E27FC236}">
                <a16:creationId xmlns:a16="http://schemas.microsoft.com/office/drawing/2014/main" id="{C7EE4791-EED1-C03D-CA0F-985A8D997D3C}"/>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9" name="Straight Connector 18">
            <a:extLst>
              <a:ext uri="{FF2B5EF4-FFF2-40B4-BE49-F238E27FC236}">
                <a16:creationId xmlns:a16="http://schemas.microsoft.com/office/drawing/2014/main" id="{22CD2F4F-3C6E-23BF-21D4-629B25FE3073}"/>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20</xdr:row>
      <xdr:rowOff>114300</xdr:rowOff>
    </xdr:from>
    <xdr:to>
      <xdr:col>37</xdr:col>
      <xdr:colOff>114300</xdr:colOff>
      <xdr:row>21</xdr:row>
      <xdr:rowOff>15240</xdr:rowOff>
    </xdr:to>
    <xdr:grpSp>
      <xdr:nvGrpSpPr>
        <xdr:cNvPr id="20" name="Group 19">
          <a:extLst>
            <a:ext uri="{FF2B5EF4-FFF2-40B4-BE49-F238E27FC236}">
              <a16:creationId xmlns:a16="http://schemas.microsoft.com/office/drawing/2014/main" id="{C06F6AB1-D70C-4E7E-8690-2862DBC1CF54}"/>
            </a:ext>
          </a:extLst>
        </xdr:cNvPr>
        <xdr:cNvGrpSpPr/>
      </xdr:nvGrpSpPr>
      <xdr:grpSpPr>
        <a:xfrm>
          <a:off x="5622290" y="3038475"/>
          <a:ext cx="102235" cy="154940"/>
          <a:chOff x="8648700" y="2712720"/>
          <a:chExt cx="99060" cy="129540"/>
        </a:xfrm>
      </xdr:grpSpPr>
      <xdr:cxnSp macro="">
        <xdr:nvCxnSpPr>
          <xdr:cNvPr id="21" name="Straight Arrow Connector 20">
            <a:extLst>
              <a:ext uri="{FF2B5EF4-FFF2-40B4-BE49-F238E27FC236}">
                <a16:creationId xmlns:a16="http://schemas.microsoft.com/office/drawing/2014/main" id="{72E5E99C-F36E-99EE-90B4-376456817603}"/>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2" name="Straight Connector 21">
            <a:extLst>
              <a:ext uri="{FF2B5EF4-FFF2-40B4-BE49-F238E27FC236}">
                <a16:creationId xmlns:a16="http://schemas.microsoft.com/office/drawing/2014/main" id="{E7C628A1-3168-0B7A-1E4D-381C862FACA2}"/>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20</xdr:row>
      <xdr:rowOff>114300</xdr:rowOff>
    </xdr:from>
    <xdr:to>
      <xdr:col>40</xdr:col>
      <xdr:colOff>106680</xdr:colOff>
      <xdr:row>21</xdr:row>
      <xdr:rowOff>15240</xdr:rowOff>
    </xdr:to>
    <xdr:grpSp>
      <xdr:nvGrpSpPr>
        <xdr:cNvPr id="23" name="Group 22">
          <a:extLst>
            <a:ext uri="{FF2B5EF4-FFF2-40B4-BE49-F238E27FC236}">
              <a16:creationId xmlns:a16="http://schemas.microsoft.com/office/drawing/2014/main" id="{4E3AAABA-714C-49F4-824B-4F1562A40515}"/>
            </a:ext>
          </a:extLst>
        </xdr:cNvPr>
        <xdr:cNvGrpSpPr/>
      </xdr:nvGrpSpPr>
      <xdr:grpSpPr>
        <a:xfrm>
          <a:off x="6078220" y="3038475"/>
          <a:ext cx="92710" cy="154940"/>
          <a:chOff x="8648700" y="2712720"/>
          <a:chExt cx="99060" cy="129540"/>
        </a:xfrm>
      </xdr:grpSpPr>
      <xdr:cxnSp macro="">
        <xdr:nvCxnSpPr>
          <xdr:cNvPr id="24" name="Straight Arrow Connector 23">
            <a:extLst>
              <a:ext uri="{FF2B5EF4-FFF2-40B4-BE49-F238E27FC236}">
                <a16:creationId xmlns:a16="http://schemas.microsoft.com/office/drawing/2014/main" id="{B8FF19CB-73CE-DE8D-781F-D596136D4EEC}"/>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5" name="Straight Connector 24">
            <a:extLst>
              <a:ext uri="{FF2B5EF4-FFF2-40B4-BE49-F238E27FC236}">
                <a16:creationId xmlns:a16="http://schemas.microsoft.com/office/drawing/2014/main" id="{EE52EEB6-C8C1-684F-FE6E-47F657A90F3C}"/>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21</xdr:row>
      <xdr:rowOff>114300</xdr:rowOff>
    </xdr:from>
    <xdr:to>
      <xdr:col>37</xdr:col>
      <xdr:colOff>114300</xdr:colOff>
      <xdr:row>22</xdr:row>
      <xdr:rowOff>15240</xdr:rowOff>
    </xdr:to>
    <xdr:grpSp>
      <xdr:nvGrpSpPr>
        <xdr:cNvPr id="26" name="Group 25">
          <a:extLst>
            <a:ext uri="{FF2B5EF4-FFF2-40B4-BE49-F238E27FC236}">
              <a16:creationId xmlns:a16="http://schemas.microsoft.com/office/drawing/2014/main" id="{61D12487-653A-4FAA-8F23-EEC470290D68}"/>
            </a:ext>
          </a:extLst>
        </xdr:cNvPr>
        <xdr:cNvGrpSpPr/>
      </xdr:nvGrpSpPr>
      <xdr:grpSpPr>
        <a:xfrm>
          <a:off x="5622290" y="3295650"/>
          <a:ext cx="102235" cy="154940"/>
          <a:chOff x="8648700" y="2712720"/>
          <a:chExt cx="99060" cy="129540"/>
        </a:xfrm>
      </xdr:grpSpPr>
      <xdr:cxnSp macro="">
        <xdr:nvCxnSpPr>
          <xdr:cNvPr id="27" name="Straight Arrow Connector 26">
            <a:extLst>
              <a:ext uri="{FF2B5EF4-FFF2-40B4-BE49-F238E27FC236}">
                <a16:creationId xmlns:a16="http://schemas.microsoft.com/office/drawing/2014/main" id="{BB6BB1BC-3B25-6EC1-04F6-7039CC07F45B}"/>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8" name="Straight Connector 27">
            <a:extLst>
              <a:ext uri="{FF2B5EF4-FFF2-40B4-BE49-F238E27FC236}">
                <a16:creationId xmlns:a16="http://schemas.microsoft.com/office/drawing/2014/main" id="{EE428320-AD33-F6A7-0748-48AC7F54D927}"/>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21</xdr:row>
      <xdr:rowOff>114300</xdr:rowOff>
    </xdr:from>
    <xdr:to>
      <xdr:col>40</xdr:col>
      <xdr:colOff>106680</xdr:colOff>
      <xdr:row>22</xdr:row>
      <xdr:rowOff>15240</xdr:rowOff>
    </xdr:to>
    <xdr:grpSp>
      <xdr:nvGrpSpPr>
        <xdr:cNvPr id="29" name="Group 28">
          <a:extLst>
            <a:ext uri="{FF2B5EF4-FFF2-40B4-BE49-F238E27FC236}">
              <a16:creationId xmlns:a16="http://schemas.microsoft.com/office/drawing/2014/main" id="{18F7EAE3-E52C-4D75-82DA-288E6854938E}"/>
            </a:ext>
          </a:extLst>
        </xdr:cNvPr>
        <xdr:cNvGrpSpPr/>
      </xdr:nvGrpSpPr>
      <xdr:grpSpPr>
        <a:xfrm>
          <a:off x="6078220" y="3295650"/>
          <a:ext cx="92710" cy="154940"/>
          <a:chOff x="8648700" y="2712720"/>
          <a:chExt cx="99060" cy="129540"/>
        </a:xfrm>
      </xdr:grpSpPr>
      <xdr:cxnSp macro="">
        <xdr:nvCxnSpPr>
          <xdr:cNvPr id="30" name="Straight Arrow Connector 29">
            <a:extLst>
              <a:ext uri="{FF2B5EF4-FFF2-40B4-BE49-F238E27FC236}">
                <a16:creationId xmlns:a16="http://schemas.microsoft.com/office/drawing/2014/main" id="{0112F771-E0E5-F050-6066-7C8CE5649703}"/>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31" name="Straight Connector 30">
            <a:extLst>
              <a:ext uri="{FF2B5EF4-FFF2-40B4-BE49-F238E27FC236}">
                <a16:creationId xmlns:a16="http://schemas.microsoft.com/office/drawing/2014/main" id="{E3419928-E302-BB55-9175-4473362BEA71}"/>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22</xdr:row>
      <xdr:rowOff>114300</xdr:rowOff>
    </xdr:from>
    <xdr:to>
      <xdr:col>37</xdr:col>
      <xdr:colOff>114300</xdr:colOff>
      <xdr:row>23</xdr:row>
      <xdr:rowOff>15240</xdr:rowOff>
    </xdr:to>
    <xdr:grpSp>
      <xdr:nvGrpSpPr>
        <xdr:cNvPr id="32" name="Group 31">
          <a:extLst>
            <a:ext uri="{FF2B5EF4-FFF2-40B4-BE49-F238E27FC236}">
              <a16:creationId xmlns:a16="http://schemas.microsoft.com/office/drawing/2014/main" id="{7E32A32A-2A61-415B-9B77-CD92B1BE6676}"/>
            </a:ext>
          </a:extLst>
        </xdr:cNvPr>
        <xdr:cNvGrpSpPr/>
      </xdr:nvGrpSpPr>
      <xdr:grpSpPr>
        <a:xfrm>
          <a:off x="5622290" y="3552825"/>
          <a:ext cx="102235" cy="154940"/>
          <a:chOff x="8648700" y="2712720"/>
          <a:chExt cx="99060" cy="129540"/>
        </a:xfrm>
      </xdr:grpSpPr>
      <xdr:cxnSp macro="">
        <xdr:nvCxnSpPr>
          <xdr:cNvPr id="33" name="Straight Arrow Connector 32">
            <a:extLst>
              <a:ext uri="{FF2B5EF4-FFF2-40B4-BE49-F238E27FC236}">
                <a16:creationId xmlns:a16="http://schemas.microsoft.com/office/drawing/2014/main" id="{B8A91416-5B3B-09B8-7E8C-933B3ABE8461}"/>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34" name="Straight Connector 33">
            <a:extLst>
              <a:ext uri="{FF2B5EF4-FFF2-40B4-BE49-F238E27FC236}">
                <a16:creationId xmlns:a16="http://schemas.microsoft.com/office/drawing/2014/main" id="{048E797E-2D36-48EF-D153-039175706363}"/>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22</xdr:row>
      <xdr:rowOff>114300</xdr:rowOff>
    </xdr:from>
    <xdr:to>
      <xdr:col>40</xdr:col>
      <xdr:colOff>106680</xdr:colOff>
      <xdr:row>23</xdr:row>
      <xdr:rowOff>15240</xdr:rowOff>
    </xdr:to>
    <xdr:grpSp>
      <xdr:nvGrpSpPr>
        <xdr:cNvPr id="35" name="Group 34">
          <a:extLst>
            <a:ext uri="{FF2B5EF4-FFF2-40B4-BE49-F238E27FC236}">
              <a16:creationId xmlns:a16="http://schemas.microsoft.com/office/drawing/2014/main" id="{23611220-6B13-4D87-988F-BA9EF122AF9B}"/>
            </a:ext>
          </a:extLst>
        </xdr:cNvPr>
        <xdr:cNvGrpSpPr/>
      </xdr:nvGrpSpPr>
      <xdr:grpSpPr>
        <a:xfrm>
          <a:off x="6078220" y="3552825"/>
          <a:ext cx="92710" cy="154940"/>
          <a:chOff x="8648700" y="2712720"/>
          <a:chExt cx="99060" cy="129540"/>
        </a:xfrm>
      </xdr:grpSpPr>
      <xdr:cxnSp macro="">
        <xdr:nvCxnSpPr>
          <xdr:cNvPr id="36" name="Straight Arrow Connector 35">
            <a:extLst>
              <a:ext uri="{FF2B5EF4-FFF2-40B4-BE49-F238E27FC236}">
                <a16:creationId xmlns:a16="http://schemas.microsoft.com/office/drawing/2014/main" id="{E2ED58E6-6666-313D-44CB-9222BFB64B00}"/>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37" name="Straight Connector 36">
            <a:extLst>
              <a:ext uri="{FF2B5EF4-FFF2-40B4-BE49-F238E27FC236}">
                <a16:creationId xmlns:a16="http://schemas.microsoft.com/office/drawing/2014/main" id="{A79B3410-52D1-A608-53AD-0741B9582F8A}"/>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23</xdr:row>
      <xdr:rowOff>129540</xdr:rowOff>
    </xdr:from>
    <xdr:to>
      <xdr:col>37</xdr:col>
      <xdr:colOff>114300</xdr:colOff>
      <xdr:row>24</xdr:row>
      <xdr:rowOff>0</xdr:rowOff>
    </xdr:to>
    <xdr:grpSp>
      <xdr:nvGrpSpPr>
        <xdr:cNvPr id="38" name="Group 37">
          <a:extLst>
            <a:ext uri="{FF2B5EF4-FFF2-40B4-BE49-F238E27FC236}">
              <a16:creationId xmlns:a16="http://schemas.microsoft.com/office/drawing/2014/main" id="{1DB76A5C-1652-4576-B7E7-CB3A94075E95}"/>
            </a:ext>
          </a:extLst>
        </xdr:cNvPr>
        <xdr:cNvGrpSpPr/>
      </xdr:nvGrpSpPr>
      <xdr:grpSpPr>
        <a:xfrm>
          <a:off x="5622290" y="3822065"/>
          <a:ext cx="102235" cy="130810"/>
          <a:chOff x="8648700" y="2712720"/>
          <a:chExt cx="99060" cy="129540"/>
        </a:xfrm>
      </xdr:grpSpPr>
      <xdr:cxnSp macro="">
        <xdr:nvCxnSpPr>
          <xdr:cNvPr id="39" name="Straight Arrow Connector 38">
            <a:extLst>
              <a:ext uri="{FF2B5EF4-FFF2-40B4-BE49-F238E27FC236}">
                <a16:creationId xmlns:a16="http://schemas.microsoft.com/office/drawing/2014/main" id="{6C42F0BE-33B3-F826-ED83-5F2B652FB4FB}"/>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40" name="Straight Connector 39">
            <a:extLst>
              <a:ext uri="{FF2B5EF4-FFF2-40B4-BE49-F238E27FC236}">
                <a16:creationId xmlns:a16="http://schemas.microsoft.com/office/drawing/2014/main" id="{CFE09842-57CC-30B8-1A42-17E351CF573B}"/>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23</xdr:row>
      <xdr:rowOff>129540</xdr:rowOff>
    </xdr:from>
    <xdr:to>
      <xdr:col>40</xdr:col>
      <xdr:colOff>106680</xdr:colOff>
      <xdr:row>24</xdr:row>
      <xdr:rowOff>0</xdr:rowOff>
    </xdr:to>
    <xdr:grpSp>
      <xdr:nvGrpSpPr>
        <xdr:cNvPr id="41" name="Group 40">
          <a:extLst>
            <a:ext uri="{FF2B5EF4-FFF2-40B4-BE49-F238E27FC236}">
              <a16:creationId xmlns:a16="http://schemas.microsoft.com/office/drawing/2014/main" id="{6D75796C-B16F-4E25-BBEE-07FDC1EB0815}"/>
            </a:ext>
          </a:extLst>
        </xdr:cNvPr>
        <xdr:cNvGrpSpPr/>
      </xdr:nvGrpSpPr>
      <xdr:grpSpPr>
        <a:xfrm>
          <a:off x="6078220" y="3822065"/>
          <a:ext cx="92710" cy="130810"/>
          <a:chOff x="8648700" y="2712720"/>
          <a:chExt cx="99060" cy="129540"/>
        </a:xfrm>
      </xdr:grpSpPr>
      <xdr:cxnSp macro="">
        <xdr:nvCxnSpPr>
          <xdr:cNvPr id="42" name="Straight Arrow Connector 41">
            <a:extLst>
              <a:ext uri="{FF2B5EF4-FFF2-40B4-BE49-F238E27FC236}">
                <a16:creationId xmlns:a16="http://schemas.microsoft.com/office/drawing/2014/main" id="{91808EA6-3D76-53AF-757E-76A6C8BFC105}"/>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43" name="Straight Connector 42">
            <a:extLst>
              <a:ext uri="{FF2B5EF4-FFF2-40B4-BE49-F238E27FC236}">
                <a16:creationId xmlns:a16="http://schemas.microsoft.com/office/drawing/2014/main" id="{30989FD3-D773-8565-BBCC-1D60A9E57B26}"/>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24</xdr:row>
      <xdr:rowOff>121920</xdr:rowOff>
    </xdr:from>
    <xdr:to>
      <xdr:col>37</xdr:col>
      <xdr:colOff>114300</xdr:colOff>
      <xdr:row>25</xdr:row>
      <xdr:rowOff>1905</xdr:rowOff>
    </xdr:to>
    <xdr:grpSp>
      <xdr:nvGrpSpPr>
        <xdr:cNvPr id="44" name="Group 43">
          <a:extLst>
            <a:ext uri="{FF2B5EF4-FFF2-40B4-BE49-F238E27FC236}">
              <a16:creationId xmlns:a16="http://schemas.microsoft.com/office/drawing/2014/main" id="{38BD9A1F-4EDD-4F9C-8AE0-38EADB2D06D7}"/>
            </a:ext>
          </a:extLst>
        </xdr:cNvPr>
        <xdr:cNvGrpSpPr/>
      </xdr:nvGrpSpPr>
      <xdr:grpSpPr>
        <a:xfrm>
          <a:off x="5622290" y="4077970"/>
          <a:ext cx="102235" cy="133985"/>
          <a:chOff x="8648700" y="2712720"/>
          <a:chExt cx="99060" cy="129540"/>
        </a:xfrm>
      </xdr:grpSpPr>
      <xdr:cxnSp macro="">
        <xdr:nvCxnSpPr>
          <xdr:cNvPr id="45" name="Straight Arrow Connector 44">
            <a:extLst>
              <a:ext uri="{FF2B5EF4-FFF2-40B4-BE49-F238E27FC236}">
                <a16:creationId xmlns:a16="http://schemas.microsoft.com/office/drawing/2014/main" id="{801132D8-F4DC-F206-0621-55446DFC7548}"/>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46" name="Straight Connector 45">
            <a:extLst>
              <a:ext uri="{FF2B5EF4-FFF2-40B4-BE49-F238E27FC236}">
                <a16:creationId xmlns:a16="http://schemas.microsoft.com/office/drawing/2014/main" id="{C5E59C45-545E-7D9C-8542-7AE00DCB0074}"/>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24</xdr:row>
      <xdr:rowOff>121920</xdr:rowOff>
    </xdr:from>
    <xdr:to>
      <xdr:col>40</xdr:col>
      <xdr:colOff>106680</xdr:colOff>
      <xdr:row>25</xdr:row>
      <xdr:rowOff>1905</xdr:rowOff>
    </xdr:to>
    <xdr:grpSp>
      <xdr:nvGrpSpPr>
        <xdr:cNvPr id="47" name="Group 46">
          <a:extLst>
            <a:ext uri="{FF2B5EF4-FFF2-40B4-BE49-F238E27FC236}">
              <a16:creationId xmlns:a16="http://schemas.microsoft.com/office/drawing/2014/main" id="{30256653-AA5C-42F0-825E-67C91ABCD6B4}"/>
            </a:ext>
          </a:extLst>
        </xdr:cNvPr>
        <xdr:cNvGrpSpPr/>
      </xdr:nvGrpSpPr>
      <xdr:grpSpPr>
        <a:xfrm>
          <a:off x="6078220" y="4077970"/>
          <a:ext cx="92710" cy="133985"/>
          <a:chOff x="8648700" y="2712720"/>
          <a:chExt cx="99060" cy="129540"/>
        </a:xfrm>
      </xdr:grpSpPr>
      <xdr:cxnSp macro="">
        <xdr:nvCxnSpPr>
          <xdr:cNvPr id="48" name="Straight Arrow Connector 47">
            <a:extLst>
              <a:ext uri="{FF2B5EF4-FFF2-40B4-BE49-F238E27FC236}">
                <a16:creationId xmlns:a16="http://schemas.microsoft.com/office/drawing/2014/main" id="{0D0137C4-AE53-4968-3528-47F05ED45D8A}"/>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49" name="Straight Connector 48">
            <a:extLst>
              <a:ext uri="{FF2B5EF4-FFF2-40B4-BE49-F238E27FC236}">
                <a16:creationId xmlns:a16="http://schemas.microsoft.com/office/drawing/2014/main" id="{90DB05C4-E3D3-6D7B-E0BF-BFCB6533E8EE}"/>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25</xdr:row>
      <xdr:rowOff>121920</xdr:rowOff>
    </xdr:from>
    <xdr:to>
      <xdr:col>37</xdr:col>
      <xdr:colOff>114300</xdr:colOff>
      <xdr:row>26</xdr:row>
      <xdr:rowOff>1905</xdr:rowOff>
    </xdr:to>
    <xdr:grpSp>
      <xdr:nvGrpSpPr>
        <xdr:cNvPr id="50" name="Group 49">
          <a:extLst>
            <a:ext uri="{FF2B5EF4-FFF2-40B4-BE49-F238E27FC236}">
              <a16:creationId xmlns:a16="http://schemas.microsoft.com/office/drawing/2014/main" id="{B3856D9E-8788-41CC-8899-E612284B5339}"/>
            </a:ext>
          </a:extLst>
        </xdr:cNvPr>
        <xdr:cNvGrpSpPr/>
      </xdr:nvGrpSpPr>
      <xdr:grpSpPr>
        <a:xfrm>
          <a:off x="5622290" y="4335145"/>
          <a:ext cx="102235" cy="133985"/>
          <a:chOff x="8648700" y="2712720"/>
          <a:chExt cx="99060" cy="129540"/>
        </a:xfrm>
      </xdr:grpSpPr>
      <xdr:cxnSp macro="">
        <xdr:nvCxnSpPr>
          <xdr:cNvPr id="51" name="Straight Arrow Connector 50">
            <a:extLst>
              <a:ext uri="{FF2B5EF4-FFF2-40B4-BE49-F238E27FC236}">
                <a16:creationId xmlns:a16="http://schemas.microsoft.com/office/drawing/2014/main" id="{99A484F4-93BB-03DB-8731-649D86661269}"/>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48DDF6A9-AA86-3627-0F57-1A5453641FB2}"/>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25</xdr:row>
      <xdr:rowOff>121920</xdr:rowOff>
    </xdr:from>
    <xdr:to>
      <xdr:col>40</xdr:col>
      <xdr:colOff>106680</xdr:colOff>
      <xdr:row>26</xdr:row>
      <xdr:rowOff>1905</xdr:rowOff>
    </xdr:to>
    <xdr:grpSp>
      <xdr:nvGrpSpPr>
        <xdr:cNvPr id="53" name="Group 52">
          <a:extLst>
            <a:ext uri="{FF2B5EF4-FFF2-40B4-BE49-F238E27FC236}">
              <a16:creationId xmlns:a16="http://schemas.microsoft.com/office/drawing/2014/main" id="{2E8812D1-C150-43BF-80BF-3388B93540DA}"/>
            </a:ext>
          </a:extLst>
        </xdr:cNvPr>
        <xdr:cNvGrpSpPr/>
      </xdr:nvGrpSpPr>
      <xdr:grpSpPr>
        <a:xfrm>
          <a:off x="6078220" y="4335145"/>
          <a:ext cx="92710" cy="133985"/>
          <a:chOff x="8648700" y="2712720"/>
          <a:chExt cx="99060" cy="129540"/>
        </a:xfrm>
      </xdr:grpSpPr>
      <xdr:cxnSp macro="">
        <xdr:nvCxnSpPr>
          <xdr:cNvPr id="54" name="Straight Arrow Connector 53">
            <a:extLst>
              <a:ext uri="{FF2B5EF4-FFF2-40B4-BE49-F238E27FC236}">
                <a16:creationId xmlns:a16="http://schemas.microsoft.com/office/drawing/2014/main" id="{7A8ECD88-F533-F423-8875-ECFBE419C4F8}"/>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55" name="Straight Connector 54">
            <a:extLst>
              <a:ext uri="{FF2B5EF4-FFF2-40B4-BE49-F238E27FC236}">
                <a16:creationId xmlns:a16="http://schemas.microsoft.com/office/drawing/2014/main" id="{70625739-008B-5501-6D06-015690594F02}"/>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26</xdr:row>
      <xdr:rowOff>114300</xdr:rowOff>
    </xdr:from>
    <xdr:to>
      <xdr:col>37</xdr:col>
      <xdr:colOff>114300</xdr:colOff>
      <xdr:row>27</xdr:row>
      <xdr:rowOff>15240</xdr:rowOff>
    </xdr:to>
    <xdr:grpSp>
      <xdr:nvGrpSpPr>
        <xdr:cNvPr id="56" name="Group 55">
          <a:extLst>
            <a:ext uri="{FF2B5EF4-FFF2-40B4-BE49-F238E27FC236}">
              <a16:creationId xmlns:a16="http://schemas.microsoft.com/office/drawing/2014/main" id="{399B721C-2BCB-4BB3-B84D-E46ADDCCA7C2}"/>
            </a:ext>
          </a:extLst>
        </xdr:cNvPr>
        <xdr:cNvGrpSpPr/>
      </xdr:nvGrpSpPr>
      <xdr:grpSpPr>
        <a:xfrm>
          <a:off x="5622290" y="4581525"/>
          <a:ext cx="102235" cy="154940"/>
          <a:chOff x="8648700" y="2712720"/>
          <a:chExt cx="99060" cy="129540"/>
        </a:xfrm>
      </xdr:grpSpPr>
      <xdr:cxnSp macro="">
        <xdr:nvCxnSpPr>
          <xdr:cNvPr id="57" name="Straight Arrow Connector 56">
            <a:extLst>
              <a:ext uri="{FF2B5EF4-FFF2-40B4-BE49-F238E27FC236}">
                <a16:creationId xmlns:a16="http://schemas.microsoft.com/office/drawing/2014/main" id="{90BA1324-0D5C-9BE6-359A-1BEDCA7D62F7}"/>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58" name="Straight Connector 57">
            <a:extLst>
              <a:ext uri="{FF2B5EF4-FFF2-40B4-BE49-F238E27FC236}">
                <a16:creationId xmlns:a16="http://schemas.microsoft.com/office/drawing/2014/main" id="{DED907FB-C4D9-294D-D472-DEFCA6FBFC59}"/>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26</xdr:row>
      <xdr:rowOff>114300</xdr:rowOff>
    </xdr:from>
    <xdr:to>
      <xdr:col>40</xdr:col>
      <xdr:colOff>106680</xdr:colOff>
      <xdr:row>27</xdr:row>
      <xdr:rowOff>15240</xdr:rowOff>
    </xdr:to>
    <xdr:grpSp>
      <xdr:nvGrpSpPr>
        <xdr:cNvPr id="59" name="Group 58">
          <a:extLst>
            <a:ext uri="{FF2B5EF4-FFF2-40B4-BE49-F238E27FC236}">
              <a16:creationId xmlns:a16="http://schemas.microsoft.com/office/drawing/2014/main" id="{0FF9246F-300A-4839-A36F-8B80CF367257}"/>
            </a:ext>
          </a:extLst>
        </xdr:cNvPr>
        <xdr:cNvGrpSpPr/>
      </xdr:nvGrpSpPr>
      <xdr:grpSpPr>
        <a:xfrm>
          <a:off x="6078220" y="4581525"/>
          <a:ext cx="92710" cy="154940"/>
          <a:chOff x="8648700" y="2712720"/>
          <a:chExt cx="99060" cy="129540"/>
        </a:xfrm>
      </xdr:grpSpPr>
      <xdr:cxnSp macro="">
        <xdr:nvCxnSpPr>
          <xdr:cNvPr id="60" name="Straight Arrow Connector 59">
            <a:extLst>
              <a:ext uri="{FF2B5EF4-FFF2-40B4-BE49-F238E27FC236}">
                <a16:creationId xmlns:a16="http://schemas.microsoft.com/office/drawing/2014/main" id="{727284BF-78AE-BE7E-2EE0-A85590C1B012}"/>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61" name="Straight Connector 60">
            <a:extLst>
              <a:ext uri="{FF2B5EF4-FFF2-40B4-BE49-F238E27FC236}">
                <a16:creationId xmlns:a16="http://schemas.microsoft.com/office/drawing/2014/main" id="{712A0D08-D188-585A-C801-8A56B6A6B001}"/>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27</xdr:row>
      <xdr:rowOff>114300</xdr:rowOff>
    </xdr:from>
    <xdr:to>
      <xdr:col>37</xdr:col>
      <xdr:colOff>114300</xdr:colOff>
      <xdr:row>28</xdr:row>
      <xdr:rowOff>15240</xdr:rowOff>
    </xdr:to>
    <xdr:grpSp>
      <xdr:nvGrpSpPr>
        <xdr:cNvPr id="62" name="Group 61">
          <a:extLst>
            <a:ext uri="{FF2B5EF4-FFF2-40B4-BE49-F238E27FC236}">
              <a16:creationId xmlns:a16="http://schemas.microsoft.com/office/drawing/2014/main" id="{5B60C6F9-28DC-4763-A5E9-4A9AA1AF2465}"/>
            </a:ext>
          </a:extLst>
        </xdr:cNvPr>
        <xdr:cNvGrpSpPr/>
      </xdr:nvGrpSpPr>
      <xdr:grpSpPr>
        <a:xfrm>
          <a:off x="5622290" y="4838700"/>
          <a:ext cx="102235" cy="154940"/>
          <a:chOff x="8648700" y="2712720"/>
          <a:chExt cx="99060" cy="129540"/>
        </a:xfrm>
      </xdr:grpSpPr>
      <xdr:cxnSp macro="">
        <xdr:nvCxnSpPr>
          <xdr:cNvPr id="63" name="Straight Arrow Connector 62">
            <a:extLst>
              <a:ext uri="{FF2B5EF4-FFF2-40B4-BE49-F238E27FC236}">
                <a16:creationId xmlns:a16="http://schemas.microsoft.com/office/drawing/2014/main" id="{DB9AA12F-3ED8-C4A3-DB78-61D4832AA92D}"/>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64" name="Straight Connector 63">
            <a:extLst>
              <a:ext uri="{FF2B5EF4-FFF2-40B4-BE49-F238E27FC236}">
                <a16:creationId xmlns:a16="http://schemas.microsoft.com/office/drawing/2014/main" id="{3C2991AA-92DC-BD06-0D05-42EB24AEF550}"/>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27</xdr:row>
      <xdr:rowOff>114300</xdr:rowOff>
    </xdr:from>
    <xdr:to>
      <xdr:col>40</xdr:col>
      <xdr:colOff>106680</xdr:colOff>
      <xdr:row>28</xdr:row>
      <xdr:rowOff>15240</xdr:rowOff>
    </xdr:to>
    <xdr:grpSp>
      <xdr:nvGrpSpPr>
        <xdr:cNvPr id="65" name="Group 64">
          <a:extLst>
            <a:ext uri="{FF2B5EF4-FFF2-40B4-BE49-F238E27FC236}">
              <a16:creationId xmlns:a16="http://schemas.microsoft.com/office/drawing/2014/main" id="{8EEE46CB-236B-4DE0-966D-77551545972E}"/>
            </a:ext>
          </a:extLst>
        </xdr:cNvPr>
        <xdr:cNvGrpSpPr/>
      </xdr:nvGrpSpPr>
      <xdr:grpSpPr>
        <a:xfrm>
          <a:off x="6078220" y="4838700"/>
          <a:ext cx="92710" cy="154940"/>
          <a:chOff x="8648700" y="2712720"/>
          <a:chExt cx="99060" cy="129540"/>
        </a:xfrm>
      </xdr:grpSpPr>
      <xdr:cxnSp macro="">
        <xdr:nvCxnSpPr>
          <xdr:cNvPr id="66" name="Straight Arrow Connector 65">
            <a:extLst>
              <a:ext uri="{FF2B5EF4-FFF2-40B4-BE49-F238E27FC236}">
                <a16:creationId xmlns:a16="http://schemas.microsoft.com/office/drawing/2014/main" id="{2D2A6401-7226-3216-4057-10988BB2F88F}"/>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67" name="Straight Connector 66">
            <a:extLst>
              <a:ext uri="{FF2B5EF4-FFF2-40B4-BE49-F238E27FC236}">
                <a16:creationId xmlns:a16="http://schemas.microsoft.com/office/drawing/2014/main" id="{9237F185-BC26-CB1F-C567-D8394ACECC25}"/>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28</xdr:row>
      <xdr:rowOff>114300</xdr:rowOff>
    </xdr:from>
    <xdr:to>
      <xdr:col>37</xdr:col>
      <xdr:colOff>114300</xdr:colOff>
      <xdr:row>29</xdr:row>
      <xdr:rowOff>15240</xdr:rowOff>
    </xdr:to>
    <xdr:grpSp>
      <xdr:nvGrpSpPr>
        <xdr:cNvPr id="68" name="Group 67">
          <a:extLst>
            <a:ext uri="{FF2B5EF4-FFF2-40B4-BE49-F238E27FC236}">
              <a16:creationId xmlns:a16="http://schemas.microsoft.com/office/drawing/2014/main" id="{A87EDE65-89E7-47EB-8249-49FF49216B9F}"/>
            </a:ext>
          </a:extLst>
        </xdr:cNvPr>
        <xdr:cNvGrpSpPr/>
      </xdr:nvGrpSpPr>
      <xdr:grpSpPr>
        <a:xfrm>
          <a:off x="5622290" y="5095875"/>
          <a:ext cx="102235" cy="154940"/>
          <a:chOff x="8648700" y="2712720"/>
          <a:chExt cx="99060" cy="129540"/>
        </a:xfrm>
      </xdr:grpSpPr>
      <xdr:cxnSp macro="">
        <xdr:nvCxnSpPr>
          <xdr:cNvPr id="69" name="Straight Arrow Connector 68">
            <a:extLst>
              <a:ext uri="{FF2B5EF4-FFF2-40B4-BE49-F238E27FC236}">
                <a16:creationId xmlns:a16="http://schemas.microsoft.com/office/drawing/2014/main" id="{EAC473A3-3194-1812-909D-7A5A003117F1}"/>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70" name="Straight Connector 69">
            <a:extLst>
              <a:ext uri="{FF2B5EF4-FFF2-40B4-BE49-F238E27FC236}">
                <a16:creationId xmlns:a16="http://schemas.microsoft.com/office/drawing/2014/main" id="{BE0948A5-ED03-5DDB-0172-8A5288999DD5}"/>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28</xdr:row>
      <xdr:rowOff>114300</xdr:rowOff>
    </xdr:from>
    <xdr:to>
      <xdr:col>40</xdr:col>
      <xdr:colOff>106680</xdr:colOff>
      <xdr:row>29</xdr:row>
      <xdr:rowOff>15240</xdr:rowOff>
    </xdr:to>
    <xdr:grpSp>
      <xdr:nvGrpSpPr>
        <xdr:cNvPr id="71" name="Group 70">
          <a:extLst>
            <a:ext uri="{FF2B5EF4-FFF2-40B4-BE49-F238E27FC236}">
              <a16:creationId xmlns:a16="http://schemas.microsoft.com/office/drawing/2014/main" id="{39C2E845-FC4A-4786-BD2B-94DA6928E5F7}"/>
            </a:ext>
          </a:extLst>
        </xdr:cNvPr>
        <xdr:cNvGrpSpPr/>
      </xdr:nvGrpSpPr>
      <xdr:grpSpPr>
        <a:xfrm>
          <a:off x="6078220" y="5095875"/>
          <a:ext cx="92710" cy="154940"/>
          <a:chOff x="8648700" y="2712720"/>
          <a:chExt cx="99060" cy="129540"/>
        </a:xfrm>
      </xdr:grpSpPr>
      <xdr:cxnSp macro="">
        <xdr:nvCxnSpPr>
          <xdr:cNvPr id="72" name="Straight Arrow Connector 71">
            <a:extLst>
              <a:ext uri="{FF2B5EF4-FFF2-40B4-BE49-F238E27FC236}">
                <a16:creationId xmlns:a16="http://schemas.microsoft.com/office/drawing/2014/main" id="{C00FBF83-BA7F-52EE-7CE4-D582E098B3B8}"/>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73" name="Straight Connector 72">
            <a:extLst>
              <a:ext uri="{FF2B5EF4-FFF2-40B4-BE49-F238E27FC236}">
                <a16:creationId xmlns:a16="http://schemas.microsoft.com/office/drawing/2014/main" id="{7C7D97A1-01B0-C9AA-EC3D-B3676D52F17C}"/>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29</xdr:row>
      <xdr:rowOff>114300</xdr:rowOff>
    </xdr:from>
    <xdr:to>
      <xdr:col>37</xdr:col>
      <xdr:colOff>114300</xdr:colOff>
      <xdr:row>30</xdr:row>
      <xdr:rowOff>15240</xdr:rowOff>
    </xdr:to>
    <xdr:grpSp>
      <xdr:nvGrpSpPr>
        <xdr:cNvPr id="74" name="Group 73">
          <a:extLst>
            <a:ext uri="{FF2B5EF4-FFF2-40B4-BE49-F238E27FC236}">
              <a16:creationId xmlns:a16="http://schemas.microsoft.com/office/drawing/2014/main" id="{82529AD7-F6AD-4AB4-91DC-C343274AE9EC}"/>
            </a:ext>
          </a:extLst>
        </xdr:cNvPr>
        <xdr:cNvGrpSpPr/>
      </xdr:nvGrpSpPr>
      <xdr:grpSpPr>
        <a:xfrm>
          <a:off x="5622290" y="5353050"/>
          <a:ext cx="102235" cy="154940"/>
          <a:chOff x="8648700" y="2712720"/>
          <a:chExt cx="99060" cy="129540"/>
        </a:xfrm>
      </xdr:grpSpPr>
      <xdr:cxnSp macro="">
        <xdr:nvCxnSpPr>
          <xdr:cNvPr id="75" name="Straight Arrow Connector 74">
            <a:extLst>
              <a:ext uri="{FF2B5EF4-FFF2-40B4-BE49-F238E27FC236}">
                <a16:creationId xmlns:a16="http://schemas.microsoft.com/office/drawing/2014/main" id="{D70FCA7D-3044-A8B9-BF4C-5EC74C24DF0B}"/>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76" name="Straight Connector 75">
            <a:extLst>
              <a:ext uri="{FF2B5EF4-FFF2-40B4-BE49-F238E27FC236}">
                <a16:creationId xmlns:a16="http://schemas.microsoft.com/office/drawing/2014/main" id="{338768B5-75FD-0F3F-4BF2-74FFA6974190}"/>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29</xdr:row>
      <xdr:rowOff>114300</xdr:rowOff>
    </xdr:from>
    <xdr:to>
      <xdr:col>40</xdr:col>
      <xdr:colOff>106680</xdr:colOff>
      <xdr:row>30</xdr:row>
      <xdr:rowOff>15240</xdr:rowOff>
    </xdr:to>
    <xdr:grpSp>
      <xdr:nvGrpSpPr>
        <xdr:cNvPr id="77" name="Group 76">
          <a:extLst>
            <a:ext uri="{FF2B5EF4-FFF2-40B4-BE49-F238E27FC236}">
              <a16:creationId xmlns:a16="http://schemas.microsoft.com/office/drawing/2014/main" id="{41B1A951-CCB0-4CBF-9698-A17E0390B0D6}"/>
            </a:ext>
          </a:extLst>
        </xdr:cNvPr>
        <xdr:cNvGrpSpPr/>
      </xdr:nvGrpSpPr>
      <xdr:grpSpPr>
        <a:xfrm>
          <a:off x="6078220" y="5353050"/>
          <a:ext cx="92710" cy="154940"/>
          <a:chOff x="8648700" y="2712720"/>
          <a:chExt cx="99060" cy="129540"/>
        </a:xfrm>
      </xdr:grpSpPr>
      <xdr:cxnSp macro="">
        <xdr:nvCxnSpPr>
          <xdr:cNvPr id="78" name="Straight Arrow Connector 77">
            <a:extLst>
              <a:ext uri="{FF2B5EF4-FFF2-40B4-BE49-F238E27FC236}">
                <a16:creationId xmlns:a16="http://schemas.microsoft.com/office/drawing/2014/main" id="{462E5A15-FC9A-CAD2-0BDD-D660E5E8C337}"/>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79" name="Straight Connector 78">
            <a:extLst>
              <a:ext uri="{FF2B5EF4-FFF2-40B4-BE49-F238E27FC236}">
                <a16:creationId xmlns:a16="http://schemas.microsoft.com/office/drawing/2014/main" id="{203C472D-89AE-8EED-A884-0CF3033010AB}"/>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30</xdr:row>
      <xdr:rowOff>114300</xdr:rowOff>
    </xdr:from>
    <xdr:to>
      <xdr:col>37</xdr:col>
      <xdr:colOff>114300</xdr:colOff>
      <xdr:row>31</xdr:row>
      <xdr:rowOff>15240</xdr:rowOff>
    </xdr:to>
    <xdr:grpSp>
      <xdr:nvGrpSpPr>
        <xdr:cNvPr id="80" name="Group 79">
          <a:extLst>
            <a:ext uri="{FF2B5EF4-FFF2-40B4-BE49-F238E27FC236}">
              <a16:creationId xmlns:a16="http://schemas.microsoft.com/office/drawing/2014/main" id="{C708250B-14FE-4ABE-9B95-F972D2AD473F}"/>
            </a:ext>
          </a:extLst>
        </xdr:cNvPr>
        <xdr:cNvGrpSpPr/>
      </xdr:nvGrpSpPr>
      <xdr:grpSpPr>
        <a:xfrm>
          <a:off x="5622290" y="5610225"/>
          <a:ext cx="102235" cy="154940"/>
          <a:chOff x="8648700" y="2712720"/>
          <a:chExt cx="99060" cy="129540"/>
        </a:xfrm>
      </xdr:grpSpPr>
      <xdr:cxnSp macro="">
        <xdr:nvCxnSpPr>
          <xdr:cNvPr id="81" name="Straight Arrow Connector 80">
            <a:extLst>
              <a:ext uri="{FF2B5EF4-FFF2-40B4-BE49-F238E27FC236}">
                <a16:creationId xmlns:a16="http://schemas.microsoft.com/office/drawing/2014/main" id="{6366FB41-DB56-0542-7D8E-753383A9C2AE}"/>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82" name="Straight Connector 81">
            <a:extLst>
              <a:ext uri="{FF2B5EF4-FFF2-40B4-BE49-F238E27FC236}">
                <a16:creationId xmlns:a16="http://schemas.microsoft.com/office/drawing/2014/main" id="{9783FA98-2EE2-05CC-8603-8A17D82C2D53}"/>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30</xdr:row>
      <xdr:rowOff>114300</xdr:rowOff>
    </xdr:from>
    <xdr:to>
      <xdr:col>40</xdr:col>
      <xdr:colOff>106680</xdr:colOff>
      <xdr:row>31</xdr:row>
      <xdr:rowOff>15240</xdr:rowOff>
    </xdr:to>
    <xdr:grpSp>
      <xdr:nvGrpSpPr>
        <xdr:cNvPr id="83" name="Group 82">
          <a:extLst>
            <a:ext uri="{FF2B5EF4-FFF2-40B4-BE49-F238E27FC236}">
              <a16:creationId xmlns:a16="http://schemas.microsoft.com/office/drawing/2014/main" id="{D389A718-7DF5-4D5C-97E0-D476E0F2F5CA}"/>
            </a:ext>
          </a:extLst>
        </xdr:cNvPr>
        <xdr:cNvGrpSpPr/>
      </xdr:nvGrpSpPr>
      <xdr:grpSpPr>
        <a:xfrm>
          <a:off x="6078220" y="5610225"/>
          <a:ext cx="92710" cy="154940"/>
          <a:chOff x="8648700" y="2712720"/>
          <a:chExt cx="99060" cy="129540"/>
        </a:xfrm>
      </xdr:grpSpPr>
      <xdr:cxnSp macro="">
        <xdr:nvCxnSpPr>
          <xdr:cNvPr id="84" name="Straight Arrow Connector 83">
            <a:extLst>
              <a:ext uri="{FF2B5EF4-FFF2-40B4-BE49-F238E27FC236}">
                <a16:creationId xmlns:a16="http://schemas.microsoft.com/office/drawing/2014/main" id="{DF75E83B-1D45-D824-3C38-98AA1AA818E9}"/>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85" name="Straight Connector 84">
            <a:extLst>
              <a:ext uri="{FF2B5EF4-FFF2-40B4-BE49-F238E27FC236}">
                <a16:creationId xmlns:a16="http://schemas.microsoft.com/office/drawing/2014/main" id="{7C7BF89E-4942-BE42-8778-ADFC87BEA34F}"/>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31</xdr:row>
      <xdr:rowOff>114300</xdr:rowOff>
    </xdr:from>
    <xdr:to>
      <xdr:col>37</xdr:col>
      <xdr:colOff>114300</xdr:colOff>
      <xdr:row>32</xdr:row>
      <xdr:rowOff>15240</xdr:rowOff>
    </xdr:to>
    <xdr:grpSp>
      <xdr:nvGrpSpPr>
        <xdr:cNvPr id="86" name="Group 85">
          <a:extLst>
            <a:ext uri="{FF2B5EF4-FFF2-40B4-BE49-F238E27FC236}">
              <a16:creationId xmlns:a16="http://schemas.microsoft.com/office/drawing/2014/main" id="{621A5853-FA7D-4459-8755-3041CEC6741E}"/>
            </a:ext>
          </a:extLst>
        </xdr:cNvPr>
        <xdr:cNvGrpSpPr/>
      </xdr:nvGrpSpPr>
      <xdr:grpSpPr>
        <a:xfrm>
          <a:off x="5622290" y="5867400"/>
          <a:ext cx="102235" cy="154940"/>
          <a:chOff x="8648700" y="2712720"/>
          <a:chExt cx="99060" cy="129540"/>
        </a:xfrm>
      </xdr:grpSpPr>
      <xdr:cxnSp macro="">
        <xdr:nvCxnSpPr>
          <xdr:cNvPr id="87" name="Straight Arrow Connector 86">
            <a:extLst>
              <a:ext uri="{FF2B5EF4-FFF2-40B4-BE49-F238E27FC236}">
                <a16:creationId xmlns:a16="http://schemas.microsoft.com/office/drawing/2014/main" id="{9AC23A7D-9E03-9A57-5F5F-75B71986D030}"/>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88" name="Straight Connector 87">
            <a:extLst>
              <a:ext uri="{FF2B5EF4-FFF2-40B4-BE49-F238E27FC236}">
                <a16:creationId xmlns:a16="http://schemas.microsoft.com/office/drawing/2014/main" id="{78E2ECFF-9C52-AEE6-BD10-5526DE9FFCD8}"/>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31</xdr:row>
      <xdr:rowOff>114300</xdr:rowOff>
    </xdr:from>
    <xdr:to>
      <xdr:col>40</xdr:col>
      <xdr:colOff>106680</xdr:colOff>
      <xdr:row>32</xdr:row>
      <xdr:rowOff>15240</xdr:rowOff>
    </xdr:to>
    <xdr:grpSp>
      <xdr:nvGrpSpPr>
        <xdr:cNvPr id="89" name="Group 88">
          <a:extLst>
            <a:ext uri="{FF2B5EF4-FFF2-40B4-BE49-F238E27FC236}">
              <a16:creationId xmlns:a16="http://schemas.microsoft.com/office/drawing/2014/main" id="{E0AA950E-13CD-40BD-841A-B38787302451}"/>
            </a:ext>
          </a:extLst>
        </xdr:cNvPr>
        <xdr:cNvGrpSpPr/>
      </xdr:nvGrpSpPr>
      <xdr:grpSpPr>
        <a:xfrm>
          <a:off x="6078220" y="5867400"/>
          <a:ext cx="92710" cy="154940"/>
          <a:chOff x="8648700" y="2712720"/>
          <a:chExt cx="99060" cy="129540"/>
        </a:xfrm>
      </xdr:grpSpPr>
      <xdr:cxnSp macro="">
        <xdr:nvCxnSpPr>
          <xdr:cNvPr id="90" name="Straight Arrow Connector 89">
            <a:extLst>
              <a:ext uri="{FF2B5EF4-FFF2-40B4-BE49-F238E27FC236}">
                <a16:creationId xmlns:a16="http://schemas.microsoft.com/office/drawing/2014/main" id="{C63BB646-B1B9-BC83-8B6F-44DF786E0EAC}"/>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91" name="Straight Connector 90">
            <a:extLst>
              <a:ext uri="{FF2B5EF4-FFF2-40B4-BE49-F238E27FC236}">
                <a16:creationId xmlns:a16="http://schemas.microsoft.com/office/drawing/2014/main" id="{974CD96E-8CB4-B2A5-D353-9EF64B138B32}"/>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32</xdr:row>
      <xdr:rowOff>114300</xdr:rowOff>
    </xdr:from>
    <xdr:to>
      <xdr:col>37</xdr:col>
      <xdr:colOff>114300</xdr:colOff>
      <xdr:row>33</xdr:row>
      <xdr:rowOff>15240</xdr:rowOff>
    </xdr:to>
    <xdr:grpSp>
      <xdr:nvGrpSpPr>
        <xdr:cNvPr id="92" name="Group 91">
          <a:extLst>
            <a:ext uri="{FF2B5EF4-FFF2-40B4-BE49-F238E27FC236}">
              <a16:creationId xmlns:a16="http://schemas.microsoft.com/office/drawing/2014/main" id="{37536BD6-3FBD-4302-854F-738547E5C182}"/>
            </a:ext>
          </a:extLst>
        </xdr:cNvPr>
        <xdr:cNvGrpSpPr/>
      </xdr:nvGrpSpPr>
      <xdr:grpSpPr>
        <a:xfrm>
          <a:off x="5622290" y="6124575"/>
          <a:ext cx="102235" cy="154940"/>
          <a:chOff x="8648700" y="2712720"/>
          <a:chExt cx="99060" cy="129540"/>
        </a:xfrm>
      </xdr:grpSpPr>
      <xdr:cxnSp macro="">
        <xdr:nvCxnSpPr>
          <xdr:cNvPr id="93" name="Straight Arrow Connector 92">
            <a:extLst>
              <a:ext uri="{FF2B5EF4-FFF2-40B4-BE49-F238E27FC236}">
                <a16:creationId xmlns:a16="http://schemas.microsoft.com/office/drawing/2014/main" id="{58EFA0E2-8F60-DF8C-E033-537FB76671F2}"/>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94" name="Straight Connector 93">
            <a:extLst>
              <a:ext uri="{FF2B5EF4-FFF2-40B4-BE49-F238E27FC236}">
                <a16:creationId xmlns:a16="http://schemas.microsoft.com/office/drawing/2014/main" id="{DDC6122B-B0C1-0BFC-4B81-A92E433DCF5A}"/>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32</xdr:row>
      <xdr:rowOff>114300</xdr:rowOff>
    </xdr:from>
    <xdr:to>
      <xdr:col>40</xdr:col>
      <xdr:colOff>106680</xdr:colOff>
      <xdr:row>33</xdr:row>
      <xdr:rowOff>15240</xdr:rowOff>
    </xdr:to>
    <xdr:grpSp>
      <xdr:nvGrpSpPr>
        <xdr:cNvPr id="95" name="Group 94">
          <a:extLst>
            <a:ext uri="{FF2B5EF4-FFF2-40B4-BE49-F238E27FC236}">
              <a16:creationId xmlns:a16="http://schemas.microsoft.com/office/drawing/2014/main" id="{50BE84D3-BF20-4D06-95E3-76E8354731DC}"/>
            </a:ext>
          </a:extLst>
        </xdr:cNvPr>
        <xdr:cNvGrpSpPr/>
      </xdr:nvGrpSpPr>
      <xdr:grpSpPr>
        <a:xfrm>
          <a:off x="6078220" y="6124575"/>
          <a:ext cx="92710" cy="154940"/>
          <a:chOff x="8648700" y="2712720"/>
          <a:chExt cx="99060" cy="129540"/>
        </a:xfrm>
      </xdr:grpSpPr>
      <xdr:cxnSp macro="">
        <xdr:nvCxnSpPr>
          <xdr:cNvPr id="96" name="Straight Arrow Connector 95">
            <a:extLst>
              <a:ext uri="{FF2B5EF4-FFF2-40B4-BE49-F238E27FC236}">
                <a16:creationId xmlns:a16="http://schemas.microsoft.com/office/drawing/2014/main" id="{AC666BEE-68CE-514D-4A10-07F839A22D16}"/>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97" name="Straight Connector 96">
            <a:extLst>
              <a:ext uri="{FF2B5EF4-FFF2-40B4-BE49-F238E27FC236}">
                <a16:creationId xmlns:a16="http://schemas.microsoft.com/office/drawing/2014/main" id="{68A80BF8-3ED8-7053-834B-D58F99193272}"/>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33</xdr:row>
      <xdr:rowOff>114300</xdr:rowOff>
    </xdr:from>
    <xdr:to>
      <xdr:col>37</xdr:col>
      <xdr:colOff>114300</xdr:colOff>
      <xdr:row>34</xdr:row>
      <xdr:rowOff>15240</xdr:rowOff>
    </xdr:to>
    <xdr:grpSp>
      <xdr:nvGrpSpPr>
        <xdr:cNvPr id="98" name="Group 97">
          <a:extLst>
            <a:ext uri="{FF2B5EF4-FFF2-40B4-BE49-F238E27FC236}">
              <a16:creationId xmlns:a16="http://schemas.microsoft.com/office/drawing/2014/main" id="{E30F1F9C-E64E-41A2-9FC9-1A3EF0BF0187}"/>
            </a:ext>
          </a:extLst>
        </xdr:cNvPr>
        <xdr:cNvGrpSpPr/>
      </xdr:nvGrpSpPr>
      <xdr:grpSpPr>
        <a:xfrm>
          <a:off x="5622290" y="6381750"/>
          <a:ext cx="102235" cy="154940"/>
          <a:chOff x="8648700" y="2712720"/>
          <a:chExt cx="99060" cy="129540"/>
        </a:xfrm>
      </xdr:grpSpPr>
      <xdr:cxnSp macro="">
        <xdr:nvCxnSpPr>
          <xdr:cNvPr id="99" name="Straight Arrow Connector 98">
            <a:extLst>
              <a:ext uri="{FF2B5EF4-FFF2-40B4-BE49-F238E27FC236}">
                <a16:creationId xmlns:a16="http://schemas.microsoft.com/office/drawing/2014/main" id="{9824CB5F-D489-468E-A9EF-4C390328549E}"/>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00" name="Straight Connector 99">
            <a:extLst>
              <a:ext uri="{FF2B5EF4-FFF2-40B4-BE49-F238E27FC236}">
                <a16:creationId xmlns:a16="http://schemas.microsoft.com/office/drawing/2014/main" id="{67AED9E2-2134-FCB2-F583-8EABEC82C53D}"/>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33</xdr:row>
      <xdr:rowOff>114300</xdr:rowOff>
    </xdr:from>
    <xdr:to>
      <xdr:col>40</xdr:col>
      <xdr:colOff>106680</xdr:colOff>
      <xdr:row>34</xdr:row>
      <xdr:rowOff>15240</xdr:rowOff>
    </xdr:to>
    <xdr:grpSp>
      <xdr:nvGrpSpPr>
        <xdr:cNvPr id="101" name="Group 100">
          <a:extLst>
            <a:ext uri="{FF2B5EF4-FFF2-40B4-BE49-F238E27FC236}">
              <a16:creationId xmlns:a16="http://schemas.microsoft.com/office/drawing/2014/main" id="{C074081D-FC9A-46D6-808A-2EF8CC6CF4C6}"/>
            </a:ext>
          </a:extLst>
        </xdr:cNvPr>
        <xdr:cNvGrpSpPr/>
      </xdr:nvGrpSpPr>
      <xdr:grpSpPr>
        <a:xfrm>
          <a:off x="6078220" y="6381750"/>
          <a:ext cx="92710" cy="154940"/>
          <a:chOff x="8648700" y="2712720"/>
          <a:chExt cx="99060" cy="129540"/>
        </a:xfrm>
      </xdr:grpSpPr>
      <xdr:cxnSp macro="">
        <xdr:nvCxnSpPr>
          <xdr:cNvPr id="102" name="Straight Arrow Connector 101">
            <a:extLst>
              <a:ext uri="{FF2B5EF4-FFF2-40B4-BE49-F238E27FC236}">
                <a16:creationId xmlns:a16="http://schemas.microsoft.com/office/drawing/2014/main" id="{F638FB69-B90A-AAB6-4040-C62BED3E4884}"/>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03" name="Straight Connector 102">
            <a:extLst>
              <a:ext uri="{FF2B5EF4-FFF2-40B4-BE49-F238E27FC236}">
                <a16:creationId xmlns:a16="http://schemas.microsoft.com/office/drawing/2014/main" id="{1D4CFDC0-FFA0-C78F-826A-2D230FEC4848}"/>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34</xdr:row>
      <xdr:rowOff>114300</xdr:rowOff>
    </xdr:from>
    <xdr:to>
      <xdr:col>37</xdr:col>
      <xdr:colOff>114300</xdr:colOff>
      <xdr:row>35</xdr:row>
      <xdr:rowOff>15240</xdr:rowOff>
    </xdr:to>
    <xdr:grpSp>
      <xdr:nvGrpSpPr>
        <xdr:cNvPr id="104" name="Group 103">
          <a:extLst>
            <a:ext uri="{FF2B5EF4-FFF2-40B4-BE49-F238E27FC236}">
              <a16:creationId xmlns:a16="http://schemas.microsoft.com/office/drawing/2014/main" id="{E481037A-A0C3-4C14-BBC7-8B7D72176CA3}"/>
            </a:ext>
          </a:extLst>
        </xdr:cNvPr>
        <xdr:cNvGrpSpPr/>
      </xdr:nvGrpSpPr>
      <xdr:grpSpPr>
        <a:xfrm>
          <a:off x="5622290" y="6638925"/>
          <a:ext cx="102235" cy="154940"/>
          <a:chOff x="8648700" y="2712720"/>
          <a:chExt cx="99060" cy="129540"/>
        </a:xfrm>
      </xdr:grpSpPr>
      <xdr:cxnSp macro="">
        <xdr:nvCxnSpPr>
          <xdr:cNvPr id="105" name="Straight Arrow Connector 104">
            <a:extLst>
              <a:ext uri="{FF2B5EF4-FFF2-40B4-BE49-F238E27FC236}">
                <a16:creationId xmlns:a16="http://schemas.microsoft.com/office/drawing/2014/main" id="{05F6F2B5-8602-E7C0-1057-B17EA27D7DB9}"/>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06" name="Straight Connector 105">
            <a:extLst>
              <a:ext uri="{FF2B5EF4-FFF2-40B4-BE49-F238E27FC236}">
                <a16:creationId xmlns:a16="http://schemas.microsoft.com/office/drawing/2014/main" id="{03ADCF76-2F16-C482-87F4-FF948671550E}"/>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34</xdr:row>
      <xdr:rowOff>114300</xdr:rowOff>
    </xdr:from>
    <xdr:to>
      <xdr:col>40</xdr:col>
      <xdr:colOff>106680</xdr:colOff>
      <xdr:row>35</xdr:row>
      <xdr:rowOff>15240</xdr:rowOff>
    </xdr:to>
    <xdr:grpSp>
      <xdr:nvGrpSpPr>
        <xdr:cNvPr id="107" name="Group 106">
          <a:extLst>
            <a:ext uri="{FF2B5EF4-FFF2-40B4-BE49-F238E27FC236}">
              <a16:creationId xmlns:a16="http://schemas.microsoft.com/office/drawing/2014/main" id="{19EC3C5A-2B6A-4A1D-9FA6-CA97DD2F0DEA}"/>
            </a:ext>
          </a:extLst>
        </xdr:cNvPr>
        <xdr:cNvGrpSpPr/>
      </xdr:nvGrpSpPr>
      <xdr:grpSpPr>
        <a:xfrm>
          <a:off x="6078220" y="6638925"/>
          <a:ext cx="92710" cy="154940"/>
          <a:chOff x="8648700" y="2712720"/>
          <a:chExt cx="99060" cy="129540"/>
        </a:xfrm>
      </xdr:grpSpPr>
      <xdr:cxnSp macro="">
        <xdr:nvCxnSpPr>
          <xdr:cNvPr id="108" name="Straight Arrow Connector 107">
            <a:extLst>
              <a:ext uri="{FF2B5EF4-FFF2-40B4-BE49-F238E27FC236}">
                <a16:creationId xmlns:a16="http://schemas.microsoft.com/office/drawing/2014/main" id="{2CACD1B5-C29E-0452-1E5E-42009749EC80}"/>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09" name="Straight Connector 108">
            <a:extLst>
              <a:ext uri="{FF2B5EF4-FFF2-40B4-BE49-F238E27FC236}">
                <a16:creationId xmlns:a16="http://schemas.microsoft.com/office/drawing/2014/main" id="{B029EC40-0A58-9EA6-6028-2591211BA3DE}"/>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35</xdr:row>
      <xdr:rowOff>114300</xdr:rowOff>
    </xdr:from>
    <xdr:to>
      <xdr:col>37</xdr:col>
      <xdr:colOff>114300</xdr:colOff>
      <xdr:row>36</xdr:row>
      <xdr:rowOff>15240</xdr:rowOff>
    </xdr:to>
    <xdr:grpSp>
      <xdr:nvGrpSpPr>
        <xdr:cNvPr id="110" name="Group 109">
          <a:extLst>
            <a:ext uri="{FF2B5EF4-FFF2-40B4-BE49-F238E27FC236}">
              <a16:creationId xmlns:a16="http://schemas.microsoft.com/office/drawing/2014/main" id="{DF87FCA0-9D3B-44C7-B433-7C2DF6305312}"/>
            </a:ext>
          </a:extLst>
        </xdr:cNvPr>
        <xdr:cNvGrpSpPr/>
      </xdr:nvGrpSpPr>
      <xdr:grpSpPr>
        <a:xfrm>
          <a:off x="5622290" y="6896100"/>
          <a:ext cx="102235" cy="154940"/>
          <a:chOff x="8648700" y="2712720"/>
          <a:chExt cx="99060" cy="129540"/>
        </a:xfrm>
      </xdr:grpSpPr>
      <xdr:cxnSp macro="">
        <xdr:nvCxnSpPr>
          <xdr:cNvPr id="111" name="Straight Arrow Connector 110">
            <a:extLst>
              <a:ext uri="{FF2B5EF4-FFF2-40B4-BE49-F238E27FC236}">
                <a16:creationId xmlns:a16="http://schemas.microsoft.com/office/drawing/2014/main" id="{1BE78171-6D6A-6D44-6444-64447F8BD7F5}"/>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12" name="Straight Connector 111">
            <a:extLst>
              <a:ext uri="{FF2B5EF4-FFF2-40B4-BE49-F238E27FC236}">
                <a16:creationId xmlns:a16="http://schemas.microsoft.com/office/drawing/2014/main" id="{2DBA3685-9219-AF42-30E3-21902F1BE853}"/>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35</xdr:row>
      <xdr:rowOff>114300</xdr:rowOff>
    </xdr:from>
    <xdr:to>
      <xdr:col>40</xdr:col>
      <xdr:colOff>106680</xdr:colOff>
      <xdr:row>36</xdr:row>
      <xdr:rowOff>15240</xdr:rowOff>
    </xdr:to>
    <xdr:grpSp>
      <xdr:nvGrpSpPr>
        <xdr:cNvPr id="113" name="Group 112">
          <a:extLst>
            <a:ext uri="{FF2B5EF4-FFF2-40B4-BE49-F238E27FC236}">
              <a16:creationId xmlns:a16="http://schemas.microsoft.com/office/drawing/2014/main" id="{20C44625-35CA-4C93-B213-BE300146558C}"/>
            </a:ext>
          </a:extLst>
        </xdr:cNvPr>
        <xdr:cNvGrpSpPr/>
      </xdr:nvGrpSpPr>
      <xdr:grpSpPr>
        <a:xfrm>
          <a:off x="6078220" y="6896100"/>
          <a:ext cx="92710" cy="154940"/>
          <a:chOff x="8648700" y="2712720"/>
          <a:chExt cx="99060" cy="129540"/>
        </a:xfrm>
      </xdr:grpSpPr>
      <xdr:cxnSp macro="">
        <xdr:nvCxnSpPr>
          <xdr:cNvPr id="114" name="Straight Arrow Connector 113">
            <a:extLst>
              <a:ext uri="{FF2B5EF4-FFF2-40B4-BE49-F238E27FC236}">
                <a16:creationId xmlns:a16="http://schemas.microsoft.com/office/drawing/2014/main" id="{ABC1207E-C64A-B077-904E-BB476B521DD9}"/>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15" name="Straight Connector 114">
            <a:extLst>
              <a:ext uri="{FF2B5EF4-FFF2-40B4-BE49-F238E27FC236}">
                <a16:creationId xmlns:a16="http://schemas.microsoft.com/office/drawing/2014/main" id="{CFCE277D-96BA-81D2-33C1-1F6B9C0E4908}"/>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36</xdr:row>
      <xdr:rowOff>114300</xdr:rowOff>
    </xdr:from>
    <xdr:to>
      <xdr:col>37</xdr:col>
      <xdr:colOff>114300</xdr:colOff>
      <xdr:row>37</xdr:row>
      <xdr:rowOff>15240</xdr:rowOff>
    </xdr:to>
    <xdr:grpSp>
      <xdr:nvGrpSpPr>
        <xdr:cNvPr id="116" name="Group 115">
          <a:extLst>
            <a:ext uri="{FF2B5EF4-FFF2-40B4-BE49-F238E27FC236}">
              <a16:creationId xmlns:a16="http://schemas.microsoft.com/office/drawing/2014/main" id="{341C9ABC-6DBB-475E-A016-D6D063BE95E4}"/>
            </a:ext>
          </a:extLst>
        </xdr:cNvPr>
        <xdr:cNvGrpSpPr/>
      </xdr:nvGrpSpPr>
      <xdr:grpSpPr>
        <a:xfrm>
          <a:off x="5622290" y="7153275"/>
          <a:ext cx="102235" cy="154940"/>
          <a:chOff x="8648700" y="2712720"/>
          <a:chExt cx="99060" cy="129540"/>
        </a:xfrm>
      </xdr:grpSpPr>
      <xdr:cxnSp macro="">
        <xdr:nvCxnSpPr>
          <xdr:cNvPr id="117" name="Straight Arrow Connector 116">
            <a:extLst>
              <a:ext uri="{FF2B5EF4-FFF2-40B4-BE49-F238E27FC236}">
                <a16:creationId xmlns:a16="http://schemas.microsoft.com/office/drawing/2014/main" id="{C46CC8F6-D77E-C431-1551-0FB0B78F031F}"/>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18" name="Straight Connector 117">
            <a:extLst>
              <a:ext uri="{FF2B5EF4-FFF2-40B4-BE49-F238E27FC236}">
                <a16:creationId xmlns:a16="http://schemas.microsoft.com/office/drawing/2014/main" id="{AA053B57-8967-6D8D-55C6-F6600806100C}"/>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36</xdr:row>
      <xdr:rowOff>114300</xdr:rowOff>
    </xdr:from>
    <xdr:to>
      <xdr:col>40</xdr:col>
      <xdr:colOff>106680</xdr:colOff>
      <xdr:row>37</xdr:row>
      <xdr:rowOff>15240</xdr:rowOff>
    </xdr:to>
    <xdr:grpSp>
      <xdr:nvGrpSpPr>
        <xdr:cNvPr id="119" name="Group 118">
          <a:extLst>
            <a:ext uri="{FF2B5EF4-FFF2-40B4-BE49-F238E27FC236}">
              <a16:creationId xmlns:a16="http://schemas.microsoft.com/office/drawing/2014/main" id="{A0C64704-0DC3-45B2-A97B-40EB77FE29A0}"/>
            </a:ext>
          </a:extLst>
        </xdr:cNvPr>
        <xdr:cNvGrpSpPr/>
      </xdr:nvGrpSpPr>
      <xdr:grpSpPr>
        <a:xfrm>
          <a:off x="6078220" y="7153275"/>
          <a:ext cx="92710" cy="154940"/>
          <a:chOff x="8648700" y="2712720"/>
          <a:chExt cx="99060" cy="129540"/>
        </a:xfrm>
      </xdr:grpSpPr>
      <xdr:cxnSp macro="">
        <xdr:nvCxnSpPr>
          <xdr:cNvPr id="120" name="Straight Arrow Connector 119">
            <a:extLst>
              <a:ext uri="{FF2B5EF4-FFF2-40B4-BE49-F238E27FC236}">
                <a16:creationId xmlns:a16="http://schemas.microsoft.com/office/drawing/2014/main" id="{688E12F8-AD15-46F7-740A-F9F2B9CB418A}"/>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21" name="Straight Connector 120">
            <a:extLst>
              <a:ext uri="{FF2B5EF4-FFF2-40B4-BE49-F238E27FC236}">
                <a16:creationId xmlns:a16="http://schemas.microsoft.com/office/drawing/2014/main" id="{6CAE65D5-1491-8E0C-CD25-41DBF5AE9FAC}"/>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37</xdr:row>
      <xdr:rowOff>114300</xdr:rowOff>
    </xdr:from>
    <xdr:to>
      <xdr:col>37</xdr:col>
      <xdr:colOff>114300</xdr:colOff>
      <xdr:row>38</xdr:row>
      <xdr:rowOff>15240</xdr:rowOff>
    </xdr:to>
    <xdr:grpSp>
      <xdr:nvGrpSpPr>
        <xdr:cNvPr id="122" name="Group 121">
          <a:extLst>
            <a:ext uri="{FF2B5EF4-FFF2-40B4-BE49-F238E27FC236}">
              <a16:creationId xmlns:a16="http://schemas.microsoft.com/office/drawing/2014/main" id="{D89756D6-C9F2-4827-A34A-1664D93910F2}"/>
            </a:ext>
          </a:extLst>
        </xdr:cNvPr>
        <xdr:cNvGrpSpPr/>
      </xdr:nvGrpSpPr>
      <xdr:grpSpPr>
        <a:xfrm>
          <a:off x="5622290" y="7410450"/>
          <a:ext cx="102235" cy="154940"/>
          <a:chOff x="8648700" y="2712720"/>
          <a:chExt cx="99060" cy="129540"/>
        </a:xfrm>
      </xdr:grpSpPr>
      <xdr:cxnSp macro="">
        <xdr:nvCxnSpPr>
          <xdr:cNvPr id="123" name="Straight Arrow Connector 122">
            <a:extLst>
              <a:ext uri="{FF2B5EF4-FFF2-40B4-BE49-F238E27FC236}">
                <a16:creationId xmlns:a16="http://schemas.microsoft.com/office/drawing/2014/main" id="{7A6BF2B2-F3A6-6E6F-F99D-FAD2D41AD3C7}"/>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24" name="Straight Connector 123">
            <a:extLst>
              <a:ext uri="{FF2B5EF4-FFF2-40B4-BE49-F238E27FC236}">
                <a16:creationId xmlns:a16="http://schemas.microsoft.com/office/drawing/2014/main" id="{B7F60E78-BA52-2F34-09D0-2F8E51C0CA0E}"/>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37</xdr:row>
      <xdr:rowOff>114300</xdr:rowOff>
    </xdr:from>
    <xdr:to>
      <xdr:col>40</xdr:col>
      <xdr:colOff>106680</xdr:colOff>
      <xdr:row>38</xdr:row>
      <xdr:rowOff>15240</xdr:rowOff>
    </xdr:to>
    <xdr:grpSp>
      <xdr:nvGrpSpPr>
        <xdr:cNvPr id="125" name="Group 124">
          <a:extLst>
            <a:ext uri="{FF2B5EF4-FFF2-40B4-BE49-F238E27FC236}">
              <a16:creationId xmlns:a16="http://schemas.microsoft.com/office/drawing/2014/main" id="{BDF81E27-4281-47E1-BDCA-7C9642166D59}"/>
            </a:ext>
          </a:extLst>
        </xdr:cNvPr>
        <xdr:cNvGrpSpPr/>
      </xdr:nvGrpSpPr>
      <xdr:grpSpPr>
        <a:xfrm>
          <a:off x="6078220" y="7410450"/>
          <a:ext cx="92710" cy="154940"/>
          <a:chOff x="8648700" y="2712720"/>
          <a:chExt cx="99060" cy="129540"/>
        </a:xfrm>
      </xdr:grpSpPr>
      <xdr:cxnSp macro="">
        <xdr:nvCxnSpPr>
          <xdr:cNvPr id="126" name="Straight Arrow Connector 125">
            <a:extLst>
              <a:ext uri="{FF2B5EF4-FFF2-40B4-BE49-F238E27FC236}">
                <a16:creationId xmlns:a16="http://schemas.microsoft.com/office/drawing/2014/main" id="{D876A801-79DC-A34E-048B-06FF01026151}"/>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27" name="Straight Connector 126">
            <a:extLst>
              <a:ext uri="{FF2B5EF4-FFF2-40B4-BE49-F238E27FC236}">
                <a16:creationId xmlns:a16="http://schemas.microsoft.com/office/drawing/2014/main" id="{F9C095E4-19D9-53DC-36C1-D49CBCADF415}"/>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38</xdr:row>
      <xdr:rowOff>114300</xdr:rowOff>
    </xdr:from>
    <xdr:to>
      <xdr:col>37</xdr:col>
      <xdr:colOff>114300</xdr:colOff>
      <xdr:row>39</xdr:row>
      <xdr:rowOff>15240</xdr:rowOff>
    </xdr:to>
    <xdr:grpSp>
      <xdr:nvGrpSpPr>
        <xdr:cNvPr id="128" name="Group 127">
          <a:extLst>
            <a:ext uri="{FF2B5EF4-FFF2-40B4-BE49-F238E27FC236}">
              <a16:creationId xmlns:a16="http://schemas.microsoft.com/office/drawing/2014/main" id="{F559CF58-7BD5-4187-8555-9C0FEA97168D}"/>
            </a:ext>
          </a:extLst>
        </xdr:cNvPr>
        <xdr:cNvGrpSpPr/>
      </xdr:nvGrpSpPr>
      <xdr:grpSpPr>
        <a:xfrm>
          <a:off x="5622290" y="7667625"/>
          <a:ext cx="102235" cy="154940"/>
          <a:chOff x="8648700" y="2712720"/>
          <a:chExt cx="99060" cy="129540"/>
        </a:xfrm>
      </xdr:grpSpPr>
      <xdr:cxnSp macro="">
        <xdr:nvCxnSpPr>
          <xdr:cNvPr id="129" name="Straight Arrow Connector 128">
            <a:extLst>
              <a:ext uri="{FF2B5EF4-FFF2-40B4-BE49-F238E27FC236}">
                <a16:creationId xmlns:a16="http://schemas.microsoft.com/office/drawing/2014/main" id="{DAA1DCB7-A222-ACD3-B0E1-CEED1E891AD6}"/>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30" name="Straight Connector 129">
            <a:extLst>
              <a:ext uri="{FF2B5EF4-FFF2-40B4-BE49-F238E27FC236}">
                <a16:creationId xmlns:a16="http://schemas.microsoft.com/office/drawing/2014/main" id="{7A0F5BB1-2828-8997-186D-0AEA524D6255}"/>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38</xdr:row>
      <xdr:rowOff>114300</xdr:rowOff>
    </xdr:from>
    <xdr:to>
      <xdr:col>40</xdr:col>
      <xdr:colOff>106680</xdr:colOff>
      <xdr:row>39</xdr:row>
      <xdr:rowOff>15240</xdr:rowOff>
    </xdr:to>
    <xdr:grpSp>
      <xdr:nvGrpSpPr>
        <xdr:cNvPr id="131" name="Group 130">
          <a:extLst>
            <a:ext uri="{FF2B5EF4-FFF2-40B4-BE49-F238E27FC236}">
              <a16:creationId xmlns:a16="http://schemas.microsoft.com/office/drawing/2014/main" id="{2E73FF51-CD65-4057-A362-DCFDDDA1A541}"/>
            </a:ext>
          </a:extLst>
        </xdr:cNvPr>
        <xdr:cNvGrpSpPr/>
      </xdr:nvGrpSpPr>
      <xdr:grpSpPr>
        <a:xfrm>
          <a:off x="6078220" y="7667625"/>
          <a:ext cx="92710" cy="154940"/>
          <a:chOff x="8648700" y="2712720"/>
          <a:chExt cx="99060" cy="129540"/>
        </a:xfrm>
      </xdr:grpSpPr>
      <xdr:cxnSp macro="">
        <xdr:nvCxnSpPr>
          <xdr:cNvPr id="132" name="Straight Arrow Connector 131">
            <a:extLst>
              <a:ext uri="{FF2B5EF4-FFF2-40B4-BE49-F238E27FC236}">
                <a16:creationId xmlns:a16="http://schemas.microsoft.com/office/drawing/2014/main" id="{9A1DDF6C-51FF-01C2-6D33-944E2B27B301}"/>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33" name="Straight Connector 132">
            <a:extLst>
              <a:ext uri="{FF2B5EF4-FFF2-40B4-BE49-F238E27FC236}">
                <a16:creationId xmlns:a16="http://schemas.microsoft.com/office/drawing/2014/main" id="{700439AF-AD69-BC3F-0ECD-F999C13F989E}"/>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39</xdr:row>
      <xdr:rowOff>114300</xdr:rowOff>
    </xdr:from>
    <xdr:to>
      <xdr:col>37</xdr:col>
      <xdr:colOff>114300</xdr:colOff>
      <xdr:row>40</xdr:row>
      <xdr:rowOff>15240</xdr:rowOff>
    </xdr:to>
    <xdr:grpSp>
      <xdr:nvGrpSpPr>
        <xdr:cNvPr id="134" name="Group 133">
          <a:extLst>
            <a:ext uri="{FF2B5EF4-FFF2-40B4-BE49-F238E27FC236}">
              <a16:creationId xmlns:a16="http://schemas.microsoft.com/office/drawing/2014/main" id="{DC18787F-819A-44A3-B5D1-382442FA4C77}"/>
            </a:ext>
          </a:extLst>
        </xdr:cNvPr>
        <xdr:cNvGrpSpPr/>
      </xdr:nvGrpSpPr>
      <xdr:grpSpPr>
        <a:xfrm>
          <a:off x="5622290" y="7924800"/>
          <a:ext cx="102235" cy="154940"/>
          <a:chOff x="8648700" y="2712720"/>
          <a:chExt cx="99060" cy="129540"/>
        </a:xfrm>
      </xdr:grpSpPr>
      <xdr:cxnSp macro="">
        <xdr:nvCxnSpPr>
          <xdr:cNvPr id="135" name="Straight Arrow Connector 134">
            <a:extLst>
              <a:ext uri="{FF2B5EF4-FFF2-40B4-BE49-F238E27FC236}">
                <a16:creationId xmlns:a16="http://schemas.microsoft.com/office/drawing/2014/main" id="{6B44705D-1151-90F5-1A40-8C1ACD89BFEE}"/>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36" name="Straight Connector 135">
            <a:extLst>
              <a:ext uri="{FF2B5EF4-FFF2-40B4-BE49-F238E27FC236}">
                <a16:creationId xmlns:a16="http://schemas.microsoft.com/office/drawing/2014/main" id="{B4C3FDD8-3766-ED2E-240F-50133E51D6D5}"/>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39</xdr:row>
      <xdr:rowOff>114300</xdr:rowOff>
    </xdr:from>
    <xdr:to>
      <xdr:col>40</xdr:col>
      <xdr:colOff>106680</xdr:colOff>
      <xdr:row>40</xdr:row>
      <xdr:rowOff>15240</xdr:rowOff>
    </xdr:to>
    <xdr:grpSp>
      <xdr:nvGrpSpPr>
        <xdr:cNvPr id="137" name="Group 136">
          <a:extLst>
            <a:ext uri="{FF2B5EF4-FFF2-40B4-BE49-F238E27FC236}">
              <a16:creationId xmlns:a16="http://schemas.microsoft.com/office/drawing/2014/main" id="{D45DEB99-9B88-4A7D-BF67-C409959DB1B5}"/>
            </a:ext>
          </a:extLst>
        </xdr:cNvPr>
        <xdr:cNvGrpSpPr/>
      </xdr:nvGrpSpPr>
      <xdr:grpSpPr>
        <a:xfrm>
          <a:off x="6078220" y="7924800"/>
          <a:ext cx="92710" cy="154940"/>
          <a:chOff x="8648700" y="2712720"/>
          <a:chExt cx="99060" cy="129540"/>
        </a:xfrm>
      </xdr:grpSpPr>
      <xdr:cxnSp macro="">
        <xdr:nvCxnSpPr>
          <xdr:cNvPr id="138" name="Straight Arrow Connector 137">
            <a:extLst>
              <a:ext uri="{FF2B5EF4-FFF2-40B4-BE49-F238E27FC236}">
                <a16:creationId xmlns:a16="http://schemas.microsoft.com/office/drawing/2014/main" id="{9EC99EB4-015A-A1E2-E490-D75EBE62094C}"/>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39" name="Straight Connector 138">
            <a:extLst>
              <a:ext uri="{FF2B5EF4-FFF2-40B4-BE49-F238E27FC236}">
                <a16:creationId xmlns:a16="http://schemas.microsoft.com/office/drawing/2014/main" id="{24647F1C-D009-D066-624F-70C67208577B}"/>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40</xdr:row>
      <xdr:rowOff>114300</xdr:rowOff>
    </xdr:from>
    <xdr:to>
      <xdr:col>37</xdr:col>
      <xdr:colOff>114300</xdr:colOff>
      <xdr:row>41</xdr:row>
      <xdr:rowOff>15240</xdr:rowOff>
    </xdr:to>
    <xdr:grpSp>
      <xdr:nvGrpSpPr>
        <xdr:cNvPr id="140" name="Group 139">
          <a:extLst>
            <a:ext uri="{FF2B5EF4-FFF2-40B4-BE49-F238E27FC236}">
              <a16:creationId xmlns:a16="http://schemas.microsoft.com/office/drawing/2014/main" id="{39D59E21-8558-4E56-965D-3016EA1987C9}"/>
            </a:ext>
          </a:extLst>
        </xdr:cNvPr>
        <xdr:cNvGrpSpPr/>
      </xdr:nvGrpSpPr>
      <xdr:grpSpPr>
        <a:xfrm>
          <a:off x="5622290" y="8181975"/>
          <a:ext cx="102235" cy="154940"/>
          <a:chOff x="8648700" y="2712720"/>
          <a:chExt cx="99060" cy="129540"/>
        </a:xfrm>
      </xdr:grpSpPr>
      <xdr:cxnSp macro="">
        <xdr:nvCxnSpPr>
          <xdr:cNvPr id="141" name="Straight Arrow Connector 140">
            <a:extLst>
              <a:ext uri="{FF2B5EF4-FFF2-40B4-BE49-F238E27FC236}">
                <a16:creationId xmlns:a16="http://schemas.microsoft.com/office/drawing/2014/main" id="{7AFC918E-978A-B25A-4FED-6CF6B83C49E4}"/>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42" name="Straight Connector 141">
            <a:extLst>
              <a:ext uri="{FF2B5EF4-FFF2-40B4-BE49-F238E27FC236}">
                <a16:creationId xmlns:a16="http://schemas.microsoft.com/office/drawing/2014/main" id="{1989FD36-763F-5273-0AED-1B3AAD548B26}"/>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40</xdr:row>
      <xdr:rowOff>114300</xdr:rowOff>
    </xdr:from>
    <xdr:to>
      <xdr:col>40</xdr:col>
      <xdr:colOff>106680</xdr:colOff>
      <xdr:row>41</xdr:row>
      <xdr:rowOff>15240</xdr:rowOff>
    </xdr:to>
    <xdr:grpSp>
      <xdr:nvGrpSpPr>
        <xdr:cNvPr id="143" name="Group 142">
          <a:extLst>
            <a:ext uri="{FF2B5EF4-FFF2-40B4-BE49-F238E27FC236}">
              <a16:creationId xmlns:a16="http://schemas.microsoft.com/office/drawing/2014/main" id="{DDA5A50C-8581-43F0-8F18-2ED954FAB335}"/>
            </a:ext>
          </a:extLst>
        </xdr:cNvPr>
        <xdr:cNvGrpSpPr/>
      </xdr:nvGrpSpPr>
      <xdr:grpSpPr>
        <a:xfrm>
          <a:off x="6078220" y="8181975"/>
          <a:ext cx="92710" cy="154940"/>
          <a:chOff x="8648700" y="2712720"/>
          <a:chExt cx="99060" cy="129540"/>
        </a:xfrm>
      </xdr:grpSpPr>
      <xdr:cxnSp macro="">
        <xdr:nvCxnSpPr>
          <xdr:cNvPr id="144" name="Straight Arrow Connector 143">
            <a:extLst>
              <a:ext uri="{FF2B5EF4-FFF2-40B4-BE49-F238E27FC236}">
                <a16:creationId xmlns:a16="http://schemas.microsoft.com/office/drawing/2014/main" id="{2F01219B-9475-47A0-E7C7-88AFE20AEB2F}"/>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45" name="Straight Connector 144">
            <a:extLst>
              <a:ext uri="{FF2B5EF4-FFF2-40B4-BE49-F238E27FC236}">
                <a16:creationId xmlns:a16="http://schemas.microsoft.com/office/drawing/2014/main" id="{DBBC961A-2C65-227D-E2BC-C2EA768D8B70}"/>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41</xdr:row>
      <xdr:rowOff>114300</xdr:rowOff>
    </xdr:from>
    <xdr:to>
      <xdr:col>37</xdr:col>
      <xdr:colOff>114300</xdr:colOff>
      <xdr:row>42</xdr:row>
      <xdr:rowOff>15240</xdr:rowOff>
    </xdr:to>
    <xdr:grpSp>
      <xdr:nvGrpSpPr>
        <xdr:cNvPr id="146" name="Group 145">
          <a:extLst>
            <a:ext uri="{FF2B5EF4-FFF2-40B4-BE49-F238E27FC236}">
              <a16:creationId xmlns:a16="http://schemas.microsoft.com/office/drawing/2014/main" id="{A639BADA-FADC-4EB2-B947-B06F7DA70130}"/>
            </a:ext>
          </a:extLst>
        </xdr:cNvPr>
        <xdr:cNvGrpSpPr/>
      </xdr:nvGrpSpPr>
      <xdr:grpSpPr>
        <a:xfrm>
          <a:off x="5622290" y="8439150"/>
          <a:ext cx="102235" cy="154940"/>
          <a:chOff x="8648700" y="2712720"/>
          <a:chExt cx="99060" cy="129540"/>
        </a:xfrm>
      </xdr:grpSpPr>
      <xdr:cxnSp macro="">
        <xdr:nvCxnSpPr>
          <xdr:cNvPr id="147" name="Straight Arrow Connector 146">
            <a:extLst>
              <a:ext uri="{FF2B5EF4-FFF2-40B4-BE49-F238E27FC236}">
                <a16:creationId xmlns:a16="http://schemas.microsoft.com/office/drawing/2014/main" id="{92E6C4FF-EFC6-11B3-480B-12B87043E936}"/>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48" name="Straight Connector 147">
            <a:extLst>
              <a:ext uri="{FF2B5EF4-FFF2-40B4-BE49-F238E27FC236}">
                <a16:creationId xmlns:a16="http://schemas.microsoft.com/office/drawing/2014/main" id="{538B3FF6-FC8C-073C-E037-398ACA5DB01C}"/>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41</xdr:row>
      <xdr:rowOff>114300</xdr:rowOff>
    </xdr:from>
    <xdr:to>
      <xdr:col>40</xdr:col>
      <xdr:colOff>106680</xdr:colOff>
      <xdr:row>42</xdr:row>
      <xdr:rowOff>15240</xdr:rowOff>
    </xdr:to>
    <xdr:grpSp>
      <xdr:nvGrpSpPr>
        <xdr:cNvPr id="149" name="Group 148">
          <a:extLst>
            <a:ext uri="{FF2B5EF4-FFF2-40B4-BE49-F238E27FC236}">
              <a16:creationId xmlns:a16="http://schemas.microsoft.com/office/drawing/2014/main" id="{FB1BB459-ED32-44D2-8CA6-E56CA1004AB1}"/>
            </a:ext>
          </a:extLst>
        </xdr:cNvPr>
        <xdr:cNvGrpSpPr/>
      </xdr:nvGrpSpPr>
      <xdr:grpSpPr>
        <a:xfrm>
          <a:off x="6078220" y="8439150"/>
          <a:ext cx="92710" cy="154940"/>
          <a:chOff x="8648700" y="2712720"/>
          <a:chExt cx="99060" cy="129540"/>
        </a:xfrm>
      </xdr:grpSpPr>
      <xdr:cxnSp macro="">
        <xdr:nvCxnSpPr>
          <xdr:cNvPr id="150" name="Straight Arrow Connector 149">
            <a:extLst>
              <a:ext uri="{FF2B5EF4-FFF2-40B4-BE49-F238E27FC236}">
                <a16:creationId xmlns:a16="http://schemas.microsoft.com/office/drawing/2014/main" id="{F27B21E6-734A-C653-A16B-B9055A5F20F8}"/>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51" name="Straight Connector 150">
            <a:extLst>
              <a:ext uri="{FF2B5EF4-FFF2-40B4-BE49-F238E27FC236}">
                <a16:creationId xmlns:a16="http://schemas.microsoft.com/office/drawing/2014/main" id="{2CCDF824-2479-E922-7C86-8A6FC1A682CE}"/>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42</xdr:row>
      <xdr:rowOff>144780</xdr:rowOff>
    </xdr:from>
    <xdr:to>
      <xdr:col>37</xdr:col>
      <xdr:colOff>114300</xdr:colOff>
      <xdr:row>42</xdr:row>
      <xdr:rowOff>243840</xdr:rowOff>
    </xdr:to>
    <xdr:grpSp>
      <xdr:nvGrpSpPr>
        <xdr:cNvPr id="152" name="Group 151">
          <a:extLst>
            <a:ext uri="{FF2B5EF4-FFF2-40B4-BE49-F238E27FC236}">
              <a16:creationId xmlns:a16="http://schemas.microsoft.com/office/drawing/2014/main" id="{57C0A890-E2DD-4C1F-9320-009643D99707}"/>
            </a:ext>
          </a:extLst>
        </xdr:cNvPr>
        <xdr:cNvGrpSpPr/>
      </xdr:nvGrpSpPr>
      <xdr:grpSpPr>
        <a:xfrm>
          <a:off x="5622290" y="8723630"/>
          <a:ext cx="102235" cy="99060"/>
          <a:chOff x="8648700" y="2712720"/>
          <a:chExt cx="99060" cy="129540"/>
        </a:xfrm>
      </xdr:grpSpPr>
      <xdr:cxnSp macro="">
        <xdr:nvCxnSpPr>
          <xdr:cNvPr id="153" name="Straight Arrow Connector 152">
            <a:extLst>
              <a:ext uri="{FF2B5EF4-FFF2-40B4-BE49-F238E27FC236}">
                <a16:creationId xmlns:a16="http://schemas.microsoft.com/office/drawing/2014/main" id="{BF2AF251-252F-BE87-1CF7-25AFB124CB6D}"/>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54" name="Straight Connector 153">
            <a:extLst>
              <a:ext uri="{FF2B5EF4-FFF2-40B4-BE49-F238E27FC236}">
                <a16:creationId xmlns:a16="http://schemas.microsoft.com/office/drawing/2014/main" id="{2B83B7B6-0BBB-A956-5822-BDB40696EDA2}"/>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42</xdr:row>
      <xdr:rowOff>137160</xdr:rowOff>
    </xdr:from>
    <xdr:to>
      <xdr:col>40</xdr:col>
      <xdr:colOff>106680</xdr:colOff>
      <xdr:row>42</xdr:row>
      <xdr:rowOff>245745</xdr:rowOff>
    </xdr:to>
    <xdr:grpSp>
      <xdr:nvGrpSpPr>
        <xdr:cNvPr id="155" name="Group 154">
          <a:extLst>
            <a:ext uri="{FF2B5EF4-FFF2-40B4-BE49-F238E27FC236}">
              <a16:creationId xmlns:a16="http://schemas.microsoft.com/office/drawing/2014/main" id="{7D123499-06CF-4F80-BDA3-860308086407}"/>
            </a:ext>
          </a:extLst>
        </xdr:cNvPr>
        <xdr:cNvGrpSpPr/>
      </xdr:nvGrpSpPr>
      <xdr:grpSpPr>
        <a:xfrm>
          <a:off x="6078220" y="8722360"/>
          <a:ext cx="92710" cy="105410"/>
          <a:chOff x="8648700" y="2712720"/>
          <a:chExt cx="99060" cy="129540"/>
        </a:xfrm>
      </xdr:grpSpPr>
      <xdr:cxnSp macro="">
        <xdr:nvCxnSpPr>
          <xdr:cNvPr id="156" name="Straight Arrow Connector 155">
            <a:extLst>
              <a:ext uri="{FF2B5EF4-FFF2-40B4-BE49-F238E27FC236}">
                <a16:creationId xmlns:a16="http://schemas.microsoft.com/office/drawing/2014/main" id="{FE5F5FC8-C6F2-05E6-0DC5-FA3A2AB4C8A4}"/>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57" name="Straight Connector 156">
            <a:extLst>
              <a:ext uri="{FF2B5EF4-FFF2-40B4-BE49-F238E27FC236}">
                <a16:creationId xmlns:a16="http://schemas.microsoft.com/office/drawing/2014/main" id="{FFC82F75-6294-F665-3428-D8AE01AE342B}"/>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43</xdr:row>
      <xdr:rowOff>144780</xdr:rowOff>
    </xdr:from>
    <xdr:to>
      <xdr:col>37</xdr:col>
      <xdr:colOff>114300</xdr:colOff>
      <xdr:row>43</xdr:row>
      <xdr:rowOff>243840</xdr:rowOff>
    </xdr:to>
    <xdr:grpSp>
      <xdr:nvGrpSpPr>
        <xdr:cNvPr id="158" name="Group 157">
          <a:extLst>
            <a:ext uri="{FF2B5EF4-FFF2-40B4-BE49-F238E27FC236}">
              <a16:creationId xmlns:a16="http://schemas.microsoft.com/office/drawing/2014/main" id="{967EA5A5-ABFD-419B-AE1A-BDD0CB5E11B4}"/>
            </a:ext>
          </a:extLst>
        </xdr:cNvPr>
        <xdr:cNvGrpSpPr/>
      </xdr:nvGrpSpPr>
      <xdr:grpSpPr>
        <a:xfrm>
          <a:off x="5622290" y="8980805"/>
          <a:ext cx="102235" cy="99060"/>
          <a:chOff x="8648700" y="2712720"/>
          <a:chExt cx="99060" cy="129540"/>
        </a:xfrm>
      </xdr:grpSpPr>
      <xdr:cxnSp macro="">
        <xdr:nvCxnSpPr>
          <xdr:cNvPr id="159" name="Straight Arrow Connector 158">
            <a:extLst>
              <a:ext uri="{FF2B5EF4-FFF2-40B4-BE49-F238E27FC236}">
                <a16:creationId xmlns:a16="http://schemas.microsoft.com/office/drawing/2014/main" id="{8E3DB84F-105F-9E8E-40A5-EB200EDD86D3}"/>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60" name="Straight Connector 159">
            <a:extLst>
              <a:ext uri="{FF2B5EF4-FFF2-40B4-BE49-F238E27FC236}">
                <a16:creationId xmlns:a16="http://schemas.microsoft.com/office/drawing/2014/main" id="{071E42C6-F0D0-0ED3-78C7-DF4C3D9F175E}"/>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43</xdr:row>
      <xdr:rowOff>144780</xdr:rowOff>
    </xdr:from>
    <xdr:to>
      <xdr:col>40</xdr:col>
      <xdr:colOff>106680</xdr:colOff>
      <xdr:row>43</xdr:row>
      <xdr:rowOff>243840</xdr:rowOff>
    </xdr:to>
    <xdr:grpSp>
      <xdr:nvGrpSpPr>
        <xdr:cNvPr id="161" name="Group 160">
          <a:extLst>
            <a:ext uri="{FF2B5EF4-FFF2-40B4-BE49-F238E27FC236}">
              <a16:creationId xmlns:a16="http://schemas.microsoft.com/office/drawing/2014/main" id="{4157E972-C954-4A5B-8D85-4693F89F7C4B}"/>
            </a:ext>
          </a:extLst>
        </xdr:cNvPr>
        <xdr:cNvGrpSpPr/>
      </xdr:nvGrpSpPr>
      <xdr:grpSpPr>
        <a:xfrm>
          <a:off x="6078220" y="8980805"/>
          <a:ext cx="92710" cy="99060"/>
          <a:chOff x="8648700" y="2712720"/>
          <a:chExt cx="99060" cy="129540"/>
        </a:xfrm>
      </xdr:grpSpPr>
      <xdr:cxnSp macro="">
        <xdr:nvCxnSpPr>
          <xdr:cNvPr id="162" name="Straight Arrow Connector 161">
            <a:extLst>
              <a:ext uri="{FF2B5EF4-FFF2-40B4-BE49-F238E27FC236}">
                <a16:creationId xmlns:a16="http://schemas.microsoft.com/office/drawing/2014/main" id="{C7F271C1-9E4B-73A2-51CC-1B8B303735B8}"/>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63" name="Straight Connector 162">
            <a:extLst>
              <a:ext uri="{FF2B5EF4-FFF2-40B4-BE49-F238E27FC236}">
                <a16:creationId xmlns:a16="http://schemas.microsoft.com/office/drawing/2014/main" id="{97363BB7-3974-1D94-0EB1-CB0E72375ACE}"/>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45</xdr:row>
      <xdr:rowOff>144780</xdr:rowOff>
    </xdr:from>
    <xdr:to>
      <xdr:col>37</xdr:col>
      <xdr:colOff>114300</xdr:colOff>
      <xdr:row>45</xdr:row>
      <xdr:rowOff>243840</xdr:rowOff>
    </xdr:to>
    <xdr:grpSp>
      <xdr:nvGrpSpPr>
        <xdr:cNvPr id="164" name="Group 163">
          <a:extLst>
            <a:ext uri="{FF2B5EF4-FFF2-40B4-BE49-F238E27FC236}">
              <a16:creationId xmlns:a16="http://schemas.microsoft.com/office/drawing/2014/main" id="{8C4118DD-ADB9-4FF7-85C0-8990F22DE809}"/>
            </a:ext>
          </a:extLst>
        </xdr:cNvPr>
        <xdr:cNvGrpSpPr/>
      </xdr:nvGrpSpPr>
      <xdr:grpSpPr>
        <a:xfrm>
          <a:off x="5622290" y="9495155"/>
          <a:ext cx="102235" cy="99060"/>
          <a:chOff x="8648700" y="2712720"/>
          <a:chExt cx="99060" cy="129540"/>
        </a:xfrm>
      </xdr:grpSpPr>
      <xdr:cxnSp macro="">
        <xdr:nvCxnSpPr>
          <xdr:cNvPr id="165" name="Straight Arrow Connector 164">
            <a:extLst>
              <a:ext uri="{FF2B5EF4-FFF2-40B4-BE49-F238E27FC236}">
                <a16:creationId xmlns:a16="http://schemas.microsoft.com/office/drawing/2014/main" id="{22687DD6-84C6-6802-5BBA-CC9F3E4C53A2}"/>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66" name="Straight Connector 165">
            <a:extLst>
              <a:ext uri="{FF2B5EF4-FFF2-40B4-BE49-F238E27FC236}">
                <a16:creationId xmlns:a16="http://schemas.microsoft.com/office/drawing/2014/main" id="{5CADFA52-C48A-2555-EF12-3658CE000194}"/>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45</xdr:row>
      <xdr:rowOff>144780</xdr:rowOff>
    </xdr:from>
    <xdr:to>
      <xdr:col>40</xdr:col>
      <xdr:colOff>106680</xdr:colOff>
      <xdr:row>45</xdr:row>
      <xdr:rowOff>243840</xdr:rowOff>
    </xdr:to>
    <xdr:grpSp>
      <xdr:nvGrpSpPr>
        <xdr:cNvPr id="167" name="Group 166">
          <a:extLst>
            <a:ext uri="{FF2B5EF4-FFF2-40B4-BE49-F238E27FC236}">
              <a16:creationId xmlns:a16="http://schemas.microsoft.com/office/drawing/2014/main" id="{CE204111-3FDC-4BD1-8BC7-68B70E4F244F}"/>
            </a:ext>
          </a:extLst>
        </xdr:cNvPr>
        <xdr:cNvGrpSpPr/>
      </xdr:nvGrpSpPr>
      <xdr:grpSpPr>
        <a:xfrm>
          <a:off x="6078220" y="9495155"/>
          <a:ext cx="92710" cy="99060"/>
          <a:chOff x="8648700" y="2712720"/>
          <a:chExt cx="99060" cy="129540"/>
        </a:xfrm>
      </xdr:grpSpPr>
      <xdr:cxnSp macro="">
        <xdr:nvCxnSpPr>
          <xdr:cNvPr id="168" name="Straight Arrow Connector 167">
            <a:extLst>
              <a:ext uri="{FF2B5EF4-FFF2-40B4-BE49-F238E27FC236}">
                <a16:creationId xmlns:a16="http://schemas.microsoft.com/office/drawing/2014/main" id="{BB36D8C4-900D-F6A7-16E3-F4C0FBF8512F}"/>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69" name="Straight Connector 168">
            <a:extLst>
              <a:ext uri="{FF2B5EF4-FFF2-40B4-BE49-F238E27FC236}">
                <a16:creationId xmlns:a16="http://schemas.microsoft.com/office/drawing/2014/main" id="{B04620BF-264E-13FC-3FA8-78857651A78F}"/>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44</xdr:row>
      <xdr:rowOff>144780</xdr:rowOff>
    </xdr:from>
    <xdr:to>
      <xdr:col>37</xdr:col>
      <xdr:colOff>114300</xdr:colOff>
      <xdr:row>44</xdr:row>
      <xdr:rowOff>243840</xdr:rowOff>
    </xdr:to>
    <xdr:grpSp>
      <xdr:nvGrpSpPr>
        <xdr:cNvPr id="170" name="Group 169">
          <a:extLst>
            <a:ext uri="{FF2B5EF4-FFF2-40B4-BE49-F238E27FC236}">
              <a16:creationId xmlns:a16="http://schemas.microsoft.com/office/drawing/2014/main" id="{1A749932-6170-417E-BDCB-0DBE451C15D1}"/>
            </a:ext>
          </a:extLst>
        </xdr:cNvPr>
        <xdr:cNvGrpSpPr/>
      </xdr:nvGrpSpPr>
      <xdr:grpSpPr>
        <a:xfrm>
          <a:off x="5622290" y="9237980"/>
          <a:ext cx="102235" cy="99060"/>
          <a:chOff x="8648700" y="2712720"/>
          <a:chExt cx="99060" cy="129540"/>
        </a:xfrm>
      </xdr:grpSpPr>
      <xdr:cxnSp macro="">
        <xdr:nvCxnSpPr>
          <xdr:cNvPr id="171" name="Straight Arrow Connector 170">
            <a:extLst>
              <a:ext uri="{FF2B5EF4-FFF2-40B4-BE49-F238E27FC236}">
                <a16:creationId xmlns:a16="http://schemas.microsoft.com/office/drawing/2014/main" id="{39648124-A452-BDAD-CFA1-D2C97B05667E}"/>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72" name="Straight Connector 171">
            <a:extLst>
              <a:ext uri="{FF2B5EF4-FFF2-40B4-BE49-F238E27FC236}">
                <a16:creationId xmlns:a16="http://schemas.microsoft.com/office/drawing/2014/main" id="{7425D86C-C15D-06D7-3899-50F337389AD5}"/>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44</xdr:row>
      <xdr:rowOff>144780</xdr:rowOff>
    </xdr:from>
    <xdr:to>
      <xdr:col>40</xdr:col>
      <xdr:colOff>106680</xdr:colOff>
      <xdr:row>44</xdr:row>
      <xdr:rowOff>243840</xdr:rowOff>
    </xdr:to>
    <xdr:grpSp>
      <xdr:nvGrpSpPr>
        <xdr:cNvPr id="173" name="Group 172">
          <a:extLst>
            <a:ext uri="{FF2B5EF4-FFF2-40B4-BE49-F238E27FC236}">
              <a16:creationId xmlns:a16="http://schemas.microsoft.com/office/drawing/2014/main" id="{76D7A304-B790-4168-9D7D-8CF09F178FAC}"/>
            </a:ext>
          </a:extLst>
        </xdr:cNvPr>
        <xdr:cNvGrpSpPr/>
      </xdr:nvGrpSpPr>
      <xdr:grpSpPr>
        <a:xfrm>
          <a:off x="6078220" y="9237980"/>
          <a:ext cx="92710" cy="99060"/>
          <a:chOff x="8648700" y="2712720"/>
          <a:chExt cx="99060" cy="129540"/>
        </a:xfrm>
      </xdr:grpSpPr>
      <xdr:cxnSp macro="">
        <xdr:nvCxnSpPr>
          <xdr:cNvPr id="174" name="Straight Arrow Connector 173">
            <a:extLst>
              <a:ext uri="{FF2B5EF4-FFF2-40B4-BE49-F238E27FC236}">
                <a16:creationId xmlns:a16="http://schemas.microsoft.com/office/drawing/2014/main" id="{A43C98A6-EAF6-78E0-DB4D-AD09038AE528}"/>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75" name="Straight Connector 174">
            <a:extLst>
              <a:ext uri="{FF2B5EF4-FFF2-40B4-BE49-F238E27FC236}">
                <a16:creationId xmlns:a16="http://schemas.microsoft.com/office/drawing/2014/main" id="{1673ED98-20B3-2BB7-9982-C410017DC8B1}"/>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46</xdr:row>
      <xdr:rowOff>114300</xdr:rowOff>
    </xdr:from>
    <xdr:to>
      <xdr:col>37</xdr:col>
      <xdr:colOff>114300</xdr:colOff>
      <xdr:row>47</xdr:row>
      <xdr:rowOff>15240</xdr:rowOff>
    </xdr:to>
    <xdr:grpSp>
      <xdr:nvGrpSpPr>
        <xdr:cNvPr id="176" name="Group 175">
          <a:extLst>
            <a:ext uri="{FF2B5EF4-FFF2-40B4-BE49-F238E27FC236}">
              <a16:creationId xmlns:a16="http://schemas.microsoft.com/office/drawing/2014/main" id="{75C462FD-E051-4940-924F-D7316F8114D8}"/>
            </a:ext>
          </a:extLst>
        </xdr:cNvPr>
        <xdr:cNvGrpSpPr/>
      </xdr:nvGrpSpPr>
      <xdr:grpSpPr>
        <a:xfrm>
          <a:off x="5622290" y="9725025"/>
          <a:ext cx="102235" cy="154940"/>
          <a:chOff x="8648700" y="2712720"/>
          <a:chExt cx="99060" cy="129540"/>
        </a:xfrm>
      </xdr:grpSpPr>
      <xdr:cxnSp macro="">
        <xdr:nvCxnSpPr>
          <xdr:cNvPr id="177" name="Straight Arrow Connector 176">
            <a:extLst>
              <a:ext uri="{FF2B5EF4-FFF2-40B4-BE49-F238E27FC236}">
                <a16:creationId xmlns:a16="http://schemas.microsoft.com/office/drawing/2014/main" id="{DAEA39B6-9CF9-A5B5-79B0-691C907E170B}"/>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78" name="Straight Connector 177">
            <a:extLst>
              <a:ext uri="{FF2B5EF4-FFF2-40B4-BE49-F238E27FC236}">
                <a16:creationId xmlns:a16="http://schemas.microsoft.com/office/drawing/2014/main" id="{80FF7F13-ACD1-ADD6-D81D-598082BD10C5}"/>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46</xdr:row>
      <xdr:rowOff>114300</xdr:rowOff>
    </xdr:from>
    <xdr:to>
      <xdr:col>40</xdr:col>
      <xdr:colOff>106680</xdr:colOff>
      <xdr:row>47</xdr:row>
      <xdr:rowOff>15240</xdr:rowOff>
    </xdr:to>
    <xdr:grpSp>
      <xdr:nvGrpSpPr>
        <xdr:cNvPr id="179" name="Group 178">
          <a:extLst>
            <a:ext uri="{FF2B5EF4-FFF2-40B4-BE49-F238E27FC236}">
              <a16:creationId xmlns:a16="http://schemas.microsoft.com/office/drawing/2014/main" id="{6FDF2F99-A963-4327-85AB-4B69691EA140}"/>
            </a:ext>
          </a:extLst>
        </xdr:cNvPr>
        <xdr:cNvGrpSpPr/>
      </xdr:nvGrpSpPr>
      <xdr:grpSpPr>
        <a:xfrm>
          <a:off x="6078220" y="9725025"/>
          <a:ext cx="92710" cy="154940"/>
          <a:chOff x="8648700" y="2712720"/>
          <a:chExt cx="99060" cy="129540"/>
        </a:xfrm>
      </xdr:grpSpPr>
      <xdr:cxnSp macro="">
        <xdr:nvCxnSpPr>
          <xdr:cNvPr id="180" name="Straight Arrow Connector 179">
            <a:extLst>
              <a:ext uri="{FF2B5EF4-FFF2-40B4-BE49-F238E27FC236}">
                <a16:creationId xmlns:a16="http://schemas.microsoft.com/office/drawing/2014/main" id="{F9EAEA7F-8E8B-4551-2F8F-DED663363DAE}"/>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81" name="Straight Connector 180">
            <a:extLst>
              <a:ext uri="{FF2B5EF4-FFF2-40B4-BE49-F238E27FC236}">
                <a16:creationId xmlns:a16="http://schemas.microsoft.com/office/drawing/2014/main" id="{96BEEE31-F0DA-7CDB-4F54-98BE7D5404C9}"/>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47</xdr:row>
      <xdr:rowOff>114300</xdr:rowOff>
    </xdr:from>
    <xdr:to>
      <xdr:col>37</xdr:col>
      <xdr:colOff>114300</xdr:colOff>
      <xdr:row>48</xdr:row>
      <xdr:rowOff>15240</xdr:rowOff>
    </xdr:to>
    <xdr:grpSp>
      <xdr:nvGrpSpPr>
        <xdr:cNvPr id="182" name="Group 181">
          <a:extLst>
            <a:ext uri="{FF2B5EF4-FFF2-40B4-BE49-F238E27FC236}">
              <a16:creationId xmlns:a16="http://schemas.microsoft.com/office/drawing/2014/main" id="{D1DD9224-604D-4DCA-8945-EC7FDBB3787F}"/>
            </a:ext>
          </a:extLst>
        </xdr:cNvPr>
        <xdr:cNvGrpSpPr/>
      </xdr:nvGrpSpPr>
      <xdr:grpSpPr>
        <a:xfrm>
          <a:off x="5622290" y="9982200"/>
          <a:ext cx="102235" cy="154940"/>
          <a:chOff x="8648700" y="2712720"/>
          <a:chExt cx="99060" cy="129540"/>
        </a:xfrm>
      </xdr:grpSpPr>
      <xdr:cxnSp macro="">
        <xdr:nvCxnSpPr>
          <xdr:cNvPr id="183" name="Straight Arrow Connector 182">
            <a:extLst>
              <a:ext uri="{FF2B5EF4-FFF2-40B4-BE49-F238E27FC236}">
                <a16:creationId xmlns:a16="http://schemas.microsoft.com/office/drawing/2014/main" id="{FC199908-FF74-6911-6494-F75E983B4302}"/>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84" name="Straight Connector 183">
            <a:extLst>
              <a:ext uri="{FF2B5EF4-FFF2-40B4-BE49-F238E27FC236}">
                <a16:creationId xmlns:a16="http://schemas.microsoft.com/office/drawing/2014/main" id="{67C23016-1D3A-095C-3C06-1D967B77A88E}"/>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47</xdr:row>
      <xdr:rowOff>114300</xdr:rowOff>
    </xdr:from>
    <xdr:to>
      <xdr:col>40</xdr:col>
      <xdr:colOff>106680</xdr:colOff>
      <xdr:row>48</xdr:row>
      <xdr:rowOff>15240</xdr:rowOff>
    </xdr:to>
    <xdr:grpSp>
      <xdr:nvGrpSpPr>
        <xdr:cNvPr id="185" name="Group 184">
          <a:extLst>
            <a:ext uri="{FF2B5EF4-FFF2-40B4-BE49-F238E27FC236}">
              <a16:creationId xmlns:a16="http://schemas.microsoft.com/office/drawing/2014/main" id="{A0AD4EA0-9299-4EA0-8E69-00986DFB82CF}"/>
            </a:ext>
          </a:extLst>
        </xdr:cNvPr>
        <xdr:cNvGrpSpPr/>
      </xdr:nvGrpSpPr>
      <xdr:grpSpPr>
        <a:xfrm>
          <a:off x="6078220" y="9982200"/>
          <a:ext cx="92710" cy="154940"/>
          <a:chOff x="8648700" y="2712720"/>
          <a:chExt cx="99060" cy="129540"/>
        </a:xfrm>
      </xdr:grpSpPr>
      <xdr:cxnSp macro="">
        <xdr:nvCxnSpPr>
          <xdr:cNvPr id="186" name="Straight Arrow Connector 185">
            <a:extLst>
              <a:ext uri="{FF2B5EF4-FFF2-40B4-BE49-F238E27FC236}">
                <a16:creationId xmlns:a16="http://schemas.microsoft.com/office/drawing/2014/main" id="{26E2317F-9D28-D357-D30A-02375F0032E4}"/>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87" name="Straight Connector 186">
            <a:extLst>
              <a:ext uri="{FF2B5EF4-FFF2-40B4-BE49-F238E27FC236}">
                <a16:creationId xmlns:a16="http://schemas.microsoft.com/office/drawing/2014/main" id="{849E6632-4728-2964-262C-A3D5E98F707F}"/>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48</xdr:row>
      <xdr:rowOff>114300</xdr:rowOff>
    </xdr:from>
    <xdr:to>
      <xdr:col>37</xdr:col>
      <xdr:colOff>114300</xdr:colOff>
      <xdr:row>49</xdr:row>
      <xdr:rowOff>15240</xdr:rowOff>
    </xdr:to>
    <xdr:grpSp>
      <xdr:nvGrpSpPr>
        <xdr:cNvPr id="188" name="Group 187">
          <a:extLst>
            <a:ext uri="{FF2B5EF4-FFF2-40B4-BE49-F238E27FC236}">
              <a16:creationId xmlns:a16="http://schemas.microsoft.com/office/drawing/2014/main" id="{D89CD4C2-1A3D-44E4-A232-A5D81BAF1D8E}"/>
            </a:ext>
          </a:extLst>
        </xdr:cNvPr>
        <xdr:cNvGrpSpPr/>
      </xdr:nvGrpSpPr>
      <xdr:grpSpPr>
        <a:xfrm>
          <a:off x="5622290" y="10239375"/>
          <a:ext cx="102235" cy="154940"/>
          <a:chOff x="8648700" y="2712720"/>
          <a:chExt cx="99060" cy="129540"/>
        </a:xfrm>
      </xdr:grpSpPr>
      <xdr:cxnSp macro="">
        <xdr:nvCxnSpPr>
          <xdr:cNvPr id="189" name="Straight Arrow Connector 188">
            <a:extLst>
              <a:ext uri="{FF2B5EF4-FFF2-40B4-BE49-F238E27FC236}">
                <a16:creationId xmlns:a16="http://schemas.microsoft.com/office/drawing/2014/main" id="{3418CC0A-4A4E-7C7E-E4D6-ED7CFB122E78}"/>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90" name="Straight Connector 189">
            <a:extLst>
              <a:ext uri="{FF2B5EF4-FFF2-40B4-BE49-F238E27FC236}">
                <a16:creationId xmlns:a16="http://schemas.microsoft.com/office/drawing/2014/main" id="{C233C41C-907F-6242-7289-294795518223}"/>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48</xdr:row>
      <xdr:rowOff>114300</xdr:rowOff>
    </xdr:from>
    <xdr:to>
      <xdr:col>40</xdr:col>
      <xdr:colOff>106680</xdr:colOff>
      <xdr:row>49</xdr:row>
      <xdr:rowOff>15240</xdr:rowOff>
    </xdr:to>
    <xdr:grpSp>
      <xdr:nvGrpSpPr>
        <xdr:cNvPr id="191" name="Group 190">
          <a:extLst>
            <a:ext uri="{FF2B5EF4-FFF2-40B4-BE49-F238E27FC236}">
              <a16:creationId xmlns:a16="http://schemas.microsoft.com/office/drawing/2014/main" id="{B0C24658-5F00-4A0E-AA26-B7CE7C2B92BB}"/>
            </a:ext>
          </a:extLst>
        </xdr:cNvPr>
        <xdr:cNvGrpSpPr/>
      </xdr:nvGrpSpPr>
      <xdr:grpSpPr>
        <a:xfrm>
          <a:off x="6078220" y="10239375"/>
          <a:ext cx="92710" cy="154940"/>
          <a:chOff x="8648700" y="2712720"/>
          <a:chExt cx="99060" cy="129540"/>
        </a:xfrm>
      </xdr:grpSpPr>
      <xdr:cxnSp macro="">
        <xdr:nvCxnSpPr>
          <xdr:cNvPr id="192" name="Straight Arrow Connector 191">
            <a:extLst>
              <a:ext uri="{FF2B5EF4-FFF2-40B4-BE49-F238E27FC236}">
                <a16:creationId xmlns:a16="http://schemas.microsoft.com/office/drawing/2014/main" id="{AB823E67-8C6F-B3BF-23B4-AD4DE39E2253}"/>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93" name="Straight Connector 192">
            <a:extLst>
              <a:ext uri="{FF2B5EF4-FFF2-40B4-BE49-F238E27FC236}">
                <a16:creationId xmlns:a16="http://schemas.microsoft.com/office/drawing/2014/main" id="{F0F53C71-A9FF-9550-FC2B-6CF1B3DFF63D}"/>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49</xdr:row>
      <xdr:rowOff>114300</xdr:rowOff>
    </xdr:from>
    <xdr:to>
      <xdr:col>37</xdr:col>
      <xdr:colOff>114300</xdr:colOff>
      <xdr:row>50</xdr:row>
      <xdr:rowOff>15240</xdr:rowOff>
    </xdr:to>
    <xdr:grpSp>
      <xdr:nvGrpSpPr>
        <xdr:cNvPr id="194" name="Group 193">
          <a:extLst>
            <a:ext uri="{FF2B5EF4-FFF2-40B4-BE49-F238E27FC236}">
              <a16:creationId xmlns:a16="http://schemas.microsoft.com/office/drawing/2014/main" id="{72717A76-B4FF-4927-95A6-39E95720D223}"/>
            </a:ext>
          </a:extLst>
        </xdr:cNvPr>
        <xdr:cNvGrpSpPr/>
      </xdr:nvGrpSpPr>
      <xdr:grpSpPr>
        <a:xfrm>
          <a:off x="5622290" y="10496550"/>
          <a:ext cx="102235" cy="154940"/>
          <a:chOff x="8648700" y="2712720"/>
          <a:chExt cx="99060" cy="129540"/>
        </a:xfrm>
      </xdr:grpSpPr>
      <xdr:cxnSp macro="">
        <xdr:nvCxnSpPr>
          <xdr:cNvPr id="195" name="Straight Arrow Connector 194">
            <a:extLst>
              <a:ext uri="{FF2B5EF4-FFF2-40B4-BE49-F238E27FC236}">
                <a16:creationId xmlns:a16="http://schemas.microsoft.com/office/drawing/2014/main" id="{2EECA668-0D57-AABE-A965-C74E5128FB63}"/>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96" name="Straight Connector 195">
            <a:extLst>
              <a:ext uri="{FF2B5EF4-FFF2-40B4-BE49-F238E27FC236}">
                <a16:creationId xmlns:a16="http://schemas.microsoft.com/office/drawing/2014/main" id="{A1C4C3ED-63A6-6DA1-6166-EE73BD7CFBB9}"/>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49</xdr:row>
      <xdr:rowOff>114300</xdr:rowOff>
    </xdr:from>
    <xdr:to>
      <xdr:col>40</xdr:col>
      <xdr:colOff>106680</xdr:colOff>
      <xdr:row>50</xdr:row>
      <xdr:rowOff>15240</xdr:rowOff>
    </xdr:to>
    <xdr:grpSp>
      <xdr:nvGrpSpPr>
        <xdr:cNvPr id="197" name="Group 196">
          <a:extLst>
            <a:ext uri="{FF2B5EF4-FFF2-40B4-BE49-F238E27FC236}">
              <a16:creationId xmlns:a16="http://schemas.microsoft.com/office/drawing/2014/main" id="{479EB726-0A62-4993-928F-65F4F4ECF257}"/>
            </a:ext>
          </a:extLst>
        </xdr:cNvPr>
        <xdr:cNvGrpSpPr/>
      </xdr:nvGrpSpPr>
      <xdr:grpSpPr>
        <a:xfrm>
          <a:off x="6078220" y="10496550"/>
          <a:ext cx="92710" cy="154940"/>
          <a:chOff x="8648700" y="2712720"/>
          <a:chExt cx="99060" cy="129540"/>
        </a:xfrm>
      </xdr:grpSpPr>
      <xdr:cxnSp macro="">
        <xdr:nvCxnSpPr>
          <xdr:cNvPr id="198" name="Straight Arrow Connector 197">
            <a:extLst>
              <a:ext uri="{FF2B5EF4-FFF2-40B4-BE49-F238E27FC236}">
                <a16:creationId xmlns:a16="http://schemas.microsoft.com/office/drawing/2014/main" id="{BBFBD0E2-A681-61E5-5A4C-44FB51128F72}"/>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99" name="Straight Connector 198">
            <a:extLst>
              <a:ext uri="{FF2B5EF4-FFF2-40B4-BE49-F238E27FC236}">
                <a16:creationId xmlns:a16="http://schemas.microsoft.com/office/drawing/2014/main" id="{2432A1A4-33B4-A1D8-E23D-773EEC27C87E}"/>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50</xdr:row>
      <xdr:rowOff>114300</xdr:rowOff>
    </xdr:from>
    <xdr:to>
      <xdr:col>37</xdr:col>
      <xdr:colOff>114300</xdr:colOff>
      <xdr:row>51</xdr:row>
      <xdr:rowOff>15240</xdr:rowOff>
    </xdr:to>
    <xdr:grpSp>
      <xdr:nvGrpSpPr>
        <xdr:cNvPr id="200" name="Group 199">
          <a:extLst>
            <a:ext uri="{FF2B5EF4-FFF2-40B4-BE49-F238E27FC236}">
              <a16:creationId xmlns:a16="http://schemas.microsoft.com/office/drawing/2014/main" id="{6D148624-AE27-403D-89C2-57F700F2B703}"/>
            </a:ext>
          </a:extLst>
        </xdr:cNvPr>
        <xdr:cNvGrpSpPr/>
      </xdr:nvGrpSpPr>
      <xdr:grpSpPr>
        <a:xfrm>
          <a:off x="5622290" y="10753725"/>
          <a:ext cx="102235" cy="154940"/>
          <a:chOff x="8648700" y="2712720"/>
          <a:chExt cx="99060" cy="129540"/>
        </a:xfrm>
      </xdr:grpSpPr>
      <xdr:cxnSp macro="">
        <xdr:nvCxnSpPr>
          <xdr:cNvPr id="201" name="Straight Arrow Connector 200">
            <a:extLst>
              <a:ext uri="{FF2B5EF4-FFF2-40B4-BE49-F238E27FC236}">
                <a16:creationId xmlns:a16="http://schemas.microsoft.com/office/drawing/2014/main" id="{9488515D-12E0-4514-7159-7B2D65C18115}"/>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02" name="Straight Connector 201">
            <a:extLst>
              <a:ext uri="{FF2B5EF4-FFF2-40B4-BE49-F238E27FC236}">
                <a16:creationId xmlns:a16="http://schemas.microsoft.com/office/drawing/2014/main" id="{A2588226-2433-AEA7-F859-04479088410A}"/>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50</xdr:row>
      <xdr:rowOff>114300</xdr:rowOff>
    </xdr:from>
    <xdr:to>
      <xdr:col>40</xdr:col>
      <xdr:colOff>106680</xdr:colOff>
      <xdr:row>51</xdr:row>
      <xdr:rowOff>15240</xdr:rowOff>
    </xdr:to>
    <xdr:grpSp>
      <xdr:nvGrpSpPr>
        <xdr:cNvPr id="203" name="Group 202">
          <a:extLst>
            <a:ext uri="{FF2B5EF4-FFF2-40B4-BE49-F238E27FC236}">
              <a16:creationId xmlns:a16="http://schemas.microsoft.com/office/drawing/2014/main" id="{F7FB932E-40C3-4E24-9043-439C42AB4AFA}"/>
            </a:ext>
          </a:extLst>
        </xdr:cNvPr>
        <xdr:cNvGrpSpPr/>
      </xdr:nvGrpSpPr>
      <xdr:grpSpPr>
        <a:xfrm>
          <a:off x="6078220" y="10753725"/>
          <a:ext cx="92710" cy="154940"/>
          <a:chOff x="8648700" y="2712720"/>
          <a:chExt cx="99060" cy="129540"/>
        </a:xfrm>
      </xdr:grpSpPr>
      <xdr:cxnSp macro="">
        <xdr:nvCxnSpPr>
          <xdr:cNvPr id="204" name="Straight Arrow Connector 203">
            <a:extLst>
              <a:ext uri="{FF2B5EF4-FFF2-40B4-BE49-F238E27FC236}">
                <a16:creationId xmlns:a16="http://schemas.microsoft.com/office/drawing/2014/main" id="{9B9D0F96-2FE8-25A7-A5BB-79ABE02C98C8}"/>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05" name="Straight Connector 204">
            <a:extLst>
              <a:ext uri="{FF2B5EF4-FFF2-40B4-BE49-F238E27FC236}">
                <a16:creationId xmlns:a16="http://schemas.microsoft.com/office/drawing/2014/main" id="{30E78666-5055-62EA-2235-93F8D0F72058}"/>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51</xdr:row>
      <xdr:rowOff>114300</xdr:rowOff>
    </xdr:from>
    <xdr:to>
      <xdr:col>37</xdr:col>
      <xdr:colOff>114300</xdr:colOff>
      <xdr:row>52</xdr:row>
      <xdr:rowOff>15240</xdr:rowOff>
    </xdr:to>
    <xdr:grpSp>
      <xdr:nvGrpSpPr>
        <xdr:cNvPr id="206" name="Group 205">
          <a:extLst>
            <a:ext uri="{FF2B5EF4-FFF2-40B4-BE49-F238E27FC236}">
              <a16:creationId xmlns:a16="http://schemas.microsoft.com/office/drawing/2014/main" id="{4E4620C1-74C8-43A0-9624-A8051C220367}"/>
            </a:ext>
          </a:extLst>
        </xdr:cNvPr>
        <xdr:cNvGrpSpPr/>
      </xdr:nvGrpSpPr>
      <xdr:grpSpPr>
        <a:xfrm>
          <a:off x="5622290" y="11010900"/>
          <a:ext cx="102235" cy="154940"/>
          <a:chOff x="8648700" y="2712720"/>
          <a:chExt cx="99060" cy="129540"/>
        </a:xfrm>
      </xdr:grpSpPr>
      <xdr:cxnSp macro="">
        <xdr:nvCxnSpPr>
          <xdr:cNvPr id="207" name="Straight Arrow Connector 206">
            <a:extLst>
              <a:ext uri="{FF2B5EF4-FFF2-40B4-BE49-F238E27FC236}">
                <a16:creationId xmlns:a16="http://schemas.microsoft.com/office/drawing/2014/main" id="{2C4FDFED-BC19-2526-1092-C94989353716}"/>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08" name="Straight Connector 207">
            <a:extLst>
              <a:ext uri="{FF2B5EF4-FFF2-40B4-BE49-F238E27FC236}">
                <a16:creationId xmlns:a16="http://schemas.microsoft.com/office/drawing/2014/main" id="{CD0A2B0D-9A65-D30D-EFAD-88062842A2FC}"/>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51</xdr:row>
      <xdr:rowOff>114300</xdr:rowOff>
    </xdr:from>
    <xdr:to>
      <xdr:col>40</xdr:col>
      <xdr:colOff>106680</xdr:colOff>
      <xdr:row>52</xdr:row>
      <xdr:rowOff>15240</xdr:rowOff>
    </xdr:to>
    <xdr:grpSp>
      <xdr:nvGrpSpPr>
        <xdr:cNvPr id="209" name="Group 208">
          <a:extLst>
            <a:ext uri="{FF2B5EF4-FFF2-40B4-BE49-F238E27FC236}">
              <a16:creationId xmlns:a16="http://schemas.microsoft.com/office/drawing/2014/main" id="{3842F83F-9FFE-456A-AEA9-880D19CEB460}"/>
            </a:ext>
          </a:extLst>
        </xdr:cNvPr>
        <xdr:cNvGrpSpPr/>
      </xdr:nvGrpSpPr>
      <xdr:grpSpPr>
        <a:xfrm>
          <a:off x="6078220" y="11010900"/>
          <a:ext cx="92710" cy="154940"/>
          <a:chOff x="8648700" y="2712720"/>
          <a:chExt cx="99060" cy="129540"/>
        </a:xfrm>
      </xdr:grpSpPr>
      <xdr:cxnSp macro="">
        <xdr:nvCxnSpPr>
          <xdr:cNvPr id="210" name="Straight Arrow Connector 209">
            <a:extLst>
              <a:ext uri="{FF2B5EF4-FFF2-40B4-BE49-F238E27FC236}">
                <a16:creationId xmlns:a16="http://schemas.microsoft.com/office/drawing/2014/main" id="{4744E847-BD90-F8D3-FAB0-7D6971BEDC83}"/>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11" name="Straight Connector 210">
            <a:extLst>
              <a:ext uri="{FF2B5EF4-FFF2-40B4-BE49-F238E27FC236}">
                <a16:creationId xmlns:a16="http://schemas.microsoft.com/office/drawing/2014/main" id="{5D15D381-6415-D939-67D9-5CC4E3D9A5C7}"/>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52</xdr:row>
      <xdr:rowOff>121920</xdr:rowOff>
    </xdr:from>
    <xdr:to>
      <xdr:col>37</xdr:col>
      <xdr:colOff>114300</xdr:colOff>
      <xdr:row>53</xdr:row>
      <xdr:rowOff>1905</xdr:rowOff>
    </xdr:to>
    <xdr:grpSp>
      <xdr:nvGrpSpPr>
        <xdr:cNvPr id="212" name="Group 211">
          <a:extLst>
            <a:ext uri="{FF2B5EF4-FFF2-40B4-BE49-F238E27FC236}">
              <a16:creationId xmlns:a16="http://schemas.microsoft.com/office/drawing/2014/main" id="{104FD14C-BF78-4409-A608-55801B658839}"/>
            </a:ext>
          </a:extLst>
        </xdr:cNvPr>
        <xdr:cNvGrpSpPr/>
      </xdr:nvGrpSpPr>
      <xdr:grpSpPr>
        <a:xfrm>
          <a:off x="5622290" y="11278870"/>
          <a:ext cx="102235" cy="133985"/>
          <a:chOff x="8648700" y="2712720"/>
          <a:chExt cx="99060" cy="129540"/>
        </a:xfrm>
      </xdr:grpSpPr>
      <xdr:cxnSp macro="">
        <xdr:nvCxnSpPr>
          <xdr:cNvPr id="213" name="Straight Arrow Connector 212">
            <a:extLst>
              <a:ext uri="{FF2B5EF4-FFF2-40B4-BE49-F238E27FC236}">
                <a16:creationId xmlns:a16="http://schemas.microsoft.com/office/drawing/2014/main" id="{7506AD3B-8360-4719-06D4-6EF64D6A6C4C}"/>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14" name="Straight Connector 213">
            <a:extLst>
              <a:ext uri="{FF2B5EF4-FFF2-40B4-BE49-F238E27FC236}">
                <a16:creationId xmlns:a16="http://schemas.microsoft.com/office/drawing/2014/main" id="{9EBD3C10-98CF-5984-1F83-F88BC4B748DF}"/>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52</xdr:row>
      <xdr:rowOff>114300</xdr:rowOff>
    </xdr:from>
    <xdr:to>
      <xdr:col>40</xdr:col>
      <xdr:colOff>106680</xdr:colOff>
      <xdr:row>53</xdr:row>
      <xdr:rowOff>3810</xdr:rowOff>
    </xdr:to>
    <xdr:grpSp>
      <xdr:nvGrpSpPr>
        <xdr:cNvPr id="215" name="Group 214">
          <a:extLst>
            <a:ext uri="{FF2B5EF4-FFF2-40B4-BE49-F238E27FC236}">
              <a16:creationId xmlns:a16="http://schemas.microsoft.com/office/drawing/2014/main" id="{8C2382E1-CB93-430F-873F-6E3CEB7D7A04}"/>
            </a:ext>
          </a:extLst>
        </xdr:cNvPr>
        <xdr:cNvGrpSpPr/>
      </xdr:nvGrpSpPr>
      <xdr:grpSpPr>
        <a:xfrm>
          <a:off x="6078220" y="11268075"/>
          <a:ext cx="92710" cy="149860"/>
          <a:chOff x="8648700" y="2712720"/>
          <a:chExt cx="99060" cy="129540"/>
        </a:xfrm>
      </xdr:grpSpPr>
      <xdr:cxnSp macro="">
        <xdr:nvCxnSpPr>
          <xdr:cNvPr id="216" name="Straight Arrow Connector 215">
            <a:extLst>
              <a:ext uri="{FF2B5EF4-FFF2-40B4-BE49-F238E27FC236}">
                <a16:creationId xmlns:a16="http://schemas.microsoft.com/office/drawing/2014/main" id="{99F91A1B-A8F2-4256-6F10-DCE4E9A56692}"/>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17" name="Straight Connector 216">
            <a:extLst>
              <a:ext uri="{FF2B5EF4-FFF2-40B4-BE49-F238E27FC236}">
                <a16:creationId xmlns:a16="http://schemas.microsoft.com/office/drawing/2014/main" id="{99E689C4-5736-E7D4-2658-5DA20AF32539}"/>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53</xdr:row>
      <xdr:rowOff>121920</xdr:rowOff>
    </xdr:from>
    <xdr:to>
      <xdr:col>37</xdr:col>
      <xdr:colOff>114300</xdr:colOff>
      <xdr:row>54</xdr:row>
      <xdr:rowOff>1905</xdr:rowOff>
    </xdr:to>
    <xdr:grpSp>
      <xdr:nvGrpSpPr>
        <xdr:cNvPr id="218" name="Group 217">
          <a:extLst>
            <a:ext uri="{FF2B5EF4-FFF2-40B4-BE49-F238E27FC236}">
              <a16:creationId xmlns:a16="http://schemas.microsoft.com/office/drawing/2014/main" id="{5CCA4B06-A985-4BEA-B667-1979D0D61FD1}"/>
            </a:ext>
          </a:extLst>
        </xdr:cNvPr>
        <xdr:cNvGrpSpPr/>
      </xdr:nvGrpSpPr>
      <xdr:grpSpPr>
        <a:xfrm>
          <a:off x="5622290" y="11536045"/>
          <a:ext cx="102235" cy="133985"/>
          <a:chOff x="8648700" y="2712720"/>
          <a:chExt cx="99060" cy="129540"/>
        </a:xfrm>
      </xdr:grpSpPr>
      <xdr:cxnSp macro="">
        <xdr:nvCxnSpPr>
          <xdr:cNvPr id="219" name="Straight Arrow Connector 218">
            <a:extLst>
              <a:ext uri="{FF2B5EF4-FFF2-40B4-BE49-F238E27FC236}">
                <a16:creationId xmlns:a16="http://schemas.microsoft.com/office/drawing/2014/main" id="{92D9EE66-475B-6294-6C84-83B1CEB74ADD}"/>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20" name="Straight Connector 219">
            <a:extLst>
              <a:ext uri="{FF2B5EF4-FFF2-40B4-BE49-F238E27FC236}">
                <a16:creationId xmlns:a16="http://schemas.microsoft.com/office/drawing/2014/main" id="{16CDEE55-6A27-41D8-38CC-FC917F78E18C}"/>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53</xdr:row>
      <xdr:rowOff>121920</xdr:rowOff>
    </xdr:from>
    <xdr:to>
      <xdr:col>40</xdr:col>
      <xdr:colOff>106680</xdr:colOff>
      <xdr:row>54</xdr:row>
      <xdr:rowOff>1905</xdr:rowOff>
    </xdr:to>
    <xdr:grpSp>
      <xdr:nvGrpSpPr>
        <xdr:cNvPr id="221" name="Group 220">
          <a:extLst>
            <a:ext uri="{FF2B5EF4-FFF2-40B4-BE49-F238E27FC236}">
              <a16:creationId xmlns:a16="http://schemas.microsoft.com/office/drawing/2014/main" id="{442B07FD-62BB-4EEA-806B-57AB3C352DF7}"/>
            </a:ext>
          </a:extLst>
        </xdr:cNvPr>
        <xdr:cNvGrpSpPr/>
      </xdr:nvGrpSpPr>
      <xdr:grpSpPr>
        <a:xfrm>
          <a:off x="6078220" y="11536045"/>
          <a:ext cx="92710" cy="133985"/>
          <a:chOff x="8648700" y="2712720"/>
          <a:chExt cx="99060" cy="129540"/>
        </a:xfrm>
      </xdr:grpSpPr>
      <xdr:cxnSp macro="">
        <xdr:nvCxnSpPr>
          <xdr:cNvPr id="222" name="Straight Arrow Connector 221">
            <a:extLst>
              <a:ext uri="{FF2B5EF4-FFF2-40B4-BE49-F238E27FC236}">
                <a16:creationId xmlns:a16="http://schemas.microsoft.com/office/drawing/2014/main" id="{7C9E3891-E563-7046-496B-3A6560166E0F}"/>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23" name="Straight Connector 222">
            <a:extLst>
              <a:ext uri="{FF2B5EF4-FFF2-40B4-BE49-F238E27FC236}">
                <a16:creationId xmlns:a16="http://schemas.microsoft.com/office/drawing/2014/main" id="{2A9DD88C-FD27-BDFA-47EB-454960F52431}"/>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54</xdr:row>
      <xdr:rowOff>129540</xdr:rowOff>
    </xdr:from>
    <xdr:to>
      <xdr:col>37</xdr:col>
      <xdr:colOff>114300</xdr:colOff>
      <xdr:row>55</xdr:row>
      <xdr:rowOff>0</xdr:rowOff>
    </xdr:to>
    <xdr:grpSp>
      <xdr:nvGrpSpPr>
        <xdr:cNvPr id="224" name="Group 223">
          <a:extLst>
            <a:ext uri="{FF2B5EF4-FFF2-40B4-BE49-F238E27FC236}">
              <a16:creationId xmlns:a16="http://schemas.microsoft.com/office/drawing/2014/main" id="{63ADF392-C508-47B7-B610-FF21E7C138D3}"/>
            </a:ext>
          </a:extLst>
        </xdr:cNvPr>
        <xdr:cNvGrpSpPr/>
      </xdr:nvGrpSpPr>
      <xdr:grpSpPr>
        <a:xfrm>
          <a:off x="5622290" y="11794490"/>
          <a:ext cx="102235" cy="130810"/>
          <a:chOff x="8648700" y="2712720"/>
          <a:chExt cx="99060" cy="129540"/>
        </a:xfrm>
      </xdr:grpSpPr>
      <xdr:cxnSp macro="">
        <xdr:nvCxnSpPr>
          <xdr:cNvPr id="225" name="Straight Arrow Connector 224">
            <a:extLst>
              <a:ext uri="{FF2B5EF4-FFF2-40B4-BE49-F238E27FC236}">
                <a16:creationId xmlns:a16="http://schemas.microsoft.com/office/drawing/2014/main" id="{B05C1FE2-51F4-2EFE-697D-FF682E0F9B61}"/>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26" name="Straight Connector 225">
            <a:extLst>
              <a:ext uri="{FF2B5EF4-FFF2-40B4-BE49-F238E27FC236}">
                <a16:creationId xmlns:a16="http://schemas.microsoft.com/office/drawing/2014/main" id="{103059A1-F9B6-B382-9810-5710BB6B53C4}"/>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54</xdr:row>
      <xdr:rowOff>129540</xdr:rowOff>
    </xdr:from>
    <xdr:to>
      <xdr:col>40</xdr:col>
      <xdr:colOff>106680</xdr:colOff>
      <xdr:row>55</xdr:row>
      <xdr:rowOff>0</xdr:rowOff>
    </xdr:to>
    <xdr:grpSp>
      <xdr:nvGrpSpPr>
        <xdr:cNvPr id="227" name="Group 226">
          <a:extLst>
            <a:ext uri="{FF2B5EF4-FFF2-40B4-BE49-F238E27FC236}">
              <a16:creationId xmlns:a16="http://schemas.microsoft.com/office/drawing/2014/main" id="{B435448D-FC21-45C1-A2E3-3ADF13CB2E91}"/>
            </a:ext>
          </a:extLst>
        </xdr:cNvPr>
        <xdr:cNvGrpSpPr/>
      </xdr:nvGrpSpPr>
      <xdr:grpSpPr>
        <a:xfrm>
          <a:off x="6078220" y="11794490"/>
          <a:ext cx="92710" cy="130810"/>
          <a:chOff x="8648700" y="2712720"/>
          <a:chExt cx="99060" cy="129540"/>
        </a:xfrm>
      </xdr:grpSpPr>
      <xdr:cxnSp macro="">
        <xdr:nvCxnSpPr>
          <xdr:cNvPr id="228" name="Straight Arrow Connector 227">
            <a:extLst>
              <a:ext uri="{FF2B5EF4-FFF2-40B4-BE49-F238E27FC236}">
                <a16:creationId xmlns:a16="http://schemas.microsoft.com/office/drawing/2014/main" id="{BBEEA8EB-4BBB-C873-4026-B0FCA92F132B}"/>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29" name="Straight Connector 228">
            <a:extLst>
              <a:ext uri="{FF2B5EF4-FFF2-40B4-BE49-F238E27FC236}">
                <a16:creationId xmlns:a16="http://schemas.microsoft.com/office/drawing/2014/main" id="{6889E421-F41E-90BF-5DC6-DE93D4489434}"/>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55</xdr:row>
      <xdr:rowOff>99060</xdr:rowOff>
    </xdr:from>
    <xdr:to>
      <xdr:col>37</xdr:col>
      <xdr:colOff>114300</xdr:colOff>
      <xdr:row>56</xdr:row>
      <xdr:rowOff>7620</xdr:rowOff>
    </xdr:to>
    <xdr:grpSp>
      <xdr:nvGrpSpPr>
        <xdr:cNvPr id="230" name="Group 229">
          <a:extLst>
            <a:ext uri="{FF2B5EF4-FFF2-40B4-BE49-F238E27FC236}">
              <a16:creationId xmlns:a16="http://schemas.microsoft.com/office/drawing/2014/main" id="{69D4EC3A-12DC-4174-9C9F-93E64F1D25F8}"/>
            </a:ext>
          </a:extLst>
        </xdr:cNvPr>
        <xdr:cNvGrpSpPr/>
      </xdr:nvGrpSpPr>
      <xdr:grpSpPr>
        <a:xfrm>
          <a:off x="5622290" y="12027535"/>
          <a:ext cx="102235" cy="165735"/>
          <a:chOff x="8648700" y="2712720"/>
          <a:chExt cx="99060" cy="129540"/>
        </a:xfrm>
      </xdr:grpSpPr>
      <xdr:cxnSp macro="">
        <xdr:nvCxnSpPr>
          <xdr:cNvPr id="231" name="Straight Arrow Connector 230">
            <a:extLst>
              <a:ext uri="{FF2B5EF4-FFF2-40B4-BE49-F238E27FC236}">
                <a16:creationId xmlns:a16="http://schemas.microsoft.com/office/drawing/2014/main" id="{4429AEDF-0A96-3872-8DAE-9CB445F2B591}"/>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32" name="Straight Connector 231">
            <a:extLst>
              <a:ext uri="{FF2B5EF4-FFF2-40B4-BE49-F238E27FC236}">
                <a16:creationId xmlns:a16="http://schemas.microsoft.com/office/drawing/2014/main" id="{6CD551BA-F319-E3BF-77A7-EA91E61C24F8}"/>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55</xdr:row>
      <xdr:rowOff>106680</xdr:rowOff>
    </xdr:from>
    <xdr:to>
      <xdr:col>40</xdr:col>
      <xdr:colOff>106680</xdr:colOff>
      <xdr:row>56</xdr:row>
      <xdr:rowOff>15240</xdr:rowOff>
    </xdr:to>
    <xdr:grpSp>
      <xdr:nvGrpSpPr>
        <xdr:cNvPr id="233" name="Group 232">
          <a:extLst>
            <a:ext uri="{FF2B5EF4-FFF2-40B4-BE49-F238E27FC236}">
              <a16:creationId xmlns:a16="http://schemas.microsoft.com/office/drawing/2014/main" id="{249D46E9-40EC-4AA2-863C-4720BB2555A9}"/>
            </a:ext>
          </a:extLst>
        </xdr:cNvPr>
        <xdr:cNvGrpSpPr/>
      </xdr:nvGrpSpPr>
      <xdr:grpSpPr>
        <a:xfrm>
          <a:off x="6078220" y="12028805"/>
          <a:ext cx="92710" cy="165735"/>
          <a:chOff x="8648700" y="2712720"/>
          <a:chExt cx="99060" cy="129540"/>
        </a:xfrm>
      </xdr:grpSpPr>
      <xdr:cxnSp macro="">
        <xdr:nvCxnSpPr>
          <xdr:cNvPr id="234" name="Straight Arrow Connector 233">
            <a:extLst>
              <a:ext uri="{FF2B5EF4-FFF2-40B4-BE49-F238E27FC236}">
                <a16:creationId xmlns:a16="http://schemas.microsoft.com/office/drawing/2014/main" id="{A74AC798-FDEE-E6BF-A33A-45F036250C6D}"/>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35" name="Straight Connector 234">
            <a:extLst>
              <a:ext uri="{FF2B5EF4-FFF2-40B4-BE49-F238E27FC236}">
                <a16:creationId xmlns:a16="http://schemas.microsoft.com/office/drawing/2014/main" id="{A5038ED1-E198-6B39-A403-2A5DB703E948}"/>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56</xdr:row>
      <xdr:rowOff>129540</xdr:rowOff>
    </xdr:from>
    <xdr:to>
      <xdr:col>37</xdr:col>
      <xdr:colOff>114300</xdr:colOff>
      <xdr:row>56</xdr:row>
      <xdr:rowOff>266700</xdr:rowOff>
    </xdr:to>
    <xdr:grpSp>
      <xdr:nvGrpSpPr>
        <xdr:cNvPr id="236" name="Group 235">
          <a:extLst>
            <a:ext uri="{FF2B5EF4-FFF2-40B4-BE49-F238E27FC236}">
              <a16:creationId xmlns:a16="http://schemas.microsoft.com/office/drawing/2014/main" id="{0A8C8DEC-6C92-4186-9164-AE875EC828ED}"/>
            </a:ext>
          </a:extLst>
        </xdr:cNvPr>
        <xdr:cNvGrpSpPr/>
      </xdr:nvGrpSpPr>
      <xdr:grpSpPr>
        <a:xfrm>
          <a:off x="5622290" y="12308840"/>
          <a:ext cx="102235" cy="140335"/>
          <a:chOff x="8648700" y="2712720"/>
          <a:chExt cx="99060" cy="129540"/>
        </a:xfrm>
      </xdr:grpSpPr>
      <xdr:cxnSp macro="">
        <xdr:nvCxnSpPr>
          <xdr:cNvPr id="237" name="Straight Arrow Connector 236">
            <a:extLst>
              <a:ext uri="{FF2B5EF4-FFF2-40B4-BE49-F238E27FC236}">
                <a16:creationId xmlns:a16="http://schemas.microsoft.com/office/drawing/2014/main" id="{69148EAA-41EC-54F5-A9DD-C644B32F97CB}"/>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38" name="Straight Connector 237">
            <a:extLst>
              <a:ext uri="{FF2B5EF4-FFF2-40B4-BE49-F238E27FC236}">
                <a16:creationId xmlns:a16="http://schemas.microsoft.com/office/drawing/2014/main" id="{4E5FA9CF-F902-E676-B585-C29D4F946913}"/>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56</xdr:row>
      <xdr:rowOff>137160</xdr:rowOff>
    </xdr:from>
    <xdr:to>
      <xdr:col>40</xdr:col>
      <xdr:colOff>106680</xdr:colOff>
      <xdr:row>56</xdr:row>
      <xdr:rowOff>274320</xdr:rowOff>
    </xdr:to>
    <xdr:grpSp>
      <xdr:nvGrpSpPr>
        <xdr:cNvPr id="239" name="Group 238">
          <a:extLst>
            <a:ext uri="{FF2B5EF4-FFF2-40B4-BE49-F238E27FC236}">
              <a16:creationId xmlns:a16="http://schemas.microsoft.com/office/drawing/2014/main" id="{438D0B3C-A7DB-4C1F-842F-83CC719FB41F}"/>
            </a:ext>
          </a:extLst>
        </xdr:cNvPr>
        <xdr:cNvGrpSpPr/>
      </xdr:nvGrpSpPr>
      <xdr:grpSpPr>
        <a:xfrm>
          <a:off x="6078220" y="12322810"/>
          <a:ext cx="92710" cy="137160"/>
          <a:chOff x="8648700" y="2712720"/>
          <a:chExt cx="99060" cy="129540"/>
        </a:xfrm>
      </xdr:grpSpPr>
      <xdr:cxnSp macro="">
        <xdr:nvCxnSpPr>
          <xdr:cNvPr id="240" name="Straight Arrow Connector 239">
            <a:extLst>
              <a:ext uri="{FF2B5EF4-FFF2-40B4-BE49-F238E27FC236}">
                <a16:creationId xmlns:a16="http://schemas.microsoft.com/office/drawing/2014/main" id="{6E806F8F-8292-36D9-8897-97985CB375E0}"/>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41" name="Straight Connector 240">
            <a:extLst>
              <a:ext uri="{FF2B5EF4-FFF2-40B4-BE49-F238E27FC236}">
                <a16:creationId xmlns:a16="http://schemas.microsoft.com/office/drawing/2014/main" id="{1FDF13D8-BCD4-0A10-882F-B572DE216E33}"/>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57</xdr:row>
      <xdr:rowOff>144780</xdr:rowOff>
    </xdr:from>
    <xdr:to>
      <xdr:col>37</xdr:col>
      <xdr:colOff>114300</xdr:colOff>
      <xdr:row>58</xdr:row>
      <xdr:rowOff>0</xdr:rowOff>
    </xdr:to>
    <xdr:grpSp>
      <xdr:nvGrpSpPr>
        <xdr:cNvPr id="242" name="Group 241">
          <a:extLst>
            <a:ext uri="{FF2B5EF4-FFF2-40B4-BE49-F238E27FC236}">
              <a16:creationId xmlns:a16="http://schemas.microsoft.com/office/drawing/2014/main" id="{ABACA1DC-B73D-4565-A326-E9CD62592D18}"/>
            </a:ext>
          </a:extLst>
        </xdr:cNvPr>
        <xdr:cNvGrpSpPr/>
      </xdr:nvGrpSpPr>
      <xdr:grpSpPr>
        <a:xfrm>
          <a:off x="5622290" y="12619355"/>
          <a:ext cx="102235" cy="153670"/>
          <a:chOff x="8648700" y="2712720"/>
          <a:chExt cx="99060" cy="129540"/>
        </a:xfrm>
      </xdr:grpSpPr>
      <xdr:cxnSp macro="">
        <xdr:nvCxnSpPr>
          <xdr:cNvPr id="243" name="Straight Arrow Connector 242">
            <a:extLst>
              <a:ext uri="{FF2B5EF4-FFF2-40B4-BE49-F238E27FC236}">
                <a16:creationId xmlns:a16="http://schemas.microsoft.com/office/drawing/2014/main" id="{1A227CC5-1B3A-D359-522B-BE508EFB749E}"/>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44" name="Straight Connector 243">
            <a:extLst>
              <a:ext uri="{FF2B5EF4-FFF2-40B4-BE49-F238E27FC236}">
                <a16:creationId xmlns:a16="http://schemas.microsoft.com/office/drawing/2014/main" id="{F5CA3D01-AC47-3967-CD2F-E93D4D5C6174}"/>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57</xdr:row>
      <xdr:rowOff>137160</xdr:rowOff>
    </xdr:from>
    <xdr:to>
      <xdr:col>40</xdr:col>
      <xdr:colOff>106680</xdr:colOff>
      <xdr:row>57</xdr:row>
      <xdr:rowOff>274320</xdr:rowOff>
    </xdr:to>
    <xdr:grpSp>
      <xdr:nvGrpSpPr>
        <xdr:cNvPr id="245" name="Group 244">
          <a:extLst>
            <a:ext uri="{FF2B5EF4-FFF2-40B4-BE49-F238E27FC236}">
              <a16:creationId xmlns:a16="http://schemas.microsoft.com/office/drawing/2014/main" id="{CB6D888D-2582-490F-9B91-7B6FDC9DFD9F}"/>
            </a:ext>
          </a:extLst>
        </xdr:cNvPr>
        <xdr:cNvGrpSpPr/>
      </xdr:nvGrpSpPr>
      <xdr:grpSpPr>
        <a:xfrm>
          <a:off x="6078220" y="12618085"/>
          <a:ext cx="92710" cy="137160"/>
          <a:chOff x="8648700" y="2712720"/>
          <a:chExt cx="99060" cy="129540"/>
        </a:xfrm>
      </xdr:grpSpPr>
      <xdr:cxnSp macro="">
        <xdr:nvCxnSpPr>
          <xdr:cNvPr id="246" name="Straight Arrow Connector 245">
            <a:extLst>
              <a:ext uri="{FF2B5EF4-FFF2-40B4-BE49-F238E27FC236}">
                <a16:creationId xmlns:a16="http://schemas.microsoft.com/office/drawing/2014/main" id="{9E6C6F6C-170B-23C7-6E77-0B90F68CDC92}"/>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47" name="Straight Connector 246">
            <a:extLst>
              <a:ext uri="{FF2B5EF4-FFF2-40B4-BE49-F238E27FC236}">
                <a16:creationId xmlns:a16="http://schemas.microsoft.com/office/drawing/2014/main" id="{940E25C6-B582-1384-56AD-0F7CAAE244FD}"/>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58</xdr:row>
      <xdr:rowOff>129540</xdr:rowOff>
    </xdr:from>
    <xdr:to>
      <xdr:col>37</xdr:col>
      <xdr:colOff>114300</xdr:colOff>
      <xdr:row>58</xdr:row>
      <xdr:rowOff>266700</xdr:rowOff>
    </xdr:to>
    <xdr:grpSp>
      <xdr:nvGrpSpPr>
        <xdr:cNvPr id="248" name="Group 247">
          <a:extLst>
            <a:ext uri="{FF2B5EF4-FFF2-40B4-BE49-F238E27FC236}">
              <a16:creationId xmlns:a16="http://schemas.microsoft.com/office/drawing/2014/main" id="{599C920B-4622-49EB-9EC1-0B1316B90BC2}"/>
            </a:ext>
          </a:extLst>
        </xdr:cNvPr>
        <xdr:cNvGrpSpPr/>
      </xdr:nvGrpSpPr>
      <xdr:grpSpPr>
        <a:xfrm>
          <a:off x="5622290" y="12899390"/>
          <a:ext cx="102235" cy="140335"/>
          <a:chOff x="8648700" y="2712720"/>
          <a:chExt cx="99060" cy="129540"/>
        </a:xfrm>
      </xdr:grpSpPr>
      <xdr:cxnSp macro="">
        <xdr:nvCxnSpPr>
          <xdr:cNvPr id="249" name="Straight Arrow Connector 248">
            <a:extLst>
              <a:ext uri="{FF2B5EF4-FFF2-40B4-BE49-F238E27FC236}">
                <a16:creationId xmlns:a16="http://schemas.microsoft.com/office/drawing/2014/main" id="{8DD35E99-4E78-2C0F-FDE7-D49AE42920ED}"/>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50" name="Straight Connector 249">
            <a:extLst>
              <a:ext uri="{FF2B5EF4-FFF2-40B4-BE49-F238E27FC236}">
                <a16:creationId xmlns:a16="http://schemas.microsoft.com/office/drawing/2014/main" id="{22987370-E61A-4722-AED3-85DF3E82BE17}"/>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58</xdr:row>
      <xdr:rowOff>137160</xdr:rowOff>
    </xdr:from>
    <xdr:to>
      <xdr:col>40</xdr:col>
      <xdr:colOff>106680</xdr:colOff>
      <xdr:row>58</xdr:row>
      <xdr:rowOff>274320</xdr:rowOff>
    </xdr:to>
    <xdr:grpSp>
      <xdr:nvGrpSpPr>
        <xdr:cNvPr id="251" name="Group 250">
          <a:extLst>
            <a:ext uri="{FF2B5EF4-FFF2-40B4-BE49-F238E27FC236}">
              <a16:creationId xmlns:a16="http://schemas.microsoft.com/office/drawing/2014/main" id="{3CEC37AC-84D3-4401-BAD4-5814C68B7DFA}"/>
            </a:ext>
          </a:extLst>
        </xdr:cNvPr>
        <xdr:cNvGrpSpPr/>
      </xdr:nvGrpSpPr>
      <xdr:grpSpPr>
        <a:xfrm>
          <a:off x="6078220" y="12913360"/>
          <a:ext cx="92710" cy="137160"/>
          <a:chOff x="8648700" y="2712720"/>
          <a:chExt cx="99060" cy="129540"/>
        </a:xfrm>
      </xdr:grpSpPr>
      <xdr:cxnSp macro="">
        <xdr:nvCxnSpPr>
          <xdr:cNvPr id="252" name="Straight Arrow Connector 251">
            <a:extLst>
              <a:ext uri="{FF2B5EF4-FFF2-40B4-BE49-F238E27FC236}">
                <a16:creationId xmlns:a16="http://schemas.microsoft.com/office/drawing/2014/main" id="{61031511-60B2-D64B-EF59-BD8708E741FB}"/>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53" name="Straight Connector 252">
            <a:extLst>
              <a:ext uri="{FF2B5EF4-FFF2-40B4-BE49-F238E27FC236}">
                <a16:creationId xmlns:a16="http://schemas.microsoft.com/office/drawing/2014/main" id="{64D28274-37DE-80C7-4310-FD40E34D7EFF}"/>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60</xdr:row>
      <xdr:rowOff>129540</xdr:rowOff>
    </xdr:from>
    <xdr:to>
      <xdr:col>37</xdr:col>
      <xdr:colOff>114300</xdr:colOff>
      <xdr:row>60</xdr:row>
      <xdr:rowOff>266700</xdr:rowOff>
    </xdr:to>
    <xdr:grpSp>
      <xdr:nvGrpSpPr>
        <xdr:cNvPr id="254" name="Group 253">
          <a:extLst>
            <a:ext uri="{FF2B5EF4-FFF2-40B4-BE49-F238E27FC236}">
              <a16:creationId xmlns:a16="http://schemas.microsoft.com/office/drawing/2014/main" id="{48A07BD5-BCD2-4FEB-9F7E-D54EECE54B11}"/>
            </a:ext>
          </a:extLst>
        </xdr:cNvPr>
        <xdr:cNvGrpSpPr/>
      </xdr:nvGrpSpPr>
      <xdr:grpSpPr>
        <a:xfrm>
          <a:off x="5622290" y="13489940"/>
          <a:ext cx="102235" cy="140335"/>
          <a:chOff x="8648700" y="2712720"/>
          <a:chExt cx="99060" cy="129540"/>
        </a:xfrm>
      </xdr:grpSpPr>
      <xdr:cxnSp macro="">
        <xdr:nvCxnSpPr>
          <xdr:cNvPr id="255" name="Straight Arrow Connector 254">
            <a:extLst>
              <a:ext uri="{FF2B5EF4-FFF2-40B4-BE49-F238E27FC236}">
                <a16:creationId xmlns:a16="http://schemas.microsoft.com/office/drawing/2014/main" id="{14767004-69B0-5676-F395-A538B91329BA}"/>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56" name="Straight Connector 255">
            <a:extLst>
              <a:ext uri="{FF2B5EF4-FFF2-40B4-BE49-F238E27FC236}">
                <a16:creationId xmlns:a16="http://schemas.microsoft.com/office/drawing/2014/main" id="{8109043D-4F62-8555-72C8-2E495420E58F}"/>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60</xdr:row>
      <xdr:rowOff>137160</xdr:rowOff>
    </xdr:from>
    <xdr:to>
      <xdr:col>40</xdr:col>
      <xdr:colOff>106680</xdr:colOff>
      <xdr:row>60</xdr:row>
      <xdr:rowOff>274320</xdr:rowOff>
    </xdr:to>
    <xdr:grpSp>
      <xdr:nvGrpSpPr>
        <xdr:cNvPr id="257" name="Group 256">
          <a:extLst>
            <a:ext uri="{FF2B5EF4-FFF2-40B4-BE49-F238E27FC236}">
              <a16:creationId xmlns:a16="http://schemas.microsoft.com/office/drawing/2014/main" id="{0C048E7B-45A8-459B-8764-EAA238A59C19}"/>
            </a:ext>
          </a:extLst>
        </xdr:cNvPr>
        <xdr:cNvGrpSpPr/>
      </xdr:nvGrpSpPr>
      <xdr:grpSpPr>
        <a:xfrm>
          <a:off x="6078220" y="13503910"/>
          <a:ext cx="92710" cy="137160"/>
          <a:chOff x="8648700" y="2712720"/>
          <a:chExt cx="99060" cy="129540"/>
        </a:xfrm>
      </xdr:grpSpPr>
      <xdr:cxnSp macro="">
        <xdr:nvCxnSpPr>
          <xdr:cNvPr id="258" name="Straight Arrow Connector 257">
            <a:extLst>
              <a:ext uri="{FF2B5EF4-FFF2-40B4-BE49-F238E27FC236}">
                <a16:creationId xmlns:a16="http://schemas.microsoft.com/office/drawing/2014/main" id="{EAB7A462-48BF-CBBA-9F6B-5BB2D817A0F0}"/>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59" name="Straight Connector 258">
            <a:extLst>
              <a:ext uri="{FF2B5EF4-FFF2-40B4-BE49-F238E27FC236}">
                <a16:creationId xmlns:a16="http://schemas.microsoft.com/office/drawing/2014/main" id="{AD6CFC36-9300-353F-BDEE-FE3FBA6C6549}"/>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59</xdr:row>
      <xdr:rowOff>129540</xdr:rowOff>
    </xdr:from>
    <xdr:to>
      <xdr:col>37</xdr:col>
      <xdr:colOff>114300</xdr:colOff>
      <xdr:row>59</xdr:row>
      <xdr:rowOff>266700</xdr:rowOff>
    </xdr:to>
    <xdr:grpSp>
      <xdr:nvGrpSpPr>
        <xdr:cNvPr id="260" name="Group 259">
          <a:extLst>
            <a:ext uri="{FF2B5EF4-FFF2-40B4-BE49-F238E27FC236}">
              <a16:creationId xmlns:a16="http://schemas.microsoft.com/office/drawing/2014/main" id="{1A52CE23-B6A5-4190-8B65-6F7A6E1D0BEE}"/>
            </a:ext>
          </a:extLst>
        </xdr:cNvPr>
        <xdr:cNvGrpSpPr/>
      </xdr:nvGrpSpPr>
      <xdr:grpSpPr>
        <a:xfrm>
          <a:off x="5622290" y="13194665"/>
          <a:ext cx="102235" cy="140335"/>
          <a:chOff x="8648700" y="2712720"/>
          <a:chExt cx="99060" cy="129540"/>
        </a:xfrm>
      </xdr:grpSpPr>
      <xdr:cxnSp macro="">
        <xdr:nvCxnSpPr>
          <xdr:cNvPr id="261" name="Straight Arrow Connector 260">
            <a:extLst>
              <a:ext uri="{FF2B5EF4-FFF2-40B4-BE49-F238E27FC236}">
                <a16:creationId xmlns:a16="http://schemas.microsoft.com/office/drawing/2014/main" id="{4120094E-4EFA-AF60-940E-29AB2DCC6EF1}"/>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62" name="Straight Connector 261">
            <a:extLst>
              <a:ext uri="{FF2B5EF4-FFF2-40B4-BE49-F238E27FC236}">
                <a16:creationId xmlns:a16="http://schemas.microsoft.com/office/drawing/2014/main" id="{1B9487C9-A605-04E5-2CF2-57BF65E37EA4}"/>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59</xdr:row>
      <xdr:rowOff>137160</xdr:rowOff>
    </xdr:from>
    <xdr:to>
      <xdr:col>40</xdr:col>
      <xdr:colOff>106680</xdr:colOff>
      <xdr:row>59</xdr:row>
      <xdr:rowOff>274320</xdr:rowOff>
    </xdr:to>
    <xdr:grpSp>
      <xdr:nvGrpSpPr>
        <xdr:cNvPr id="263" name="Group 262">
          <a:extLst>
            <a:ext uri="{FF2B5EF4-FFF2-40B4-BE49-F238E27FC236}">
              <a16:creationId xmlns:a16="http://schemas.microsoft.com/office/drawing/2014/main" id="{25B026AD-E4A8-4260-93EB-7A2A583EB282}"/>
            </a:ext>
          </a:extLst>
        </xdr:cNvPr>
        <xdr:cNvGrpSpPr/>
      </xdr:nvGrpSpPr>
      <xdr:grpSpPr>
        <a:xfrm>
          <a:off x="6078220" y="13208635"/>
          <a:ext cx="92710" cy="137160"/>
          <a:chOff x="8648700" y="2712720"/>
          <a:chExt cx="99060" cy="129540"/>
        </a:xfrm>
      </xdr:grpSpPr>
      <xdr:cxnSp macro="">
        <xdr:nvCxnSpPr>
          <xdr:cNvPr id="264" name="Straight Arrow Connector 263">
            <a:extLst>
              <a:ext uri="{FF2B5EF4-FFF2-40B4-BE49-F238E27FC236}">
                <a16:creationId xmlns:a16="http://schemas.microsoft.com/office/drawing/2014/main" id="{B1BE011A-3C78-B038-8CCE-3E0B7989DE31}"/>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65" name="Straight Connector 264">
            <a:extLst>
              <a:ext uri="{FF2B5EF4-FFF2-40B4-BE49-F238E27FC236}">
                <a16:creationId xmlns:a16="http://schemas.microsoft.com/office/drawing/2014/main" id="{1DB80C12-6AB9-7816-714C-56290FD6B475}"/>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61</xdr:row>
      <xdr:rowOff>129540</xdr:rowOff>
    </xdr:from>
    <xdr:to>
      <xdr:col>37</xdr:col>
      <xdr:colOff>114300</xdr:colOff>
      <xdr:row>61</xdr:row>
      <xdr:rowOff>266700</xdr:rowOff>
    </xdr:to>
    <xdr:grpSp>
      <xdr:nvGrpSpPr>
        <xdr:cNvPr id="266" name="Group 265">
          <a:extLst>
            <a:ext uri="{FF2B5EF4-FFF2-40B4-BE49-F238E27FC236}">
              <a16:creationId xmlns:a16="http://schemas.microsoft.com/office/drawing/2014/main" id="{EB4F1A04-D5ED-4AEE-8682-A624666E31E5}"/>
            </a:ext>
          </a:extLst>
        </xdr:cNvPr>
        <xdr:cNvGrpSpPr/>
      </xdr:nvGrpSpPr>
      <xdr:grpSpPr>
        <a:xfrm>
          <a:off x="5622290" y="13785215"/>
          <a:ext cx="102235" cy="140335"/>
          <a:chOff x="8648700" y="2712720"/>
          <a:chExt cx="99060" cy="129540"/>
        </a:xfrm>
      </xdr:grpSpPr>
      <xdr:cxnSp macro="">
        <xdr:nvCxnSpPr>
          <xdr:cNvPr id="267" name="Straight Arrow Connector 266">
            <a:extLst>
              <a:ext uri="{FF2B5EF4-FFF2-40B4-BE49-F238E27FC236}">
                <a16:creationId xmlns:a16="http://schemas.microsoft.com/office/drawing/2014/main" id="{23468C41-4902-FCFA-C215-A6688CCECA41}"/>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68" name="Straight Connector 267">
            <a:extLst>
              <a:ext uri="{FF2B5EF4-FFF2-40B4-BE49-F238E27FC236}">
                <a16:creationId xmlns:a16="http://schemas.microsoft.com/office/drawing/2014/main" id="{A2D1518B-7A3C-3D4B-5181-2A6E21B6FC3E}"/>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61</xdr:row>
      <xdr:rowOff>137160</xdr:rowOff>
    </xdr:from>
    <xdr:to>
      <xdr:col>40</xdr:col>
      <xdr:colOff>106680</xdr:colOff>
      <xdr:row>61</xdr:row>
      <xdr:rowOff>274320</xdr:rowOff>
    </xdr:to>
    <xdr:grpSp>
      <xdr:nvGrpSpPr>
        <xdr:cNvPr id="269" name="Group 268">
          <a:extLst>
            <a:ext uri="{FF2B5EF4-FFF2-40B4-BE49-F238E27FC236}">
              <a16:creationId xmlns:a16="http://schemas.microsoft.com/office/drawing/2014/main" id="{6B3D5608-08A9-4A44-9A8A-0B06E4C4DB9F}"/>
            </a:ext>
          </a:extLst>
        </xdr:cNvPr>
        <xdr:cNvGrpSpPr/>
      </xdr:nvGrpSpPr>
      <xdr:grpSpPr>
        <a:xfrm>
          <a:off x="6078220" y="13799185"/>
          <a:ext cx="92710" cy="137160"/>
          <a:chOff x="8648700" y="2712720"/>
          <a:chExt cx="99060" cy="129540"/>
        </a:xfrm>
      </xdr:grpSpPr>
      <xdr:cxnSp macro="">
        <xdr:nvCxnSpPr>
          <xdr:cNvPr id="270" name="Straight Arrow Connector 269">
            <a:extLst>
              <a:ext uri="{FF2B5EF4-FFF2-40B4-BE49-F238E27FC236}">
                <a16:creationId xmlns:a16="http://schemas.microsoft.com/office/drawing/2014/main" id="{0295107E-B404-67E6-32EF-4A103F9160CA}"/>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71" name="Straight Connector 270">
            <a:extLst>
              <a:ext uri="{FF2B5EF4-FFF2-40B4-BE49-F238E27FC236}">
                <a16:creationId xmlns:a16="http://schemas.microsoft.com/office/drawing/2014/main" id="{4E5561FE-3BA2-0AF9-8691-9085A43F4F5C}"/>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62</xdr:row>
      <xdr:rowOff>129540</xdr:rowOff>
    </xdr:from>
    <xdr:to>
      <xdr:col>37</xdr:col>
      <xdr:colOff>114300</xdr:colOff>
      <xdr:row>62</xdr:row>
      <xdr:rowOff>266700</xdr:rowOff>
    </xdr:to>
    <xdr:grpSp>
      <xdr:nvGrpSpPr>
        <xdr:cNvPr id="272" name="Group 271">
          <a:extLst>
            <a:ext uri="{FF2B5EF4-FFF2-40B4-BE49-F238E27FC236}">
              <a16:creationId xmlns:a16="http://schemas.microsoft.com/office/drawing/2014/main" id="{4779337E-81B4-4B6C-B7DE-C3A26CCD84D0}"/>
            </a:ext>
          </a:extLst>
        </xdr:cNvPr>
        <xdr:cNvGrpSpPr/>
      </xdr:nvGrpSpPr>
      <xdr:grpSpPr>
        <a:xfrm>
          <a:off x="5622290" y="14080490"/>
          <a:ext cx="102235" cy="140335"/>
          <a:chOff x="8648700" y="2712720"/>
          <a:chExt cx="99060" cy="129540"/>
        </a:xfrm>
      </xdr:grpSpPr>
      <xdr:cxnSp macro="">
        <xdr:nvCxnSpPr>
          <xdr:cNvPr id="273" name="Straight Arrow Connector 272">
            <a:extLst>
              <a:ext uri="{FF2B5EF4-FFF2-40B4-BE49-F238E27FC236}">
                <a16:creationId xmlns:a16="http://schemas.microsoft.com/office/drawing/2014/main" id="{0CE91309-B331-E27A-4C2C-6224222255B2}"/>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74" name="Straight Connector 273">
            <a:extLst>
              <a:ext uri="{FF2B5EF4-FFF2-40B4-BE49-F238E27FC236}">
                <a16:creationId xmlns:a16="http://schemas.microsoft.com/office/drawing/2014/main" id="{AE1C2AFE-29D7-004D-A79E-015E511BB00E}"/>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62</xdr:row>
      <xdr:rowOff>137160</xdr:rowOff>
    </xdr:from>
    <xdr:to>
      <xdr:col>40</xdr:col>
      <xdr:colOff>106680</xdr:colOff>
      <xdr:row>62</xdr:row>
      <xdr:rowOff>274320</xdr:rowOff>
    </xdr:to>
    <xdr:grpSp>
      <xdr:nvGrpSpPr>
        <xdr:cNvPr id="275" name="Group 274">
          <a:extLst>
            <a:ext uri="{FF2B5EF4-FFF2-40B4-BE49-F238E27FC236}">
              <a16:creationId xmlns:a16="http://schemas.microsoft.com/office/drawing/2014/main" id="{134FC031-7A4B-4908-ABB1-C05068BA7F03}"/>
            </a:ext>
          </a:extLst>
        </xdr:cNvPr>
        <xdr:cNvGrpSpPr/>
      </xdr:nvGrpSpPr>
      <xdr:grpSpPr>
        <a:xfrm>
          <a:off x="6078220" y="14094460"/>
          <a:ext cx="92710" cy="137160"/>
          <a:chOff x="8648700" y="2712720"/>
          <a:chExt cx="99060" cy="129540"/>
        </a:xfrm>
      </xdr:grpSpPr>
      <xdr:cxnSp macro="">
        <xdr:nvCxnSpPr>
          <xdr:cNvPr id="276" name="Straight Arrow Connector 275">
            <a:extLst>
              <a:ext uri="{FF2B5EF4-FFF2-40B4-BE49-F238E27FC236}">
                <a16:creationId xmlns:a16="http://schemas.microsoft.com/office/drawing/2014/main" id="{D69434A6-14EF-9FF9-86F4-995A6FAAC801}"/>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77" name="Straight Connector 276">
            <a:extLst>
              <a:ext uri="{FF2B5EF4-FFF2-40B4-BE49-F238E27FC236}">
                <a16:creationId xmlns:a16="http://schemas.microsoft.com/office/drawing/2014/main" id="{B85EB0CF-3392-BB3C-CE55-FCF80F63F955}"/>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63</xdr:row>
      <xdr:rowOff>129540</xdr:rowOff>
    </xdr:from>
    <xdr:to>
      <xdr:col>37</xdr:col>
      <xdr:colOff>114300</xdr:colOff>
      <xdr:row>63</xdr:row>
      <xdr:rowOff>266700</xdr:rowOff>
    </xdr:to>
    <xdr:grpSp>
      <xdr:nvGrpSpPr>
        <xdr:cNvPr id="278" name="Group 277">
          <a:extLst>
            <a:ext uri="{FF2B5EF4-FFF2-40B4-BE49-F238E27FC236}">
              <a16:creationId xmlns:a16="http://schemas.microsoft.com/office/drawing/2014/main" id="{2A9D6ACD-D427-4119-8E29-B45B3E93528F}"/>
            </a:ext>
          </a:extLst>
        </xdr:cNvPr>
        <xdr:cNvGrpSpPr/>
      </xdr:nvGrpSpPr>
      <xdr:grpSpPr>
        <a:xfrm>
          <a:off x="5622290" y="14375765"/>
          <a:ext cx="102235" cy="140335"/>
          <a:chOff x="8648700" y="2712720"/>
          <a:chExt cx="99060" cy="129540"/>
        </a:xfrm>
      </xdr:grpSpPr>
      <xdr:cxnSp macro="">
        <xdr:nvCxnSpPr>
          <xdr:cNvPr id="279" name="Straight Arrow Connector 278">
            <a:extLst>
              <a:ext uri="{FF2B5EF4-FFF2-40B4-BE49-F238E27FC236}">
                <a16:creationId xmlns:a16="http://schemas.microsoft.com/office/drawing/2014/main" id="{06A945C3-44FF-5B56-3002-E975D35C51EA}"/>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80" name="Straight Connector 279">
            <a:extLst>
              <a:ext uri="{FF2B5EF4-FFF2-40B4-BE49-F238E27FC236}">
                <a16:creationId xmlns:a16="http://schemas.microsoft.com/office/drawing/2014/main" id="{C227998C-5249-1C87-93E8-90C5C0A4C9FC}"/>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63</xdr:row>
      <xdr:rowOff>137160</xdr:rowOff>
    </xdr:from>
    <xdr:to>
      <xdr:col>40</xdr:col>
      <xdr:colOff>106680</xdr:colOff>
      <xdr:row>63</xdr:row>
      <xdr:rowOff>274320</xdr:rowOff>
    </xdr:to>
    <xdr:grpSp>
      <xdr:nvGrpSpPr>
        <xdr:cNvPr id="281" name="Group 280">
          <a:extLst>
            <a:ext uri="{FF2B5EF4-FFF2-40B4-BE49-F238E27FC236}">
              <a16:creationId xmlns:a16="http://schemas.microsoft.com/office/drawing/2014/main" id="{CCF043CE-A791-4038-84C6-589DBABD0FE8}"/>
            </a:ext>
          </a:extLst>
        </xdr:cNvPr>
        <xdr:cNvGrpSpPr/>
      </xdr:nvGrpSpPr>
      <xdr:grpSpPr>
        <a:xfrm>
          <a:off x="6078220" y="14389735"/>
          <a:ext cx="92710" cy="137160"/>
          <a:chOff x="8648700" y="2712720"/>
          <a:chExt cx="99060" cy="129540"/>
        </a:xfrm>
      </xdr:grpSpPr>
      <xdr:cxnSp macro="">
        <xdr:nvCxnSpPr>
          <xdr:cNvPr id="282" name="Straight Arrow Connector 281">
            <a:extLst>
              <a:ext uri="{FF2B5EF4-FFF2-40B4-BE49-F238E27FC236}">
                <a16:creationId xmlns:a16="http://schemas.microsoft.com/office/drawing/2014/main" id="{6F198E54-8E14-EF7F-0055-0E8B1DF20788}"/>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83" name="Straight Connector 282">
            <a:extLst>
              <a:ext uri="{FF2B5EF4-FFF2-40B4-BE49-F238E27FC236}">
                <a16:creationId xmlns:a16="http://schemas.microsoft.com/office/drawing/2014/main" id="{6F6ED602-0BEB-DE99-A1AF-127FA7CFA066}"/>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64</xdr:row>
      <xdr:rowOff>129540</xdr:rowOff>
    </xdr:from>
    <xdr:to>
      <xdr:col>37</xdr:col>
      <xdr:colOff>114300</xdr:colOff>
      <xdr:row>64</xdr:row>
      <xdr:rowOff>266700</xdr:rowOff>
    </xdr:to>
    <xdr:grpSp>
      <xdr:nvGrpSpPr>
        <xdr:cNvPr id="284" name="Group 283">
          <a:extLst>
            <a:ext uri="{FF2B5EF4-FFF2-40B4-BE49-F238E27FC236}">
              <a16:creationId xmlns:a16="http://schemas.microsoft.com/office/drawing/2014/main" id="{A477C6F9-476A-4AD6-AE13-DC90C47EAC78}"/>
            </a:ext>
          </a:extLst>
        </xdr:cNvPr>
        <xdr:cNvGrpSpPr/>
      </xdr:nvGrpSpPr>
      <xdr:grpSpPr>
        <a:xfrm>
          <a:off x="5622290" y="14671040"/>
          <a:ext cx="102235" cy="140335"/>
          <a:chOff x="8648700" y="2712720"/>
          <a:chExt cx="99060" cy="129540"/>
        </a:xfrm>
      </xdr:grpSpPr>
      <xdr:cxnSp macro="">
        <xdr:nvCxnSpPr>
          <xdr:cNvPr id="285" name="Straight Arrow Connector 284">
            <a:extLst>
              <a:ext uri="{FF2B5EF4-FFF2-40B4-BE49-F238E27FC236}">
                <a16:creationId xmlns:a16="http://schemas.microsoft.com/office/drawing/2014/main" id="{BF963E19-EAF6-F84A-ECE9-F885EECDC27F}"/>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86" name="Straight Connector 285">
            <a:extLst>
              <a:ext uri="{FF2B5EF4-FFF2-40B4-BE49-F238E27FC236}">
                <a16:creationId xmlns:a16="http://schemas.microsoft.com/office/drawing/2014/main" id="{1582E703-2232-5A48-14AA-92E1D25070ED}"/>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64</xdr:row>
      <xdr:rowOff>137160</xdr:rowOff>
    </xdr:from>
    <xdr:to>
      <xdr:col>40</xdr:col>
      <xdr:colOff>106680</xdr:colOff>
      <xdr:row>64</xdr:row>
      <xdr:rowOff>274320</xdr:rowOff>
    </xdr:to>
    <xdr:grpSp>
      <xdr:nvGrpSpPr>
        <xdr:cNvPr id="287" name="Group 286">
          <a:extLst>
            <a:ext uri="{FF2B5EF4-FFF2-40B4-BE49-F238E27FC236}">
              <a16:creationId xmlns:a16="http://schemas.microsoft.com/office/drawing/2014/main" id="{A3BF2408-ABEA-4AB0-A64B-18347485D35D}"/>
            </a:ext>
          </a:extLst>
        </xdr:cNvPr>
        <xdr:cNvGrpSpPr/>
      </xdr:nvGrpSpPr>
      <xdr:grpSpPr>
        <a:xfrm>
          <a:off x="6078220" y="14685010"/>
          <a:ext cx="92710" cy="137160"/>
          <a:chOff x="8648700" y="2712720"/>
          <a:chExt cx="99060" cy="129540"/>
        </a:xfrm>
      </xdr:grpSpPr>
      <xdr:cxnSp macro="">
        <xdr:nvCxnSpPr>
          <xdr:cNvPr id="288" name="Straight Arrow Connector 287">
            <a:extLst>
              <a:ext uri="{FF2B5EF4-FFF2-40B4-BE49-F238E27FC236}">
                <a16:creationId xmlns:a16="http://schemas.microsoft.com/office/drawing/2014/main" id="{B9D62771-C26C-7705-1333-2AB09A1D7964}"/>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89" name="Straight Connector 288">
            <a:extLst>
              <a:ext uri="{FF2B5EF4-FFF2-40B4-BE49-F238E27FC236}">
                <a16:creationId xmlns:a16="http://schemas.microsoft.com/office/drawing/2014/main" id="{307E4CFB-7FAA-217A-9B9A-60C3DFF92570}"/>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65</xdr:row>
      <xdr:rowOff>129540</xdr:rowOff>
    </xdr:from>
    <xdr:to>
      <xdr:col>37</xdr:col>
      <xdr:colOff>114300</xdr:colOff>
      <xdr:row>65</xdr:row>
      <xdr:rowOff>266700</xdr:rowOff>
    </xdr:to>
    <xdr:grpSp>
      <xdr:nvGrpSpPr>
        <xdr:cNvPr id="290" name="Group 289">
          <a:extLst>
            <a:ext uri="{FF2B5EF4-FFF2-40B4-BE49-F238E27FC236}">
              <a16:creationId xmlns:a16="http://schemas.microsoft.com/office/drawing/2014/main" id="{6D5A0007-6A20-4E3F-8C7C-2F0897C0E98F}"/>
            </a:ext>
          </a:extLst>
        </xdr:cNvPr>
        <xdr:cNvGrpSpPr/>
      </xdr:nvGrpSpPr>
      <xdr:grpSpPr>
        <a:xfrm>
          <a:off x="5622290" y="14966315"/>
          <a:ext cx="102235" cy="140335"/>
          <a:chOff x="8648700" y="2712720"/>
          <a:chExt cx="99060" cy="129540"/>
        </a:xfrm>
      </xdr:grpSpPr>
      <xdr:cxnSp macro="">
        <xdr:nvCxnSpPr>
          <xdr:cNvPr id="291" name="Straight Arrow Connector 290">
            <a:extLst>
              <a:ext uri="{FF2B5EF4-FFF2-40B4-BE49-F238E27FC236}">
                <a16:creationId xmlns:a16="http://schemas.microsoft.com/office/drawing/2014/main" id="{FB195C81-10D5-5D41-1FC1-EC83417BF03F}"/>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92" name="Straight Connector 291">
            <a:extLst>
              <a:ext uri="{FF2B5EF4-FFF2-40B4-BE49-F238E27FC236}">
                <a16:creationId xmlns:a16="http://schemas.microsoft.com/office/drawing/2014/main" id="{338A6789-F202-C6C3-53FC-BFAE70B6C518}"/>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65</xdr:row>
      <xdr:rowOff>137160</xdr:rowOff>
    </xdr:from>
    <xdr:to>
      <xdr:col>40</xdr:col>
      <xdr:colOff>106680</xdr:colOff>
      <xdr:row>65</xdr:row>
      <xdr:rowOff>274320</xdr:rowOff>
    </xdr:to>
    <xdr:grpSp>
      <xdr:nvGrpSpPr>
        <xdr:cNvPr id="293" name="Group 292">
          <a:extLst>
            <a:ext uri="{FF2B5EF4-FFF2-40B4-BE49-F238E27FC236}">
              <a16:creationId xmlns:a16="http://schemas.microsoft.com/office/drawing/2014/main" id="{6271827C-1E9A-4E82-B606-29A915D49E03}"/>
            </a:ext>
          </a:extLst>
        </xdr:cNvPr>
        <xdr:cNvGrpSpPr/>
      </xdr:nvGrpSpPr>
      <xdr:grpSpPr>
        <a:xfrm>
          <a:off x="6078220" y="14980285"/>
          <a:ext cx="92710" cy="137160"/>
          <a:chOff x="8648700" y="2712720"/>
          <a:chExt cx="99060" cy="129540"/>
        </a:xfrm>
      </xdr:grpSpPr>
      <xdr:cxnSp macro="">
        <xdr:nvCxnSpPr>
          <xdr:cNvPr id="294" name="Straight Arrow Connector 293">
            <a:extLst>
              <a:ext uri="{FF2B5EF4-FFF2-40B4-BE49-F238E27FC236}">
                <a16:creationId xmlns:a16="http://schemas.microsoft.com/office/drawing/2014/main" id="{EA0333F4-54C0-CDE9-7E83-7913858DBD24}"/>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95" name="Straight Connector 294">
            <a:extLst>
              <a:ext uri="{FF2B5EF4-FFF2-40B4-BE49-F238E27FC236}">
                <a16:creationId xmlns:a16="http://schemas.microsoft.com/office/drawing/2014/main" id="{323E68F8-2F80-B610-373B-04A83E6E7D4A}"/>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66</xdr:row>
      <xdr:rowOff>129540</xdr:rowOff>
    </xdr:from>
    <xdr:to>
      <xdr:col>37</xdr:col>
      <xdr:colOff>114300</xdr:colOff>
      <xdr:row>66</xdr:row>
      <xdr:rowOff>266700</xdr:rowOff>
    </xdr:to>
    <xdr:grpSp>
      <xdr:nvGrpSpPr>
        <xdr:cNvPr id="296" name="Group 295">
          <a:extLst>
            <a:ext uri="{FF2B5EF4-FFF2-40B4-BE49-F238E27FC236}">
              <a16:creationId xmlns:a16="http://schemas.microsoft.com/office/drawing/2014/main" id="{7891AA4E-513F-4BC1-BD6F-2AEFD0E6A56F}"/>
            </a:ext>
          </a:extLst>
        </xdr:cNvPr>
        <xdr:cNvGrpSpPr/>
      </xdr:nvGrpSpPr>
      <xdr:grpSpPr>
        <a:xfrm>
          <a:off x="5622290" y="15261590"/>
          <a:ext cx="102235" cy="140335"/>
          <a:chOff x="8648700" y="2712720"/>
          <a:chExt cx="99060" cy="129540"/>
        </a:xfrm>
      </xdr:grpSpPr>
      <xdr:cxnSp macro="">
        <xdr:nvCxnSpPr>
          <xdr:cNvPr id="297" name="Straight Arrow Connector 296">
            <a:extLst>
              <a:ext uri="{FF2B5EF4-FFF2-40B4-BE49-F238E27FC236}">
                <a16:creationId xmlns:a16="http://schemas.microsoft.com/office/drawing/2014/main" id="{D1697614-FC9B-9B03-63AF-4AEBE6BD3E67}"/>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98" name="Straight Connector 297">
            <a:extLst>
              <a:ext uri="{FF2B5EF4-FFF2-40B4-BE49-F238E27FC236}">
                <a16:creationId xmlns:a16="http://schemas.microsoft.com/office/drawing/2014/main" id="{BAB07525-6EB4-29FF-5A51-A7F133295A8A}"/>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66</xdr:row>
      <xdr:rowOff>137160</xdr:rowOff>
    </xdr:from>
    <xdr:to>
      <xdr:col>40</xdr:col>
      <xdr:colOff>106680</xdr:colOff>
      <xdr:row>66</xdr:row>
      <xdr:rowOff>274320</xdr:rowOff>
    </xdr:to>
    <xdr:grpSp>
      <xdr:nvGrpSpPr>
        <xdr:cNvPr id="299" name="Group 298">
          <a:extLst>
            <a:ext uri="{FF2B5EF4-FFF2-40B4-BE49-F238E27FC236}">
              <a16:creationId xmlns:a16="http://schemas.microsoft.com/office/drawing/2014/main" id="{3A044836-D4AC-41FA-9C3F-E0B7F1185516}"/>
            </a:ext>
          </a:extLst>
        </xdr:cNvPr>
        <xdr:cNvGrpSpPr/>
      </xdr:nvGrpSpPr>
      <xdr:grpSpPr>
        <a:xfrm>
          <a:off x="6078220" y="15275560"/>
          <a:ext cx="92710" cy="137160"/>
          <a:chOff x="8648700" y="2712720"/>
          <a:chExt cx="99060" cy="129540"/>
        </a:xfrm>
      </xdr:grpSpPr>
      <xdr:cxnSp macro="">
        <xdr:nvCxnSpPr>
          <xdr:cNvPr id="300" name="Straight Arrow Connector 299">
            <a:extLst>
              <a:ext uri="{FF2B5EF4-FFF2-40B4-BE49-F238E27FC236}">
                <a16:creationId xmlns:a16="http://schemas.microsoft.com/office/drawing/2014/main" id="{6B1B0417-2541-6EF6-D3E6-5A168EF52918}"/>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301" name="Straight Connector 300">
            <a:extLst>
              <a:ext uri="{FF2B5EF4-FFF2-40B4-BE49-F238E27FC236}">
                <a16:creationId xmlns:a16="http://schemas.microsoft.com/office/drawing/2014/main" id="{AC73E83B-FEF7-C4D8-2DA5-9D95AA37EF02}"/>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22</xdr:col>
      <xdr:colOff>5912</xdr:colOff>
      <xdr:row>18</xdr:row>
      <xdr:rowOff>76200</xdr:rowOff>
    </xdr:from>
    <xdr:to>
      <xdr:col>22</xdr:col>
      <xdr:colOff>143072</xdr:colOff>
      <xdr:row>18</xdr:row>
      <xdr:rowOff>76200</xdr:rowOff>
    </xdr:to>
    <xdr:cxnSp macro="">
      <xdr:nvCxnSpPr>
        <xdr:cNvPr id="3" name="Straight Arrow Connector 2">
          <a:extLst>
            <a:ext uri="{FF2B5EF4-FFF2-40B4-BE49-F238E27FC236}">
              <a16:creationId xmlns:a16="http://schemas.microsoft.com/office/drawing/2014/main" id="{B8C8DC3F-069E-47D1-B2E6-E520DE6633A5}"/>
            </a:ext>
          </a:extLst>
        </xdr:cNvPr>
        <xdr:cNvCxnSpPr/>
      </xdr:nvCxnSpPr>
      <xdr:spPr>
        <a:xfrm>
          <a:off x="3612274" y="2532993"/>
          <a:ext cx="13716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19050</xdr:colOff>
      <xdr:row>19</xdr:row>
      <xdr:rowOff>76200</xdr:rowOff>
    </xdr:from>
    <xdr:to>
      <xdr:col>22</xdr:col>
      <xdr:colOff>156210</xdr:colOff>
      <xdr:row>19</xdr:row>
      <xdr:rowOff>76200</xdr:rowOff>
    </xdr:to>
    <xdr:cxnSp macro="">
      <xdr:nvCxnSpPr>
        <xdr:cNvPr id="4" name="Straight Arrow Connector 3">
          <a:extLst>
            <a:ext uri="{FF2B5EF4-FFF2-40B4-BE49-F238E27FC236}">
              <a16:creationId xmlns:a16="http://schemas.microsoft.com/office/drawing/2014/main" id="{133FB1FD-9A1C-4E1B-99D6-BFFBE2935DA0}"/>
            </a:ext>
          </a:extLst>
        </xdr:cNvPr>
        <xdr:cNvCxnSpPr/>
      </xdr:nvCxnSpPr>
      <xdr:spPr>
        <a:xfrm>
          <a:off x="3581400" y="7343775"/>
          <a:ext cx="13716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19050</xdr:colOff>
      <xdr:row>20</xdr:row>
      <xdr:rowOff>76200</xdr:rowOff>
    </xdr:from>
    <xdr:to>
      <xdr:col>22</xdr:col>
      <xdr:colOff>156210</xdr:colOff>
      <xdr:row>20</xdr:row>
      <xdr:rowOff>76200</xdr:rowOff>
    </xdr:to>
    <xdr:cxnSp macro="">
      <xdr:nvCxnSpPr>
        <xdr:cNvPr id="5" name="Straight Arrow Connector 4">
          <a:extLst>
            <a:ext uri="{FF2B5EF4-FFF2-40B4-BE49-F238E27FC236}">
              <a16:creationId xmlns:a16="http://schemas.microsoft.com/office/drawing/2014/main" id="{477FF3A3-52DD-4129-A37F-0C1860E9E67D}"/>
            </a:ext>
          </a:extLst>
        </xdr:cNvPr>
        <xdr:cNvCxnSpPr/>
      </xdr:nvCxnSpPr>
      <xdr:spPr>
        <a:xfrm>
          <a:off x="3581400" y="7343775"/>
          <a:ext cx="13716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19050</xdr:colOff>
      <xdr:row>21</xdr:row>
      <xdr:rowOff>76200</xdr:rowOff>
    </xdr:from>
    <xdr:to>
      <xdr:col>22</xdr:col>
      <xdr:colOff>156210</xdr:colOff>
      <xdr:row>21</xdr:row>
      <xdr:rowOff>76200</xdr:rowOff>
    </xdr:to>
    <xdr:cxnSp macro="">
      <xdr:nvCxnSpPr>
        <xdr:cNvPr id="6" name="Straight Arrow Connector 5">
          <a:extLst>
            <a:ext uri="{FF2B5EF4-FFF2-40B4-BE49-F238E27FC236}">
              <a16:creationId xmlns:a16="http://schemas.microsoft.com/office/drawing/2014/main" id="{1ECD49F0-974E-4250-83D8-81105DF599BC}"/>
            </a:ext>
          </a:extLst>
        </xdr:cNvPr>
        <xdr:cNvCxnSpPr/>
      </xdr:nvCxnSpPr>
      <xdr:spPr>
        <a:xfrm>
          <a:off x="3581400" y="7343775"/>
          <a:ext cx="13716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19050</xdr:colOff>
      <xdr:row>22</xdr:row>
      <xdr:rowOff>76200</xdr:rowOff>
    </xdr:from>
    <xdr:to>
      <xdr:col>22</xdr:col>
      <xdr:colOff>156210</xdr:colOff>
      <xdr:row>22</xdr:row>
      <xdr:rowOff>76200</xdr:rowOff>
    </xdr:to>
    <xdr:cxnSp macro="">
      <xdr:nvCxnSpPr>
        <xdr:cNvPr id="7" name="Straight Arrow Connector 6">
          <a:extLst>
            <a:ext uri="{FF2B5EF4-FFF2-40B4-BE49-F238E27FC236}">
              <a16:creationId xmlns:a16="http://schemas.microsoft.com/office/drawing/2014/main" id="{1B9996D4-7250-4A0F-9E75-AA532EE2AB71}"/>
            </a:ext>
          </a:extLst>
        </xdr:cNvPr>
        <xdr:cNvCxnSpPr/>
      </xdr:nvCxnSpPr>
      <xdr:spPr>
        <a:xfrm>
          <a:off x="3581400" y="7343775"/>
          <a:ext cx="13716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6569</xdr:colOff>
      <xdr:row>18</xdr:row>
      <xdr:rowOff>72259</xdr:rowOff>
    </xdr:from>
    <xdr:to>
      <xdr:col>28</xdr:col>
      <xdr:colOff>143729</xdr:colOff>
      <xdr:row>18</xdr:row>
      <xdr:rowOff>72259</xdr:rowOff>
    </xdr:to>
    <xdr:cxnSp macro="">
      <xdr:nvCxnSpPr>
        <xdr:cNvPr id="18" name="Straight Arrow Connector 17">
          <a:extLst>
            <a:ext uri="{FF2B5EF4-FFF2-40B4-BE49-F238E27FC236}">
              <a16:creationId xmlns:a16="http://schemas.microsoft.com/office/drawing/2014/main" id="{72FEFB35-27DA-4CF2-BB19-48A27019FCBB}"/>
            </a:ext>
          </a:extLst>
        </xdr:cNvPr>
        <xdr:cNvCxnSpPr/>
      </xdr:nvCxnSpPr>
      <xdr:spPr>
        <a:xfrm>
          <a:off x="4762500" y="2529052"/>
          <a:ext cx="13716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6569</xdr:colOff>
      <xdr:row>19</xdr:row>
      <xdr:rowOff>68646</xdr:rowOff>
    </xdr:from>
    <xdr:to>
      <xdr:col>28</xdr:col>
      <xdr:colOff>143729</xdr:colOff>
      <xdr:row>19</xdr:row>
      <xdr:rowOff>68646</xdr:rowOff>
    </xdr:to>
    <xdr:cxnSp macro="">
      <xdr:nvCxnSpPr>
        <xdr:cNvPr id="19" name="Straight Arrow Connector 18">
          <a:extLst>
            <a:ext uri="{FF2B5EF4-FFF2-40B4-BE49-F238E27FC236}">
              <a16:creationId xmlns:a16="http://schemas.microsoft.com/office/drawing/2014/main" id="{2A0A3B80-80A1-45E0-9E4D-E0E7FCFA6158}"/>
            </a:ext>
          </a:extLst>
        </xdr:cNvPr>
        <xdr:cNvCxnSpPr/>
      </xdr:nvCxnSpPr>
      <xdr:spPr>
        <a:xfrm>
          <a:off x="4762500" y="2669956"/>
          <a:ext cx="13716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6569</xdr:colOff>
      <xdr:row>20</xdr:row>
      <xdr:rowOff>65032</xdr:rowOff>
    </xdr:from>
    <xdr:to>
      <xdr:col>28</xdr:col>
      <xdr:colOff>143729</xdr:colOff>
      <xdr:row>20</xdr:row>
      <xdr:rowOff>65032</xdr:rowOff>
    </xdr:to>
    <xdr:cxnSp macro="">
      <xdr:nvCxnSpPr>
        <xdr:cNvPr id="20" name="Straight Arrow Connector 19">
          <a:extLst>
            <a:ext uri="{FF2B5EF4-FFF2-40B4-BE49-F238E27FC236}">
              <a16:creationId xmlns:a16="http://schemas.microsoft.com/office/drawing/2014/main" id="{1D260C37-BC33-4904-819B-CAE24C08E203}"/>
            </a:ext>
          </a:extLst>
        </xdr:cNvPr>
        <xdr:cNvCxnSpPr/>
      </xdr:nvCxnSpPr>
      <xdr:spPr>
        <a:xfrm>
          <a:off x="4762500" y="2810860"/>
          <a:ext cx="13716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6569</xdr:colOff>
      <xdr:row>21</xdr:row>
      <xdr:rowOff>61419</xdr:rowOff>
    </xdr:from>
    <xdr:to>
      <xdr:col>28</xdr:col>
      <xdr:colOff>143729</xdr:colOff>
      <xdr:row>21</xdr:row>
      <xdr:rowOff>61419</xdr:rowOff>
    </xdr:to>
    <xdr:cxnSp macro="">
      <xdr:nvCxnSpPr>
        <xdr:cNvPr id="21" name="Straight Arrow Connector 20">
          <a:extLst>
            <a:ext uri="{FF2B5EF4-FFF2-40B4-BE49-F238E27FC236}">
              <a16:creationId xmlns:a16="http://schemas.microsoft.com/office/drawing/2014/main" id="{6DF3AE05-8934-45D3-9859-6CD116B3FC29}"/>
            </a:ext>
          </a:extLst>
        </xdr:cNvPr>
        <xdr:cNvCxnSpPr/>
      </xdr:nvCxnSpPr>
      <xdr:spPr>
        <a:xfrm>
          <a:off x="4762500" y="2951764"/>
          <a:ext cx="13716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6569</xdr:colOff>
      <xdr:row>22</xdr:row>
      <xdr:rowOff>57808</xdr:rowOff>
    </xdr:from>
    <xdr:to>
      <xdr:col>28</xdr:col>
      <xdr:colOff>143729</xdr:colOff>
      <xdr:row>22</xdr:row>
      <xdr:rowOff>57808</xdr:rowOff>
    </xdr:to>
    <xdr:cxnSp macro="">
      <xdr:nvCxnSpPr>
        <xdr:cNvPr id="22" name="Straight Arrow Connector 21">
          <a:extLst>
            <a:ext uri="{FF2B5EF4-FFF2-40B4-BE49-F238E27FC236}">
              <a16:creationId xmlns:a16="http://schemas.microsoft.com/office/drawing/2014/main" id="{0521EF74-F790-4333-94A6-D1E896BDA8E0}"/>
            </a:ext>
          </a:extLst>
        </xdr:cNvPr>
        <xdr:cNvCxnSpPr/>
      </xdr:nvCxnSpPr>
      <xdr:spPr>
        <a:xfrm>
          <a:off x="4762500" y="3092670"/>
          <a:ext cx="13716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6569</xdr:colOff>
      <xdr:row>18</xdr:row>
      <xdr:rowOff>72259</xdr:rowOff>
    </xdr:from>
    <xdr:to>
      <xdr:col>32</xdr:col>
      <xdr:colOff>143729</xdr:colOff>
      <xdr:row>18</xdr:row>
      <xdr:rowOff>72259</xdr:rowOff>
    </xdr:to>
    <xdr:cxnSp macro="">
      <xdr:nvCxnSpPr>
        <xdr:cNvPr id="23" name="Straight Arrow Connector 22">
          <a:extLst>
            <a:ext uri="{FF2B5EF4-FFF2-40B4-BE49-F238E27FC236}">
              <a16:creationId xmlns:a16="http://schemas.microsoft.com/office/drawing/2014/main" id="{5D4CB9E9-69F0-4BFB-B815-59BA2850543B}"/>
            </a:ext>
          </a:extLst>
        </xdr:cNvPr>
        <xdr:cNvCxnSpPr/>
      </xdr:nvCxnSpPr>
      <xdr:spPr>
        <a:xfrm>
          <a:off x="4762500" y="2529052"/>
          <a:ext cx="13716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6569</xdr:colOff>
      <xdr:row>19</xdr:row>
      <xdr:rowOff>68646</xdr:rowOff>
    </xdr:from>
    <xdr:to>
      <xdr:col>32</xdr:col>
      <xdr:colOff>143729</xdr:colOff>
      <xdr:row>19</xdr:row>
      <xdr:rowOff>68646</xdr:rowOff>
    </xdr:to>
    <xdr:cxnSp macro="">
      <xdr:nvCxnSpPr>
        <xdr:cNvPr id="24" name="Straight Arrow Connector 23">
          <a:extLst>
            <a:ext uri="{FF2B5EF4-FFF2-40B4-BE49-F238E27FC236}">
              <a16:creationId xmlns:a16="http://schemas.microsoft.com/office/drawing/2014/main" id="{9AAC7526-9C80-45F1-81D9-30F283814EB0}"/>
            </a:ext>
          </a:extLst>
        </xdr:cNvPr>
        <xdr:cNvCxnSpPr/>
      </xdr:nvCxnSpPr>
      <xdr:spPr>
        <a:xfrm>
          <a:off x="4762500" y="2669956"/>
          <a:ext cx="13716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6569</xdr:colOff>
      <xdr:row>20</xdr:row>
      <xdr:rowOff>65032</xdr:rowOff>
    </xdr:from>
    <xdr:to>
      <xdr:col>32</xdr:col>
      <xdr:colOff>143729</xdr:colOff>
      <xdr:row>20</xdr:row>
      <xdr:rowOff>65032</xdr:rowOff>
    </xdr:to>
    <xdr:cxnSp macro="">
      <xdr:nvCxnSpPr>
        <xdr:cNvPr id="25" name="Straight Arrow Connector 24">
          <a:extLst>
            <a:ext uri="{FF2B5EF4-FFF2-40B4-BE49-F238E27FC236}">
              <a16:creationId xmlns:a16="http://schemas.microsoft.com/office/drawing/2014/main" id="{B248D1D2-6BFF-428F-8A67-4B5E367FC591}"/>
            </a:ext>
          </a:extLst>
        </xdr:cNvPr>
        <xdr:cNvCxnSpPr/>
      </xdr:nvCxnSpPr>
      <xdr:spPr>
        <a:xfrm>
          <a:off x="4762500" y="2810860"/>
          <a:ext cx="13716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6569</xdr:colOff>
      <xdr:row>21</xdr:row>
      <xdr:rowOff>61419</xdr:rowOff>
    </xdr:from>
    <xdr:to>
      <xdr:col>32</xdr:col>
      <xdr:colOff>143729</xdr:colOff>
      <xdr:row>21</xdr:row>
      <xdr:rowOff>61419</xdr:rowOff>
    </xdr:to>
    <xdr:cxnSp macro="">
      <xdr:nvCxnSpPr>
        <xdr:cNvPr id="26" name="Straight Arrow Connector 25">
          <a:extLst>
            <a:ext uri="{FF2B5EF4-FFF2-40B4-BE49-F238E27FC236}">
              <a16:creationId xmlns:a16="http://schemas.microsoft.com/office/drawing/2014/main" id="{B70ADBE5-43B2-49E1-B950-B27218D56737}"/>
            </a:ext>
          </a:extLst>
        </xdr:cNvPr>
        <xdr:cNvCxnSpPr/>
      </xdr:nvCxnSpPr>
      <xdr:spPr>
        <a:xfrm>
          <a:off x="4762500" y="2951764"/>
          <a:ext cx="13716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6569</xdr:colOff>
      <xdr:row>22</xdr:row>
      <xdr:rowOff>57808</xdr:rowOff>
    </xdr:from>
    <xdr:to>
      <xdr:col>32</xdr:col>
      <xdr:colOff>143729</xdr:colOff>
      <xdr:row>22</xdr:row>
      <xdr:rowOff>57808</xdr:rowOff>
    </xdr:to>
    <xdr:cxnSp macro="">
      <xdr:nvCxnSpPr>
        <xdr:cNvPr id="27" name="Straight Arrow Connector 26">
          <a:extLst>
            <a:ext uri="{FF2B5EF4-FFF2-40B4-BE49-F238E27FC236}">
              <a16:creationId xmlns:a16="http://schemas.microsoft.com/office/drawing/2014/main" id="{D6A5E224-04E3-4A3D-9A0D-B7D28843A9A7}"/>
            </a:ext>
          </a:extLst>
        </xdr:cNvPr>
        <xdr:cNvCxnSpPr/>
      </xdr:nvCxnSpPr>
      <xdr:spPr>
        <a:xfrm>
          <a:off x="4762500" y="3092670"/>
          <a:ext cx="13716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6569</xdr:colOff>
      <xdr:row>18</xdr:row>
      <xdr:rowOff>72259</xdr:rowOff>
    </xdr:from>
    <xdr:to>
      <xdr:col>39</xdr:col>
      <xdr:colOff>143729</xdr:colOff>
      <xdr:row>18</xdr:row>
      <xdr:rowOff>72259</xdr:rowOff>
    </xdr:to>
    <xdr:cxnSp macro="">
      <xdr:nvCxnSpPr>
        <xdr:cNvPr id="28" name="Straight Arrow Connector 27">
          <a:extLst>
            <a:ext uri="{FF2B5EF4-FFF2-40B4-BE49-F238E27FC236}">
              <a16:creationId xmlns:a16="http://schemas.microsoft.com/office/drawing/2014/main" id="{BDA690D3-C4B0-4C4E-B1E8-AB0A90F7FD01}"/>
            </a:ext>
          </a:extLst>
        </xdr:cNvPr>
        <xdr:cNvCxnSpPr/>
      </xdr:nvCxnSpPr>
      <xdr:spPr>
        <a:xfrm>
          <a:off x="4598276" y="2529052"/>
          <a:ext cx="13716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6569</xdr:colOff>
      <xdr:row>19</xdr:row>
      <xdr:rowOff>68646</xdr:rowOff>
    </xdr:from>
    <xdr:to>
      <xdr:col>39</xdr:col>
      <xdr:colOff>143729</xdr:colOff>
      <xdr:row>19</xdr:row>
      <xdr:rowOff>68646</xdr:rowOff>
    </xdr:to>
    <xdr:cxnSp macro="">
      <xdr:nvCxnSpPr>
        <xdr:cNvPr id="29" name="Straight Arrow Connector 28">
          <a:extLst>
            <a:ext uri="{FF2B5EF4-FFF2-40B4-BE49-F238E27FC236}">
              <a16:creationId xmlns:a16="http://schemas.microsoft.com/office/drawing/2014/main" id="{CF62BE9C-DC25-44AB-86CC-D93AC4B9CC92}"/>
            </a:ext>
          </a:extLst>
        </xdr:cNvPr>
        <xdr:cNvCxnSpPr/>
      </xdr:nvCxnSpPr>
      <xdr:spPr>
        <a:xfrm>
          <a:off x="4598276" y="2669956"/>
          <a:ext cx="13716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6569</xdr:colOff>
      <xdr:row>20</xdr:row>
      <xdr:rowOff>65032</xdr:rowOff>
    </xdr:from>
    <xdr:to>
      <xdr:col>39</xdr:col>
      <xdr:colOff>143729</xdr:colOff>
      <xdr:row>20</xdr:row>
      <xdr:rowOff>65032</xdr:rowOff>
    </xdr:to>
    <xdr:cxnSp macro="">
      <xdr:nvCxnSpPr>
        <xdr:cNvPr id="30" name="Straight Arrow Connector 29">
          <a:extLst>
            <a:ext uri="{FF2B5EF4-FFF2-40B4-BE49-F238E27FC236}">
              <a16:creationId xmlns:a16="http://schemas.microsoft.com/office/drawing/2014/main" id="{AFC18126-9FBC-4AED-9DDC-4A7529C137F3}"/>
            </a:ext>
          </a:extLst>
        </xdr:cNvPr>
        <xdr:cNvCxnSpPr/>
      </xdr:nvCxnSpPr>
      <xdr:spPr>
        <a:xfrm>
          <a:off x="4598276" y="2810860"/>
          <a:ext cx="13716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6569</xdr:colOff>
      <xdr:row>21</xdr:row>
      <xdr:rowOff>61419</xdr:rowOff>
    </xdr:from>
    <xdr:to>
      <xdr:col>39</xdr:col>
      <xdr:colOff>143729</xdr:colOff>
      <xdr:row>21</xdr:row>
      <xdr:rowOff>61419</xdr:rowOff>
    </xdr:to>
    <xdr:cxnSp macro="">
      <xdr:nvCxnSpPr>
        <xdr:cNvPr id="31" name="Straight Arrow Connector 30">
          <a:extLst>
            <a:ext uri="{FF2B5EF4-FFF2-40B4-BE49-F238E27FC236}">
              <a16:creationId xmlns:a16="http://schemas.microsoft.com/office/drawing/2014/main" id="{AA5F445B-0938-4D7E-BC0E-F4268F41B7E4}"/>
            </a:ext>
          </a:extLst>
        </xdr:cNvPr>
        <xdr:cNvCxnSpPr/>
      </xdr:nvCxnSpPr>
      <xdr:spPr>
        <a:xfrm>
          <a:off x="4598276" y="2951764"/>
          <a:ext cx="13716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6569</xdr:colOff>
      <xdr:row>22</xdr:row>
      <xdr:rowOff>57808</xdr:rowOff>
    </xdr:from>
    <xdr:to>
      <xdr:col>39</xdr:col>
      <xdr:colOff>143729</xdr:colOff>
      <xdr:row>22</xdr:row>
      <xdr:rowOff>57808</xdr:rowOff>
    </xdr:to>
    <xdr:cxnSp macro="">
      <xdr:nvCxnSpPr>
        <xdr:cNvPr id="32" name="Straight Arrow Connector 31">
          <a:extLst>
            <a:ext uri="{FF2B5EF4-FFF2-40B4-BE49-F238E27FC236}">
              <a16:creationId xmlns:a16="http://schemas.microsoft.com/office/drawing/2014/main" id="{A79FA2E3-5B3B-4922-9C07-E62B15D2D556}"/>
            </a:ext>
          </a:extLst>
        </xdr:cNvPr>
        <xdr:cNvCxnSpPr/>
      </xdr:nvCxnSpPr>
      <xdr:spPr>
        <a:xfrm>
          <a:off x="4598276" y="3092670"/>
          <a:ext cx="13716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6569</xdr:colOff>
      <xdr:row>28</xdr:row>
      <xdr:rowOff>72259</xdr:rowOff>
    </xdr:from>
    <xdr:to>
      <xdr:col>39</xdr:col>
      <xdr:colOff>143729</xdr:colOff>
      <xdr:row>28</xdr:row>
      <xdr:rowOff>72259</xdr:rowOff>
    </xdr:to>
    <xdr:cxnSp macro="">
      <xdr:nvCxnSpPr>
        <xdr:cNvPr id="43" name="Straight Arrow Connector 42">
          <a:extLst>
            <a:ext uri="{FF2B5EF4-FFF2-40B4-BE49-F238E27FC236}">
              <a16:creationId xmlns:a16="http://schemas.microsoft.com/office/drawing/2014/main" id="{2317D204-B0E5-4A12-9CFF-0FACBF892EC6}"/>
            </a:ext>
          </a:extLst>
        </xdr:cNvPr>
        <xdr:cNvCxnSpPr/>
      </xdr:nvCxnSpPr>
      <xdr:spPr>
        <a:xfrm>
          <a:off x="6404741" y="2529052"/>
          <a:ext cx="13716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6569</xdr:colOff>
      <xdr:row>29</xdr:row>
      <xdr:rowOff>68646</xdr:rowOff>
    </xdr:from>
    <xdr:to>
      <xdr:col>39</xdr:col>
      <xdr:colOff>143729</xdr:colOff>
      <xdr:row>29</xdr:row>
      <xdr:rowOff>68646</xdr:rowOff>
    </xdr:to>
    <xdr:cxnSp macro="">
      <xdr:nvCxnSpPr>
        <xdr:cNvPr id="44" name="Straight Arrow Connector 43">
          <a:extLst>
            <a:ext uri="{FF2B5EF4-FFF2-40B4-BE49-F238E27FC236}">
              <a16:creationId xmlns:a16="http://schemas.microsoft.com/office/drawing/2014/main" id="{44BBF44D-8C8A-4CA5-9417-587A3D291034}"/>
            </a:ext>
          </a:extLst>
        </xdr:cNvPr>
        <xdr:cNvCxnSpPr/>
      </xdr:nvCxnSpPr>
      <xdr:spPr>
        <a:xfrm>
          <a:off x="6404741" y="2669956"/>
          <a:ext cx="13716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6569</xdr:colOff>
      <xdr:row>30</xdr:row>
      <xdr:rowOff>65032</xdr:rowOff>
    </xdr:from>
    <xdr:to>
      <xdr:col>39</xdr:col>
      <xdr:colOff>143729</xdr:colOff>
      <xdr:row>30</xdr:row>
      <xdr:rowOff>65032</xdr:rowOff>
    </xdr:to>
    <xdr:cxnSp macro="">
      <xdr:nvCxnSpPr>
        <xdr:cNvPr id="45" name="Straight Arrow Connector 44">
          <a:extLst>
            <a:ext uri="{FF2B5EF4-FFF2-40B4-BE49-F238E27FC236}">
              <a16:creationId xmlns:a16="http://schemas.microsoft.com/office/drawing/2014/main" id="{DAE4EBBE-7E05-4C7B-9746-4E8AD0424D92}"/>
            </a:ext>
          </a:extLst>
        </xdr:cNvPr>
        <xdr:cNvCxnSpPr/>
      </xdr:nvCxnSpPr>
      <xdr:spPr>
        <a:xfrm>
          <a:off x="6404741" y="2810860"/>
          <a:ext cx="13716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6569</xdr:colOff>
      <xdr:row>31</xdr:row>
      <xdr:rowOff>61419</xdr:rowOff>
    </xdr:from>
    <xdr:to>
      <xdr:col>39</xdr:col>
      <xdr:colOff>143729</xdr:colOff>
      <xdr:row>31</xdr:row>
      <xdr:rowOff>61419</xdr:rowOff>
    </xdr:to>
    <xdr:cxnSp macro="">
      <xdr:nvCxnSpPr>
        <xdr:cNvPr id="46" name="Straight Arrow Connector 45">
          <a:extLst>
            <a:ext uri="{FF2B5EF4-FFF2-40B4-BE49-F238E27FC236}">
              <a16:creationId xmlns:a16="http://schemas.microsoft.com/office/drawing/2014/main" id="{286BCDBF-D310-4080-9E86-26C09021B59C}"/>
            </a:ext>
          </a:extLst>
        </xdr:cNvPr>
        <xdr:cNvCxnSpPr/>
      </xdr:nvCxnSpPr>
      <xdr:spPr>
        <a:xfrm>
          <a:off x="6404741" y="2951764"/>
          <a:ext cx="13716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6569</xdr:colOff>
      <xdr:row>32</xdr:row>
      <xdr:rowOff>57808</xdr:rowOff>
    </xdr:from>
    <xdr:to>
      <xdr:col>39</xdr:col>
      <xdr:colOff>143729</xdr:colOff>
      <xdr:row>32</xdr:row>
      <xdr:rowOff>57808</xdr:rowOff>
    </xdr:to>
    <xdr:cxnSp macro="">
      <xdr:nvCxnSpPr>
        <xdr:cNvPr id="47" name="Straight Arrow Connector 46">
          <a:extLst>
            <a:ext uri="{FF2B5EF4-FFF2-40B4-BE49-F238E27FC236}">
              <a16:creationId xmlns:a16="http://schemas.microsoft.com/office/drawing/2014/main" id="{2868DC4C-7380-41E5-852C-8F2F079020AD}"/>
            </a:ext>
          </a:extLst>
        </xdr:cNvPr>
        <xdr:cNvCxnSpPr/>
      </xdr:nvCxnSpPr>
      <xdr:spPr>
        <a:xfrm>
          <a:off x="6404741" y="3092670"/>
          <a:ext cx="13716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6569</xdr:colOff>
      <xdr:row>36</xdr:row>
      <xdr:rowOff>72259</xdr:rowOff>
    </xdr:from>
    <xdr:to>
      <xdr:col>39</xdr:col>
      <xdr:colOff>143729</xdr:colOff>
      <xdr:row>36</xdr:row>
      <xdr:rowOff>72259</xdr:rowOff>
    </xdr:to>
    <xdr:cxnSp macro="">
      <xdr:nvCxnSpPr>
        <xdr:cNvPr id="48" name="Straight Arrow Connector 47">
          <a:extLst>
            <a:ext uri="{FF2B5EF4-FFF2-40B4-BE49-F238E27FC236}">
              <a16:creationId xmlns:a16="http://schemas.microsoft.com/office/drawing/2014/main" id="{988C36D0-C00B-454B-B1C9-95D6AF7D572E}"/>
            </a:ext>
          </a:extLst>
        </xdr:cNvPr>
        <xdr:cNvCxnSpPr/>
      </xdr:nvCxnSpPr>
      <xdr:spPr>
        <a:xfrm>
          <a:off x="6404741" y="3829707"/>
          <a:ext cx="13716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6569</xdr:colOff>
      <xdr:row>40</xdr:row>
      <xdr:rowOff>72259</xdr:rowOff>
    </xdr:from>
    <xdr:to>
      <xdr:col>39</xdr:col>
      <xdr:colOff>143729</xdr:colOff>
      <xdr:row>40</xdr:row>
      <xdr:rowOff>72259</xdr:rowOff>
    </xdr:to>
    <xdr:cxnSp macro="">
      <xdr:nvCxnSpPr>
        <xdr:cNvPr id="51" name="Straight Arrow Connector 50">
          <a:extLst>
            <a:ext uri="{FF2B5EF4-FFF2-40B4-BE49-F238E27FC236}">
              <a16:creationId xmlns:a16="http://schemas.microsoft.com/office/drawing/2014/main" id="{06568773-F485-4DC3-B1BB-702814F35319}"/>
            </a:ext>
          </a:extLst>
        </xdr:cNvPr>
        <xdr:cNvCxnSpPr/>
      </xdr:nvCxnSpPr>
      <xdr:spPr>
        <a:xfrm>
          <a:off x="6404741" y="3829707"/>
          <a:ext cx="13716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6569</xdr:colOff>
      <xdr:row>41</xdr:row>
      <xdr:rowOff>72259</xdr:rowOff>
    </xdr:from>
    <xdr:to>
      <xdr:col>39</xdr:col>
      <xdr:colOff>143729</xdr:colOff>
      <xdr:row>41</xdr:row>
      <xdr:rowOff>72259</xdr:rowOff>
    </xdr:to>
    <xdr:cxnSp macro="">
      <xdr:nvCxnSpPr>
        <xdr:cNvPr id="52" name="Straight Arrow Connector 51">
          <a:extLst>
            <a:ext uri="{FF2B5EF4-FFF2-40B4-BE49-F238E27FC236}">
              <a16:creationId xmlns:a16="http://schemas.microsoft.com/office/drawing/2014/main" id="{4DF5DA48-E300-48BC-8175-F9BCEF7D64A2}"/>
            </a:ext>
          </a:extLst>
        </xdr:cNvPr>
        <xdr:cNvCxnSpPr/>
      </xdr:nvCxnSpPr>
      <xdr:spPr>
        <a:xfrm>
          <a:off x="6404741" y="3829707"/>
          <a:ext cx="13716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0</xdr:colOff>
      <xdr:row>14</xdr:row>
      <xdr:rowOff>76200</xdr:rowOff>
    </xdr:from>
    <xdr:to>
      <xdr:col>39</xdr:col>
      <xdr:colOff>137160</xdr:colOff>
      <xdr:row>14</xdr:row>
      <xdr:rowOff>76200</xdr:rowOff>
    </xdr:to>
    <xdr:cxnSp macro="">
      <xdr:nvCxnSpPr>
        <xdr:cNvPr id="2" name="Straight Arrow Connector 1">
          <a:extLst>
            <a:ext uri="{FF2B5EF4-FFF2-40B4-BE49-F238E27FC236}">
              <a16:creationId xmlns:a16="http://schemas.microsoft.com/office/drawing/2014/main" id="{406A60D7-DA71-4225-80D7-050153917F19}"/>
            </a:ext>
          </a:extLst>
        </xdr:cNvPr>
        <xdr:cNvCxnSpPr/>
      </xdr:nvCxnSpPr>
      <xdr:spPr>
        <a:xfrm>
          <a:off x="6315075" y="1933575"/>
          <a:ext cx="13716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0</xdr:colOff>
      <xdr:row>10</xdr:row>
      <xdr:rowOff>66675</xdr:rowOff>
    </xdr:from>
    <xdr:to>
      <xdr:col>39</xdr:col>
      <xdr:colOff>137160</xdr:colOff>
      <xdr:row>10</xdr:row>
      <xdr:rowOff>66675</xdr:rowOff>
    </xdr:to>
    <xdr:cxnSp macro="">
      <xdr:nvCxnSpPr>
        <xdr:cNvPr id="64" name="Straight Arrow Connector 63">
          <a:extLst>
            <a:ext uri="{FF2B5EF4-FFF2-40B4-BE49-F238E27FC236}">
              <a16:creationId xmlns:a16="http://schemas.microsoft.com/office/drawing/2014/main" id="{9851AFD9-7306-4422-A548-8FEFA6FD617A}"/>
            </a:ext>
          </a:extLst>
        </xdr:cNvPr>
        <xdr:cNvCxnSpPr/>
      </xdr:nvCxnSpPr>
      <xdr:spPr>
        <a:xfrm>
          <a:off x="6315075" y="1352550"/>
          <a:ext cx="13716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20.xml><?xml version="1.0" encoding="utf-8"?>
<xdr:wsDr xmlns:xdr="http://schemas.openxmlformats.org/drawingml/2006/spreadsheetDrawing" xmlns:a="http://schemas.openxmlformats.org/drawingml/2006/main">
  <xdr:twoCellAnchor>
    <xdr:from>
      <xdr:col>37</xdr:col>
      <xdr:colOff>7620</xdr:colOff>
      <xdr:row>17</xdr:row>
      <xdr:rowOff>106680</xdr:rowOff>
    </xdr:from>
    <xdr:to>
      <xdr:col>37</xdr:col>
      <xdr:colOff>106680</xdr:colOff>
      <xdr:row>18</xdr:row>
      <xdr:rowOff>7620</xdr:rowOff>
    </xdr:to>
    <xdr:grpSp>
      <xdr:nvGrpSpPr>
        <xdr:cNvPr id="2" name="Group 1">
          <a:extLst>
            <a:ext uri="{FF2B5EF4-FFF2-40B4-BE49-F238E27FC236}">
              <a16:creationId xmlns:a16="http://schemas.microsoft.com/office/drawing/2014/main" id="{982A8A07-A522-4587-8538-FA829E39D282}"/>
            </a:ext>
          </a:extLst>
        </xdr:cNvPr>
        <xdr:cNvGrpSpPr/>
      </xdr:nvGrpSpPr>
      <xdr:grpSpPr>
        <a:xfrm>
          <a:off x="5640070" y="2237105"/>
          <a:ext cx="92710" cy="164465"/>
          <a:chOff x="8648700" y="2712720"/>
          <a:chExt cx="99060" cy="129540"/>
        </a:xfrm>
      </xdr:grpSpPr>
      <xdr:cxnSp macro="">
        <xdr:nvCxnSpPr>
          <xdr:cNvPr id="3" name="Straight Arrow Connector 2">
            <a:extLst>
              <a:ext uri="{FF2B5EF4-FFF2-40B4-BE49-F238E27FC236}">
                <a16:creationId xmlns:a16="http://schemas.microsoft.com/office/drawing/2014/main" id="{945301DC-3CEF-D6B6-AA70-2AF3FE80031A}"/>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4" name="Straight Connector 3">
            <a:extLst>
              <a:ext uri="{FF2B5EF4-FFF2-40B4-BE49-F238E27FC236}">
                <a16:creationId xmlns:a16="http://schemas.microsoft.com/office/drawing/2014/main" id="{93CBEE7D-9065-F977-B74B-45FC10FF19B6}"/>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17</xdr:row>
      <xdr:rowOff>106680</xdr:rowOff>
    </xdr:from>
    <xdr:to>
      <xdr:col>40</xdr:col>
      <xdr:colOff>106680</xdr:colOff>
      <xdr:row>18</xdr:row>
      <xdr:rowOff>7620</xdr:rowOff>
    </xdr:to>
    <xdr:grpSp>
      <xdr:nvGrpSpPr>
        <xdr:cNvPr id="5" name="Group 4">
          <a:extLst>
            <a:ext uri="{FF2B5EF4-FFF2-40B4-BE49-F238E27FC236}">
              <a16:creationId xmlns:a16="http://schemas.microsoft.com/office/drawing/2014/main" id="{B7AA8A70-98BC-4AA2-89C0-1A53B0D5E9D3}"/>
            </a:ext>
          </a:extLst>
        </xdr:cNvPr>
        <xdr:cNvGrpSpPr/>
      </xdr:nvGrpSpPr>
      <xdr:grpSpPr>
        <a:xfrm>
          <a:off x="6097270" y="2237105"/>
          <a:ext cx="92710" cy="164465"/>
          <a:chOff x="8648700" y="2712720"/>
          <a:chExt cx="99060" cy="129540"/>
        </a:xfrm>
      </xdr:grpSpPr>
      <xdr:cxnSp macro="">
        <xdr:nvCxnSpPr>
          <xdr:cNvPr id="6" name="Straight Arrow Connector 5">
            <a:extLst>
              <a:ext uri="{FF2B5EF4-FFF2-40B4-BE49-F238E27FC236}">
                <a16:creationId xmlns:a16="http://schemas.microsoft.com/office/drawing/2014/main" id="{891CA3AC-FAB6-F8EE-3153-76F77723F659}"/>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7" name="Straight Connector 6">
            <a:extLst>
              <a:ext uri="{FF2B5EF4-FFF2-40B4-BE49-F238E27FC236}">
                <a16:creationId xmlns:a16="http://schemas.microsoft.com/office/drawing/2014/main" id="{DA2057D1-B453-12A1-4E15-9FC93F5BD149}"/>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7620</xdr:colOff>
      <xdr:row>18</xdr:row>
      <xdr:rowOff>106680</xdr:rowOff>
    </xdr:from>
    <xdr:to>
      <xdr:col>37</xdr:col>
      <xdr:colOff>106680</xdr:colOff>
      <xdr:row>19</xdr:row>
      <xdr:rowOff>7620</xdr:rowOff>
    </xdr:to>
    <xdr:grpSp>
      <xdr:nvGrpSpPr>
        <xdr:cNvPr id="8" name="Group 7">
          <a:extLst>
            <a:ext uri="{FF2B5EF4-FFF2-40B4-BE49-F238E27FC236}">
              <a16:creationId xmlns:a16="http://schemas.microsoft.com/office/drawing/2014/main" id="{B60D0084-7B7A-4558-B1A0-21C53FBEDF1F}"/>
            </a:ext>
          </a:extLst>
        </xdr:cNvPr>
        <xdr:cNvGrpSpPr/>
      </xdr:nvGrpSpPr>
      <xdr:grpSpPr>
        <a:xfrm>
          <a:off x="5640070" y="2494280"/>
          <a:ext cx="92710" cy="164465"/>
          <a:chOff x="8648700" y="2712720"/>
          <a:chExt cx="99060" cy="129540"/>
        </a:xfrm>
      </xdr:grpSpPr>
      <xdr:cxnSp macro="">
        <xdr:nvCxnSpPr>
          <xdr:cNvPr id="9" name="Straight Arrow Connector 8">
            <a:extLst>
              <a:ext uri="{FF2B5EF4-FFF2-40B4-BE49-F238E27FC236}">
                <a16:creationId xmlns:a16="http://schemas.microsoft.com/office/drawing/2014/main" id="{15E5784B-3E80-9A63-3054-A394567564BC}"/>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0" name="Straight Connector 9">
            <a:extLst>
              <a:ext uri="{FF2B5EF4-FFF2-40B4-BE49-F238E27FC236}">
                <a16:creationId xmlns:a16="http://schemas.microsoft.com/office/drawing/2014/main" id="{47BB459A-43C3-91AB-1398-B171486F464E}"/>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18</xdr:row>
      <xdr:rowOff>106680</xdr:rowOff>
    </xdr:from>
    <xdr:to>
      <xdr:col>40</xdr:col>
      <xdr:colOff>106680</xdr:colOff>
      <xdr:row>19</xdr:row>
      <xdr:rowOff>7620</xdr:rowOff>
    </xdr:to>
    <xdr:grpSp>
      <xdr:nvGrpSpPr>
        <xdr:cNvPr id="11" name="Group 10">
          <a:extLst>
            <a:ext uri="{FF2B5EF4-FFF2-40B4-BE49-F238E27FC236}">
              <a16:creationId xmlns:a16="http://schemas.microsoft.com/office/drawing/2014/main" id="{4007B4F0-02D6-4E5B-83BB-050CAAC6E0EF}"/>
            </a:ext>
          </a:extLst>
        </xdr:cNvPr>
        <xdr:cNvGrpSpPr/>
      </xdr:nvGrpSpPr>
      <xdr:grpSpPr>
        <a:xfrm>
          <a:off x="6097270" y="2494280"/>
          <a:ext cx="92710" cy="164465"/>
          <a:chOff x="8648700" y="2712720"/>
          <a:chExt cx="99060" cy="129540"/>
        </a:xfrm>
      </xdr:grpSpPr>
      <xdr:cxnSp macro="">
        <xdr:nvCxnSpPr>
          <xdr:cNvPr id="12" name="Straight Arrow Connector 11">
            <a:extLst>
              <a:ext uri="{FF2B5EF4-FFF2-40B4-BE49-F238E27FC236}">
                <a16:creationId xmlns:a16="http://schemas.microsoft.com/office/drawing/2014/main" id="{337C2E9D-10BA-7698-EADA-5AA9C0A8168B}"/>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3" name="Straight Connector 12">
            <a:extLst>
              <a:ext uri="{FF2B5EF4-FFF2-40B4-BE49-F238E27FC236}">
                <a16:creationId xmlns:a16="http://schemas.microsoft.com/office/drawing/2014/main" id="{EA58AF54-5865-D224-4050-2EBCE1EA3F36}"/>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7620</xdr:colOff>
      <xdr:row>19</xdr:row>
      <xdr:rowOff>106680</xdr:rowOff>
    </xdr:from>
    <xdr:to>
      <xdr:col>37</xdr:col>
      <xdr:colOff>106680</xdr:colOff>
      <xdr:row>20</xdr:row>
      <xdr:rowOff>7620</xdr:rowOff>
    </xdr:to>
    <xdr:grpSp>
      <xdr:nvGrpSpPr>
        <xdr:cNvPr id="14" name="Group 13">
          <a:extLst>
            <a:ext uri="{FF2B5EF4-FFF2-40B4-BE49-F238E27FC236}">
              <a16:creationId xmlns:a16="http://schemas.microsoft.com/office/drawing/2014/main" id="{D2B1B6E3-1CE3-4890-95D3-9C0F8A80B672}"/>
            </a:ext>
          </a:extLst>
        </xdr:cNvPr>
        <xdr:cNvGrpSpPr/>
      </xdr:nvGrpSpPr>
      <xdr:grpSpPr>
        <a:xfrm>
          <a:off x="5640070" y="2751455"/>
          <a:ext cx="92710" cy="164465"/>
          <a:chOff x="8648700" y="2712720"/>
          <a:chExt cx="99060" cy="129540"/>
        </a:xfrm>
      </xdr:grpSpPr>
      <xdr:cxnSp macro="">
        <xdr:nvCxnSpPr>
          <xdr:cNvPr id="15" name="Straight Arrow Connector 14">
            <a:extLst>
              <a:ext uri="{FF2B5EF4-FFF2-40B4-BE49-F238E27FC236}">
                <a16:creationId xmlns:a16="http://schemas.microsoft.com/office/drawing/2014/main" id="{1CA33A3B-F7B7-188E-0C31-8C87DC11E7F0}"/>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E847B1-4180-9B5F-6D9E-099CE095FE6E}"/>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19</xdr:row>
      <xdr:rowOff>106680</xdr:rowOff>
    </xdr:from>
    <xdr:to>
      <xdr:col>40</xdr:col>
      <xdr:colOff>106680</xdr:colOff>
      <xdr:row>20</xdr:row>
      <xdr:rowOff>7620</xdr:rowOff>
    </xdr:to>
    <xdr:grpSp>
      <xdr:nvGrpSpPr>
        <xdr:cNvPr id="17" name="Group 16">
          <a:extLst>
            <a:ext uri="{FF2B5EF4-FFF2-40B4-BE49-F238E27FC236}">
              <a16:creationId xmlns:a16="http://schemas.microsoft.com/office/drawing/2014/main" id="{018C8C22-2DB5-4815-BF59-9613B22C6EF8}"/>
            </a:ext>
          </a:extLst>
        </xdr:cNvPr>
        <xdr:cNvGrpSpPr/>
      </xdr:nvGrpSpPr>
      <xdr:grpSpPr>
        <a:xfrm>
          <a:off x="6097270" y="2751455"/>
          <a:ext cx="92710" cy="164465"/>
          <a:chOff x="8648700" y="2712720"/>
          <a:chExt cx="99060" cy="129540"/>
        </a:xfrm>
      </xdr:grpSpPr>
      <xdr:cxnSp macro="">
        <xdr:nvCxnSpPr>
          <xdr:cNvPr id="18" name="Straight Arrow Connector 17">
            <a:extLst>
              <a:ext uri="{FF2B5EF4-FFF2-40B4-BE49-F238E27FC236}">
                <a16:creationId xmlns:a16="http://schemas.microsoft.com/office/drawing/2014/main" id="{D83AEF8F-02E8-9A17-A688-8E37C9FD9691}"/>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9" name="Straight Connector 18">
            <a:extLst>
              <a:ext uri="{FF2B5EF4-FFF2-40B4-BE49-F238E27FC236}">
                <a16:creationId xmlns:a16="http://schemas.microsoft.com/office/drawing/2014/main" id="{6A115515-4B07-65BA-C58F-C598C6A293BC}"/>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7620</xdr:colOff>
      <xdr:row>20</xdr:row>
      <xdr:rowOff>106680</xdr:rowOff>
    </xdr:from>
    <xdr:to>
      <xdr:col>37</xdr:col>
      <xdr:colOff>106680</xdr:colOff>
      <xdr:row>21</xdr:row>
      <xdr:rowOff>7620</xdr:rowOff>
    </xdr:to>
    <xdr:grpSp>
      <xdr:nvGrpSpPr>
        <xdr:cNvPr id="20" name="Group 19">
          <a:extLst>
            <a:ext uri="{FF2B5EF4-FFF2-40B4-BE49-F238E27FC236}">
              <a16:creationId xmlns:a16="http://schemas.microsoft.com/office/drawing/2014/main" id="{7C81EEBE-D0A5-4F9F-81D3-067E4B73EC8B}"/>
            </a:ext>
          </a:extLst>
        </xdr:cNvPr>
        <xdr:cNvGrpSpPr/>
      </xdr:nvGrpSpPr>
      <xdr:grpSpPr>
        <a:xfrm>
          <a:off x="5640070" y="3008630"/>
          <a:ext cx="92710" cy="164465"/>
          <a:chOff x="8648700" y="2712720"/>
          <a:chExt cx="99060" cy="129540"/>
        </a:xfrm>
      </xdr:grpSpPr>
      <xdr:cxnSp macro="">
        <xdr:nvCxnSpPr>
          <xdr:cNvPr id="21" name="Straight Arrow Connector 20">
            <a:extLst>
              <a:ext uri="{FF2B5EF4-FFF2-40B4-BE49-F238E27FC236}">
                <a16:creationId xmlns:a16="http://schemas.microsoft.com/office/drawing/2014/main" id="{858AF05D-568B-C59E-A65D-BCE37E9E01BE}"/>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2" name="Straight Connector 21">
            <a:extLst>
              <a:ext uri="{FF2B5EF4-FFF2-40B4-BE49-F238E27FC236}">
                <a16:creationId xmlns:a16="http://schemas.microsoft.com/office/drawing/2014/main" id="{41045642-498F-8146-266B-87CB68069AAB}"/>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20</xdr:row>
      <xdr:rowOff>106680</xdr:rowOff>
    </xdr:from>
    <xdr:to>
      <xdr:col>40</xdr:col>
      <xdr:colOff>106680</xdr:colOff>
      <xdr:row>21</xdr:row>
      <xdr:rowOff>7620</xdr:rowOff>
    </xdr:to>
    <xdr:grpSp>
      <xdr:nvGrpSpPr>
        <xdr:cNvPr id="23" name="Group 22">
          <a:extLst>
            <a:ext uri="{FF2B5EF4-FFF2-40B4-BE49-F238E27FC236}">
              <a16:creationId xmlns:a16="http://schemas.microsoft.com/office/drawing/2014/main" id="{49AF915D-9A10-45AD-8E52-F7FA06415C26}"/>
            </a:ext>
          </a:extLst>
        </xdr:cNvPr>
        <xdr:cNvGrpSpPr/>
      </xdr:nvGrpSpPr>
      <xdr:grpSpPr>
        <a:xfrm>
          <a:off x="6097270" y="3008630"/>
          <a:ext cx="92710" cy="164465"/>
          <a:chOff x="8648700" y="2712720"/>
          <a:chExt cx="99060" cy="129540"/>
        </a:xfrm>
      </xdr:grpSpPr>
      <xdr:cxnSp macro="">
        <xdr:nvCxnSpPr>
          <xdr:cNvPr id="24" name="Straight Arrow Connector 23">
            <a:extLst>
              <a:ext uri="{FF2B5EF4-FFF2-40B4-BE49-F238E27FC236}">
                <a16:creationId xmlns:a16="http://schemas.microsoft.com/office/drawing/2014/main" id="{203CE65F-E917-ACBE-5597-FC4621A3DCF7}"/>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5" name="Straight Connector 24">
            <a:extLst>
              <a:ext uri="{FF2B5EF4-FFF2-40B4-BE49-F238E27FC236}">
                <a16:creationId xmlns:a16="http://schemas.microsoft.com/office/drawing/2014/main" id="{A8195B92-F80A-8D9C-E407-4F0C119D877F}"/>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7620</xdr:colOff>
      <xdr:row>21</xdr:row>
      <xdr:rowOff>106680</xdr:rowOff>
    </xdr:from>
    <xdr:to>
      <xdr:col>37</xdr:col>
      <xdr:colOff>106680</xdr:colOff>
      <xdr:row>22</xdr:row>
      <xdr:rowOff>7620</xdr:rowOff>
    </xdr:to>
    <xdr:grpSp>
      <xdr:nvGrpSpPr>
        <xdr:cNvPr id="26" name="Group 25">
          <a:extLst>
            <a:ext uri="{FF2B5EF4-FFF2-40B4-BE49-F238E27FC236}">
              <a16:creationId xmlns:a16="http://schemas.microsoft.com/office/drawing/2014/main" id="{824C13AD-3EF0-4AEC-92D8-2041FC15C9E2}"/>
            </a:ext>
          </a:extLst>
        </xdr:cNvPr>
        <xdr:cNvGrpSpPr/>
      </xdr:nvGrpSpPr>
      <xdr:grpSpPr>
        <a:xfrm>
          <a:off x="5640070" y="3265805"/>
          <a:ext cx="92710" cy="164465"/>
          <a:chOff x="8648700" y="2712720"/>
          <a:chExt cx="99060" cy="129540"/>
        </a:xfrm>
      </xdr:grpSpPr>
      <xdr:cxnSp macro="">
        <xdr:nvCxnSpPr>
          <xdr:cNvPr id="27" name="Straight Arrow Connector 26">
            <a:extLst>
              <a:ext uri="{FF2B5EF4-FFF2-40B4-BE49-F238E27FC236}">
                <a16:creationId xmlns:a16="http://schemas.microsoft.com/office/drawing/2014/main" id="{828D850E-74F4-83A9-F964-C0F72BA41DE6}"/>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28" name="Straight Connector 27">
            <a:extLst>
              <a:ext uri="{FF2B5EF4-FFF2-40B4-BE49-F238E27FC236}">
                <a16:creationId xmlns:a16="http://schemas.microsoft.com/office/drawing/2014/main" id="{573323F3-9AD6-CC91-1F4B-E7225699B8F1}"/>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21</xdr:row>
      <xdr:rowOff>106680</xdr:rowOff>
    </xdr:from>
    <xdr:to>
      <xdr:col>40</xdr:col>
      <xdr:colOff>106680</xdr:colOff>
      <xdr:row>22</xdr:row>
      <xdr:rowOff>7620</xdr:rowOff>
    </xdr:to>
    <xdr:grpSp>
      <xdr:nvGrpSpPr>
        <xdr:cNvPr id="29" name="Group 28">
          <a:extLst>
            <a:ext uri="{FF2B5EF4-FFF2-40B4-BE49-F238E27FC236}">
              <a16:creationId xmlns:a16="http://schemas.microsoft.com/office/drawing/2014/main" id="{F9DD5990-68DA-477C-9287-DF9F1329A971}"/>
            </a:ext>
          </a:extLst>
        </xdr:cNvPr>
        <xdr:cNvGrpSpPr/>
      </xdr:nvGrpSpPr>
      <xdr:grpSpPr>
        <a:xfrm>
          <a:off x="6097270" y="3265805"/>
          <a:ext cx="92710" cy="164465"/>
          <a:chOff x="8648700" y="2712720"/>
          <a:chExt cx="99060" cy="129540"/>
        </a:xfrm>
      </xdr:grpSpPr>
      <xdr:cxnSp macro="">
        <xdr:nvCxnSpPr>
          <xdr:cNvPr id="30" name="Straight Arrow Connector 29">
            <a:extLst>
              <a:ext uri="{FF2B5EF4-FFF2-40B4-BE49-F238E27FC236}">
                <a16:creationId xmlns:a16="http://schemas.microsoft.com/office/drawing/2014/main" id="{9013977C-E6C1-2A5D-D3AB-AE6C1A68BF89}"/>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31" name="Straight Connector 30">
            <a:extLst>
              <a:ext uri="{FF2B5EF4-FFF2-40B4-BE49-F238E27FC236}">
                <a16:creationId xmlns:a16="http://schemas.microsoft.com/office/drawing/2014/main" id="{F57673A6-9DCD-CB96-83B5-043DB84F5345}"/>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7620</xdr:colOff>
      <xdr:row>22</xdr:row>
      <xdr:rowOff>106680</xdr:rowOff>
    </xdr:from>
    <xdr:to>
      <xdr:col>37</xdr:col>
      <xdr:colOff>106680</xdr:colOff>
      <xdr:row>23</xdr:row>
      <xdr:rowOff>7620</xdr:rowOff>
    </xdr:to>
    <xdr:grpSp>
      <xdr:nvGrpSpPr>
        <xdr:cNvPr id="32" name="Group 31">
          <a:extLst>
            <a:ext uri="{FF2B5EF4-FFF2-40B4-BE49-F238E27FC236}">
              <a16:creationId xmlns:a16="http://schemas.microsoft.com/office/drawing/2014/main" id="{0DA84CC3-54F2-4681-AB22-A0B0E04D0503}"/>
            </a:ext>
          </a:extLst>
        </xdr:cNvPr>
        <xdr:cNvGrpSpPr/>
      </xdr:nvGrpSpPr>
      <xdr:grpSpPr>
        <a:xfrm>
          <a:off x="5640070" y="3522980"/>
          <a:ext cx="92710" cy="164465"/>
          <a:chOff x="8648700" y="2712720"/>
          <a:chExt cx="99060" cy="129540"/>
        </a:xfrm>
      </xdr:grpSpPr>
      <xdr:cxnSp macro="">
        <xdr:nvCxnSpPr>
          <xdr:cNvPr id="33" name="Straight Arrow Connector 32">
            <a:extLst>
              <a:ext uri="{FF2B5EF4-FFF2-40B4-BE49-F238E27FC236}">
                <a16:creationId xmlns:a16="http://schemas.microsoft.com/office/drawing/2014/main" id="{37600B25-DDCB-3199-004D-0106651DCEDD}"/>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34" name="Straight Connector 33">
            <a:extLst>
              <a:ext uri="{FF2B5EF4-FFF2-40B4-BE49-F238E27FC236}">
                <a16:creationId xmlns:a16="http://schemas.microsoft.com/office/drawing/2014/main" id="{64AC5270-CC9F-CD78-B770-88E7B88464E8}"/>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22</xdr:row>
      <xdr:rowOff>106680</xdr:rowOff>
    </xdr:from>
    <xdr:to>
      <xdr:col>40</xdr:col>
      <xdr:colOff>106680</xdr:colOff>
      <xdr:row>23</xdr:row>
      <xdr:rowOff>7620</xdr:rowOff>
    </xdr:to>
    <xdr:grpSp>
      <xdr:nvGrpSpPr>
        <xdr:cNvPr id="35" name="Group 34">
          <a:extLst>
            <a:ext uri="{FF2B5EF4-FFF2-40B4-BE49-F238E27FC236}">
              <a16:creationId xmlns:a16="http://schemas.microsoft.com/office/drawing/2014/main" id="{806CCE6B-4A50-4E6E-A024-A486D99BB9DB}"/>
            </a:ext>
          </a:extLst>
        </xdr:cNvPr>
        <xdr:cNvGrpSpPr/>
      </xdr:nvGrpSpPr>
      <xdr:grpSpPr>
        <a:xfrm>
          <a:off x="6097270" y="3522980"/>
          <a:ext cx="92710" cy="164465"/>
          <a:chOff x="8648700" y="2712720"/>
          <a:chExt cx="99060" cy="129540"/>
        </a:xfrm>
      </xdr:grpSpPr>
      <xdr:cxnSp macro="">
        <xdr:nvCxnSpPr>
          <xdr:cNvPr id="36" name="Straight Arrow Connector 35">
            <a:extLst>
              <a:ext uri="{FF2B5EF4-FFF2-40B4-BE49-F238E27FC236}">
                <a16:creationId xmlns:a16="http://schemas.microsoft.com/office/drawing/2014/main" id="{AD5AF9D4-5265-D625-2A33-0B08931AE565}"/>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37" name="Straight Connector 36">
            <a:extLst>
              <a:ext uri="{FF2B5EF4-FFF2-40B4-BE49-F238E27FC236}">
                <a16:creationId xmlns:a16="http://schemas.microsoft.com/office/drawing/2014/main" id="{6FA0739D-86E4-829C-3CB7-A2436C445142}"/>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7620</xdr:colOff>
      <xdr:row>23</xdr:row>
      <xdr:rowOff>121920</xdr:rowOff>
    </xdr:from>
    <xdr:to>
      <xdr:col>37</xdr:col>
      <xdr:colOff>106680</xdr:colOff>
      <xdr:row>24</xdr:row>
      <xdr:rowOff>1905</xdr:rowOff>
    </xdr:to>
    <xdr:grpSp>
      <xdr:nvGrpSpPr>
        <xdr:cNvPr id="38" name="Group 37">
          <a:extLst>
            <a:ext uri="{FF2B5EF4-FFF2-40B4-BE49-F238E27FC236}">
              <a16:creationId xmlns:a16="http://schemas.microsoft.com/office/drawing/2014/main" id="{250AA799-27E3-4864-AC47-BD8D01916DB4}"/>
            </a:ext>
          </a:extLst>
        </xdr:cNvPr>
        <xdr:cNvGrpSpPr/>
      </xdr:nvGrpSpPr>
      <xdr:grpSpPr>
        <a:xfrm>
          <a:off x="5640070" y="3801745"/>
          <a:ext cx="92710" cy="133985"/>
          <a:chOff x="8648700" y="2712720"/>
          <a:chExt cx="99060" cy="129540"/>
        </a:xfrm>
      </xdr:grpSpPr>
      <xdr:cxnSp macro="">
        <xdr:nvCxnSpPr>
          <xdr:cNvPr id="39" name="Straight Arrow Connector 38">
            <a:extLst>
              <a:ext uri="{FF2B5EF4-FFF2-40B4-BE49-F238E27FC236}">
                <a16:creationId xmlns:a16="http://schemas.microsoft.com/office/drawing/2014/main" id="{FECDD900-BD57-6F4B-8C17-56F2B32A4823}"/>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40" name="Straight Connector 39">
            <a:extLst>
              <a:ext uri="{FF2B5EF4-FFF2-40B4-BE49-F238E27FC236}">
                <a16:creationId xmlns:a16="http://schemas.microsoft.com/office/drawing/2014/main" id="{204C1D27-8629-9A31-908F-1646195C0C0A}"/>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23</xdr:row>
      <xdr:rowOff>114300</xdr:rowOff>
    </xdr:from>
    <xdr:to>
      <xdr:col>40</xdr:col>
      <xdr:colOff>106680</xdr:colOff>
      <xdr:row>24</xdr:row>
      <xdr:rowOff>3810</xdr:rowOff>
    </xdr:to>
    <xdr:grpSp>
      <xdr:nvGrpSpPr>
        <xdr:cNvPr id="41" name="Group 40">
          <a:extLst>
            <a:ext uri="{FF2B5EF4-FFF2-40B4-BE49-F238E27FC236}">
              <a16:creationId xmlns:a16="http://schemas.microsoft.com/office/drawing/2014/main" id="{1501ADCE-C8C4-4552-82F6-CF2807517690}"/>
            </a:ext>
          </a:extLst>
        </xdr:cNvPr>
        <xdr:cNvGrpSpPr/>
      </xdr:nvGrpSpPr>
      <xdr:grpSpPr>
        <a:xfrm>
          <a:off x="6097270" y="3790950"/>
          <a:ext cx="92710" cy="149860"/>
          <a:chOff x="8648700" y="2712720"/>
          <a:chExt cx="99060" cy="129540"/>
        </a:xfrm>
      </xdr:grpSpPr>
      <xdr:cxnSp macro="">
        <xdr:nvCxnSpPr>
          <xdr:cNvPr id="42" name="Straight Arrow Connector 41">
            <a:extLst>
              <a:ext uri="{FF2B5EF4-FFF2-40B4-BE49-F238E27FC236}">
                <a16:creationId xmlns:a16="http://schemas.microsoft.com/office/drawing/2014/main" id="{5A781F03-E608-B70E-73A6-94AD3FBB02E0}"/>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43" name="Straight Connector 42">
            <a:extLst>
              <a:ext uri="{FF2B5EF4-FFF2-40B4-BE49-F238E27FC236}">
                <a16:creationId xmlns:a16="http://schemas.microsoft.com/office/drawing/2014/main" id="{CBF7DBD2-1222-3A55-6D7B-8D97B25A6BA1}"/>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7620</xdr:colOff>
      <xdr:row>24</xdr:row>
      <xdr:rowOff>106680</xdr:rowOff>
    </xdr:from>
    <xdr:to>
      <xdr:col>37</xdr:col>
      <xdr:colOff>106680</xdr:colOff>
      <xdr:row>25</xdr:row>
      <xdr:rowOff>7620</xdr:rowOff>
    </xdr:to>
    <xdr:grpSp>
      <xdr:nvGrpSpPr>
        <xdr:cNvPr id="44" name="Group 43">
          <a:extLst>
            <a:ext uri="{FF2B5EF4-FFF2-40B4-BE49-F238E27FC236}">
              <a16:creationId xmlns:a16="http://schemas.microsoft.com/office/drawing/2014/main" id="{F1774150-7276-4918-8B7A-33788F283432}"/>
            </a:ext>
          </a:extLst>
        </xdr:cNvPr>
        <xdr:cNvGrpSpPr/>
      </xdr:nvGrpSpPr>
      <xdr:grpSpPr>
        <a:xfrm>
          <a:off x="5640070" y="4037330"/>
          <a:ext cx="92710" cy="164465"/>
          <a:chOff x="8648700" y="2712720"/>
          <a:chExt cx="99060" cy="129540"/>
        </a:xfrm>
      </xdr:grpSpPr>
      <xdr:cxnSp macro="">
        <xdr:nvCxnSpPr>
          <xdr:cNvPr id="45" name="Straight Arrow Connector 44">
            <a:extLst>
              <a:ext uri="{FF2B5EF4-FFF2-40B4-BE49-F238E27FC236}">
                <a16:creationId xmlns:a16="http://schemas.microsoft.com/office/drawing/2014/main" id="{50BF5E7D-8488-3B3A-9E9E-9658073C9BE9}"/>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46" name="Straight Connector 45">
            <a:extLst>
              <a:ext uri="{FF2B5EF4-FFF2-40B4-BE49-F238E27FC236}">
                <a16:creationId xmlns:a16="http://schemas.microsoft.com/office/drawing/2014/main" id="{4AF3E68D-527D-2CC3-99BF-9858845630A5}"/>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24</xdr:row>
      <xdr:rowOff>106680</xdr:rowOff>
    </xdr:from>
    <xdr:to>
      <xdr:col>40</xdr:col>
      <xdr:colOff>106680</xdr:colOff>
      <xdr:row>25</xdr:row>
      <xdr:rowOff>7620</xdr:rowOff>
    </xdr:to>
    <xdr:grpSp>
      <xdr:nvGrpSpPr>
        <xdr:cNvPr id="47" name="Group 46">
          <a:extLst>
            <a:ext uri="{FF2B5EF4-FFF2-40B4-BE49-F238E27FC236}">
              <a16:creationId xmlns:a16="http://schemas.microsoft.com/office/drawing/2014/main" id="{35DC2848-6D69-4732-B1BA-0736FE366876}"/>
            </a:ext>
          </a:extLst>
        </xdr:cNvPr>
        <xdr:cNvGrpSpPr/>
      </xdr:nvGrpSpPr>
      <xdr:grpSpPr>
        <a:xfrm>
          <a:off x="6097270" y="4037330"/>
          <a:ext cx="92710" cy="164465"/>
          <a:chOff x="8648700" y="2712720"/>
          <a:chExt cx="99060" cy="129540"/>
        </a:xfrm>
      </xdr:grpSpPr>
      <xdr:cxnSp macro="">
        <xdr:nvCxnSpPr>
          <xdr:cNvPr id="48" name="Straight Arrow Connector 47">
            <a:extLst>
              <a:ext uri="{FF2B5EF4-FFF2-40B4-BE49-F238E27FC236}">
                <a16:creationId xmlns:a16="http://schemas.microsoft.com/office/drawing/2014/main" id="{A712A094-436A-E5D5-4896-8211F44A98C1}"/>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49" name="Straight Connector 48">
            <a:extLst>
              <a:ext uri="{FF2B5EF4-FFF2-40B4-BE49-F238E27FC236}">
                <a16:creationId xmlns:a16="http://schemas.microsoft.com/office/drawing/2014/main" id="{F9EB446B-107F-94C3-ACBF-62194FEEC584}"/>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7620</xdr:colOff>
      <xdr:row>25</xdr:row>
      <xdr:rowOff>121920</xdr:rowOff>
    </xdr:from>
    <xdr:to>
      <xdr:col>37</xdr:col>
      <xdr:colOff>106680</xdr:colOff>
      <xdr:row>26</xdr:row>
      <xdr:rowOff>1905</xdr:rowOff>
    </xdr:to>
    <xdr:grpSp>
      <xdr:nvGrpSpPr>
        <xdr:cNvPr id="50" name="Group 49">
          <a:extLst>
            <a:ext uri="{FF2B5EF4-FFF2-40B4-BE49-F238E27FC236}">
              <a16:creationId xmlns:a16="http://schemas.microsoft.com/office/drawing/2014/main" id="{827B88B1-4872-4AD7-82C7-FEE85D43809E}"/>
            </a:ext>
          </a:extLst>
        </xdr:cNvPr>
        <xdr:cNvGrpSpPr/>
      </xdr:nvGrpSpPr>
      <xdr:grpSpPr>
        <a:xfrm>
          <a:off x="5640070" y="4316095"/>
          <a:ext cx="92710" cy="133985"/>
          <a:chOff x="8648700" y="2712720"/>
          <a:chExt cx="99060" cy="129540"/>
        </a:xfrm>
      </xdr:grpSpPr>
      <xdr:cxnSp macro="">
        <xdr:nvCxnSpPr>
          <xdr:cNvPr id="51" name="Straight Arrow Connector 50">
            <a:extLst>
              <a:ext uri="{FF2B5EF4-FFF2-40B4-BE49-F238E27FC236}">
                <a16:creationId xmlns:a16="http://schemas.microsoft.com/office/drawing/2014/main" id="{9253665B-4DD3-989A-E8B0-66C099A993F6}"/>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5F3DD6D-D6A0-70A1-2DA6-8E5BFA7028AC}"/>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25</xdr:row>
      <xdr:rowOff>114300</xdr:rowOff>
    </xdr:from>
    <xdr:to>
      <xdr:col>40</xdr:col>
      <xdr:colOff>106680</xdr:colOff>
      <xdr:row>26</xdr:row>
      <xdr:rowOff>3810</xdr:rowOff>
    </xdr:to>
    <xdr:grpSp>
      <xdr:nvGrpSpPr>
        <xdr:cNvPr id="53" name="Group 52">
          <a:extLst>
            <a:ext uri="{FF2B5EF4-FFF2-40B4-BE49-F238E27FC236}">
              <a16:creationId xmlns:a16="http://schemas.microsoft.com/office/drawing/2014/main" id="{D24E96D1-294A-4336-B0C7-9AB9606BB5FD}"/>
            </a:ext>
          </a:extLst>
        </xdr:cNvPr>
        <xdr:cNvGrpSpPr/>
      </xdr:nvGrpSpPr>
      <xdr:grpSpPr>
        <a:xfrm>
          <a:off x="6097270" y="4305300"/>
          <a:ext cx="92710" cy="149860"/>
          <a:chOff x="8648700" y="2712720"/>
          <a:chExt cx="99060" cy="129540"/>
        </a:xfrm>
      </xdr:grpSpPr>
      <xdr:cxnSp macro="">
        <xdr:nvCxnSpPr>
          <xdr:cNvPr id="54" name="Straight Arrow Connector 53">
            <a:extLst>
              <a:ext uri="{FF2B5EF4-FFF2-40B4-BE49-F238E27FC236}">
                <a16:creationId xmlns:a16="http://schemas.microsoft.com/office/drawing/2014/main" id="{459000A4-C5D1-EF14-D8B1-EAC977DD784D}"/>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55" name="Straight Connector 54">
            <a:extLst>
              <a:ext uri="{FF2B5EF4-FFF2-40B4-BE49-F238E27FC236}">
                <a16:creationId xmlns:a16="http://schemas.microsoft.com/office/drawing/2014/main" id="{C52F7F48-9277-E690-CD9D-34606F32537B}"/>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7620</xdr:colOff>
      <xdr:row>26</xdr:row>
      <xdr:rowOff>106680</xdr:rowOff>
    </xdr:from>
    <xdr:to>
      <xdr:col>37</xdr:col>
      <xdr:colOff>106680</xdr:colOff>
      <xdr:row>27</xdr:row>
      <xdr:rowOff>7620</xdr:rowOff>
    </xdr:to>
    <xdr:grpSp>
      <xdr:nvGrpSpPr>
        <xdr:cNvPr id="56" name="Group 55">
          <a:extLst>
            <a:ext uri="{FF2B5EF4-FFF2-40B4-BE49-F238E27FC236}">
              <a16:creationId xmlns:a16="http://schemas.microsoft.com/office/drawing/2014/main" id="{1F122B72-10B4-4D85-B426-1B9D4AECA61E}"/>
            </a:ext>
          </a:extLst>
        </xdr:cNvPr>
        <xdr:cNvGrpSpPr/>
      </xdr:nvGrpSpPr>
      <xdr:grpSpPr>
        <a:xfrm>
          <a:off x="5640070" y="4551680"/>
          <a:ext cx="92710" cy="164465"/>
          <a:chOff x="8648700" y="2712720"/>
          <a:chExt cx="99060" cy="129540"/>
        </a:xfrm>
      </xdr:grpSpPr>
      <xdr:cxnSp macro="">
        <xdr:nvCxnSpPr>
          <xdr:cNvPr id="57" name="Straight Arrow Connector 56">
            <a:extLst>
              <a:ext uri="{FF2B5EF4-FFF2-40B4-BE49-F238E27FC236}">
                <a16:creationId xmlns:a16="http://schemas.microsoft.com/office/drawing/2014/main" id="{EB3C78BC-8D6D-57B6-0C7A-F28A1E9490DA}"/>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58" name="Straight Connector 57">
            <a:extLst>
              <a:ext uri="{FF2B5EF4-FFF2-40B4-BE49-F238E27FC236}">
                <a16:creationId xmlns:a16="http://schemas.microsoft.com/office/drawing/2014/main" id="{BC0934BB-4BCB-1E4B-5739-59DA81F99131}"/>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26</xdr:row>
      <xdr:rowOff>106680</xdr:rowOff>
    </xdr:from>
    <xdr:to>
      <xdr:col>40</xdr:col>
      <xdr:colOff>106680</xdr:colOff>
      <xdr:row>27</xdr:row>
      <xdr:rowOff>7620</xdr:rowOff>
    </xdr:to>
    <xdr:grpSp>
      <xdr:nvGrpSpPr>
        <xdr:cNvPr id="59" name="Group 58">
          <a:extLst>
            <a:ext uri="{FF2B5EF4-FFF2-40B4-BE49-F238E27FC236}">
              <a16:creationId xmlns:a16="http://schemas.microsoft.com/office/drawing/2014/main" id="{61CC8E25-F323-402B-9C48-DDF8B0B2C842}"/>
            </a:ext>
          </a:extLst>
        </xdr:cNvPr>
        <xdr:cNvGrpSpPr/>
      </xdr:nvGrpSpPr>
      <xdr:grpSpPr>
        <a:xfrm>
          <a:off x="6097270" y="4551680"/>
          <a:ext cx="92710" cy="164465"/>
          <a:chOff x="8648700" y="2712720"/>
          <a:chExt cx="99060" cy="129540"/>
        </a:xfrm>
      </xdr:grpSpPr>
      <xdr:cxnSp macro="">
        <xdr:nvCxnSpPr>
          <xdr:cNvPr id="60" name="Straight Arrow Connector 59">
            <a:extLst>
              <a:ext uri="{FF2B5EF4-FFF2-40B4-BE49-F238E27FC236}">
                <a16:creationId xmlns:a16="http://schemas.microsoft.com/office/drawing/2014/main" id="{816FC698-F8D8-3DC0-DBF3-89BD16DA2843}"/>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61" name="Straight Connector 60">
            <a:extLst>
              <a:ext uri="{FF2B5EF4-FFF2-40B4-BE49-F238E27FC236}">
                <a16:creationId xmlns:a16="http://schemas.microsoft.com/office/drawing/2014/main" id="{F716F8AB-59F8-F931-D6E2-0A9E13DC9DCD}"/>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7620</xdr:colOff>
      <xdr:row>27</xdr:row>
      <xdr:rowOff>121920</xdr:rowOff>
    </xdr:from>
    <xdr:to>
      <xdr:col>37</xdr:col>
      <xdr:colOff>106680</xdr:colOff>
      <xdr:row>28</xdr:row>
      <xdr:rowOff>0</xdr:rowOff>
    </xdr:to>
    <xdr:grpSp>
      <xdr:nvGrpSpPr>
        <xdr:cNvPr id="62" name="Group 61">
          <a:extLst>
            <a:ext uri="{FF2B5EF4-FFF2-40B4-BE49-F238E27FC236}">
              <a16:creationId xmlns:a16="http://schemas.microsoft.com/office/drawing/2014/main" id="{95F2ED34-8622-4C4F-AC9D-359F038649BE}"/>
            </a:ext>
          </a:extLst>
        </xdr:cNvPr>
        <xdr:cNvGrpSpPr/>
      </xdr:nvGrpSpPr>
      <xdr:grpSpPr>
        <a:xfrm>
          <a:off x="5640070" y="4830445"/>
          <a:ext cx="92710" cy="132080"/>
          <a:chOff x="8648700" y="2712720"/>
          <a:chExt cx="99060" cy="129540"/>
        </a:xfrm>
      </xdr:grpSpPr>
      <xdr:cxnSp macro="">
        <xdr:nvCxnSpPr>
          <xdr:cNvPr id="63" name="Straight Arrow Connector 62">
            <a:extLst>
              <a:ext uri="{FF2B5EF4-FFF2-40B4-BE49-F238E27FC236}">
                <a16:creationId xmlns:a16="http://schemas.microsoft.com/office/drawing/2014/main" id="{A6871510-0CD8-8108-BD8A-2B1D08FE8E7D}"/>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64" name="Straight Connector 63">
            <a:extLst>
              <a:ext uri="{FF2B5EF4-FFF2-40B4-BE49-F238E27FC236}">
                <a16:creationId xmlns:a16="http://schemas.microsoft.com/office/drawing/2014/main" id="{93FC98CB-C339-CB40-914C-6E344E2B9ECD}"/>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27</xdr:row>
      <xdr:rowOff>114300</xdr:rowOff>
    </xdr:from>
    <xdr:to>
      <xdr:col>40</xdr:col>
      <xdr:colOff>106680</xdr:colOff>
      <xdr:row>28</xdr:row>
      <xdr:rowOff>0</xdr:rowOff>
    </xdr:to>
    <xdr:grpSp>
      <xdr:nvGrpSpPr>
        <xdr:cNvPr id="65" name="Group 64">
          <a:extLst>
            <a:ext uri="{FF2B5EF4-FFF2-40B4-BE49-F238E27FC236}">
              <a16:creationId xmlns:a16="http://schemas.microsoft.com/office/drawing/2014/main" id="{5AC5D0CF-FBF0-4F6A-B0E8-EFB62EAD167E}"/>
            </a:ext>
          </a:extLst>
        </xdr:cNvPr>
        <xdr:cNvGrpSpPr/>
      </xdr:nvGrpSpPr>
      <xdr:grpSpPr>
        <a:xfrm>
          <a:off x="6097270" y="4819650"/>
          <a:ext cx="92710" cy="142875"/>
          <a:chOff x="8648700" y="2712720"/>
          <a:chExt cx="99060" cy="129540"/>
        </a:xfrm>
      </xdr:grpSpPr>
      <xdr:cxnSp macro="">
        <xdr:nvCxnSpPr>
          <xdr:cNvPr id="66" name="Straight Arrow Connector 65">
            <a:extLst>
              <a:ext uri="{FF2B5EF4-FFF2-40B4-BE49-F238E27FC236}">
                <a16:creationId xmlns:a16="http://schemas.microsoft.com/office/drawing/2014/main" id="{D04A6950-8D43-0A58-E92A-FBED862208D4}"/>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67" name="Straight Connector 66">
            <a:extLst>
              <a:ext uri="{FF2B5EF4-FFF2-40B4-BE49-F238E27FC236}">
                <a16:creationId xmlns:a16="http://schemas.microsoft.com/office/drawing/2014/main" id="{00266831-6C17-CF7B-5E26-A59ECA0756FF}"/>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7620</xdr:colOff>
      <xdr:row>28</xdr:row>
      <xdr:rowOff>106680</xdr:rowOff>
    </xdr:from>
    <xdr:to>
      <xdr:col>37</xdr:col>
      <xdr:colOff>106680</xdr:colOff>
      <xdr:row>29</xdr:row>
      <xdr:rowOff>7620</xdr:rowOff>
    </xdr:to>
    <xdr:grpSp>
      <xdr:nvGrpSpPr>
        <xdr:cNvPr id="68" name="Group 67">
          <a:extLst>
            <a:ext uri="{FF2B5EF4-FFF2-40B4-BE49-F238E27FC236}">
              <a16:creationId xmlns:a16="http://schemas.microsoft.com/office/drawing/2014/main" id="{03D8AF2F-83EB-475E-816A-0429F3E7824E}"/>
            </a:ext>
          </a:extLst>
        </xdr:cNvPr>
        <xdr:cNvGrpSpPr/>
      </xdr:nvGrpSpPr>
      <xdr:grpSpPr>
        <a:xfrm>
          <a:off x="5640070" y="5066030"/>
          <a:ext cx="92710" cy="164465"/>
          <a:chOff x="8648700" y="2712720"/>
          <a:chExt cx="99060" cy="129540"/>
        </a:xfrm>
      </xdr:grpSpPr>
      <xdr:cxnSp macro="">
        <xdr:nvCxnSpPr>
          <xdr:cNvPr id="69" name="Straight Arrow Connector 68">
            <a:extLst>
              <a:ext uri="{FF2B5EF4-FFF2-40B4-BE49-F238E27FC236}">
                <a16:creationId xmlns:a16="http://schemas.microsoft.com/office/drawing/2014/main" id="{13B4DDD7-1607-7F7D-474F-962D4CE39C73}"/>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70" name="Straight Connector 69">
            <a:extLst>
              <a:ext uri="{FF2B5EF4-FFF2-40B4-BE49-F238E27FC236}">
                <a16:creationId xmlns:a16="http://schemas.microsoft.com/office/drawing/2014/main" id="{10D94A74-FFEA-1233-21B7-7BE05F71125A}"/>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28</xdr:row>
      <xdr:rowOff>106680</xdr:rowOff>
    </xdr:from>
    <xdr:to>
      <xdr:col>40</xdr:col>
      <xdr:colOff>106680</xdr:colOff>
      <xdr:row>29</xdr:row>
      <xdr:rowOff>7620</xdr:rowOff>
    </xdr:to>
    <xdr:grpSp>
      <xdr:nvGrpSpPr>
        <xdr:cNvPr id="71" name="Group 70">
          <a:extLst>
            <a:ext uri="{FF2B5EF4-FFF2-40B4-BE49-F238E27FC236}">
              <a16:creationId xmlns:a16="http://schemas.microsoft.com/office/drawing/2014/main" id="{59ADA47A-3462-4097-BCBC-92E86DE24001}"/>
            </a:ext>
          </a:extLst>
        </xdr:cNvPr>
        <xdr:cNvGrpSpPr/>
      </xdr:nvGrpSpPr>
      <xdr:grpSpPr>
        <a:xfrm>
          <a:off x="6097270" y="5066030"/>
          <a:ext cx="92710" cy="164465"/>
          <a:chOff x="8648700" y="2712720"/>
          <a:chExt cx="99060" cy="129540"/>
        </a:xfrm>
      </xdr:grpSpPr>
      <xdr:cxnSp macro="">
        <xdr:nvCxnSpPr>
          <xdr:cNvPr id="72" name="Straight Arrow Connector 71">
            <a:extLst>
              <a:ext uri="{FF2B5EF4-FFF2-40B4-BE49-F238E27FC236}">
                <a16:creationId xmlns:a16="http://schemas.microsoft.com/office/drawing/2014/main" id="{D5939850-1B83-3F4A-C116-8FFD09A750E9}"/>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73" name="Straight Connector 72">
            <a:extLst>
              <a:ext uri="{FF2B5EF4-FFF2-40B4-BE49-F238E27FC236}">
                <a16:creationId xmlns:a16="http://schemas.microsoft.com/office/drawing/2014/main" id="{ACB1FE4D-8ACA-9C77-59A9-9888DE7FAF11}"/>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7620</xdr:colOff>
      <xdr:row>29</xdr:row>
      <xdr:rowOff>106680</xdr:rowOff>
    </xdr:from>
    <xdr:to>
      <xdr:col>37</xdr:col>
      <xdr:colOff>106680</xdr:colOff>
      <xdr:row>30</xdr:row>
      <xdr:rowOff>15240</xdr:rowOff>
    </xdr:to>
    <xdr:grpSp>
      <xdr:nvGrpSpPr>
        <xdr:cNvPr id="74" name="Group 73">
          <a:extLst>
            <a:ext uri="{FF2B5EF4-FFF2-40B4-BE49-F238E27FC236}">
              <a16:creationId xmlns:a16="http://schemas.microsoft.com/office/drawing/2014/main" id="{18FF2F31-3766-4447-8EA7-2F5FB009B63E}"/>
            </a:ext>
          </a:extLst>
        </xdr:cNvPr>
        <xdr:cNvGrpSpPr/>
      </xdr:nvGrpSpPr>
      <xdr:grpSpPr>
        <a:xfrm>
          <a:off x="5640070" y="5323205"/>
          <a:ext cx="92710" cy="165735"/>
          <a:chOff x="8648700" y="2712720"/>
          <a:chExt cx="99060" cy="129540"/>
        </a:xfrm>
      </xdr:grpSpPr>
      <xdr:cxnSp macro="">
        <xdr:nvCxnSpPr>
          <xdr:cNvPr id="75" name="Straight Arrow Connector 74">
            <a:extLst>
              <a:ext uri="{FF2B5EF4-FFF2-40B4-BE49-F238E27FC236}">
                <a16:creationId xmlns:a16="http://schemas.microsoft.com/office/drawing/2014/main" id="{123F16A9-4416-77E0-5401-D2D96E203747}"/>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76" name="Straight Connector 75">
            <a:extLst>
              <a:ext uri="{FF2B5EF4-FFF2-40B4-BE49-F238E27FC236}">
                <a16:creationId xmlns:a16="http://schemas.microsoft.com/office/drawing/2014/main" id="{EABCEC50-2EB2-5683-A778-9138DFD2EDB1}"/>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29</xdr:row>
      <xdr:rowOff>114300</xdr:rowOff>
    </xdr:from>
    <xdr:to>
      <xdr:col>40</xdr:col>
      <xdr:colOff>106680</xdr:colOff>
      <xdr:row>30</xdr:row>
      <xdr:rowOff>0</xdr:rowOff>
    </xdr:to>
    <xdr:grpSp>
      <xdr:nvGrpSpPr>
        <xdr:cNvPr id="77" name="Group 76">
          <a:extLst>
            <a:ext uri="{FF2B5EF4-FFF2-40B4-BE49-F238E27FC236}">
              <a16:creationId xmlns:a16="http://schemas.microsoft.com/office/drawing/2014/main" id="{9BA35F1C-8A9D-44E7-983D-342283905155}"/>
            </a:ext>
          </a:extLst>
        </xdr:cNvPr>
        <xdr:cNvGrpSpPr/>
      </xdr:nvGrpSpPr>
      <xdr:grpSpPr>
        <a:xfrm>
          <a:off x="6097270" y="5334000"/>
          <a:ext cx="92710" cy="142875"/>
          <a:chOff x="8648700" y="2712720"/>
          <a:chExt cx="99060" cy="129540"/>
        </a:xfrm>
      </xdr:grpSpPr>
      <xdr:cxnSp macro="">
        <xdr:nvCxnSpPr>
          <xdr:cNvPr id="78" name="Straight Arrow Connector 77">
            <a:extLst>
              <a:ext uri="{FF2B5EF4-FFF2-40B4-BE49-F238E27FC236}">
                <a16:creationId xmlns:a16="http://schemas.microsoft.com/office/drawing/2014/main" id="{3AF70147-22CB-B476-2B58-CF4A33F82DA0}"/>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79" name="Straight Connector 78">
            <a:extLst>
              <a:ext uri="{FF2B5EF4-FFF2-40B4-BE49-F238E27FC236}">
                <a16:creationId xmlns:a16="http://schemas.microsoft.com/office/drawing/2014/main" id="{A2CC941A-A424-1E46-F77E-A337F57BF104}"/>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7620</xdr:colOff>
      <xdr:row>30</xdr:row>
      <xdr:rowOff>106680</xdr:rowOff>
    </xdr:from>
    <xdr:to>
      <xdr:col>37</xdr:col>
      <xdr:colOff>106680</xdr:colOff>
      <xdr:row>31</xdr:row>
      <xdr:rowOff>7620</xdr:rowOff>
    </xdr:to>
    <xdr:grpSp>
      <xdr:nvGrpSpPr>
        <xdr:cNvPr id="80" name="Group 79">
          <a:extLst>
            <a:ext uri="{FF2B5EF4-FFF2-40B4-BE49-F238E27FC236}">
              <a16:creationId xmlns:a16="http://schemas.microsoft.com/office/drawing/2014/main" id="{A181C177-C25E-4363-A67F-6FD4F8873389}"/>
            </a:ext>
          </a:extLst>
        </xdr:cNvPr>
        <xdr:cNvGrpSpPr/>
      </xdr:nvGrpSpPr>
      <xdr:grpSpPr>
        <a:xfrm>
          <a:off x="5640070" y="5580380"/>
          <a:ext cx="92710" cy="164465"/>
          <a:chOff x="8648700" y="2712720"/>
          <a:chExt cx="99060" cy="129540"/>
        </a:xfrm>
      </xdr:grpSpPr>
      <xdr:cxnSp macro="">
        <xdr:nvCxnSpPr>
          <xdr:cNvPr id="81" name="Straight Arrow Connector 80">
            <a:extLst>
              <a:ext uri="{FF2B5EF4-FFF2-40B4-BE49-F238E27FC236}">
                <a16:creationId xmlns:a16="http://schemas.microsoft.com/office/drawing/2014/main" id="{8733B709-4805-527E-5BE9-D5B3238BF946}"/>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82" name="Straight Connector 81">
            <a:extLst>
              <a:ext uri="{FF2B5EF4-FFF2-40B4-BE49-F238E27FC236}">
                <a16:creationId xmlns:a16="http://schemas.microsoft.com/office/drawing/2014/main" id="{1F56CBBA-0EAA-7306-5D49-81DACB2937E0}"/>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30</xdr:row>
      <xdr:rowOff>106680</xdr:rowOff>
    </xdr:from>
    <xdr:to>
      <xdr:col>40</xdr:col>
      <xdr:colOff>106680</xdr:colOff>
      <xdr:row>31</xdr:row>
      <xdr:rowOff>7620</xdr:rowOff>
    </xdr:to>
    <xdr:grpSp>
      <xdr:nvGrpSpPr>
        <xdr:cNvPr id="83" name="Group 82">
          <a:extLst>
            <a:ext uri="{FF2B5EF4-FFF2-40B4-BE49-F238E27FC236}">
              <a16:creationId xmlns:a16="http://schemas.microsoft.com/office/drawing/2014/main" id="{F75CFDE2-E9B1-4743-8FA8-D7CAD581B3D5}"/>
            </a:ext>
          </a:extLst>
        </xdr:cNvPr>
        <xdr:cNvGrpSpPr/>
      </xdr:nvGrpSpPr>
      <xdr:grpSpPr>
        <a:xfrm>
          <a:off x="6097270" y="5580380"/>
          <a:ext cx="92710" cy="164465"/>
          <a:chOff x="8648700" y="2712720"/>
          <a:chExt cx="99060" cy="129540"/>
        </a:xfrm>
      </xdr:grpSpPr>
      <xdr:cxnSp macro="">
        <xdr:nvCxnSpPr>
          <xdr:cNvPr id="84" name="Straight Arrow Connector 83">
            <a:extLst>
              <a:ext uri="{FF2B5EF4-FFF2-40B4-BE49-F238E27FC236}">
                <a16:creationId xmlns:a16="http://schemas.microsoft.com/office/drawing/2014/main" id="{F8A575D7-E0B0-7F0B-62E6-763B170DC8F0}"/>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85" name="Straight Connector 84">
            <a:extLst>
              <a:ext uri="{FF2B5EF4-FFF2-40B4-BE49-F238E27FC236}">
                <a16:creationId xmlns:a16="http://schemas.microsoft.com/office/drawing/2014/main" id="{8F4AB7E0-46C8-BBA4-DFAA-EF8973677A81}"/>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7620</xdr:colOff>
      <xdr:row>31</xdr:row>
      <xdr:rowOff>99060</xdr:rowOff>
    </xdr:from>
    <xdr:to>
      <xdr:col>37</xdr:col>
      <xdr:colOff>106680</xdr:colOff>
      <xdr:row>32</xdr:row>
      <xdr:rowOff>7620</xdr:rowOff>
    </xdr:to>
    <xdr:grpSp>
      <xdr:nvGrpSpPr>
        <xdr:cNvPr id="86" name="Group 85">
          <a:extLst>
            <a:ext uri="{FF2B5EF4-FFF2-40B4-BE49-F238E27FC236}">
              <a16:creationId xmlns:a16="http://schemas.microsoft.com/office/drawing/2014/main" id="{AADDF873-620F-4C5F-8E02-54A17DB380AC}"/>
            </a:ext>
          </a:extLst>
        </xdr:cNvPr>
        <xdr:cNvGrpSpPr/>
      </xdr:nvGrpSpPr>
      <xdr:grpSpPr>
        <a:xfrm>
          <a:off x="5640070" y="5836285"/>
          <a:ext cx="92710" cy="165735"/>
          <a:chOff x="8648700" y="2712720"/>
          <a:chExt cx="99060" cy="129540"/>
        </a:xfrm>
      </xdr:grpSpPr>
      <xdr:cxnSp macro="">
        <xdr:nvCxnSpPr>
          <xdr:cNvPr id="87" name="Straight Arrow Connector 86">
            <a:extLst>
              <a:ext uri="{FF2B5EF4-FFF2-40B4-BE49-F238E27FC236}">
                <a16:creationId xmlns:a16="http://schemas.microsoft.com/office/drawing/2014/main" id="{A16DF558-3729-062E-E407-4928076C2FC7}"/>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88" name="Straight Connector 87">
            <a:extLst>
              <a:ext uri="{FF2B5EF4-FFF2-40B4-BE49-F238E27FC236}">
                <a16:creationId xmlns:a16="http://schemas.microsoft.com/office/drawing/2014/main" id="{21BFB6F7-702B-B8A3-6F13-4285DF05955D}"/>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31</xdr:row>
      <xdr:rowOff>99060</xdr:rowOff>
    </xdr:from>
    <xdr:to>
      <xdr:col>40</xdr:col>
      <xdr:colOff>106680</xdr:colOff>
      <xdr:row>32</xdr:row>
      <xdr:rowOff>7620</xdr:rowOff>
    </xdr:to>
    <xdr:grpSp>
      <xdr:nvGrpSpPr>
        <xdr:cNvPr id="89" name="Group 88">
          <a:extLst>
            <a:ext uri="{FF2B5EF4-FFF2-40B4-BE49-F238E27FC236}">
              <a16:creationId xmlns:a16="http://schemas.microsoft.com/office/drawing/2014/main" id="{87C8EF8C-D2AA-4BB7-AA87-B44624EFF186}"/>
            </a:ext>
          </a:extLst>
        </xdr:cNvPr>
        <xdr:cNvGrpSpPr/>
      </xdr:nvGrpSpPr>
      <xdr:grpSpPr>
        <a:xfrm>
          <a:off x="6097270" y="5836285"/>
          <a:ext cx="92710" cy="165735"/>
          <a:chOff x="8648700" y="2712720"/>
          <a:chExt cx="99060" cy="129540"/>
        </a:xfrm>
      </xdr:grpSpPr>
      <xdr:cxnSp macro="">
        <xdr:nvCxnSpPr>
          <xdr:cNvPr id="90" name="Straight Arrow Connector 89">
            <a:extLst>
              <a:ext uri="{FF2B5EF4-FFF2-40B4-BE49-F238E27FC236}">
                <a16:creationId xmlns:a16="http://schemas.microsoft.com/office/drawing/2014/main" id="{E469FBBD-3C58-0575-DA67-43CB899A985B}"/>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91" name="Straight Connector 90">
            <a:extLst>
              <a:ext uri="{FF2B5EF4-FFF2-40B4-BE49-F238E27FC236}">
                <a16:creationId xmlns:a16="http://schemas.microsoft.com/office/drawing/2014/main" id="{C10C8FED-39DC-00D5-07AF-C2DC068FF972}"/>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7620</xdr:colOff>
      <xdr:row>32</xdr:row>
      <xdr:rowOff>106680</xdr:rowOff>
    </xdr:from>
    <xdr:to>
      <xdr:col>37</xdr:col>
      <xdr:colOff>106680</xdr:colOff>
      <xdr:row>33</xdr:row>
      <xdr:rowOff>7620</xdr:rowOff>
    </xdr:to>
    <xdr:grpSp>
      <xdr:nvGrpSpPr>
        <xdr:cNvPr id="92" name="Group 91">
          <a:extLst>
            <a:ext uri="{FF2B5EF4-FFF2-40B4-BE49-F238E27FC236}">
              <a16:creationId xmlns:a16="http://schemas.microsoft.com/office/drawing/2014/main" id="{6FE3AE32-31BA-4D06-8224-F955EC4F2B57}"/>
            </a:ext>
          </a:extLst>
        </xdr:cNvPr>
        <xdr:cNvGrpSpPr/>
      </xdr:nvGrpSpPr>
      <xdr:grpSpPr>
        <a:xfrm>
          <a:off x="5640070" y="6094730"/>
          <a:ext cx="92710" cy="164465"/>
          <a:chOff x="8648700" y="2712720"/>
          <a:chExt cx="99060" cy="129540"/>
        </a:xfrm>
      </xdr:grpSpPr>
      <xdr:cxnSp macro="">
        <xdr:nvCxnSpPr>
          <xdr:cNvPr id="93" name="Straight Arrow Connector 92">
            <a:extLst>
              <a:ext uri="{FF2B5EF4-FFF2-40B4-BE49-F238E27FC236}">
                <a16:creationId xmlns:a16="http://schemas.microsoft.com/office/drawing/2014/main" id="{CE75D4CF-D59F-28FA-11A6-93F729DD2FD1}"/>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94" name="Straight Connector 93">
            <a:extLst>
              <a:ext uri="{FF2B5EF4-FFF2-40B4-BE49-F238E27FC236}">
                <a16:creationId xmlns:a16="http://schemas.microsoft.com/office/drawing/2014/main" id="{005DE212-BE3F-6353-0424-86DB0A0CC02F}"/>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22860</xdr:colOff>
      <xdr:row>32</xdr:row>
      <xdr:rowOff>99060</xdr:rowOff>
    </xdr:from>
    <xdr:to>
      <xdr:col>40</xdr:col>
      <xdr:colOff>121920</xdr:colOff>
      <xdr:row>33</xdr:row>
      <xdr:rowOff>7620</xdr:rowOff>
    </xdr:to>
    <xdr:grpSp>
      <xdr:nvGrpSpPr>
        <xdr:cNvPr id="95" name="Group 94">
          <a:extLst>
            <a:ext uri="{FF2B5EF4-FFF2-40B4-BE49-F238E27FC236}">
              <a16:creationId xmlns:a16="http://schemas.microsoft.com/office/drawing/2014/main" id="{70715E03-850B-4869-912D-D5A69AD2F898}"/>
            </a:ext>
          </a:extLst>
        </xdr:cNvPr>
        <xdr:cNvGrpSpPr/>
      </xdr:nvGrpSpPr>
      <xdr:grpSpPr>
        <a:xfrm>
          <a:off x="6112510" y="6093460"/>
          <a:ext cx="99060" cy="165735"/>
          <a:chOff x="8648700" y="2712720"/>
          <a:chExt cx="99060" cy="129540"/>
        </a:xfrm>
      </xdr:grpSpPr>
      <xdr:cxnSp macro="">
        <xdr:nvCxnSpPr>
          <xdr:cNvPr id="96" name="Straight Arrow Connector 95">
            <a:extLst>
              <a:ext uri="{FF2B5EF4-FFF2-40B4-BE49-F238E27FC236}">
                <a16:creationId xmlns:a16="http://schemas.microsoft.com/office/drawing/2014/main" id="{6B2C2302-F7AE-C3D1-D5A3-5A39595A2F33}"/>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97" name="Straight Connector 96">
            <a:extLst>
              <a:ext uri="{FF2B5EF4-FFF2-40B4-BE49-F238E27FC236}">
                <a16:creationId xmlns:a16="http://schemas.microsoft.com/office/drawing/2014/main" id="{E0E23ABB-1E09-0EC4-5D28-EAAE2C2F9D80}"/>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7620</xdr:colOff>
      <xdr:row>33</xdr:row>
      <xdr:rowOff>121920</xdr:rowOff>
    </xdr:from>
    <xdr:to>
      <xdr:col>37</xdr:col>
      <xdr:colOff>106680</xdr:colOff>
      <xdr:row>34</xdr:row>
      <xdr:rowOff>0</xdr:rowOff>
    </xdr:to>
    <xdr:grpSp>
      <xdr:nvGrpSpPr>
        <xdr:cNvPr id="98" name="Group 97">
          <a:extLst>
            <a:ext uri="{FF2B5EF4-FFF2-40B4-BE49-F238E27FC236}">
              <a16:creationId xmlns:a16="http://schemas.microsoft.com/office/drawing/2014/main" id="{CE1A63E3-421B-44F9-B80B-1950081D54C9}"/>
            </a:ext>
          </a:extLst>
        </xdr:cNvPr>
        <xdr:cNvGrpSpPr/>
      </xdr:nvGrpSpPr>
      <xdr:grpSpPr>
        <a:xfrm>
          <a:off x="5640070" y="6373495"/>
          <a:ext cx="92710" cy="132080"/>
          <a:chOff x="8648700" y="2712720"/>
          <a:chExt cx="99060" cy="129540"/>
        </a:xfrm>
      </xdr:grpSpPr>
      <xdr:cxnSp macro="">
        <xdr:nvCxnSpPr>
          <xdr:cNvPr id="99" name="Straight Arrow Connector 98">
            <a:extLst>
              <a:ext uri="{FF2B5EF4-FFF2-40B4-BE49-F238E27FC236}">
                <a16:creationId xmlns:a16="http://schemas.microsoft.com/office/drawing/2014/main" id="{24878781-5D14-2EC3-2BEE-347E5176BBCF}"/>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00" name="Straight Connector 99">
            <a:extLst>
              <a:ext uri="{FF2B5EF4-FFF2-40B4-BE49-F238E27FC236}">
                <a16:creationId xmlns:a16="http://schemas.microsoft.com/office/drawing/2014/main" id="{26A81E5B-9552-D6F9-AA3E-5E3BB0BBD295}"/>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33</xdr:row>
      <xdr:rowOff>114300</xdr:rowOff>
    </xdr:from>
    <xdr:to>
      <xdr:col>40</xdr:col>
      <xdr:colOff>106680</xdr:colOff>
      <xdr:row>34</xdr:row>
      <xdr:rowOff>0</xdr:rowOff>
    </xdr:to>
    <xdr:grpSp>
      <xdr:nvGrpSpPr>
        <xdr:cNvPr id="101" name="Group 100">
          <a:extLst>
            <a:ext uri="{FF2B5EF4-FFF2-40B4-BE49-F238E27FC236}">
              <a16:creationId xmlns:a16="http://schemas.microsoft.com/office/drawing/2014/main" id="{B98FAC09-5072-41A0-B74B-58B129AF0D69}"/>
            </a:ext>
          </a:extLst>
        </xdr:cNvPr>
        <xdr:cNvGrpSpPr/>
      </xdr:nvGrpSpPr>
      <xdr:grpSpPr>
        <a:xfrm>
          <a:off x="6097270" y="6362700"/>
          <a:ext cx="92710" cy="142875"/>
          <a:chOff x="8648700" y="2712720"/>
          <a:chExt cx="99060" cy="129540"/>
        </a:xfrm>
      </xdr:grpSpPr>
      <xdr:cxnSp macro="">
        <xdr:nvCxnSpPr>
          <xdr:cNvPr id="102" name="Straight Arrow Connector 101">
            <a:extLst>
              <a:ext uri="{FF2B5EF4-FFF2-40B4-BE49-F238E27FC236}">
                <a16:creationId xmlns:a16="http://schemas.microsoft.com/office/drawing/2014/main" id="{D6600ED7-E8BD-110E-1D3C-0F182F4479C3}"/>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03" name="Straight Connector 102">
            <a:extLst>
              <a:ext uri="{FF2B5EF4-FFF2-40B4-BE49-F238E27FC236}">
                <a16:creationId xmlns:a16="http://schemas.microsoft.com/office/drawing/2014/main" id="{B11880A2-F2E4-896E-E011-35DF03BF4E51}"/>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7620</xdr:colOff>
      <xdr:row>35</xdr:row>
      <xdr:rowOff>99060</xdr:rowOff>
    </xdr:from>
    <xdr:to>
      <xdr:col>37</xdr:col>
      <xdr:colOff>106680</xdr:colOff>
      <xdr:row>36</xdr:row>
      <xdr:rowOff>7620</xdr:rowOff>
    </xdr:to>
    <xdr:grpSp>
      <xdr:nvGrpSpPr>
        <xdr:cNvPr id="104" name="Group 103">
          <a:extLst>
            <a:ext uri="{FF2B5EF4-FFF2-40B4-BE49-F238E27FC236}">
              <a16:creationId xmlns:a16="http://schemas.microsoft.com/office/drawing/2014/main" id="{CF7415EF-C9E6-411A-8773-F58E2E5B0144}"/>
            </a:ext>
          </a:extLst>
        </xdr:cNvPr>
        <xdr:cNvGrpSpPr/>
      </xdr:nvGrpSpPr>
      <xdr:grpSpPr>
        <a:xfrm>
          <a:off x="5640070" y="6903085"/>
          <a:ext cx="92710" cy="165735"/>
          <a:chOff x="8648700" y="2712720"/>
          <a:chExt cx="99060" cy="129540"/>
        </a:xfrm>
      </xdr:grpSpPr>
      <xdr:cxnSp macro="">
        <xdr:nvCxnSpPr>
          <xdr:cNvPr id="105" name="Straight Arrow Connector 104">
            <a:extLst>
              <a:ext uri="{FF2B5EF4-FFF2-40B4-BE49-F238E27FC236}">
                <a16:creationId xmlns:a16="http://schemas.microsoft.com/office/drawing/2014/main" id="{1E3E38FD-92F3-1920-E8D5-956F06D2C1AB}"/>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06" name="Straight Connector 105">
            <a:extLst>
              <a:ext uri="{FF2B5EF4-FFF2-40B4-BE49-F238E27FC236}">
                <a16:creationId xmlns:a16="http://schemas.microsoft.com/office/drawing/2014/main" id="{6C562470-A018-038C-73DA-10AE328F699A}"/>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35</xdr:row>
      <xdr:rowOff>99060</xdr:rowOff>
    </xdr:from>
    <xdr:to>
      <xdr:col>40</xdr:col>
      <xdr:colOff>106680</xdr:colOff>
      <xdr:row>36</xdr:row>
      <xdr:rowOff>7620</xdr:rowOff>
    </xdr:to>
    <xdr:grpSp>
      <xdr:nvGrpSpPr>
        <xdr:cNvPr id="107" name="Group 106">
          <a:extLst>
            <a:ext uri="{FF2B5EF4-FFF2-40B4-BE49-F238E27FC236}">
              <a16:creationId xmlns:a16="http://schemas.microsoft.com/office/drawing/2014/main" id="{82AE218F-921C-45F9-B244-84A7585E8958}"/>
            </a:ext>
          </a:extLst>
        </xdr:cNvPr>
        <xdr:cNvGrpSpPr/>
      </xdr:nvGrpSpPr>
      <xdr:grpSpPr>
        <a:xfrm>
          <a:off x="6097270" y="6903085"/>
          <a:ext cx="92710" cy="165735"/>
          <a:chOff x="8648700" y="2712720"/>
          <a:chExt cx="99060" cy="129540"/>
        </a:xfrm>
      </xdr:grpSpPr>
      <xdr:cxnSp macro="">
        <xdr:nvCxnSpPr>
          <xdr:cNvPr id="108" name="Straight Arrow Connector 107">
            <a:extLst>
              <a:ext uri="{FF2B5EF4-FFF2-40B4-BE49-F238E27FC236}">
                <a16:creationId xmlns:a16="http://schemas.microsoft.com/office/drawing/2014/main" id="{06E9DFD8-EF4C-1046-F7D0-8C93799D69BE}"/>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09" name="Straight Connector 108">
            <a:extLst>
              <a:ext uri="{FF2B5EF4-FFF2-40B4-BE49-F238E27FC236}">
                <a16:creationId xmlns:a16="http://schemas.microsoft.com/office/drawing/2014/main" id="{85444529-8038-9EB0-CB68-AE3ECD5C9E76}"/>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7620</xdr:colOff>
      <xdr:row>36</xdr:row>
      <xdr:rowOff>106680</xdr:rowOff>
    </xdr:from>
    <xdr:to>
      <xdr:col>37</xdr:col>
      <xdr:colOff>106680</xdr:colOff>
      <xdr:row>37</xdr:row>
      <xdr:rowOff>7620</xdr:rowOff>
    </xdr:to>
    <xdr:grpSp>
      <xdr:nvGrpSpPr>
        <xdr:cNvPr id="110" name="Group 109">
          <a:extLst>
            <a:ext uri="{FF2B5EF4-FFF2-40B4-BE49-F238E27FC236}">
              <a16:creationId xmlns:a16="http://schemas.microsoft.com/office/drawing/2014/main" id="{08F66AEE-ABB8-403C-B0C9-BB79F6A3C4A2}"/>
            </a:ext>
          </a:extLst>
        </xdr:cNvPr>
        <xdr:cNvGrpSpPr/>
      </xdr:nvGrpSpPr>
      <xdr:grpSpPr>
        <a:xfrm>
          <a:off x="5640070" y="7161530"/>
          <a:ext cx="92710" cy="164465"/>
          <a:chOff x="8648700" y="2712720"/>
          <a:chExt cx="99060" cy="129540"/>
        </a:xfrm>
      </xdr:grpSpPr>
      <xdr:cxnSp macro="">
        <xdr:nvCxnSpPr>
          <xdr:cNvPr id="111" name="Straight Arrow Connector 110">
            <a:extLst>
              <a:ext uri="{FF2B5EF4-FFF2-40B4-BE49-F238E27FC236}">
                <a16:creationId xmlns:a16="http://schemas.microsoft.com/office/drawing/2014/main" id="{B18FA9E3-C410-7E43-3483-7690C9805C7A}"/>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12" name="Straight Connector 111">
            <a:extLst>
              <a:ext uri="{FF2B5EF4-FFF2-40B4-BE49-F238E27FC236}">
                <a16:creationId xmlns:a16="http://schemas.microsoft.com/office/drawing/2014/main" id="{943C6A36-AD1B-1F3D-552D-74FA4B9D7564}"/>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22860</xdr:colOff>
      <xdr:row>36</xdr:row>
      <xdr:rowOff>99060</xdr:rowOff>
    </xdr:from>
    <xdr:to>
      <xdr:col>40</xdr:col>
      <xdr:colOff>121920</xdr:colOff>
      <xdr:row>37</xdr:row>
      <xdr:rowOff>7620</xdr:rowOff>
    </xdr:to>
    <xdr:grpSp>
      <xdr:nvGrpSpPr>
        <xdr:cNvPr id="113" name="Group 112">
          <a:extLst>
            <a:ext uri="{FF2B5EF4-FFF2-40B4-BE49-F238E27FC236}">
              <a16:creationId xmlns:a16="http://schemas.microsoft.com/office/drawing/2014/main" id="{E8D62DC4-42CE-402D-AABB-8C9EF8C0DF36}"/>
            </a:ext>
          </a:extLst>
        </xdr:cNvPr>
        <xdr:cNvGrpSpPr/>
      </xdr:nvGrpSpPr>
      <xdr:grpSpPr>
        <a:xfrm>
          <a:off x="6112510" y="7160260"/>
          <a:ext cx="99060" cy="165735"/>
          <a:chOff x="8648700" y="2712720"/>
          <a:chExt cx="99060" cy="129540"/>
        </a:xfrm>
      </xdr:grpSpPr>
      <xdr:cxnSp macro="">
        <xdr:nvCxnSpPr>
          <xdr:cNvPr id="114" name="Straight Arrow Connector 113">
            <a:extLst>
              <a:ext uri="{FF2B5EF4-FFF2-40B4-BE49-F238E27FC236}">
                <a16:creationId xmlns:a16="http://schemas.microsoft.com/office/drawing/2014/main" id="{44009E3A-4BC6-1FE7-9182-FDEA656F0F6E}"/>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15" name="Straight Connector 114">
            <a:extLst>
              <a:ext uri="{FF2B5EF4-FFF2-40B4-BE49-F238E27FC236}">
                <a16:creationId xmlns:a16="http://schemas.microsoft.com/office/drawing/2014/main" id="{E7E59D7F-0E04-DFEA-AF07-B7A59EC99A63}"/>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7620</xdr:colOff>
      <xdr:row>37</xdr:row>
      <xdr:rowOff>152400</xdr:rowOff>
    </xdr:from>
    <xdr:to>
      <xdr:col>37</xdr:col>
      <xdr:colOff>106680</xdr:colOff>
      <xdr:row>38</xdr:row>
      <xdr:rowOff>3810</xdr:rowOff>
    </xdr:to>
    <xdr:grpSp>
      <xdr:nvGrpSpPr>
        <xdr:cNvPr id="116" name="Group 115">
          <a:extLst>
            <a:ext uri="{FF2B5EF4-FFF2-40B4-BE49-F238E27FC236}">
              <a16:creationId xmlns:a16="http://schemas.microsoft.com/office/drawing/2014/main" id="{0EB3962F-5919-4CC3-ADCE-2C47A65FDFB6}"/>
            </a:ext>
          </a:extLst>
        </xdr:cNvPr>
        <xdr:cNvGrpSpPr/>
      </xdr:nvGrpSpPr>
      <xdr:grpSpPr>
        <a:xfrm>
          <a:off x="5640070" y="7467600"/>
          <a:ext cx="92710" cy="149860"/>
          <a:chOff x="8648700" y="2712720"/>
          <a:chExt cx="99060" cy="129540"/>
        </a:xfrm>
      </xdr:grpSpPr>
      <xdr:cxnSp macro="">
        <xdr:nvCxnSpPr>
          <xdr:cNvPr id="117" name="Straight Arrow Connector 116">
            <a:extLst>
              <a:ext uri="{FF2B5EF4-FFF2-40B4-BE49-F238E27FC236}">
                <a16:creationId xmlns:a16="http://schemas.microsoft.com/office/drawing/2014/main" id="{BFC5B641-615D-BBB8-648E-A1D58419CF17}"/>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18" name="Straight Connector 117">
            <a:extLst>
              <a:ext uri="{FF2B5EF4-FFF2-40B4-BE49-F238E27FC236}">
                <a16:creationId xmlns:a16="http://schemas.microsoft.com/office/drawing/2014/main" id="{E81DFBBC-AAE8-A687-CD5E-39F5BE24EE23}"/>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37</xdr:row>
      <xdr:rowOff>152400</xdr:rowOff>
    </xdr:from>
    <xdr:to>
      <xdr:col>40</xdr:col>
      <xdr:colOff>106680</xdr:colOff>
      <xdr:row>38</xdr:row>
      <xdr:rowOff>3810</xdr:rowOff>
    </xdr:to>
    <xdr:grpSp>
      <xdr:nvGrpSpPr>
        <xdr:cNvPr id="119" name="Group 118">
          <a:extLst>
            <a:ext uri="{FF2B5EF4-FFF2-40B4-BE49-F238E27FC236}">
              <a16:creationId xmlns:a16="http://schemas.microsoft.com/office/drawing/2014/main" id="{3B1F961C-7812-40D5-A846-C0D60D73F823}"/>
            </a:ext>
          </a:extLst>
        </xdr:cNvPr>
        <xdr:cNvGrpSpPr/>
      </xdr:nvGrpSpPr>
      <xdr:grpSpPr>
        <a:xfrm>
          <a:off x="6097270" y="7467600"/>
          <a:ext cx="92710" cy="149860"/>
          <a:chOff x="8648700" y="2712720"/>
          <a:chExt cx="99060" cy="129540"/>
        </a:xfrm>
      </xdr:grpSpPr>
      <xdr:cxnSp macro="">
        <xdr:nvCxnSpPr>
          <xdr:cNvPr id="120" name="Straight Arrow Connector 119">
            <a:extLst>
              <a:ext uri="{FF2B5EF4-FFF2-40B4-BE49-F238E27FC236}">
                <a16:creationId xmlns:a16="http://schemas.microsoft.com/office/drawing/2014/main" id="{FEB4F8AA-7FCB-D6D3-A2E1-E678909F83D5}"/>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21" name="Straight Connector 120">
            <a:extLst>
              <a:ext uri="{FF2B5EF4-FFF2-40B4-BE49-F238E27FC236}">
                <a16:creationId xmlns:a16="http://schemas.microsoft.com/office/drawing/2014/main" id="{E18BFD63-44F9-6C29-74C0-5BCAFDA6FD95}"/>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7620</xdr:colOff>
      <xdr:row>38</xdr:row>
      <xdr:rowOff>144780</xdr:rowOff>
    </xdr:from>
    <xdr:to>
      <xdr:col>37</xdr:col>
      <xdr:colOff>106680</xdr:colOff>
      <xdr:row>38</xdr:row>
      <xdr:rowOff>281940</xdr:rowOff>
    </xdr:to>
    <xdr:grpSp>
      <xdr:nvGrpSpPr>
        <xdr:cNvPr id="122" name="Group 121">
          <a:extLst>
            <a:ext uri="{FF2B5EF4-FFF2-40B4-BE49-F238E27FC236}">
              <a16:creationId xmlns:a16="http://schemas.microsoft.com/office/drawing/2014/main" id="{EF28DA35-1144-44E0-8995-8D2036373FDD}"/>
            </a:ext>
          </a:extLst>
        </xdr:cNvPr>
        <xdr:cNvGrpSpPr/>
      </xdr:nvGrpSpPr>
      <xdr:grpSpPr>
        <a:xfrm>
          <a:off x="5640070" y="7752080"/>
          <a:ext cx="92710" cy="137160"/>
          <a:chOff x="8648700" y="2712720"/>
          <a:chExt cx="99060" cy="129540"/>
        </a:xfrm>
      </xdr:grpSpPr>
      <xdr:cxnSp macro="">
        <xdr:nvCxnSpPr>
          <xdr:cNvPr id="123" name="Straight Arrow Connector 122">
            <a:extLst>
              <a:ext uri="{FF2B5EF4-FFF2-40B4-BE49-F238E27FC236}">
                <a16:creationId xmlns:a16="http://schemas.microsoft.com/office/drawing/2014/main" id="{E4E049AD-A578-8357-1B3E-BB9B62A4A9D9}"/>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24" name="Straight Connector 123">
            <a:extLst>
              <a:ext uri="{FF2B5EF4-FFF2-40B4-BE49-F238E27FC236}">
                <a16:creationId xmlns:a16="http://schemas.microsoft.com/office/drawing/2014/main" id="{F5CA7A37-68B6-6451-BAFC-3C2504B0CA8E}"/>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22860</xdr:colOff>
      <xdr:row>38</xdr:row>
      <xdr:rowOff>152400</xdr:rowOff>
    </xdr:from>
    <xdr:to>
      <xdr:col>40</xdr:col>
      <xdr:colOff>121920</xdr:colOff>
      <xdr:row>39</xdr:row>
      <xdr:rowOff>3810</xdr:rowOff>
    </xdr:to>
    <xdr:grpSp>
      <xdr:nvGrpSpPr>
        <xdr:cNvPr id="125" name="Group 124">
          <a:extLst>
            <a:ext uri="{FF2B5EF4-FFF2-40B4-BE49-F238E27FC236}">
              <a16:creationId xmlns:a16="http://schemas.microsoft.com/office/drawing/2014/main" id="{094271C7-D3C5-4A30-AF3E-BB489BDCBCF7}"/>
            </a:ext>
          </a:extLst>
        </xdr:cNvPr>
        <xdr:cNvGrpSpPr/>
      </xdr:nvGrpSpPr>
      <xdr:grpSpPr>
        <a:xfrm>
          <a:off x="6112510" y="7762875"/>
          <a:ext cx="99060" cy="149860"/>
          <a:chOff x="8648700" y="2712720"/>
          <a:chExt cx="99060" cy="129540"/>
        </a:xfrm>
      </xdr:grpSpPr>
      <xdr:cxnSp macro="">
        <xdr:nvCxnSpPr>
          <xdr:cNvPr id="126" name="Straight Arrow Connector 125">
            <a:extLst>
              <a:ext uri="{FF2B5EF4-FFF2-40B4-BE49-F238E27FC236}">
                <a16:creationId xmlns:a16="http://schemas.microsoft.com/office/drawing/2014/main" id="{5D879580-39BC-B7FB-A89B-3635AB8DBF1A}"/>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27" name="Straight Connector 126">
            <a:extLst>
              <a:ext uri="{FF2B5EF4-FFF2-40B4-BE49-F238E27FC236}">
                <a16:creationId xmlns:a16="http://schemas.microsoft.com/office/drawing/2014/main" id="{C4F2DA59-2558-9927-2128-21C299061E6F}"/>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7620</xdr:colOff>
      <xdr:row>39</xdr:row>
      <xdr:rowOff>99060</xdr:rowOff>
    </xdr:from>
    <xdr:to>
      <xdr:col>37</xdr:col>
      <xdr:colOff>106680</xdr:colOff>
      <xdr:row>40</xdr:row>
      <xdr:rowOff>7620</xdr:rowOff>
    </xdr:to>
    <xdr:grpSp>
      <xdr:nvGrpSpPr>
        <xdr:cNvPr id="128" name="Group 127">
          <a:extLst>
            <a:ext uri="{FF2B5EF4-FFF2-40B4-BE49-F238E27FC236}">
              <a16:creationId xmlns:a16="http://schemas.microsoft.com/office/drawing/2014/main" id="{9394C91E-0EF6-4ECE-9E44-4465C9D07A4D}"/>
            </a:ext>
          </a:extLst>
        </xdr:cNvPr>
        <xdr:cNvGrpSpPr/>
      </xdr:nvGrpSpPr>
      <xdr:grpSpPr>
        <a:xfrm>
          <a:off x="5640070" y="8007985"/>
          <a:ext cx="92710" cy="165735"/>
          <a:chOff x="8648700" y="2712720"/>
          <a:chExt cx="99060" cy="129540"/>
        </a:xfrm>
      </xdr:grpSpPr>
      <xdr:cxnSp macro="">
        <xdr:nvCxnSpPr>
          <xdr:cNvPr id="129" name="Straight Arrow Connector 128">
            <a:extLst>
              <a:ext uri="{FF2B5EF4-FFF2-40B4-BE49-F238E27FC236}">
                <a16:creationId xmlns:a16="http://schemas.microsoft.com/office/drawing/2014/main" id="{8677873A-F213-E379-069D-B04410CD303F}"/>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30" name="Straight Connector 129">
            <a:extLst>
              <a:ext uri="{FF2B5EF4-FFF2-40B4-BE49-F238E27FC236}">
                <a16:creationId xmlns:a16="http://schemas.microsoft.com/office/drawing/2014/main" id="{3CBD9B03-306B-BD32-EAC0-11352C841DDA}"/>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39</xdr:row>
      <xdr:rowOff>99060</xdr:rowOff>
    </xdr:from>
    <xdr:to>
      <xdr:col>40</xdr:col>
      <xdr:colOff>106680</xdr:colOff>
      <xdr:row>40</xdr:row>
      <xdr:rowOff>7620</xdr:rowOff>
    </xdr:to>
    <xdr:grpSp>
      <xdr:nvGrpSpPr>
        <xdr:cNvPr id="131" name="Group 130">
          <a:extLst>
            <a:ext uri="{FF2B5EF4-FFF2-40B4-BE49-F238E27FC236}">
              <a16:creationId xmlns:a16="http://schemas.microsoft.com/office/drawing/2014/main" id="{0523E61A-3FB0-460A-B4C1-F0304791970B}"/>
            </a:ext>
          </a:extLst>
        </xdr:cNvPr>
        <xdr:cNvGrpSpPr/>
      </xdr:nvGrpSpPr>
      <xdr:grpSpPr>
        <a:xfrm>
          <a:off x="6097270" y="8007985"/>
          <a:ext cx="92710" cy="165735"/>
          <a:chOff x="8648700" y="2712720"/>
          <a:chExt cx="99060" cy="129540"/>
        </a:xfrm>
      </xdr:grpSpPr>
      <xdr:cxnSp macro="">
        <xdr:nvCxnSpPr>
          <xdr:cNvPr id="132" name="Straight Arrow Connector 131">
            <a:extLst>
              <a:ext uri="{FF2B5EF4-FFF2-40B4-BE49-F238E27FC236}">
                <a16:creationId xmlns:a16="http://schemas.microsoft.com/office/drawing/2014/main" id="{E52BB390-07F0-86D0-5283-862D0B18A421}"/>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33" name="Straight Connector 132">
            <a:extLst>
              <a:ext uri="{FF2B5EF4-FFF2-40B4-BE49-F238E27FC236}">
                <a16:creationId xmlns:a16="http://schemas.microsoft.com/office/drawing/2014/main" id="{B0FDEEB8-35FA-C426-A069-43D99303444E}"/>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7620</xdr:colOff>
      <xdr:row>40</xdr:row>
      <xdr:rowOff>152400</xdr:rowOff>
    </xdr:from>
    <xdr:to>
      <xdr:col>37</xdr:col>
      <xdr:colOff>106680</xdr:colOff>
      <xdr:row>41</xdr:row>
      <xdr:rowOff>3810</xdr:rowOff>
    </xdr:to>
    <xdr:grpSp>
      <xdr:nvGrpSpPr>
        <xdr:cNvPr id="134" name="Group 133">
          <a:extLst>
            <a:ext uri="{FF2B5EF4-FFF2-40B4-BE49-F238E27FC236}">
              <a16:creationId xmlns:a16="http://schemas.microsoft.com/office/drawing/2014/main" id="{06538462-86A4-45C1-8A29-C27FFFCE760E}"/>
            </a:ext>
          </a:extLst>
        </xdr:cNvPr>
        <xdr:cNvGrpSpPr/>
      </xdr:nvGrpSpPr>
      <xdr:grpSpPr>
        <a:xfrm>
          <a:off x="5640070" y="8315325"/>
          <a:ext cx="92710" cy="149860"/>
          <a:chOff x="8648700" y="2712720"/>
          <a:chExt cx="99060" cy="129540"/>
        </a:xfrm>
      </xdr:grpSpPr>
      <xdr:cxnSp macro="">
        <xdr:nvCxnSpPr>
          <xdr:cNvPr id="135" name="Straight Arrow Connector 134">
            <a:extLst>
              <a:ext uri="{FF2B5EF4-FFF2-40B4-BE49-F238E27FC236}">
                <a16:creationId xmlns:a16="http://schemas.microsoft.com/office/drawing/2014/main" id="{D974733D-11E0-B70F-AD05-EF75ED711395}"/>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36" name="Straight Connector 135">
            <a:extLst>
              <a:ext uri="{FF2B5EF4-FFF2-40B4-BE49-F238E27FC236}">
                <a16:creationId xmlns:a16="http://schemas.microsoft.com/office/drawing/2014/main" id="{8D6B1B9C-B1CB-8369-15F4-40DE8D4E9E07}"/>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22860</xdr:colOff>
      <xdr:row>40</xdr:row>
      <xdr:rowOff>152400</xdr:rowOff>
    </xdr:from>
    <xdr:to>
      <xdr:col>40</xdr:col>
      <xdr:colOff>121920</xdr:colOff>
      <xdr:row>41</xdr:row>
      <xdr:rowOff>3810</xdr:rowOff>
    </xdr:to>
    <xdr:grpSp>
      <xdr:nvGrpSpPr>
        <xdr:cNvPr id="137" name="Group 136">
          <a:extLst>
            <a:ext uri="{FF2B5EF4-FFF2-40B4-BE49-F238E27FC236}">
              <a16:creationId xmlns:a16="http://schemas.microsoft.com/office/drawing/2014/main" id="{35D5EB0C-865F-4B0C-86EA-3303466F6875}"/>
            </a:ext>
          </a:extLst>
        </xdr:cNvPr>
        <xdr:cNvGrpSpPr/>
      </xdr:nvGrpSpPr>
      <xdr:grpSpPr>
        <a:xfrm>
          <a:off x="6112510" y="8315325"/>
          <a:ext cx="99060" cy="149860"/>
          <a:chOff x="8648700" y="2712720"/>
          <a:chExt cx="99060" cy="129540"/>
        </a:xfrm>
      </xdr:grpSpPr>
      <xdr:cxnSp macro="">
        <xdr:nvCxnSpPr>
          <xdr:cNvPr id="138" name="Straight Arrow Connector 137">
            <a:extLst>
              <a:ext uri="{FF2B5EF4-FFF2-40B4-BE49-F238E27FC236}">
                <a16:creationId xmlns:a16="http://schemas.microsoft.com/office/drawing/2014/main" id="{1913127C-45A8-4E37-68AD-80619589F26C}"/>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39" name="Straight Connector 138">
            <a:extLst>
              <a:ext uri="{FF2B5EF4-FFF2-40B4-BE49-F238E27FC236}">
                <a16:creationId xmlns:a16="http://schemas.microsoft.com/office/drawing/2014/main" id="{372C7DA2-51B6-64D1-0E7E-44604FFC4558}"/>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7620</xdr:colOff>
      <xdr:row>42</xdr:row>
      <xdr:rowOff>99060</xdr:rowOff>
    </xdr:from>
    <xdr:to>
      <xdr:col>37</xdr:col>
      <xdr:colOff>106680</xdr:colOff>
      <xdr:row>43</xdr:row>
      <xdr:rowOff>7620</xdr:rowOff>
    </xdr:to>
    <xdr:grpSp>
      <xdr:nvGrpSpPr>
        <xdr:cNvPr id="140" name="Group 139">
          <a:extLst>
            <a:ext uri="{FF2B5EF4-FFF2-40B4-BE49-F238E27FC236}">
              <a16:creationId xmlns:a16="http://schemas.microsoft.com/office/drawing/2014/main" id="{51A33BCE-8D46-4BF6-A300-8CE4A2B0348E}"/>
            </a:ext>
          </a:extLst>
        </xdr:cNvPr>
        <xdr:cNvGrpSpPr/>
      </xdr:nvGrpSpPr>
      <xdr:grpSpPr>
        <a:xfrm>
          <a:off x="5640070" y="8874760"/>
          <a:ext cx="92710" cy="165735"/>
          <a:chOff x="8648700" y="2712720"/>
          <a:chExt cx="99060" cy="129540"/>
        </a:xfrm>
      </xdr:grpSpPr>
      <xdr:cxnSp macro="">
        <xdr:nvCxnSpPr>
          <xdr:cNvPr id="141" name="Straight Arrow Connector 140">
            <a:extLst>
              <a:ext uri="{FF2B5EF4-FFF2-40B4-BE49-F238E27FC236}">
                <a16:creationId xmlns:a16="http://schemas.microsoft.com/office/drawing/2014/main" id="{C798136E-C5AE-4523-3810-FD65C38D1F9E}"/>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42" name="Straight Connector 141">
            <a:extLst>
              <a:ext uri="{FF2B5EF4-FFF2-40B4-BE49-F238E27FC236}">
                <a16:creationId xmlns:a16="http://schemas.microsoft.com/office/drawing/2014/main" id="{429A42C4-F312-5B0A-21AD-FB2458B7C438}"/>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42</xdr:row>
      <xdr:rowOff>99060</xdr:rowOff>
    </xdr:from>
    <xdr:to>
      <xdr:col>40</xdr:col>
      <xdr:colOff>106680</xdr:colOff>
      <xdr:row>43</xdr:row>
      <xdr:rowOff>7620</xdr:rowOff>
    </xdr:to>
    <xdr:grpSp>
      <xdr:nvGrpSpPr>
        <xdr:cNvPr id="143" name="Group 142">
          <a:extLst>
            <a:ext uri="{FF2B5EF4-FFF2-40B4-BE49-F238E27FC236}">
              <a16:creationId xmlns:a16="http://schemas.microsoft.com/office/drawing/2014/main" id="{49B58245-3E57-463A-A0FC-0A5E14A1B3B4}"/>
            </a:ext>
          </a:extLst>
        </xdr:cNvPr>
        <xdr:cNvGrpSpPr/>
      </xdr:nvGrpSpPr>
      <xdr:grpSpPr>
        <a:xfrm>
          <a:off x="6097270" y="8874760"/>
          <a:ext cx="92710" cy="165735"/>
          <a:chOff x="8648700" y="2712720"/>
          <a:chExt cx="99060" cy="129540"/>
        </a:xfrm>
      </xdr:grpSpPr>
      <xdr:cxnSp macro="">
        <xdr:nvCxnSpPr>
          <xdr:cNvPr id="144" name="Straight Arrow Connector 143">
            <a:extLst>
              <a:ext uri="{FF2B5EF4-FFF2-40B4-BE49-F238E27FC236}">
                <a16:creationId xmlns:a16="http://schemas.microsoft.com/office/drawing/2014/main" id="{F9E404AD-6F08-D0BC-0BFB-40A657C83DCC}"/>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45" name="Straight Connector 144">
            <a:extLst>
              <a:ext uri="{FF2B5EF4-FFF2-40B4-BE49-F238E27FC236}">
                <a16:creationId xmlns:a16="http://schemas.microsoft.com/office/drawing/2014/main" id="{4025C55A-52AB-CFD7-B9FB-1F2814EEA99C}"/>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7620</xdr:colOff>
      <xdr:row>43</xdr:row>
      <xdr:rowOff>106680</xdr:rowOff>
    </xdr:from>
    <xdr:to>
      <xdr:col>37</xdr:col>
      <xdr:colOff>106680</xdr:colOff>
      <xdr:row>44</xdr:row>
      <xdr:rowOff>7620</xdr:rowOff>
    </xdr:to>
    <xdr:grpSp>
      <xdr:nvGrpSpPr>
        <xdr:cNvPr id="146" name="Group 145">
          <a:extLst>
            <a:ext uri="{FF2B5EF4-FFF2-40B4-BE49-F238E27FC236}">
              <a16:creationId xmlns:a16="http://schemas.microsoft.com/office/drawing/2014/main" id="{06BAE19F-1389-4482-8646-2411586E0438}"/>
            </a:ext>
          </a:extLst>
        </xdr:cNvPr>
        <xdr:cNvGrpSpPr/>
      </xdr:nvGrpSpPr>
      <xdr:grpSpPr>
        <a:xfrm>
          <a:off x="5640070" y="9133205"/>
          <a:ext cx="92710" cy="164465"/>
          <a:chOff x="8648700" y="2712720"/>
          <a:chExt cx="99060" cy="129540"/>
        </a:xfrm>
      </xdr:grpSpPr>
      <xdr:cxnSp macro="">
        <xdr:nvCxnSpPr>
          <xdr:cNvPr id="147" name="Straight Arrow Connector 146">
            <a:extLst>
              <a:ext uri="{FF2B5EF4-FFF2-40B4-BE49-F238E27FC236}">
                <a16:creationId xmlns:a16="http://schemas.microsoft.com/office/drawing/2014/main" id="{82A22B04-2811-F9BF-87AA-CA58887933DE}"/>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48" name="Straight Connector 147">
            <a:extLst>
              <a:ext uri="{FF2B5EF4-FFF2-40B4-BE49-F238E27FC236}">
                <a16:creationId xmlns:a16="http://schemas.microsoft.com/office/drawing/2014/main" id="{E235259D-89B9-5EDF-9B9B-D2CB5E82E468}"/>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22860</xdr:colOff>
      <xdr:row>43</xdr:row>
      <xdr:rowOff>99060</xdr:rowOff>
    </xdr:from>
    <xdr:to>
      <xdr:col>40</xdr:col>
      <xdr:colOff>121920</xdr:colOff>
      <xdr:row>44</xdr:row>
      <xdr:rowOff>7620</xdr:rowOff>
    </xdr:to>
    <xdr:grpSp>
      <xdr:nvGrpSpPr>
        <xdr:cNvPr id="149" name="Group 148">
          <a:extLst>
            <a:ext uri="{FF2B5EF4-FFF2-40B4-BE49-F238E27FC236}">
              <a16:creationId xmlns:a16="http://schemas.microsoft.com/office/drawing/2014/main" id="{BF903E3D-4377-4D8C-B164-4E175A6E463A}"/>
            </a:ext>
          </a:extLst>
        </xdr:cNvPr>
        <xdr:cNvGrpSpPr/>
      </xdr:nvGrpSpPr>
      <xdr:grpSpPr>
        <a:xfrm>
          <a:off x="6112510" y="9131935"/>
          <a:ext cx="99060" cy="165735"/>
          <a:chOff x="8648700" y="2712720"/>
          <a:chExt cx="99060" cy="129540"/>
        </a:xfrm>
      </xdr:grpSpPr>
      <xdr:cxnSp macro="">
        <xdr:nvCxnSpPr>
          <xdr:cNvPr id="150" name="Straight Arrow Connector 149">
            <a:extLst>
              <a:ext uri="{FF2B5EF4-FFF2-40B4-BE49-F238E27FC236}">
                <a16:creationId xmlns:a16="http://schemas.microsoft.com/office/drawing/2014/main" id="{B339DC30-41B3-E352-B301-9AF77A66F3C6}"/>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51" name="Straight Connector 150">
            <a:extLst>
              <a:ext uri="{FF2B5EF4-FFF2-40B4-BE49-F238E27FC236}">
                <a16:creationId xmlns:a16="http://schemas.microsoft.com/office/drawing/2014/main" id="{8FC7E928-7958-36EE-3712-76C8807E143C}"/>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7620</xdr:colOff>
      <xdr:row>44</xdr:row>
      <xdr:rowOff>137160</xdr:rowOff>
    </xdr:from>
    <xdr:to>
      <xdr:col>37</xdr:col>
      <xdr:colOff>106680</xdr:colOff>
      <xdr:row>44</xdr:row>
      <xdr:rowOff>245745</xdr:rowOff>
    </xdr:to>
    <xdr:grpSp>
      <xdr:nvGrpSpPr>
        <xdr:cNvPr id="152" name="Group 151">
          <a:extLst>
            <a:ext uri="{FF2B5EF4-FFF2-40B4-BE49-F238E27FC236}">
              <a16:creationId xmlns:a16="http://schemas.microsoft.com/office/drawing/2014/main" id="{7B40DA83-D54C-4A09-9F42-14EDFE2C2D01}"/>
            </a:ext>
          </a:extLst>
        </xdr:cNvPr>
        <xdr:cNvGrpSpPr/>
      </xdr:nvGrpSpPr>
      <xdr:grpSpPr>
        <a:xfrm>
          <a:off x="5640070" y="9427210"/>
          <a:ext cx="92710" cy="105410"/>
          <a:chOff x="8648700" y="2712720"/>
          <a:chExt cx="99060" cy="129540"/>
        </a:xfrm>
      </xdr:grpSpPr>
      <xdr:cxnSp macro="">
        <xdr:nvCxnSpPr>
          <xdr:cNvPr id="153" name="Straight Arrow Connector 152">
            <a:extLst>
              <a:ext uri="{FF2B5EF4-FFF2-40B4-BE49-F238E27FC236}">
                <a16:creationId xmlns:a16="http://schemas.microsoft.com/office/drawing/2014/main" id="{73AE6BD6-BC89-EADC-B026-A0FC6E27BAE3}"/>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54" name="Straight Connector 153">
            <a:extLst>
              <a:ext uri="{FF2B5EF4-FFF2-40B4-BE49-F238E27FC236}">
                <a16:creationId xmlns:a16="http://schemas.microsoft.com/office/drawing/2014/main" id="{2416631A-E7E4-3499-6D33-302A3DF3FFFA}"/>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44</xdr:row>
      <xdr:rowOff>137160</xdr:rowOff>
    </xdr:from>
    <xdr:to>
      <xdr:col>40</xdr:col>
      <xdr:colOff>106680</xdr:colOff>
      <xdr:row>44</xdr:row>
      <xdr:rowOff>245745</xdr:rowOff>
    </xdr:to>
    <xdr:grpSp>
      <xdr:nvGrpSpPr>
        <xdr:cNvPr id="155" name="Group 154">
          <a:extLst>
            <a:ext uri="{FF2B5EF4-FFF2-40B4-BE49-F238E27FC236}">
              <a16:creationId xmlns:a16="http://schemas.microsoft.com/office/drawing/2014/main" id="{74B6A1A5-9623-4079-B233-64BC5A528FBD}"/>
            </a:ext>
          </a:extLst>
        </xdr:cNvPr>
        <xdr:cNvGrpSpPr/>
      </xdr:nvGrpSpPr>
      <xdr:grpSpPr>
        <a:xfrm>
          <a:off x="6097270" y="9427210"/>
          <a:ext cx="92710" cy="105410"/>
          <a:chOff x="8648700" y="2712720"/>
          <a:chExt cx="99060" cy="129540"/>
        </a:xfrm>
      </xdr:grpSpPr>
      <xdr:cxnSp macro="">
        <xdr:nvCxnSpPr>
          <xdr:cNvPr id="156" name="Straight Arrow Connector 155">
            <a:extLst>
              <a:ext uri="{FF2B5EF4-FFF2-40B4-BE49-F238E27FC236}">
                <a16:creationId xmlns:a16="http://schemas.microsoft.com/office/drawing/2014/main" id="{258EBD09-C749-D09F-F836-86621A43408A}"/>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57" name="Straight Connector 156">
            <a:extLst>
              <a:ext uri="{FF2B5EF4-FFF2-40B4-BE49-F238E27FC236}">
                <a16:creationId xmlns:a16="http://schemas.microsoft.com/office/drawing/2014/main" id="{F6F8EC7A-4949-EC92-4598-E73049E76EC5}"/>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7620</xdr:colOff>
      <xdr:row>45</xdr:row>
      <xdr:rowOff>129540</xdr:rowOff>
    </xdr:from>
    <xdr:to>
      <xdr:col>37</xdr:col>
      <xdr:colOff>106680</xdr:colOff>
      <xdr:row>46</xdr:row>
      <xdr:rowOff>0</xdr:rowOff>
    </xdr:to>
    <xdr:grpSp>
      <xdr:nvGrpSpPr>
        <xdr:cNvPr id="158" name="Group 157">
          <a:extLst>
            <a:ext uri="{FF2B5EF4-FFF2-40B4-BE49-F238E27FC236}">
              <a16:creationId xmlns:a16="http://schemas.microsoft.com/office/drawing/2014/main" id="{F49A72CF-44DD-47AB-BB64-F0A77F3C5FF3}"/>
            </a:ext>
          </a:extLst>
        </xdr:cNvPr>
        <xdr:cNvGrpSpPr/>
      </xdr:nvGrpSpPr>
      <xdr:grpSpPr>
        <a:xfrm>
          <a:off x="5640070" y="9670415"/>
          <a:ext cx="92710" cy="130810"/>
          <a:chOff x="8648700" y="2712720"/>
          <a:chExt cx="99060" cy="129540"/>
        </a:xfrm>
      </xdr:grpSpPr>
      <xdr:cxnSp macro="">
        <xdr:nvCxnSpPr>
          <xdr:cNvPr id="159" name="Straight Arrow Connector 158">
            <a:extLst>
              <a:ext uri="{FF2B5EF4-FFF2-40B4-BE49-F238E27FC236}">
                <a16:creationId xmlns:a16="http://schemas.microsoft.com/office/drawing/2014/main" id="{5739A26D-A27B-B0CA-3366-1F5C2A3C29B6}"/>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60" name="Straight Connector 159">
            <a:extLst>
              <a:ext uri="{FF2B5EF4-FFF2-40B4-BE49-F238E27FC236}">
                <a16:creationId xmlns:a16="http://schemas.microsoft.com/office/drawing/2014/main" id="{1FAD35BC-55C2-C0B3-838B-190BE0585CCB}"/>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22860</xdr:colOff>
      <xdr:row>45</xdr:row>
      <xdr:rowOff>137160</xdr:rowOff>
    </xdr:from>
    <xdr:to>
      <xdr:col>40</xdr:col>
      <xdr:colOff>121920</xdr:colOff>
      <xdr:row>45</xdr:row>
      <xdr:rowOff>245745</xdr:rowOff>
    </xdr:to>
    <xdr:grpSp>
      <xdr:nvGrpSpPr>
        <xdr:cNvPr id="161" name="Group 160">
          <a:extLst>
            <a:ext uri="{FF2B5EF4-FFF2-40B4-BE49-F238E27FC236}">
              <a16:creationId xmlns:a16="http://schemas.microsoft.com/office/drawing/2014/main" id="{4B6E4C5A-7147-4D1A-9519-180848E0A8AA}"/>
            </a:ext>
          </a:extLst>
        </xdr:cNvPr>
        <xdr:cNvGrpSpPr/>
      </xdr:nvGrpSpPr>
      <xdr:grpSpPr>
        <a:xfrm>
          <a:off x="6112510" y="9684385"/>
          <a:ext cx="99060" cy="105410"/>
          <a:chOff x="8648700" y="2712720"/>
          <a:chExt cx="99060" cy="129540"/>
        </a:xfrm>
      </xdr:grpSpPr>
      <xdr:cxnSp macro="">
        <xdr:nvCxnSpPr>
          <xdr:cNvPr id="162" name="Straight Arrow Connector 161">
            <a:extLst>
              <a:ext uri="{FF2B5EF4-FFF2-40B4-BE49-F238E27FC236}">
                <a16:creationId xmlns:a16="http://schemas.microsoft.com/office/drawing/2014/main" id="{AEAB6BC0-B66F-75ED-2B50-C1FC4AAE937F}"/>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63" name="Straight Connector 162">
            <a:extLst>
              <a:ext uri="{FF2B5EF4-FFF2-40B4-BE49-F238E27FC236}">
                <a16:creationId xmlns:a16="http://schemas.microsoft.com/office/drawing/2014/main" id="{6C006ABA-A899-5C85-149E-3AE3EF0AE3B2}"/>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7620</xdr:colOff>
      <xdr:row>46</xdr:row>
      <xdr:rowOff>137160</xdr:rowOff>
    </xdr:from>
    <xdr:to>
      <xdr:col>37</xdr:col>
      <xdr:colOff>106680</xdr:colOff>
      <xdr:row>46</xdr:row>
      <xdr:rowOff>245745</xdr:rowOff>
    </xdr:to>
    <xdr:grpSp>
      <xdr:nvGrpSpPr>
        <xdr:cNvPr id="164" name="Group 163">
          <a:extLst>
            <a:ext uri="{FF2B5EF4-FFF2-40B4-BE49-F238E27FC236}">
              <a16:creationId xmlns:a16="http://schemas.microsoft.com/office/drawing/2014/main" id="{BA5A4E50-15AD-4F48-9799-C8BF6D8D198E}"/>
            </a:ext>
          </a:extLst>
        </xdr:cNvPr>
        <xdr:cNvGrpSpPr/>
      </xdr:nvGrpSpPr>
      <xdr:grpSpPr>
        <a:xfrm>
          <a:off x="5640070" y="9941560"/>
          <a:ext cx="92710" cy="105410"/>
          <a:chOff x="8648700" y="2712720"/>
          <a:chExt cx="99060" cy="129540"/>
        </a:xfrm>
      </xdr:grpSpPr>
      <xdr:cxnSp macro="">
        <xdr:nvCxnSpPr>
          <xdr:cNvPr id="165" name="Straight Arrow Connector 164">
            <a:extLst>
              <a:ext uri="{FF2B5EF4-FFF2-40B4-BE49-F238E27FC236}">
                <a16:creationId xmlns:a16="http://schemas.microsoft.com/office/drawing/2014/main" id="{00854F28-4333-D6E0-A887-FB9F2147B228}"/>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66" name="Straight Connector 165">
            <a:extLst>
              <a:ext uri="{FF2B5EF4-FFF2-40B4-BE49-F238E27FC236}">
                <a16:creationId xmlns:a16="http://schemas.microsoft.com/office/drawing/2014/main" id="{5011A586-4CBB-668B-458D-090C6E32126E}"/>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46</xdr:row>
      <xdr:rowOff>137160</xdr:rowOff>
    </xdr:from>
    <xdr:to>
      <xdr:col>40</xdr:col>
      <xdr:colOff>106680</xdr:colOff>
      <xdr:row>46</xdr:row>
      <xdr:rowOff>245745</xdr:rowOff>
    </xdr:to>
    <xdr:grpSp>
      <xdr:nvGrpSpPr>
        <xdr:cNvPr id="167" name="Group 166">
          <a:extLst>
            <a:ext uri="{FF2B5EF4-FFF2-40B4-BE49-F238E27FC236}">
              <a16:creationId xmlns:a16="http://schemas.microsoft.com/office/drawing/2014/main" id="{34AC5EAE-2CF5-4E11-A631-D619242C7F21}"/>
            </a:ext>
          </a:extLst>
        </xdr:cNvPr>
        <xdr:cNvGrpSpPr/>
      </xdr:nvGrpSpPr>
      <xdr:grpSpPr>
        <a:xfrm>
          <a:off x="6097270" y="9941560"/>
          <a:ext cx="92710" cy="105410"/>
          <a:chOff x="8648700" y="2712720"/>
          <a:chExt cx="99060" cy="129540"/>
        </a:xfrm>
      </xdr:grpSpPr>
      <xdr:cxnSp macro="">
        <xdr:nvCxnSpPr>
          <xdr:cNvPr id="168" name="Straight Arrow Connector 167">
            <a:extLst>
              <a:ext uri="{FF2B5EF4-FFF2-40B4-BE49-F238E27FC236}">
                <a16:creationId xmlns:a16="http://schemas.microsoft.com/office/drawing/2014/main" id="{D41695B5-A9AD-6E16-1C78-EF90B167660C}"/>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69" name="Straight Connector 168">
            <a:extLst>
              <a:ext uri="{FF2B5EF4-FFF2-40B4-BE49-F238E27FC236}">
                <a16:creationId xmlns:a16="http://schemas.microsoft.com/office/drawing/2014/main" id="{B3EB5AF6-45FE-5349-10A9-83BE237810E3}"/>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7620</xdr:colOff>
      <xdr:row>47</xdr:row>
      <xdr:rowOff>137160</xdr:rowOff>
    </xdr:from>
    <xdr:to>
      <xdr:col>37</xdr:col>
      <xdr:colOff>106680</xdr:colOff>
      <xdr:row>47</xdr:row>
      <xdr:rowOff>245745</xdr:rowOff>
    </xdr:to>
    <xdr:grpSp>
      <xdr:nvGrpSpPr>
        <xdr:cNvPr id="170" name="Group 169">
          <a:extLst>
            <a:ext uri="{FF2B5EF4-FFF2-40B4-BE49-F238E27FC236}">
              <a16:creationId xmlns:a16="http://schemas.microsoft.com/office/drawing/2014/main" id="{0802A29B-F54B-4A9B-87A7-AFA108D73001}"/>
            </a:ext>
          </a:extLst>
        </xdr:cNvPr>
        <xdr:cNvGrpSpPr/>
      </xdr:nvGrpSpPr>
      <xdr:grpSpPr>
        <a:xfrm>
          <a:off x="5640070" y="10198735"/>
          <a:ext cx="92710" cy="105410"/>
          <a:chOff x="8648700" y="2712720"/>
          <a:chExt cx="99060" cy="129540"/>
        </a:xfrm>
      </xdr:grpSpPr>
      <xdr:cxnSp macro="">
        <xdr:nvCxnSpPr>
          <xdr:cNvPr id="171" name="Straight Arrow Connector 170">
            <a:extLst>
              <a:ext uri="{FF2B5EF4-FFF2-40B4-BE49-F238E27FC236}">
                <a16:creationId xmlns:a16="http://schemas.microsoft.com/office/drawing/2014/main" id="{B60E5FAA-1518-54A0-3E4F-ABB8F9DBC799}"/>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72" name="Straight Connector 171">
            <a:extLst>
              <a:ext uri="{FF2B5EF4-FFF2-40B4-BE49-F238E27FC236}">
                <a16:creationId xmlns:a16="http://schemas.microsoft.com/office/drawing/2014/main" id="{262AA0FE-49F4-3D83-FEA3-6DC0C9FC944C}"/>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15240</xdr:colOff>
      <xdr:row>47</xdr:row>
      <xdr:rowOff>137160</xdr:rowOff>
    </xdr:from>
    <xdr:to>
      <xdr:col>40</xdr:col>
      <xdr:colOff>114300</xdr:colOff>
      <xdr:row>47</xdr:row>
      <xdr:rowOff>245745</xdr:rowOff>
    </xdr:to>
    <xdr:grpSp>
      <xdr:nvGrpSpPr>
        <xdr:cNvPr id="173" name="Group 172">
          <a:extLst>
            <a:ext uri="{FF2B5EF4-FFF2-40B4-BE49-F238E27FC236}">
              <a16:creationId xmlns:a16="http://schemas.microsoft.com/office/drawing/2014/main" id="{D4B336B5-02E3-4B2A-8381-6592CB083A20}"/>
            </a:ext>
          </a:extLst>
        </xdr:cNvPr>
        <xdr:cNvGrpSpPr/>
      </xdr:nvGrpSpPr>
      <xdr:grpSpPr>
        <a:xfrm>
          <a:off x="6098540" y="10198735"/>
          <a:ext cx="102235" cy="105410"/>
          <a:chOff x="8648700" y="2712720"/>
          <a:chExt cx="99060" cy="129540"/>
        </a:xfrm>
      </xdr:grpSpPr>
      <xdr:cxnSp macro="">
        <xdr:nvCxnSpPr>
          <xdr:cNvPr id="174" name="Straight Arrow Connector 173">
            <a:extLst>
              <a:ext uri="{FF2B5EF4-FFF2-40B4-BE49-F238E27FC236}">
                <a16:creationId xmlns:a16="http://schemas.microsoft.com/office/drawing/2014/main" id="{1770036C-5774-6ACF-B2B1-8249D19309CC}"/>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75" name="Straight Connector 174">
            <a:extLst>
              <a:ext uri="{FF2B5EF4-FFF2-40B4-BE49-F238E27FC236}">
                <a16:creationId xmlns:a16="http://schemas.microsoft.com/office/drawing/2014/main" id="{C6152924-9359-9FDD-90AB-F95AA7EC6C25}"/>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7620</xdr:colOff>
      <xdr:row>48</xdr:row>
      <xdr:rowOff>99060</xdr:rowOff>
    </xdr:from>
    <xdr:to>
      <xdr:col>37</xdr:col>
      <xdr:colOff>106680</xdr:colOff>
      <xdr:row>49</xdr:row>
      <xdr:rowOff>7620</xdr:rowOff>
    </xdr:to>
    <xdr:grpSp>
      <xdr:nvGrpSpPr>
        <xdr:cNvPr id="176" name="Group 175">
          <a:extLst>
            <a:ext uri="{FF2B5EF4-FFF2-40B4-BE49-F238E27FC236}">
              <a16:creationId xmlns:a16="http://schemas.microsoft.com/office/drawing/2014/main" id="{CF81D2EF-F1B3-4F10-9C2B-E9903A5840DA}"/>
            </a:ext>
          </a:extLst>
        </xdr:cNvPr>
        <xdr:cNvGrpSpPr/>
      </xdr:nvGrpSpPr>
      <xdr:grpSpPr>
        <a:xfrm>
          <a:off x="5640070" y="10417810"/>
          <a:ext cx="92710" cy="165735"/>
          <a:chOff x="8648700" y="2712720"/>
          <a:chExt cx="99060" cy="129540"/>
        </a:xfrm>
      </xdr:grpSpPr>
      <xdr:cxnSp macro="">
        <xdr:nvCxnSpPr>
          <xdr:cNvPr id="177" name="Straight Arrow Connector 176">
            <a:extLst>
              <a:ext uri="{FF2B5EF4-FFF2-40B4-BE49-F238E27FC236}">
                <a16:creationId xmlns:a16="http://schemas.microsoft.com/office/drawing/2014/main" id="{FCB29473-7D57-F138-C6DA-88EE35F7F2EB}"/>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78" name="Straight Connector 177">
            <a:extLst>
              <a:ext uri="{FF2B5EF4-FFF2-40B4-BE49-F238E27FC236}">
                <a16:creationId xmlns:a16="http://schemas.microsoft.com/office/drawing/2014/main" id="{B5CE6715-D6ED-7D59-E605-5DBBD106B49D}"/>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7620</xdr:colOff>
      <xdr:row>48</xdr:row>
      <xdr:rowOff>99060</xdr:rowOff>
    </xdr:from>
    <xdr:to>
      <xdr:col>40</xdr:col>
      <xdr:colOff>106680</xdr:colOff>
      <xdr:row>49</xdr:row>
      <xdr:rowOff>7620</xdr:rowOff>
    </xdr:to>
    <xdr:grpSp>
      <xdr:nvGrpSpPr>
        <xdr:cNvPr id="179" name="Group 178">
          <a:extLst>
            <a:ext uri="{FF2B5EF4-FFF2-40B4-BE49-F238E27FC236}">
              <a16:creationId xmlns:a16="http://schemas.microsoft.com/office/drawing/2014/main" id="{7EAFE791-7620-47C3-BA01-19AE142A26A5}"/>
            </a:ext>
          </a:extLst>
        </xdr:cNvPr>
        <xdr:cNvGrpSpPr/>
      </xdr:nvGrpSpPr>
      <xdr:grpSpPr>
        <a:xfrm>
          <a:off x="6097270" y="10417810"/>
          <a:ext cx="92710" cy="165735"/>
          <a:chOff x="8648700" y="2712720"/>
          <a:chExt cx="99060" cy="129540"/>
        </a:xfrm>
      </xdr:grpSpPr>
      <xdr:cxnSp macro="">
        <xdr:nvCxnSpPr>
          <xdr:cNvPr id="180" name="Straight Arrow Connector 179">
            <a:extLst>
              <a:ext uri="{FF2B5EF4-FFF2-40B4-BE49-F238E27FC236}">
                <a16:creationId xmlns:a16="http://schemas.microsoft.com/office/drawing/2014/main" id="{42AE2F21-63C1-8579-FA8F-CD2431AF92E0}"/>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81" name="Straight Connector 180">
            <a:extLst>
              <a:ext uri="{FF2B5EF4-FFF2-40B4-BE49-F238E27FC236}">
                <a16:creationId xmlns:a16="http://schemas.microsoft.com/office/drawing/2014/main" id="{E384ECEF-3812-7F16-E04C-B9D2563A1D10}"/>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7620</xdr:colOff>
      <xdr:row>49</xdr:row>
      <xdr:rowOff>106680</xdr:rowOff>
    </xdr:from>
    <xdr:to>
      <xdr:col>37</xdr:col>
      <xdr:colOff>106680</xdr:colOff>
      <xdr:row>50</xdr:row>
      <xdr:rowOff>7620</xdr:rowOff>
    </xdr:to>
    <xdr:grpSp>
      <xdr:nvGrpSpPr>
        <xdr:cNvPr id="182" name="Group 181">
          <a:extLst>
            <a:ext uri="{FF2B5EF4-FFF2-40B4-BE49-F238E27FC236}">
              <a16:creationId xmlns:a16="http://schemas.microsoft.com/office/drawing/2014/main" id="{9BDF352A-AD8F-45E3-B119-FC6F0EAA7936}"/>
            </a:ext>
          </a:extLst>
        </xdr:cNvPr>
        <xdr:cNvGrpSpPr/>
      </xdr:nvGrpSpPr>
      <xdr:grpSpPr>
        <a:xfrm>
          <a:off x="5640070" y="10676255"/>
          <a:ext cx="92710" cy="164465"/>
          <a:chOff x="8648700" y="2712720"/>
          <a:chExt cx="99060" cy="129540"/>
        </a:xfrm>
      </xdr:grpSpPr>
      <xdr:cxnSp macro="">
        <xdr:nvCxnSpPr>
          <xdr:cNvPr id="183" name="Straight Arrow Connector 182">
            <a:extLst>
              <a:ext uri="{FF2B5EF4-FFF2-40B4-BE49-F238E27FC236}">
                <a16:creationId xmlns:a16="http://schemas.microsoft.com/office/drawing/2014/main" id="{3BC104FB-DE83-8DC5-0F7C-C3F664226DA3}"/>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84" name="Straight Connector 183">
            <a:extLst>
              <a:ext uri="{FF2B5EF4-FFF2-40B4-BE49-F238E27FC236}">
                <a16:creationId xmlns:a16="http://schemas.microsoft.com/office/drawing/2014/main" id="{B9AF5108-D2AB-8620-AE58-B4B322A60B39}"/>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22860</xdr:colOff>
      <xdr:row>49</xdr:row>
      <xdr:rowOff>99060</xdr:rowOff>
    </xdr:from>
    <xdr:to>
      <xdr:col>40</xdr:col>
      <xdr:colOff>121920</xdr:colOff>
      <xdr:row>50</xdr:row>
      <xdr:rowOff>7620</xdr:rowOff>
    </xdr:to>
    <xdr:grpSp>
      <xdr:nvGrpSpPr>
        <xdr:cNvPr id="185" name="Group 184">
          <a:extLst>
            <a:ext uri="{FF2B5EF4-FFF2-40B4-BE49-F238E27FC236}">
              <a16:creationId xmlns:a16="http://schemas.microsoft.com/office/drawing/2014/main" id="{BD53D0D7-BB5E-492D-9C08-81104C9DEBB2}"/>
            </a:ext>
          </a:extLst>
        </xdr:cNvPr>
        <xdr:cNvGrpSpPr/>
      </xdr:nvGrpSpPr>
      <xdr:grpSpPr>
        <a:xfrm>
          <a:off x="6112510" y="10674985"/>
          <a:ext cx="99060" cy="165735"/>
          <a:chOff x="8648700" y="2712720"/>
          <a:chExt cx="99060" cy="129540"/>
        </a:xfrm>
      </xdr:grpSpPr>
      <xdr:cxnSp macro="">
        <xdr:nvCxnSpPr>
          <xdr:cNvPr id="186" name="Straight Arrow Connector 185">
            <a:extLst>
              <a:ext uri="{FF2B5EF4-FFF2-40B4-BE49-F238E27FC236}">
                <a16:creationId xmlns:a16="http://schemas.microsoft.com/office/drawing/2014/main" id="{6147CA39-DAF8-253B-FDA0-618497E40645}"/>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87" name="Straight Connector 186">
            <a:extLst>
              <a:ext uri="{FF2B5EF4-FFF2-40B4-BE49-F238E27FC236}">
                <a16:creationId xmlns:a16="http://schemas.microsoft.com/office/drawing/2014/main" id="{091E18F7-A1BE-6C3E-3336-FB2FF706EF9D}"/>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15240</xdr:colOff>
      <xdr:row>50</xdr:row>
      <xdr:rowOff>99060</xdr:rowOff>
    </xdr:from>
    <xdr:to>
      <xdr:col>37</xdr:col>
      <xdr:colOff>114300</xdr:colOff>
      <xdr:row>51</xdr:row>
      <xdr:rowOff>0</xdr:rowOff>
    </xdr:to>
    <xdr:grpSp>
      <xdr:nvGrpSpPr>
        <xdr:cNvPr id="188" name="Group 187">
          <a:extLst>
            <a:ext uri="{FF2B5EF4-FFF2-40B4-BE49-F238E27FC236}">
              <a16:creationId xmlns:a16="http://schemas.microsoft.com/office/drawing/2014/main" id="{C5BD537F-FAE5-43DD-9DA3-FD0EACD67D8B}"/>
            </a:ext>
          </a:extLst>
        </xdr:cNvPr>
        <xdr:cNvGrpSpPr/>
      </xdr:nvGrpSpPr>
      <xdr:grpSpPr>
        <a:xfrm>
          <a:off x="5641340" y="10932160"/>
          <a:ext cx="102235" cy="154940"/>
          <a:chOff x="8648700" y="2712720"/>
          <a:chExt cx="99060" cy="129540"/>
        </a:xfrm>
      </xdr:grpSpPr>
      <xdr:cxnSp macro="">
        <xdr:nvCxnSpPr>
          <xdr:cNvPr id="189" name="Straight Arrow Connector 188">
            <a:extLst>
              <a:ext uri="{FF2B5EF4-FFF2-40B4-BE49-F238E27FC236}">
                <a16:creationId xmlns:a16="http://schemas.microsoft.com/office/drawing/2014/main" id="{46BAA808-0A9A-7A27-4A36-74AF2AFBD4E9}"/>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90" name="Straight Connector 189">
            <a:extLst>
              <a:ext uri="{FF2B5EF4-FFF2-40B4-BE49-F238E27FC236}">
                <a16:creationId xmlns:a16="http://schemas.microsoft.com/office/drawing/2014/main" id="{45D30032-B048-AB44-C801-B8B330997C5F}"/>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15240</xdr:colOff>
      <xdr:row>50</xdr:row>
      <xdr:rowOff>106680</xdr:rowOff>
    </xdr:from>
    <xdr:to>
      <xdr:col>40</xdr:col>
      <xdr:colOff>114300</xdr:colOff>
      <xdr:row>51</xdr:row>
      <xdr:rowOff>7620</xdr:rowOff>
    </xdr:to>
    <xdr:grpSp>
      <xdr:nvGrpSpPr>
        <xdr:cNvPr id="191" name="Group 190">
          <a:extLst>
            <a:ext uri="{FF2B5EF4-FFF2-40B4-BE49-F238E27FC236}">
              <a16:creationId xmlns:a16="http://schemas.microsoft.com/office/drawing/2014/main" id="{62BAD56E-F9C5-4906-A1BC-C60C85648B4D}"/>
            </a:ext>
          </a:extLst>
        </xdr:cNvPr>
        <xdr:cNvGrpSpPr/>
      </xdr:nvGrpSpPr>
      <xdr:grpSpPr>
        <a:xfrm>
          <a:off x="6098540" y="10933430"/>
          <a:ext cx="102235" cy="164465"/>
          <a:chOff x="8648700" y="2712720"/>
          <a:chExt cx="99060" cy="129540"/>
        </a:xfrm>
      </xdr:grpSpPr>
      <xdr:cxnSp macro="">
        <xdr:nvCxnSpPr>
          <xdr:cNvPr id="192" name="Straight Arrow Connector 191">
            <a:extLst>
              <a:ext uri="{FF2B5EF4-FFF2-40B4-BE49-F238E27FC236}">
                <a16:creationId xmlns:a16="http://schemas.microsoft.com/office/drawing/2014/main" id="{A48B616B-7456-ECE4-E9A7-B7C20193FD77}"/>
              </a:ext>
            </a:extLst>
          </xdr:cNvPr>
          <xdr:cNvCxnSpPr/>
        </xdr:nvCxnSpPr>
        <xdr:spPr>
          <a:xfrm>
            <a:off x="8743851" y="2723834"/>
            <a:ext cx="3909" cy="118426"/>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xnSp macro="">
        <xdr:nvCxnSpPr>
          <xdr:cNvPr id="193" name="Straight Connector 192">
            <a:extLst>
              <a:ext uri="{FF2B5EF4-FFF2-40B4-BE49-F238E27FC236}">
                <a16:creationId xmlns:a16="http://schemas.microsoft.com/office/drawing/2014/main" id="{26758CC3-4770-0D40-844B-8FF0AF323C6B}"/>
              </a:ext>
            </a:extLst>
          </xdr:cNvPr>
          <xdr:cNvCxnSpPr/>
        </xdr:nvCxnSpPr>
        <xdr:spPr>
          <a:xfrm flipV="1">
            <a:off x="8648700" y="2712720"/>
            <a:ext cx="91440"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1.xml><?xml version="1.0" encoding="utf-8"?>
<xdr:wsDr xmlns:xdr="http://schemas.openxmlformats.org/drawingml/2006/spreadsheetDrawing" xmlns:a="http://schemas.openxmlformats.org/drawingml/2006/main">
  <xdr:twoCellAnchor>
    <xdr:from>
      <xdr:col>33</xdr:col>
      <xdr:colOff>3</xdr:colOff>
      <xdr:row>22</xdr:row>
      <xdr:rowOff>76200</xdr:rowOff>
    </xdr:from>
    <xdr:to>
      <xdr:col>34</xdr:col>
      <xdr:colOff>91444</xdr:colOff>
      <xdr:row>23</xdr:row>
      <xdr:rowOff>76200</xdr:rowOff>
    </xdr:to>
    <xdr:grpSp>
      <xdr:nvGrpSpPr>
        <xdr:cNvPr id="2" name="Group 1">
          <a:extLst>
            <a:ext uri="{FF2B5EF4-FFF2-40B4-BE49-F238E27FC236}">
              <a16:creationId xmlns:a16="http://schemas.microsoft.com/office/drawing/2014/main" id="{ABA90285-6D04-49CE-AC5C-0ABDAB9827BE}"/>
            </a:ext>
          </a:extLst>
        </xdr:cNvPr>
        <xdr:cNvGrpSpPr/>
      </xdr:nvGrpSpPr>
      <xdr:grpSpPr>
        <a:xfrm>
          <a:off x="4962528" y="2990850"/>
          <a:ext cx="240666" cy="123825"/>
          <a:chOff x="3223274" y="3292979"/>
          <a:chExt cx="360284" cy="686718"/>
        </a:xfrm>
      </xdr:grpSpPr>
      <xdr:cxnSp macro="">
        <xdr:nvCxnSpPr>
          <xdr:cNvPr id="3" name="Straight Arrow Connector 2">
            <a:extLst>
              <a:ext uri="{FF2B5EF4-FFF2-40B4-BE49-F238E27FC236}">
                <a16:creationId xmlns:a16="http://schemas.microsoft.com/office/drawing/2014/main" id="{1B1C4393-E367-344C-8B90-32A9A7CC37C2}"/>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 name="Rectangle 37">
            <a:extLst>
              <a:ext uri="{FF2B5EF4-FFF2-40B4-BE49-F238E27FC236}">
                <a16:creationId xmlns:a16="http://schemas.microsoft.com/office/drawing/2014/main" id="{46649DB3-8983-467B-F194-8B8B7ABA62D2}"/>
              </a:ext>
            </a:extLst>
          </xdr:cNvPr>
          <xdr:cNvSpPr/>
        </xdr:nvSpPr>
        <xdr:spPr>
          <a:xfrm>
            <a:off x="3467338" y="3292979"/>
            <a:ext cx="116220" cy="685956"/>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33</xdr:col>
      <xdr:colOff>3</xdr:colOff>
      <xdr:row>28</xdr:row>
      <xdr:rowOff>76200</xdr:rowOff>
    </xdr:from>
    <xdr:to>
      <xdr:col>34</xdr:col>
      <xdr:colOff>91444</xdr:colOff>
      <xdr:row>29</xdr:row>
      <xdr:rowOff>76200</xdr:rowOff>
    </xdr:to>
    <xdr:grpSp>
      <xdr:nvGrpSpPr>
        <xdr:cNvPr id="5" name="Group 4">
          <a:extLst>
            <a:ext uri="{FF2B5EF4-FFF2-40B4-BE49-F238E27FC236}">
              <a16:creationId xmlns:a16="http://schemas.microsoft.com/office/drawing/2014/main" id="{1D9B676E-5112-4935-B922-8EA904B43EF8}"/>
            </a:ext>
          </a:extLst>
        </xdr:cNvPr>
        <xdr:cNvGrpSpPr/>
      </xdr:nvGrpSpPr>
      <xdr:grpSpPr>
        <a:xfrm>
          <a:off x="4962528" y="3600450"/>
          <a:ext cx="240666" cy="123825"/>
          <a:chOff x="3223274" y="3292979"/>
          <a:chExt cx="360284" cy="686718"/>
        </a:xfrm>
      </xdr:grpSpPr>
      <xdr:cxnSp macro="">
        <xdr:nvCxnSpPr>
          <xdr:cNvPr id="6" name="Straight Arrow Connector 5">
            <a:extLst>
              <a:ext uri="{FF2B5EF4-FFF2-40B4-BE49-F238E27FC236}">
                <a16:creationId xmlns:a16="http://schemas.microsoft.com/office/drawing/2014/main" id="{CC83E028-7A37-3F3A-3D2B-59ADEEF49000}"/>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7" name="Rectangle 37">
            <a:extLst>
              <a:ext uri="{FF2B5EF4-FFF2-40B4-BE49-F238E27FC236}">
                <a16:creationId xmlns:a16="http://schemas.microsoft.com/office/drawing/2014/main" id="{BD524FE6-889A-58CE-9CE1-458CC9883CF5}"/>
              </a:ext>
            </a:extLst>
          </xdr:cNvPr>
          <xdr:cNvSpPr/>
        </xdr:nvSpPr>
        <xdr:spPr>
          <a:xfrm>
            <a:off x="3467338" y="3292979"/>
            <a:ext cx="116220" cy="685956"/>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33</xdr:col>
      <xdr:colOff>3</xdr:colOff>
      <xdr:row>40</xdr:row>
      <xdr:rowOff>76200</xdr:rowOff>
    </xdr:from>
    <xdr:to>
      <xdr:col>34</xdr:col>
      <xdr:colOff>91444</xdr:colOff>
      <xdr:row>41</xdr:row>
      <xdr:rowOff>76200</xdr:rowOff>
    </xdr:to>
    <xdr:grpSp>
      <xdr:nvGrpSpPr>
        <xdr:cNvPr id="8" name="Group 7">
          <a:extLst>
            <a:ext uri="{FF2B5EF4-FFF2-40B4-BE49-F238E27FC236}">
              <a16:creationId xmlns:a16="http://schemas.microsoft.com/office/drawing/2014/main" id="{50CB2FD7-68D5-42D3-8A92-81B0FC52E3B3}"/>
            </a:ext>
          </a:extLst>
        </xdr:cNvPr>
        <xdr:cNvGrpSpPr/>
      </xdr:nvGrpSpPr>
      <xdr:grpSpPr>
        <a:xfrm>
          <a:off x="4962528" y="4914900"/>
          <a:ext cx="240666" cy="123825"/>
          <a:chOff x="3223274" y="3292979"/>
          <a:chExt cx="360284" cy="686718"/>
        </a:xfrm>
      </xdr:grpSpPr>
      <xdr:cxnSp macro="">
        <xdr:nvCxnSpPr>
          <xdr:cNvPr id="9" name="Straight Arrow Connector 8">
            <a:extLst>
              <a:ext uri="{FF2B5EF4-FFF2-40B4-BE49-F238E27FC236}">
                <a16:creationId xmlns:a16="http://schemas.microsoft.com/office/drawing/2014/main" id="{6D2E28D0-A9AB-6D26-B4BD-75D9DD80D1C8}"/>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0" name="Rectangle 37">
            <a:extLst>
              <a:ext uri="{FF2B5EF4-FFF2-40B4-BE49-F238E27FC236}">
                <a16:creationId xmlns:a16="http://schemas.microsoft.com/office/drawing/2014/main" id="{C260CF51-4BB5-EFAB-3DDA-0D87ACFA10F7}"/>
              </a:ext>
            </a:extLst>
          </xdr:cNvPr>
          <xdr:cNvSpPr/>
        </xdr:nvSpPr>
        <xdr:spPr>
          <a:xfrm>
            <a:off x="3467338" y="3292979"/>
            <a:ext cx="116220" cy="685956"/>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57</xdr:col>
      <xdr:colOff>129540</xdr:colOff>
      <xdr:row>21</xdr:row>
      <xdr:rowOff>66675</xdr:rowOff>
    </xdr:from>
    <xdr:to>
      <xdr:col>59</xdr:col>
      <xdr:colOff>85725</xdr:colOff>
      <xdr:row>23</xdr:row>
      <xdr:rowOff>91439</xdr:rowOff>
    </xdr:to>
    <xdr:grpSp>
      <xdr:nvGrpSpPr>
        <xdr:cNvPr id="11" name="Group 10">
          <a:extLst>
            <a:ext uri="{FF2B5EF4-FFF2-40B4-BE49-F238E27FC236}">
              <a16:creationId xmlns:a16="http://schemas.microsoft.com/office/drawing/2014/main" id="{335AB4A1-06CB-4A30-851A-6E4EF4BFE720}"/>
            </a:ext>
          </a:extLst>
        </xdr:cNvPr>
        <xdr:cNvGrpSpPr/>
      </xdr:nvGrpSpPr>
      <xdr:grpSpPr>
        <a:xfrm>
          <a:off x="8555990" y="2825750"/>
          <a:ext cx="260985" cy="300989"/>
          <a:chOff x="3223274" y="3409962"/>
          <a:chExt cx="360283" cy="569732"/>
        </a:xfrm>
      </xdr:grpSpPr>
      <xdr:cxnSp macro="">
        <xdr:nvCxnSpPr>
          <xdr:cNvPr id="12" name="Straight Arrow Connector 11">
            <a:extLst>
              <a:ext uri="{FF2B5EF4-FFF2-40B4-BE49-F238E27FC236}">
                <a16:creationId xmlns:a16="http://schemas.microsoft.com/office/drawing/2014/main" id="{599DB39F-BEFA-AAAD-97C1-DDBA7E0CCB98}"/>
              </a:ext>
            </a:extLst>
          </xdr:cNvPr>
          <xdr:cNvCxnSpPr/>
        </xdr:nvCxnSpPr>
        <xdr:spPr>
          <a:xfrm flipH="1">
            <a:off x="3223274" y="3979694"/>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3" name="Rectangle 37">
            <a:extLst>
              <a:ext uri="{FF2B5EF4-FFF2-40B4-BE49-F238E27FC236}">
                <a16:creationId xmlns:a16="http://schemas.microsoft.com/office/drawing/2014/main" id="{0976DA36-4913-A52F-F694-F33E4937E037}"/>
              </a:ext>
            </a:extLst>
          </xdr:cNvPr>
          <xdr:cNvSpPr/>
        </xdr:nvSpPr>
        <xdr:spPr>
          <a:xfrm>
            <a:off x="3478958" y="3409962"/>
            <a:ext cx="104599" cy="56897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33</xdr:col>
      <xdr:colOff>3</xdr:colOff>
      <xdr:row>34</xdr:row>
      <xdr:rowOff>57150</xdr:rowOff>
    </xdr:from>
    <xdr:to>
      <xdr:col>34</xdr:col>
      <xdr:colOff>91444</xdr:colOff>
      <xdr:row>35</xdr:row>
      <xdr:rowOff>57150</xdr:rowOff>
    </xdr:to>
    <xdr:grpSp>
      <xdr:nvGrpSpPr>
        <xdr:cNvPr id="29" name="Group 28">
          <a:extLst>
            <a:ext uri="{FF2B5EF4-FFF2-40B4-BE49-F238E27FC236}">
              <a16:creationId xmlns:a16="http://schemas.microsoft.com/office/drawing/2014/main" id="{922D821D-9968-453E-9430-D93899453A7A}"/>
            </a:ext>
          </a:extLst>
        </xdr:cNvPr>
        <xdr:cNvGrpSpPr/>
      </xdr:nvGrpSpPr>
      <xdr:grpSpPr>
        <a:xfrm>
          <a:off x="4962528" y="4229100"/>
          <a:ext cx="240666" cy="123825"/>
          <a:chOff x="3223274" y="3292979"/>
          <a:chExt cx="360284" cy="686718"/>
        </a:xfrm>
      </xdr:grpSpPr>
      <xdr:cxnSp macro="">
        <xdr:nvCxnSpPr>
          <xdr:cNvPr id="30" name="Straight Arrow Connector 29">
            <a:extLst>
              <a:ext uri="{FF2B5EF4-FFF2-40B4-BE49-F238E27FC236}">
                <a16:creationId xmlns:a16="http://schemas.microsoft.com/office/drawing/2014/main" id="{FB42496F-5080-3BD4-2012-0124C4965603}"/>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31" name="Rectangle 37">
            <a:extLst>
              <a:ext uri="{FF2B5EF4-FFF2-40B4-BE49-F238E27FC236}">
                <a16:creationId xmlns:a16="http://schemas.microsoft.com/office/drawing/2014/main" id="{23B7E6C7-FC0C-6A09-DCDD-C43D9AAA74E3}"/>
              </a:ext>
            </a:extLst>
          </xdr:cNvPr>
          <xdr:cNvSpPr/>
        </xdr:nvSpPr>
        <xdr:spPr>
          <a:xfrm>
            <a:off x="3467338" y="3292979"/>
            <a:ext cx="116220" cy="685956"/>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57</xdr:col>
      <xdr:colOff>129540</xdr:colOff>
      <xdr:row>27</xdr:row>
      <xdr:rowOff>66675</xdr:rowOff>
    </xdr:from>
    <xdr:to>
      <xdr:col>59</xdr:col>
      <xdr:colOff>95250</xdr:colOff>
      <xdr:row>29</xdr:row>
      <xdr:rowOff>91439</xdr:rowOff>
    </xdr:to>
    <xdr:grpSp>
      <xdr:nvGrpSpPr>
        <xdr:cNvPr id="38" name="Group 37">
          <a:extLst>
            <a:ext uri="{FF2B5EF4-FFF2-40B4-BE49-F238E27FC236}">
              <a16:creationId xmlns:a16="http://schemas.microsoft.com/office/drawing/2014/main" id="{A3D7EDDA-B909-4D2E-9C7A-E231CFC4DF4C}"/>
            </a:ext>
          </a:extLst>
        </xdr:cNvPr>
        <xdr:cNvGrpSpPr/>
      </xdr:nvGrpSpPr>
      <xdr:grpSpPr>
        <a:xfrm>
          <a:off x="8555990" y="3463925"/>
          <a:ext cx="273685" cy="272414"/>
          <a:chOff x="3223274" y="3409962"/>
          <a:chExt cx="360283" cy="569732"/>
        </a:xfrm>
      </xdr:grpSpPr>
      <xdr:cxnSp macro="">
        <xdr:nvCxnSpPr>
          <xdr:cNvPr id="39" name="Straight Arrow Connector 38">
            <a:extLst>
              <a:ext uri="{FF2B5EF4-FFF2-40B4-BE49-F238E27FC236}">
                <a16:creationId xmlns:a16="http://schemas.microsoft.com/office/drawing/2014/main" id="{D7DE85BC-BB81-9E42-BFD1-E667524CB5ED}"/>
              </a:ext>
            </a:extLst>
          </xdr:cNvPr>
          <xdr:cNvCxnSpPr/>
        </xdr:nvCxnSpPr>
        <xdr:spPr>
          <a:xfrm flipH="1">
            <a:off x="3223274" y="3979694"/>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0" name="Rectangle 37">
            <a:extLst>
              <a:ext uri="{FF2B5EF4-FFF2-40B4-BE49-F238E27FC236}">
                <a16:creationId xmlns:a16="http://schemas.microsoft.com/office/drawing/2014/main" id="{83E31372-A3D2-79A1-9937-F05F5E9DFFC4}"/>
              </a:ext>
            </a:extLst>
          </xdr:cNvPr>
          <xdr:cNvSpPr/>
        </xdr:nvSpPr>
        <xdr:spPr>
          <a:xfrm>
            <a:off x="3478958" y="3409962"/>
            <a:ext cx="104599" cy="56897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57</xdr:col>
      <xdr:colOff>129540</xdr:colOff>
      <xdr:row>33</xdr:row>
      <xdr:rowOff>66675</xdr:rowOff>
    </xdr:from>
    <xdr:to>
      <xdr:col>59</xdr:col>
      <xdr:colOff>85725</xdr:colOff>
      <xdr:row>35</xdr:row>
      <xdr:rowOff>91439</xdr:rowOff>
    </xdr:to>
    <xdr:grpSp>
      <xdr:nvGrpSpPr>
        <xdr:cNvPr id="41" name="Group 40">
          <a:extLst>
            <a:ext uri="{FF2B5EF4-FFF2-40B4-BE49-F238E27FC236}">
              <a16:creationId xmlns:a16="http://schemas.microsoft.com/office/drawing/2014/main" id="{5472E8BB-EEBA-43C8-BB13-81BEAE5B299E}"/>
            </a:ext>
          </a:extLst>
        </xdr:cNvPr>
        <xdr:cNvGrpSpPr/>
      </xdr:nvGrpSpPr>
      <xdr:grpSpPr>
        <a:xfrm>
          <a:off x="8555990" y="4083050"/>
          <a:ext cx="260985" cy="300989"/>
          <a:chOff x="3223274" y="3409962"/>
          <a:chExt cx="360283" cy="569732"/>
        </a:xfrm>
      </xdr:grpSpPr>
      <xdr:cxnSp macro="">
        <xdr:nvCxnSpPr>
          <xdr:cNvPr id="42" name="Straight Arrow Connector 41">
            <a:extLst>
              <a:ext uri="{FF2B5EF4-FFF2-40B4-BE49-F238E27FC236}">
                <a16:creationId xmlns:a16="http://schemas.microsoft.com/office/drawing/2014/main" id="{EEB15991-319A-7A8B-EF89-9A8E58B1C8D8}"/>
              </a:ext>
            </a:extLst>
          </xdr:cNvPr>
          <xdr:cNvCxnSpPr/>
        </xdr:nvCxnSpPr>
        <xdr:spPr>
          <a:xfrm flipH="1">
            <a:off x="3223274" y="3979694"/>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3" name="Rectangle 37">
            <a:extLst>
              <a:ext uri="{FF2B5EF4-FFF2-40B4-BE49-F238E27FC236}">
                <a16:creationId xmlns:a16="http://schemas.microsoft.com/office/drawing/2014/main" id="{D68A40A6-2873-B9A5-137E-AF9A1E4EFFD9}"/>
              </a:ext>
            </a:extLst>
          </xdr:cNvPr>
          <xdr:cNvSpPr/>
        </xdr:nvSpPr>
        <xdr:spPr>
          <a:xfrm>
            <a:off x="3478958" y="3409962"/>
            <a:ext cx="104599" cy="56897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57</xdr:col>
      <xdr:colOff>129540</xdr:colOff>
      <xdr:row>33</xdr:row>
      <xdr:rowOff>69850</xdr:rowOff>
    </xdr:from>
    <xdr:to>
      <xdr:col>59</xdr:col>
      <xdr:colOff>88900</xdr:colOff>
      <xdr:row>35</xdr:row>
      <xdr:rowOff>91439</xdr:rowOff>
    </xdr:to>
    <xdr:grpSp>
      <xdr:nvGrpSpPr>
        <xdr:cNvPr id="17" name="Group 16">
          <a:extLst>
            <a:ext uri="{FF2B5EF4-FFF2-40B4-BE49-F238E27FC236}">
              <a16:creationId xmlns:a16="http://schemas.microsoft.com/office/drawing/2014/main" id="{203269EC-5AF0-40D5-9438-B4DD4289F1B4}"/>
            </a:ext>
          </a:extLst>
        </xdr:cNvPr>
        <xdr:cNvGrpSpPr/>
      </xdr:nvGrpSpPr>
      <xdr:grpSpPr>
        <a:xfrm>
          <a:off x="8555990" y="4086225"/>
          <a:ext cx="264160" cy="297814"/>
          <a:chOff x="3223274" y="3409962"/>
          <a:chExt cx="360283" cy="569732"/>
        </a:xfrm>
      </xdr:grpSpPr>
      <xdr:cxnSp macro="">
        <xdr:nvCxnSpPr>
          <xdr:cNvPr id="18" name="Straight Arrow Connector 17">
            <a:extLst>
              <a:ext uri="{FF2B5EF4-FFF2-40B4-BE49-F238E27FC236}">
                <a16:creationId xmlns:a16="http://schemas.microsoft.com/office/drawing/2014/main" id="{8738ECEA-DAA2-C20F-783E-5823DCFA20EB}"/>
              </a:ext>
            </a:extLst>
          </xdr:cNvPr>
          <xdr:cNvCxnSpPr/>
        </xdr:nvCxnSpPr>
        <xdr:spPr>
          <a:xfrm flipH="1">
            <a:off x="3223274" y="3979694"/>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9" name="Rectangle 37">
            <a:extLst>
              <a:ext uri="{FF2B5EF4-FFF2-40B4-BE49-F238E27FC236}">
                <a16:creationId xmlns:a16="http://schemas.microsoft.com/office/drawing/2014/main" id="{670910CD-A330-E7A7-A850-294DA514F252}"/>
              </a:ext>
            </a:extLst>
          </xdr:cNvPr>
          <xdr:cNvSpPr/>
        </xdr:nvSpPr>
        <xdr:spPr>
          <a:xfrm>
            <a:off x="3478958" y="3409962"/>
            <a:ext cx="104599" cy="56897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57</xdr:col>
      <xdr:colOff>129540</xdr:colOff>
      <xdr:row>39</xdr:row>
      <xdr:rowOff>69850</xdr:rowOff>
    </xdr:from>
    <xdr:to>
      <xdr:col>59</xdr:col>
      <xdr:colOff>88900</xdr:colOff>
      <xdr:row>41</xdr:row>
      <xdr:rowOff>91439</xdr:rowOff>
    </xdr:to>
    <xdr:grpSp>
      <xdr:nvGrpSpPr>
        <xdr:cNvPr id="20" name="Group 19">
          <a:extLst>
            <a:ext uri="{FF2B5EF4-FFF2-40B4-BE49-F238E27FC236}">
              <a16:creationId xmlns:a16="http://schemas.microsoft.com/office/drawing/2014/main" id="{417D8468-1DBE-44B3-83E9-B0DFA74CC845}"/>
            </a:ext>
          </a:extLst>
        </xdr:cNvPr>
        <xdr:cNvGrpSpPr/>
      </xdr:nvGrpSpPr>
      <xdr:grpSpPr>
        <a:xfrm>
          <a:off x="8555990" y="4781550"/>
          <a:ext cx="264160" cy="269239"/>
          <a:chOff x="3223274" y="3409962"/>
          <a:chExt cx="360283" cy="569732"/>
        </a:xfrm>
      </xdr:grpSpPr>
      <xdr:cxnSp macro="">
        <xdr:nvCxnSpPr>
          <xdr:cNvPr id="21" name="Straight Arrow Connector 20">
            <a:extLst>
              <a:ext uri="{FF2B5EF4-FFF2-40B4-BE49-F238E27FC236}">
                <a16:creationId xmlns:a16="http://schemas.microsoft.com/office/drawing/2014/main" id="{1583A4C3-6EB6-B69E-9ED0-FBF34951A4E6}"/>
              </a:ext>
            </a:extLst>
          </xdr:cNvPr>
          <xdr:cNvCxnSpPr/>
        </xdr:nvCxnSpPr>
        <xdr:spPr>
          <a:xfrm flipH="1">
            <a:off x="3223274" y="3979694"/>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2" name="Rectangle 37">
            <a:extLst>
              <a:ext uri="{FF2B5EF4-FFF2-40B4-BE49-F238E27FC236}">
                <a16:creationId xmlns:a16="http://schemas.microsoft.com/office/drawing/2014/main" id="{D68B6FAF-A1BF-76E4-F875-BBC7566AA5A7}"/>
              </a:ext>
            </a:extLst>
          </xdr:cNvPr>
          <xdr:cNvSpPr/>
        </xdr:nvSpPr>
        <xdr:spPr>
          <a:xfrm>
            <a:off x="3478958" y="3409962"/>
            <a:ext cx="104599" cy="56897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22.xml><?xml version="1.0" encoding="utf-8"?>
<xdr:wsDr xmlns:xdr="http://schemas.openxmlformats.org/drawingml/2006/spreadsheetDrawing" xmlns:a="http://schemas.openxmlformats.org/drawingml/2006/main">
  <xdr:twoCellAnchor>
    <xdr:from>
      <xdr:col>45</xdr:col>
      <xdr:colOff>7620</xdr:colOff>
      <xdr:row>11</xdr:row>
      <xdr:rowOff>68580</xdr:rowOff>
    </xdr:from>
    <xdr:to>
      <xdr:col>46</xdr:col>
      <xdr:colOff>97461</xdr:colOff>
      <xdr:row>11</xdr:row>
      <xdr:rowOff>68580</xdr:rowOff>
    </xdr:to>
    <xdr:cxnSp macro="">
      <xdr:nvCxnSpPr>
        <xdr:cNvPr id="2" name="Straight Arrow Connector 1">
          <a:extLst>
            <a:ext uri="{FF2B5EF4-FFF2-40B4-BE49-F238E27FC236}">
              <a16:creationId xmlns:a16="http://schemas.microsoft.com/office/drawing/2014/main" id="{78E10B58-FDD1-4E88-B0EE-BCD72AD1BC12}"/>
            </a:ext>
          </a:extLst>
        </xdr:cNvPr>
        <xdr:cNvCxnSpPr/>
      </xdr:nvCxnSpPr>
      <xdr:spPr>
        <a:xfrm>
          <a:off x="6789420" y="1564005"/>
          <a:ext cx="185091"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15240</xdr:colOff>
      <xdr:row>9</xdr:row>
      <xdr:rowOff>76200</xdr:rowOff>
    </xdr:from>
    <xdr:to>
      <xdr:col>47</xdr:col>
      <xdr:colOff>9095</xdr:colOff>
      <xdr:row>10</xdr:row>
      <xdr:rowOff>73819</xdr:rowOff>
    </xdr:to>
    <xdr:grpSp>
      <xdr:nvGrpSpPr>
        <xdr:cNvPr id="3" name="Group 2">
          <a:extLst>
            <a:ext uri="{FF2B5EF4-FFF2-40B4-BE49-F238E27FC236}">
              <a16:creationId xmlns:a16="http://schemas.microsoft.com/office/drawing/2014/main" id="{D9347E31-2775-4057-A7ED-B4956969C29D}"/>
            </a:ext>
          </a:extLst>
        </xdr:cNvPr>
        <xdr:cNvGrpSpPr/>
      </xdr:nvGrpSpPr>
      <xdr:grpSpPr>
        <a:xfrm>
          <a:off x="6622415" y="1295400"/>
          <a:ext cx="190705" cy="140494"/>
          <a:chOff x="6029326" y="2438400"/>
          <a:chExt cx="197784" cy="140494"/>
        </a:xfrm>
      </xdr:grpSpPr>
      <xdr:cxnSp macro="">
        <xdr:nvCxnSpPr>
          <xdr:cNvPr id="4" name="Straight Arrow Connector 3">
            <a:extLst>
              <a:ext uri="{FF2B5EF4-FFF2-40B4-BE49-F238E27FC236}">
                <a16:creationId xmlns:a16="http://schemas.microsoft.com/office/drawing/2014/main" id="{6A8334C5-8CF1-D0B9-3C5B-D258BC64E19A}"/>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5" name="Rectangle 37">
            <a:extLst>
              <a:ext uri="{FF2B5EF4-FFF2-40B4-BE49-F238E27FC236}">
                <a16:creationId xmlns:a16="http://schemas.microsoft.com/office/drawing/2014/main" id="{FC70D0B0-6E4A-0EB2-70D8-C3E292071F21}"/>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45</xdr:col>
      <xdr:colOff>7620</xdr:colOff>
      <xdr:row>53</xdr:row>
      <xdr:rowOff>83820</xdr:rowOff>
    </xdr:from>
    <xdr:to>
      <xdr:col>46</xdr:col>
      <xdr:colOff>97461</xdr:colOff>
      <xdr:row>53</xdr:row>
      <xdr:rowOff>83820</xdr:rowOff>
    </xdr:to>
    <xdr:cxnSp macro="">
      <xdr:nvCxnSpPr>
        <xdr:cNvPr id="10" name="Straight Arrow Connector 9">
          <a:extLst>
            <a:ext uri="{FF2B5EF4-FFF2-40B4-BE49-F238E27FC236}">
              <a16:creationId xmlns:a16="http://schemas.microsoft.com/office/drawing/2014/main" id="{FC4C63D9-6398-4987-9741-B5DFD52A9340}"/>
            </a:ext>
          </a:extLst>
        </xdr:cNvPr>
        <xdr:cNvCxnSpPr/>
      </xdr:nvCxnSpPr>
      <xdr:spPr>
        <a:xfrm>
          <a:off x="6789420" y="6446520"/>
          <a:ext cx="185091"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15241</xdr:colOff>
      <xdr:row>57</xdr:row>
      <xdr:rowOff>76200</xdr:rowOff>
    </xdr:from>
    <xdr:to>
      <xdr:col>47</xdr:col>
      <xdr:colOff>1</xdr:colOff>
      <xdr:row>61</xdr:row>
      <xdr:rowOff>60960</xdr:rowOff>
    </xdr:to>
    <xdr:grpSp>
      <xdr:nvGrpSpPr>
        <xdr:cNvPr id="11" name="Group 10">
          <a:extLst>
            <a:ext uri="{FF2B5EF4-FFF2-40B4-BE49-F238E27FC236}">
              <a16:creationId xmlns:a16="http://schemas.microsoft.com/office/drawing/2014/main" id="{8585690C-6865-4B10-BA70-D242437B0A4D}"/>
            </a:ext>
          </a:extLst>
        </xdr:cNvPr>
        <xdr:cNvGrpSpPr/>
      </xdr:nvGrpSpPr>
      <xdr:grpSpPr>
        <a:xfrm>
          <a:off x="6622416" y="7391400"/>
          <a:ext cx="178435" cy="521335"/>
          <a:chOff x="6029326" y="2438400"/>
          <a:chExt cx="197784" cy="140494"/>
        </a:xfrm>
      </xdr:grpSpPr>
      <xdr:cxnSp macro="">
        <xdr:nvCxnSpPr>
          <xdr:cNvPr id="12" name="Straight Arrow Connector 11">
            <a:extLst>
              <a:ext uri="{FF2B5EF4-FFF2-40B4-BE49-F238E27FC236}">
                <a16:creationId xmlns:a16="http://schemas.microsoft.com/office/drawing/2014/main" id="{B57B4956-7F18-D600-9540-C3CFA52A0F18}"/>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3" name="Rectangle 37">
            <a:extLst>
              <a:ext uri="{FF2B5EF4-FFF2-40B4-BE49-F238E27FC236}">
                <a16:creationId xmlns:a16="http://schemas.microsoft.com/office/drawing/2014/main" id="{97F94478-8408-E1D9-9FCF-46D7CB1E9F67}"/>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45</xdr:col>
      <xdr:colOff>7620</xdr:colOff>
      <xdr:row>65</xdr:row>
      <xdr:rowOff>76200</xdr:rowOff>
    </xdr:from>
    <xdr:to>
      <xdr:col>46</xdr:col>
      <xdr:colOff>97461</xdr:colOff>
      <xdr:row>65</xdr:row>
      <xdr:rowOff>76200</xdr:rowOff>
    </xdr:to>
    <xdr:cxnSp macro="">
      <xdr:nvCxnSpPr>
        <xdr:cNvPr id="14" name="Straight Arrow Connector 13">
          <a:extLst>
            <a:ext uri="{FF2B5EF4-FFF2-40B4-BE49-F238E27FC236}">
              <a16:creationId xmlns:a16="http://schemas.microsoft.com/office/drawing/2014/main" id="{9BBD6CA6-E5C9-4C7F-905D-232BFF1D7CFB}"/>
            </a:ext>
          </a:extLst>
        </xdr:cNvPr>
        <xdr:cNvCxnSpPr/>
      </xdr:nvCxnSpPr>
      <xdr:spPr>
        <a:xfrm>
          <a:off x="6789420" y="8115300"/>
          <a:ext cx="185091"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13709</xdr:colOff>
      <xdr:row>44</xdr:row>
      <xdr:rowOff>78794</xdr:rowOff>
    </xdr:from>
    <xdr:to>
      <xdr:col>47</xdr:col>
      <xdr:colOff>7633</xdr:colOff>
      <xdr:row>44</xdr:row>
      <xdr:rowOff>78794</xdr:rowOff>
    </xdr:to>
    <xdr:cxnSp macro="">
      <xdr:nvCxnSpPr>
        <xdr:cNvPr id="19" name="Straight Arrow Connector 5">
          <a:extLst>
            <a:ext uri="{FF2B5EF4-FFF2-40B4-BE49-F238E27FC236}">
              <a16:creationId xmlns:a16="http://schemas.microsoft.com/office/drawing/2014/main" id="{027E6AEC-09C6-4296-A497-E8FD13B810EF}"/>
            </a:ext>
          </a:extLst>
        </xdr:cNvPr>
        <xdr:cNvCxnSpPr/>
      </xdr:nvCxnSpPr>
      <xdr:spPr>
        <a:xfrm>
          <a:off x="6556970" y="5566022"/>
          <a:ext cx="187185"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459</xdr:colOff>
      <xdr:row>45</xdr:row>
      <xdr:rowOff>72443</xdr:rowOff>
    </xdr:from>
    <xdr:to>
      <xdr:col>46</xdr:col>
      <xdr:colOff>91014</xdr:colOff>
      <xdr:row>45</xdr:row>
      <xdr:rowOff>72443</xdr:rowOff>
    </xdr:to>
    <xdr:cxnSp macro="">
      <xdr:nvCxnSpPr>
        <xdr:cNvPr id="23" name="Straight Arrow Connector 14">
          <a:extLst>
            <a:ext uri="{FF2B5EF4-FFF2-40B4-BE49-F238E27FC236}">
              <a16:creationId xmlns:a16="http://schemas.microsoft.com/office/drawing/2014/main" id="{30005350-EAC7-43CC-A819-90B198408F0C}"/>
            </a:ext>
          </a:extLst>
        </xdr:cNvPr>
        <xdr:cNvCxnSpPr/>
      </xdr:nvCxnSpPr>
      <xdr:spPr>
        <a:xfrm>
          <a:off x="6543720" y="5697715"/>
          <a:ext cx="187185"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23.xml><?xml version="1.0" encoding="utf-8"?>
<xdr:wsDr xmlns:xdr="http://schemas.openxmlformats.org/drawingml/2006/spreadsheetDrawing" xmlns:a="http://schemas.openxmlformats.org/drawingml/2006/main">
  <xdr:twoCellAnchor>
    <xdr:from>
      <xdr:col>33</xdr:col>
      <xdr:colOff>9524</xdr:colOff>
      <xdr:row>74</xdr:row>
      <xdr:rowOff>73270</xdr:rowOff>
    </xdr:from>
    <xdr:to>
      <xdr:col>34</xdr:col>
      <xdr:colOff>87629</xdr:colOff>
      <xdr:row>74</xdr:row>
      <xdr:rowOff>73270</xdr:rowOff>
    </xdr:to>
    <xdr:cxnSp macro="">
      <xdr:nvCxnSpPr>
        <xdr:cNvPr id="3" name="Straight Arrow Connector 2">
          <a:extLst>
            <a:ext uri="{FF2B5EF4-FFF2-40B4-BE49-F238E27FC236}">
              <a16:creationId xmlns:a16="http://schemas.microsoft.com/office/drawing/2014/main" id="{845C3499-BE4F-43FD-8DE3-C3F84C376D1B}"/>
            </a:ext>
          </a:extLst>
        </xdr:cNvPr>
        <xdr:cNvCxnSpPr/>
      </xdr:nvCxnSpPr>
      <xdr:spPr>
        <a:xfrm>
          <a:off x="5772149" y="9264895"/>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42</xdr:col>
      <xdr:colOff>7625</xdr:colOff>
      <xdr:row>13</xdr:row>
      <xdr:rowOff>72617</xdr:rowOff>
    </xdr:from>
    <xdr:to>
      <xdr:col>43</xdr:col>
      <xdr:colOff>85730</xdr:colOff>
      <xdr:row>13</xdr:row>
      <xdr:rowOff>72617</xdr:rowOff>
    </xdr:to>
    <xdr:cxnSp macro="">
      <xdr:nvCxnSpPr>
        <xdr:cNvPr id="102" name="Straight Arrow Connector 101">
          <a:extLst>
            <a:ext uri="{FF2B5EF4-FFF2-40B4-BE49-F238E27FC236}">
              <a16:creationId xmlns:a16="http://schemas.microsoft.com/office/drawing/2014/main" id="{00000000-0008-0000-0400-000066000000}"/>
            </a:ext>
          </a:extLst>
        </xdr:cNvPr>
        <xdr:cNvCxnSpPr/>
      </xdr:nvCxnSpPr>
      <xdr:spPr>
        <a:xfrm>
          <a:off x="6437000" y="939392"/>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59</xdr:col>
      <xdr:colOff>14605</xdr:colOff>
      <xdr:row>60</xdr:row>
      <xdr:rowOff>95250</xdr:rowOff>
    </xdr:from>
    <xdr:to>
      <xdr:col>59</xdr:col>
      <xdr:colOff>106045</xdr:colOff>
      <xdr:row>61</xdr:row>
      <xdr:rowOff>96764</xdr:rowOff>
    </xdr:to>
    <xdr:grpSp>
      <xdr:nvGrpSpPr>
        <xdr:cNvPr id="207" name="Group 206">
          <a:extLst>
            <a:ext uri="{FF2B5EF4-FFF2-40B4-BE49-F238E27FC236}">
              <a16:creationId xmlns:a16="http://schemas.microsoft.com/office/drawing/2014/main" id="{00000000-0008-0000-0400-0000CF000000}"/>
            </a:ext>
          </a:extLst>
        </xdr:cNvPr>
        <xdr:cNvGrpSpPr/>
      </xdr:nvGrpSpPr>
      <xdr:grpSpPr>
        <a:xfrm>
          <a:off x="9003030" y="7934325"/>
          <a:ext cx="91440" cy="144389"/>
          <a:chOff x="3223272" y="3407432"/>
          <a:chExt cx="360285" cy="572265"/>
        </a:xfrm>
      </xdr:grpSpPr>
      <xdr:cxnSp macro="">
        <xdr:nvCxnSpPr>
          <xdr:cNvPr id="208" name="Straight Arrow Connector 207">
            <a:extLst>
              <a:ext uri="{FF2B5EF4-FFF2-40B4-BE49-F238E27FC236}">
                <a16:creationId xmlns:a16="http://schemas.microsoft.com/office/drawing/2014/main" id="{00000000-0008-0000-0400-0000D0000000}"/>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30" name="Rectangle 37">
            <a:extLst>
              <a:ext uri="{FF2B5EF4-FFF2-40B4-BE49-F238E27FC236}">
                <a16:creationId xmlns:a16="http://schemas.microsoft.com/office/drawing/2014/main" id="{00000000-0008-0000-0400-0000E6000000}"/>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42</xdr:col>
      <xdr:colOff>8282</xdr:colOff>
      <xdr:row>10</xdr:row>
      <xdr:rowOff>80542</xdr:rowOff>
    </xdr:from>
    <xdr:to>
      <xdr:col>43</xdr:col>
      <xdr:colOff>86387</xdr:colOff>
      <xdr:row>10</xdr:row>
      <xdr:rowOff>80542</xdr:rowOff>
    </xdr:to>
    <xdr:cxnSp macro="">
      <xdr:nvCxnSpPr>
        <xdr:cNvPr id="3" name="Straight Arrow Connector 2">
          <a:extLst>
            <a:ext uri="{FF2B5EF4-FFF2-40B4-BE49-F238E27FC236}">
              <a16:creationId xmlns:a16="http://schemas.microsoft.com/office/drawing/2014/main" id="{FA5791F0-0143-4745-A5EC-FBE7DD55D00E}"/>
            </a:ext>
          </a:extLst>
        </xdr:cNvPr>
        <xdr:cNvCxnSpPr/>
      </xdr:nvCxnSpPr>
      <xdr:spPr>
        <a:xfrm>
          <a:off x="7590182" y="1023517"/>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7763</xdr:colOff>
      <xdr:row>197</xdr:row>
      <xdr:rowOff>44095</xdr:rowOff>
    </xdr:from>
    <xdr:to>
      <xdr:col>33</xdr:col>
      <xdr:colOff>93488</xdr:colOff>
      <xdr:row>198</xdr:row>
      <xdr:rowOff>84100</xdr:rowOff>
    </xdr:to>
    <xdr:grpSp>
      <xdr:nvGrpSpPr>
        <xdr:cNvPr id="61" name="Group 60">
          <a:extLst>
            <a:ext uri="{FF2B5EF4-FFF2-40B4-BE49-F238E27FC236}">
              <a16:creationId xmlns:a16="http://schemas.microsoft.com/office/drawing/2014/main" id="{110173B7-66F5-4239-A15D-FB8EAA843586}"/>
            </a:ext>
          </a:extLst>
        </xdr:cNvPr>
        <xdr:cNvGrpSpPr/>
      </xdr:nvGrpSpPr>
      <xdr:grpSpPr>
        <a:xfrm flipV="1">
          <a:off x="4897263" y="24393170"/>
          <a:ext cx="406400" cy="182880"/>
          <a:chOff x="2575344" y="20297775"/>
          <a:chExt cx="526144" cy="229499"/>
        </a:xfrm>
      </xdr:grpSpPr>
      <xdr:sp macro="" textlink="">
        <xdr:nvSpPr>
          <xdr:cNvPr id="62" name="Rectangle 61">
            <a:extLst>
              <a:ext uri="{FF2B5EF4-FFF2-40B4-BE49-F238E27FC236}">
                <a16:creationId xmlns:a16="http://schemas.microsoft.com/office/drawing/2014/main" id="{6BF29F5D-32B6-AA0E-B442-2759EBB5FC54}"/>
              </a:ext>
            </a:extLst>
          </xdr:cNvPr>
          <xdr:cNvSpPr/>
        </xdr:nvSpPr>
        <xdr:spPr>
          <a:xfrm>
            <a:off x="2575344" y="20297775"/>
            <a:ext cx="256996" cy="229499"/>
          </a:xfrm>
          <a:prstGeom prst="rect">
            <a:avLst/>
          </a:prstGeom>
          <a:noFill/>
          <a:ln w="6350" cap="sq">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xnSp macro="">
        <xdr:nvCxnSpPr>
          <xdr:cNvPr id="63" name="Straight Arrow Connector 62">
            <a:extLst>
              <a:ext uri="{FF2B5EF4-FFF2-40B4-BE49-F238E27FC236}">
                <a16:creationId xmlns:a16="http://schemas.microsoft.com/office/drawing/2014/main" id="{A9E22949-BB83-4380-2E7E-2817A81921BA}"/>
              </a:ext>
            </a:extLst>
          </xdr:cNvPr>
          <xdr:cNvCxnSpPr/>
        </xdr:nvCxnSpPr>
        <xdr:spPr>
          <a:xfrm>
            <a:off x="2832340" y="20527274"/>
            <a:ext cx="269148" cy="0"/>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31</xdr:col>
      <xdr:colOff>0</xdr:colOff>
      <xdr:row>201</xdr:row>
      <xdr:rowOff>72671</xdr:rowOff>
    </xdr:from>
    <xdr:to>
      <xdr:col>33</xdr:col>
      <xdr:colOff>85725</xdr:colOff>
      <xdr:row>202</xdr:row>
      <xdr:rowOff>112676</xdr:rowOff>
    </xdr:to>
    <xdr:grpSp>
      <xdr:nvGrpSpPr>
        <xdr:cNvPr id="64" name="Group 63">
          <a:extLst>
            <a:ext uri="{FF2B5EF4-FFF2-40B4-BE49-F238E27FC236}">
              <a16:creationId xmlns:a16="http://schemas.microsoft.com/office/drawing/2014/main" id="{E80D8C74-2C70-4D62-88CD-7ABA141864FF}"/>
            </a:ext>
          </a:extLst>
        </xdr:cNvPr>
        <xdr:cNvGrpSpPr/>
      </xdr:nvGrpSpPr>
      <xdr:grpSpPr>
        <a:xfrm flipV="1">
          <a:off x="4886325" y="24834496"/>
          <a:ext cx="406400" cy="186055"/>
          <a:chOff x="2575344" y="20297775"/>
          <a:chExt cx="526144" cy="229499"/>
        </a:xfrm>
      </xdr:grpSpPr>
      <xdr:sp macro="" textlink="">
        <xdr:nvSpPr>
          <xdr:cNvPr id="65" name="Rectangle 64">
            <a:extLst>
              <a:ext uri="{FF2B5EF4-FFF2-40B4-BE49-F238E27FC236}">
                <a16:creationId xmlns:a16="http://schemas.microsoft.com/office/drawing/2014/main" id="{1EFBB12D-D568-3D0E-90E9-AFF9DC6B4075}"/>
              </a:ext>
            </a:extLst>
          </xdr:cNvPr>
          <xdr:cNvSpPr/>
        </xdr:nvSpPr>
        <xdr:spPr>
          <a:xfrm>
            <a:off x="2575344" y="20297775"/>
            <a:ext cx="256996" cy="229499"/>
          </a:xfrm>
          <a:prstGeom prst="rect">
            <a:avLst/>
          </a:prstGeom>
          <a:noFill/>
          <a:ln w="6350" cap="sq">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xnSp macro="">
        <xdr:nvCxnSpPr>
          <xdr:cNvPr id="66" name="Straight Arrow Connector 65">
            <a:extLst>
              <a:ext uri="{FF2B5EF4-FFF2-40B4-BE49-F238E27FC236}">
                <a16:creationId xmlns:a16="http://schemas.microsoft.com/office/drawing/2014/main" id="{246946E1-E619-611A-93C7-29E574CF9674}"/>
              </a:ext>
            </a:extLst>
          </xdr:cNvPr>
          <xdr:cNvCxnSpPr/>
        </xdr:nvCxnSpPr>
        <xdr:spPr>
          <a:xfrm>
            <a:off x="2832340" y="20527274"/>
            <a:ext cx="269148" cy="0"/>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31</xdr:col>
      <xdr:colOff>0</xdr:colOff>
      <xdr:row>205</xdr:row>
      <xdr:rowOff>70554</xdr:rowOff>
    </xdr:from>
    <xdr:to>
      <xdr:col>33</xdr:col>
      <xdr:colOff>85725</xdr:colOff>
      <xdr:row>206</xdr:row>
      <xdr:rowOff>110559</xdr:rowOff>
    </xdr:to>
    <xdr:grpSp>
      <xdr:nvGrpSpPr>
        <xdr:cNvPr id="67" name="Group 66">
          <a:extLst>
            <a:ext uri="{FF2B5EF4-FFF2-40B4-BE49-F238E27FC236}">
              <a16:creationId xmlns:a16="http://schemas.microsoft.com/office/drawing/2014/main" id="{56733C13-4103-4204-A522-A23778B82EAD}"/>
            </a:ext>
          </a:extLst>
        </xdr:cNvPr>
        <xdr:cNvGrpSpPr/>
      </xdr:nvGrpSpPr>
      <xdr:grpSpPr>
        <a:xfrm flipV="1">
          <a:off x="4886325" y="25251479"/>
          <a:ext cx="406400" cy="182880"/>
          <a:chOff x="2575344" y="20297775"/>
          <a:chExt cx="526144" cy="229499"/>
        </a:xfrm>
      </xdr:grpSpPr>
      <xdr:sp macro="" textlink="">
        <xdr:nvSpPr>
          <xdr:cNvPr id="68" name="Rectangle 67">
            <a:extLst>
              <a:ext uri="{FF2B5EF4-FFF2-40B4-BE49-F238E27FC236}">
                <a16:creationId xmlns:a16="http://schemas.microsoft.com/office/drawing/2014/main" id="{9BB562FA-46AF-7787-9F07-8E62DC191C81}"/>
              </a:ext>
            </a:extLst>
          </xdr:cNvPr>
          <xdr:cNvSpPr/>
        </xdr:nvSpPr>
        <xdr:spPr>
          <a:xfrm>
            <a:off x="2575344" y="20297775"/>
            <a:ext cx="256996" cy="229499"/>
          </a:xfrm>
          <a:prstGeom prst="rect">
            <a:avLst/>
          </a:prstGeom>
          <a:noFill/>
          <a:ln w="6350" cap="sq">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xnSp macro="">
        <xdr:nvCxnSpPr>
          <xdr:cNvPr id="69" name="Straight Arrow Connector 68">
            <a:extLst>
              <a:ext uri="{FF2B5EF4-FFF2-40B4-BE49-F238E27FC236}">
                <a16:creationId xmlns:a16="http://schemas.microsoft.com/office/drawing/2014/main" id="{8AF1245E-C24F-670B-EDA5-F0478248979A}"/>
              </a:ext>
            </a:extLst>
          </xdr:cNvPr>
          <xdr:cNvCxnSpPr/>
        </xdr:nvCxnSpPr>
        <xdr:spPr>
          <a:xfrm>
            <a:off x="2832340" y="20527274"/>
            <a:ext cx="269148" cy="0"/>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41</xdr:col>
      <xdr:colOff>8818</xdr:colOff>
      <xdr:row>197</xdr:row>
      <xdr:rowOff>53578</xdr:rowOff>
    </xdr:from>
    <xdr:to>
      <xdr:col>43</xdr:col>
      <xdr:colOff>28574</xdr:colOff>
      <xdr:row>199</xdr:row>
      <xdr:rowOff>0</xdr:rowOff>
    </xdr:to>
    <xdr:sp macro="" textlink="">
      <xdr:nvSpPr>
        <xdr:cNvPr id="70" name="Rectangle 69">
          <a:extLst>
            <a:ext uri="{FF2B5EF4-FFF2-40B4-BE49-F238E27FC236}">
              <a16:creationId xmlns:a16="http://schemas.microsoft.com/office/drawing/2014/main" id="{C6D7B9D0-A6AE-4D2C-88C3-B449A1C8BDC5}"/>
            </a:ext>
          </a:extLst>
        </xdr:cNvPr>
        <xdr:cNvSpPr/>
      </xdr:nvSpPr>
      <xdr:spPr>
        <a:xfrm flipV="1">
          <a:off x="6542968" y="25085278"/>
          <a:ext cx="229306" cy="232172"/>
        </a:xfrm>
        <a:prstGeom prst="rect">
          <a:avLst/>
        </a:prstGeom>
        <a:noFill/>
        <a:ln w="6350" cap="sq">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40</xdr:col>
      <xdr:colOff>189793</xdr:colOff>
      <xdr:row>201</xdr:row>
      <xdr:rowOff>57149</xdr:rowOff>
    </xdr:from>
    <xdr:to>
      <xdr:col>43</xdr:col>
      <xdr:colOff>28574</xdr:colOff>
      <xdr:row>202</xdr:row>
      <xdr:rowOff>123823</xdr:rowOff>
    </xdr:to>
    <xdr:sp macro="" textlink="">
      <xdr:nvSpPr>
        <xdr:cNvPr id="71" name="Rectangle 70">
          <a:extLst>
            <a:ext uri="{FF2B5EF4-FFF2-40B4-BE49-F238E27FC236}">
              <a16:creationId xmlns:a16="http://schemas.microsoft.com/office/drawing/2014/main" id="{340AE76C-EA05-4917-AF28-F5E8844BC298}"/>
            </a:ext>
          </a:extLst>
        </xdr:cNvPr>
        <xdr:cNvSpPr/>
      </xdr:nvSpPr>
      <xdr:spPr>
        <a:xfrm flipV="1">
          <a:off x="6533443" y="25526999"/>
          <a:ext cx="238831" cy="209549"/>
        </a:xfrm>
        <a:prstGeom prst="rect">
          <a:avLst/>
        </a:prstGeom>
        <a:noFill/>
        <a:ln w="6350" cap="sq">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42</xdr:col>
      <xdr:colOff>9525</xdr:colOff>
      <xdr:row>18</xdr:row>
      <xdr:rowOff>66675</xdr:rowOff>
    </xdr:from>
    <xdr:to>
      <xdr:col>43</xdr:col>
      <xdr:colOff>87630</xdr:colOff>
      <xdr:row>18</xdr:row>
      <xdr:rowOff>66675</xdr:rowOff>
    </xdr:to>
    <xdr:cxnSp macro="">
      <xdr:nvCxnSpPr>
        <xdr:cNvPr id="2" name="Straight Arrow Connector 1">
          <a:extLst>
            <a:ext uri="{FF2B5EF4-FFF2-40B4-BE49-F238E27FC236}">
              <a16:creationId xmlns:a16="http://schemas.microsoft.com/office/drawing/2014/main" id="{8D973020-044D-45F0-ADCD-F3D000FA2833}"/>
            </a:ext>
          </a:extLst>
        </xdr:cNvPr>
        <xdr:cNvCxnSpPr/>
      </xdr:nvCxnSpPr>
      <xdr:spPr>
        <a:xfrm>
          <a:off x="6438900" y="1514475"/>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81</xdr:col>
      <xdr:colOff>49530</xdr:colOff>
      <xdr:row>60</xdr:row>
      <xdr:rowOff>95250</xdr:rowOff>
    </xdr:from>
    <xdr:to>
      <xdr:col>82</xdr:col>
      <xdr:colOff>66463</xdr:colOff>
      <xdr:row>61</xdr:row>
      <xdr:rowOff>96764</xdr:rowOff>
    </xdr:to>
    <xdr:grpSp>
      <xdr:nvGrpSpPr>
        <xdr:cNvPr id="13" name="Group 12">
          <a:extLst>
            <a:ext uri="{FF2B5EF4-FFF2-40B4-BE49-F238E27FC236}">
              <a16:creationId xmlns:a16="http://schemas.microsoft.com/office/drawing/2014/main" id="{A4B88EDB-F43B-4209-B228-380625FC58BE}"/>
            </a:ext>
          </a:extLst>
        </xdr:cNvPr>
        <xdr:cNvGrpSpPr/>
      </xdr:nvGrpSpPr>
      <xdr:grpSpPr>
        <a:xfrm>
          <a:off x="12428855" y="7934325"/>
          <a:ext cx="185208" cy="144389"/>
          <a:chOff x="3223272" y="3407432"/>
          <a:chExt cx="360285" cy="572265"/>
        </a:xfrm>
      </xdr:grpSpPr>
      <xdr:cxnSp macro="">
        <xdr:nvCxnSpPr>
          <xdr:cNvPr id="14" name="Straight Arrow Connector 13">
            <a:extLst>
              <a:ext uri="{FF2B5EF4-FFF2-40B4-BE49-F238E27FC236}">
                <a16:creationId xmlns:a16="http://schemas.microsoft.com/office/drawing/2014/main" id="{EBB21E58-157C-1447-8B07-3617B7AE6F43}"/>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5" name="Rectangle 37">
            <a:extLst>
              <a:ext uri="{FF2B5EF4-FFF2-40B4-BE49-F238E27FC236}">
                <a16:creationId xmlns:a16="http://schemas.microsoft.com/office/drawing/2014/main" id="{A6C69512-BC12-AFAF-72B4-B7F44CC9550E}"/>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81</xdr:col>
      <xdr:colOff>49530</xdr:colOff>
      <xdr:row>65</xdr:row>
      <xdr:rowOff>95250</xdr:rowOff>
    </xdr:from>
    <xdr:to>
      <xdr:col>82</xdr:col>
      <xdr:colOff>66463</xdr:colOff>
      <xdr:row>66</xdr:row>
      <xdr:rowOff>96764</xdr:rowOff>
    </xdr:to>
    <xdr:grpSp>
      <xdr:nvGrpSpPr>
        <xdr:cNvPr id="16" name="Group 15">
          <a:extLst>
            <a:ext uri="{FF2B5EF4-FFF2-40B4-BE49-F238E27FC236}">
              <a16:creationId xmlns:a16="http://schemas.microsoft.com/office/drawing/2014/main" id="{21429E87-2ABD-44FC-AB6B-7032D839498B}"/>
            </a:ext>
          </a:extLst>
        </xdr:cNvPr>
        <xdr:cNvGrpSpPr/>
      </xdr:nvGrpSpPr>
      <xdr:grpSpPr>
        <a:xfrm>
          <a:off x="12428855" y="8515350"/>
          <a:ext cx="185208" cy="144389"/>
          <a:chOff x="3223272" y="3407432"/>
          <a:chExt cx="360285" cy="572265"/>
        </a:xfrm>
      </xdr:grpSpPr>
      <xdr:cxnSp macro="">
        <xdr:nvCxnSpPr>
          <xdr:cNvPr id="17" name="Straight Arrow Connector 16">
            <a:extLst>
              <a:ext uri="{FF2B5EF4-FFF2-40B4-BE49-F238E27FC236}">
                <a16:creationId xmlns:a16="http://schemas.microsoft.com/office/drawing/2014/main" id="{948B5714-2F43-27CE-9671-31E501C59CDD}"/>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8" name="Rectangle 37">
            <a:extLst>
              <a:ext uri="{FF2B5EF4-FFF2-40B4-BE49-F238E27FC236}">
                <a16:creationId xmlns:a16="http://schemas.microsoft.com/office/drawing/2014/main" id="{5FC3CD0B-5330-87A9-101B-6FE6CCF2BC59}"/>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81</xdr:col>
      <xdr:colOff>49530</xdr:colOff>
      <xdr:row>70</xdr:row>
      <xdr:rowOff>95250</xdr:rowOff>
    </xdr:from>
    <xdr:to>
      <xdr:col>82</xdr:col>
      <xdr:colOff>66463</xdr:colOff>
      <xdr:row>71</xdr:row>
      <xdr:rowOff>96764</xdr:rowOff>
    </xdr:to>
    <xdr:grpSp>
      <xdr:nvGrpSpPr>
        <xdr:cNvPr id="19" name="Group 18">
          <a:extLst>
            <a:ext uri="{FF2B5EF4-FFF2-40B4-BE49-F238E27FC236}">
              <a16:creationId xmlns:a16="http://schemas.microsoft.com/office/drawing/2014/main" id="{4D2DC3C6-2571-43AC-A4A0-651CD52738C8}"/>
            </a:ext>
          </a:extLst>
        </xdr:cNvPr>
        <xdr:cNvGrpSpPr/>
      </xdr:nvGrpSpPr>
      <xdr:grpSpPr>
        <a:xfrm>
          <a:off x="12428855" y="9096375"/>
          <a:ext cx="185208" cy="144389"/>
          <a:chOff x="3223272" y="3407432"/>
          <a:chExt cx="360285" cy="572265"/>
        </a:xfrm>
      </xdr:grpSpPr>
      <xdr:cxnSp macro="">
        <xdr:nvCxnSpPr>
          <xdr:cNvPr id="20" name="Straight Arrow Connector 19">
            <a:extLst>
              <a:ext uri="{FF2B5EF4-FFF2-40B4-BE49-F238E27FC236}">
                <a16:creationId xmlns:a16="http://schemas.microsoft.com/office/drawing/2014/main" id="{C5C727AF-01B5-AD59-E3DB-D4BB4188324C}"/>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1" name="Rectangle 37">
            <a:extLst>
              <a:ext uri="{FF2B5EF4-FFF2-40B4-BE49-F238E27FC236}">
                <a16:creationId xmlns:a16="http://schemas.microsoft.com/office/drawing/2014/main" id="{E3C31D26-107B-AF86-66BA-A8DA0C2ECB40}"/>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81</xdr:col>
      <xdr:colOff>49530</xdr:colOff>
      <xdr:row>75</xdr:row>
      <xdr:rowOff>95250</xdr:rowOff>
    </xdr:from>
    <xdr:to>
      <xdr:col>82</xdr:col>
      <xdr:colOff>66463</xdr:colOff>
      <xdr:row>76</xdr:row>
      <xdr:rowOff>96764</xdr:rowOff>
    </xdr:to>
    <xdr:grpSp>
      <xdr:nvGrpSpPr>
        <xdr:cNvPr id="22" name="Group 21">
          <a:extLst>
            <a:ext uri="{FF2B5EF4-FFF2-40B4-BE49-F238E27FC236}">
              <a16:creationId xmlns:a16="http://schemas.microsoft.com/office/drawing/2014/main" id="{0567414A-9CE9-4C66-A5AE-DC831BD23CEF}"/>
            </a:ext>
          </a:extLst>
        </xdr:cNvPr>
        <xdr:cNvGrpSpPr/>
      </xdr:nvGrpSpPr>
      <xdr:grpSpPr>
        <a:xfrm>
          <a:off x="12428855" y="9677400"/>
          <a:ext cx="185208" cy="144389"/>
          <a:chOff x="3223272" y="3407432"/>
          <a:chExt cx="360285" cy="572265"/>
        </a:xfrm>
      </xdr:grpSpPr>
      <xdr:cxnSp macro="">
        <xdr:nvCxnSpPr>
          <xdr:cNvPr id="23" name="Straight Arrow Connector 22">
            <a:extLst>
              <a:ext uri="{FF2B5EF4-FFF2-40B4-BE49-F238E27FC236}">
                <a16:creationId xmlns:a16="http://schemas.microsoft.com/office/drawing/2014/main" id="{8A5FC002-B344-5D20-FA1D-41406987CABF}"/>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4" name="Rectangle 37">
            <a:extLst>
              <a:ext uri="{FF2B5EF4-FFF2-40B4-BE49-F238E27FC236}">
                <a16:creationId xmlns:a16="http://schemas.microsoft.com/office/drawing/2014/main" id="{DF23BB8C-23C3-B8B0-299B-008FEA663055}"/>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81</xdr:col>
      <xdr:colOff>49530</xdr:colOff>
      <xdr:row>80</xdr:row>
      <xdr:rowOff>95250</xdr:rowOff>
    </xdr:from>
    <xdr:to>
      <xdr:col>82</xdr:col>
      <xdr:colOff>66463</xdr:colOff>
      <xdr:row>81</xdr:row>
      <xdr:rowOff>96764</xdr:rowOff>
    </xdr:to>
    <xdr:grpSp>
      <xdr:nvGrpSpPr>
        <xdr:cNvPr id="25" name="Group 24">
          <a:extLst>
            <a:ext uri="{FF2B5EF4-FFF2-40B4-BE49-F238E27FC236}">
              <a16:creationId xmlns:a16="http://schemas.microsoft.com/office/drawing/2014/main" id="{4B9DCDC7-BC3F-4BD8-8CFC-FC21FB4D770E}"/>
            </a:ext>
          </a:extLst>
        </xdr:cNvPr>
        <xdr:cNvGrpSpPr/>
      </xdr:nvGrpSpPr>
      <xdr:grpSpPr>
        <a:xfrm>
          <a:off x="12428855" y="10258425"/>
          <a:ext cx="185208" cy="144389"/>
          <a:chOff x="3223272" y="3407432"/>
          <a:chExt cx="360285" cy="572265"/>
        </a:xfrm>
      </xdr:grpSpPr>
      <xdr:cxnSp macro="">
        <xdr:nvCxnSpPr>
          <xdr:cNvPr id="26" name="Straight Arrow Connector 25">
            <a:extLst>
              <a:ext uri="{FF2B5EF4-FFF2-40B4-BE49-F238E27FC236}">
                <a16:creationId xmlns:a16="http://schemas.microsoft.com/office/drawing/2014/main" id="{7473DD67-F0A5-9137-A6FE-62E1F95A1D2A}"/>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7" name="Rectangle 37">
            <a:extLst>
              <a:ext uri="{FF2B5EF4-FFF2-40B4-BE49-F238E27FC236}">
                <a16:creationId xmlns:a16="http://schemas.microsoft.com/office/drawing/2014/main" id="{04620118-7D06-0E55-F897-8ABC1A76B4E1}"/>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81</xdr:col>
      <xdr:colOff>49530</xdr:colOff>
      <xdr:row>85</xdr:row>
      <xdr:rowOff>95250</xdr:rowOff>
    </xdr:from>
    <xdr:to>
      <xdr:col>82</xdr:col>
      <xdr:colOff>66463</xdr:colOff>
      <xdr:row>86</xdr:row>
      <xdr:rowOff>96764</xdr:rowOff>
    </xdr:to>
    <xdr:grpSp>
      <xdr:nvGrpSpPr>
        <xdr:cNvPr id="28" name="Group 27">
          <a:extLst>
            <a:ext uri="{FF2B5EF4-FFF2-40B4-BE49-F238E27FC236}">
              <a16:creationId xmlns:a16="http://schemas.microsoft.com/office/drawing/2014/main" id="{F2D96E68-4915-48B3-893B-5D2BBA2D373A}"/>
            </a:ext>
          </a:extLst>
        </xdr:cNvPr>
        <xdr:cNvGrpSpPr/>
      </xdr:nvGrpSpPr>
      <xdr:grpSpPr>
        <a:xfrm>
          <a:off x="12428855" y="10839450"/>
          <a:ext cx="185208" cy="144389"/>
          <a:chOff x="3223272" y="3407432"/>
          <a:chExt cx="360285" cy="572265"/>
        </a:xfrm>
      </xdr:grpSpPr>
      <xdr:cxnSp macro="">
        <xdr:nvCxnSpPr>
          <xdr:cNvPr id="29" name="Straight Arrow Connector 28">
            <a:extLst>
              <a:ext uri="{FF2B5EF4-FFF2-40B4-BE49-F238E27FC236}">
                <a16:creationId xmlns:a16="http://schemas.microsoft.com/office/drawing/2014/main" id="{DDC912EA-FA4F-11F0-81A2-B25E9F8991F3}"/>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30" name="Rectangle 37">
            <a:extLst>
              <a:ext uri="{FF2B5EF4-FFF2-40B4-BE49-F238E27FC236}">
                <a16:creationId xmlns:a16="http://schemas.microsoft.com/office/drawing/2014/main" id="{2B5166E6-4B81-1884-0EF3-9625AEAEDA29}"/>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81</xdr:col>
      <xdr:colOff>49530</xdr:colOff>
      <xdr:row>90</xdr:row>
      <xdr:rowOff>95250</xdr:rowOff>
    </xdr:from>
    <xdr:to>
      <xdr:col>82</xdr:col>
      <xdr:colOff>66463</xdr:colOff>
      <xdr:row>91</xdr:row>
      <xdr:rowOff>96764</xdr:rowOff>
    </xdr:to>
    <xdr:grpSp>
      <xdr:nvGrpSpPr>
        <xdr:cNvPr id="31" name="Group 30">
          <a:extLst>
            <a:ext uri="{FF2B5EF4-FFF2-40B4-BE49-F238E27FC236}">
              <a16:creationId xmlns:a16="http://schemas.microsoft.com/office/drawing/2014/main" id="{57770140-E95B-4D81-9326-5B3D54D29593}"/>
            </a:ext>
          </a:extLst>
        </xdr:cNvPr>
        <xdr:cNvGrpSpPr/>
      </xdr:nvGrpSpPr>
      <xdr:grpSpPr>
        <a:xfrm>
          <a:off x="12428855" y="11420475"/>
          <a:ext cx="185208" cy="144389"/>
          <a:chOff x="3223272" y="3407432"/>
          <a:chExt cx="360285" cy="572265"/>
        </a:xfrm>
      </xdr:grpSpPr>
      <xdr:cxnSp macro="">
        <xdr:nvCxnSpPr>
          <xdr:cNvPr id="32" name="Straight Arrow Connector 31">
            <a:extLst>
              <a:ext uri="{FF2B5EF4-FFF2-40B4-BE49-F238E27FC236}">
                <a16:creationId xmlns:a16="http://schemas.microsoft.com/office/drawing/2014/main" id="{777D4111-5245-C17B-1FB9-BE827030180B}"/>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33" name="Rectangle 37">
            <a:extLst>
              <a:ext uri="{FF2B5EF4-FFF2-40B4-BE49-F238E27FC236}">
                <a16:creationId xmlns:a16="http://schemas.microsoft.com/office/drawing/2014/main" id="{E4E890E6-6E39-A925-1991-F93F153171F4}"/>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81</xdr:col>
      <xdr:colOff>52706</xdr:colOff>
      <xdr:row>150</xdr:row>
      <xdr:rowOff>73022</xdr:rowOff>
    </xdr:from>
    <xdr:to>
      <xdr:col>82</xdr:col>
      <xdr:colOff>72813</xdr:colOff>
      <xdr:row>151</xdr:row>
      <xdr:rowOff>74343</xdr:rowOff>
    </xdr:to>
    <xdr:grpSp>
      <xdr:nvGrpSpPr>
        <xdr:cNvPr id="34" name="Group 33">
          <a:extLst>
            <a:ext uri="{FF2B5EF4-FFF2-40B4-BE49-F238E27FC236}">
              <a16:creationId xmlns:a16="http://schemas.microsoft.com/office/drawing/2014/main" id="{B354DD6E-63E7-4893-AFB5-A6B2BB8AAB19}"/>
            </a:ext>
          </a:extLst>
        </xdr:cNvPr>
        <xdr:cNvGrpSpPr/>
      </xdr:nvGrpSpPr>
      <xdr:grpSpPr>
        <a:xfrm>
          <a:off x="12432031" y="18843622"/>
          <a:ext cx="182032" cy="128321"/>
          <a:chOff x="3223274" y="3407432"/>
          <a:chExt cx="360283" cy="571502"/>
        </a:xfrm>
      </xdr:grpSpPr>
      <xdr:cxnSp macro="">
        <xdr:nvCxnSpPr>
          <xdr:cNvPr id="35" name="Straight Arrow Connector 34">
            <a:extLst>
              <a:ext uri="{FF2B5EF4-FFF2-40B4-BE49-F238E27FC236}">
                <a16:creationId xmlns:a16="http://schemas.microsoft.com/office/drawing/2014/main" id="{9D7113F0-EB62-7349-9357-5E2ABB3E44BF}"/>
              </a:ext>
            </a:extLst>
          </xdr:cNvPr>
          <xdr:cNvCxnSpPr/>
        </xdr:nvCxnSpPr>
        <xdr:spPr>
          <a:xfrm flipH="1">
            <a:off x="3223274" y="3956103"/>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36" name="Rectangle 37">
            <a:extLst>
              <a:ext uri="{FF2B5EF4-FFF2-40B4-BE49-F238E27FC236}">
                <a16:creationId xmlns:a16="http://schemas.microsoft.com/office/drawing/2014/main" id="{D83DAFCF-53F4-DC2F-6508-E9B1884225D4}"/>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81</xdr:col>
      <xdr:colOff>52706</xdr:colOff>
      <xdr:row>155</xdr:row>
      <xdr:rowOff>73022</xdr:rowOff>
    </xdr:from>
    <xdr:to>
      <xdr:col>82</xdr:col>
      <xdr:colOff>72813</xdr:colOff>
      <xdr:row>156</xdr:row>
      <xdr:rowOff>74343</xdr:rowOff>
    </xdr:to>
    <xdr:grpSp>
      <xdr:nvGrpSpPr>
        <xdr:cNvPr id="37" name="Group 36">
          <a:extLst>
            <a:ext uri="{FF2B5EF4-FFF2-40B4-BE49-F238E27FC236}">
              <a16:creationId xmlns:a16="http://schemas.microsoft.com/office/drawing/2014/main" id="{D18DCD74-82A0-4785-B6AF-4D4620C40115}"/>
            </a:ext>
          </a:extLst>
        </xdr:cNvPr>
        <xdr:cNvGrpSpPr/>
      </xdr:nvGrpSpPr>
      <xdr:grpSpPr>
        <a:xfrm>
          <a:off x="12432031" y="19386547"/>
          <a:ext cx="182032" cy="128321"/>
          <a:chOff x="3223274" y="3407432"/>
          <a:chExt cx="360283" cy="571502"/>
        </a:xfrm>
      </xdr:grpSpPr>
      <xdr:cxnSp macro="">
        <xdr:nvCxnSpPr>
          <xdr:cNvPr id="38" name="Straight Arrow Connector 37">
            <a:extLst>
              <a:ext uri="{FF2B5EF4-FFF2-40B4-BE49-F238E27FC236}">
                <a16:creationId xmlns:a16="http://schemas.microsoft.com/office/drawing/2014/main" id="{9DBFE495-BFED-7C66-ABF3-4677301B6CEE}"/>
              </a:ext>
            </a:extLst>
          </xdr:cNvPr>
          <xdr:cNvCxnSpPr/>
        </xdr:nvCxnSpPr>
        <xdr:spPr>
          <a:xfrm flipH="1">
            <a:off x="3223274" y="3956103"/>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39" name="Rectangle 37">
            <a:extLst>
              <a:ext uri="{FF2B5EF4-FFF2-40B4-BE49-F238E27FC236}">
                <a16:creationId xmlns:a16="http://schemas.microsoft.com/office/drawing/2014/main" id="{C7AE0873-BA7C-B41C-12CC-095F885E890D}"/>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81</xdr:col>
      <xdr:colOff>52706</xdr:colOff>
      <xdr:row>160</xdr:row>
      <xdr:rowOff>73022</xdr:rowOff>
    </xdr:from>
    <xdr:to>
      <xdr:col>82</xdr:col>
      <xdr:colOff>72813</xdr:colOff>
      <xdr:row>161</xdr:row>
      <xdr:rowOff>74343</xdr:rowOff>
    </xdr:to>
    <xdr:grpSp>
      <xdr:nvGrpSpPr>
        <xdr:cNvPr id="40" name="Group 39">
          <a:extLst>
            <a:ext uri="{FF2B5EF4-FFF2-40B4-BE49-F238E27FC236}">
              <a16:creationId xmlns:a16="http://schemas.microsoft.com/office/drawing/2014/main" id="{CB3F5F48-03AE-495B-9BB2-604872E4F76C}"/>
            </a:ext>
          </a:extLst>
        </xdr:cNvPr>
        <xdr:cNvGrpSpPr/>
      </xdr:nvGrpSpPr>
      <xdr:grpSpPr>
        <a:xfrm>
          <a:off x="12432031" y="19929472"/>
          <a:ext cx="182032" cy="147371"/>
          <a:chOff x="3223274" y="3407432"/>
          <a:chExt cx="360283" cy="571502"/>
        </a:xfrm>
      </xdr:grpSpPr>
      <xdr:cxnSp macro="">
        <xdr:nvCxnSpPr>
          <xdr:cNvPr id="41" name="Straight Arrow Connector 40">
            <a:extLst>
              <a:ext uri="{FF2B5EF4-FFF2-40B4-BE49-F238E27FC236}">
                <a16:creationId xmlns:a16="http://schemas.microsoft.com/office/drawing/2014/main" id="{993DDD4E-89D4-8FE0-9ED8-4665ED4E01F1}"/>
              </a:ext>
            </a:extLst>
          </xdr:cNvPr>
          <xdr:cNvCxnSpPr/>
        </xdr:nvCxnSpPr>
        <xdr:spPr>
          <a:xfrm flipH="1">
            <a:off x="3223274" y="3956103"/>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2" name="Rectangle 37">
            <a:extLst>
              <a:ext uri="{FF2B5EF4-FFF2-40B4-BE49-F238E27FC236}">
                <a16:creationId xmlns:a16="http://schemas.microsoft.com/office/drawing/2014/main" id="{B4CE63DD-33B6-5E62-7A62-1F179B725A1C}"/>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81</xdr:col>
      <xdr:colOff>52705</xdr:colOff>
      <xdr:row>165</xdr:row>
      <xdr:rowOff>63500</xdr:rowOff>
    </xdr:from>
    <xdr:to>
      <xdr:col>82</xdr:col>
      <xdr:colOff>72813</xdr:colOff>
      <xdr:row>166</xdr:row>
      <xdr:rowOff>65014</xdr:rowOff>
    </xdr:to>
    <xdr:grpSp>
      <xdr:nvGrpSpPr>
        <xdr:cNvPr id="43" name="Group 42">
          <a:extLst>
            <a:ext uri="{FF2B5EF4-FFF2-40B4-BE49-F238E27FC236}">
              <a16:creationId xmlns:a16="http://schemas.microsoft.com/office/drawing/2014/main" id="{B87FD5E9-FB78-4839-9CA8-520491511A27}"/>
            </a:ext>
          </a:extLst>
        </xdr:cNvPr>
        <xdr:cNvGrpSpPr/>
      </xdr:nvGrpSpPr>
      <xdr:grpSpPr>
        <a:xfrm>
          <a:off x="12432030" y="20507325"/>
          <a:ext cx="182033" cy="144389"/>
          <a:chOff x="3223272" y="3407432"/>
          <a:chExt cx="360285" cy="572265"/>
        </a:xfrm>
      </xdr:grpSpPr>
      <xdr:cxnSp macro="">
        <xdr:nvCxnSpPr>
          <xdr:cNvPr id="44" name="Straight Arrow Connector 43">
            <a:extLst>
              <a:ext uri="{FF2B5EF4-FFF2-40B4-BE49-F238E27FC236}">
                <a16:creationId xmlns:a16="http://schemas.microsoft.com/office/drawing/2014/main" id="{1006EFBA-5C2F-FECC-CA53-6547B3BB5D29}"/>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5" name="Rectangle 37">
            <a:extLst>
              <a:ext uri="{FF2B5EF4-FFF2-40B4-BE49-F238E27FC236}">
                <a16:creationId xmlns:a16="http://schemas.microsoft.com/office/drawing/2014/main" id="{27E225F0-0187-70EC-3132-F491DC60BE79}"/>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81</xdr:col>
      <xdr:colOff>52705</xdr:colOff>
      <xdr:row>170</xdr:row>
      <xdr:rowOff>82550</xdr:rowOff>
    </xdr:from>
    <xdr:to>
      <xdr:col>82</xdr:col>
      <xdr:colOff>72813</xdr:colOff>
      <xdr:row>171</xdr:row>
      <xdr:rowOff>84064</xdr:rowOff>
    </xdr:to>
    <xdr:grpSp>
      <xdr:nvGrpSpPr>
        <xdr:cNvPr id="46" name="Group 45">
          <a:extLst>
            <a:ext uri="{FF2B5EF4-FFF2-40B4-BE49-F238E27FC236}">
              <a16:creationId xmlns:a16="http://schemas.microsoft.com/office/drawing/2014/main" id="{114599B9-2471-4534-B46F-EE018D85D80E}"/>
            </a:ext>
          </a:extLst>
        </xdr:cNvPr>
        <xdr:cNvGrpSpPr/>
      </xdr:nvGrpSpPr>
      <xdr:grpSpPr>
        <a:xfrm>
          <a:off x="12432030" y="21107400"/>
          <a:ext cx="182033" cy="144389"/>
          <a:chOff x="3223272" y="3407432"/>
          <a:chExt cx="360285" cy="572265"/>
        </a:xfrm>
      </xdr:grpSpPr>
      <xdr:cxnSp macro="">
        <xdr:nvCxnSpPr>
          <xdr:cNvPr id="47" name="Straight Arrow Connector 46">
            <a:extLst>
              <a:ext uri="{FF2B5EF4-FFF2-40B4-BE49-F238E27FC236}">
                <a16:creationId xmlns:a16="http://schemas.microsoft.com/office/drawing/2014/main" id="{3AE84C84-448A-D3C2-DDFE-B3C857078BF5}"/>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8" name="Rectangle 37">
            <a:extLst>
              <a:ext uri="{FF2B5EF4-FFF2-40B4-BE49-F238E27FC236}">
                <a16:creationId xmlns:a16="http://schemas.microsoft.com/office/drawing/2014/main" id="{5E6B50D7-72A5-7BD3-E60F-2E9875474358}"/>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81</xdr:col>
      <xdr:colOff>52705</xdr:colOff>
      <xdr:row>175</xdr:row>
      <xdr:rowOff>79375</xdr:rowOff>
    </xdr:from>
    <xdr:to>
      <xdr:col>82</xdr:col>
      <xdr:colOff>72813</xdr:colOff>
      <xdr:row>176</xdr:row>
      <xdr:rowOff>80889</xdr:rowOff>
    </xdr:to>
    <xdr:grpSp>
      <xdr:nvGrpSpPr>
        <xdr:cNvPr id="49" name="Group 48">
          <a:extLst>
            <a:ext uri="{FF2B5EF4-FFF2-40B4-BE49-F238E27FC236}">
              <a16:creationId xmlns:a16="http://schemas.microsoft.com/office/drawing/2014/main" id="{AAD26CF9-997D-4849-AB30-3A083C02D0F2}"/>
            </a:ext>
          </a:extLst>
        </xdr:cNvPr>
        <xdr:cNvGrpSpPr/>
      </xdr:nvGrpSpPr>
      <xdr:grpSpPr>
        <a:xfrm>
          <a:off x="12432030" y="21685250"/>
          <a:ext cx="182033" cy="144389"/>
          <a:chOff x="3223272" y="3407432"/>
          <a:chExt cx="360285" cy="572265"/>
        </a:xfrm>
      </xdr:grpSpPr>
      <xdr:cxnSp macro="">
        <xdr:nvCxnSpPr>
          <xdr:cNvPr id="50" name="Straight Arrow Connector 49">
            <a:extLst>
              <a:ext uri="{FF2B5EF4-FFF2-40B4-BE49-F238E27FC236}">
                <a16:creationId xmlns:a16="http://schemas.microsoft.com/office/drawing/2014/main" id="{CDC8B5AE-4E68-9280-A428-CB01816829E7}"/>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51" name="Rectangle 37">
            <a:extLst>
              <a:ext uri="{FF2B5EF4-FFF2-40B4-BE49-F238E27FC236}">
                <a16:creationId xmlns:a16="http://schemas.microsoft.com/office/drawing/2014/main" id="{9B1EFE7E-2EC0-5EE7-07E3-52D15957DEC3}"/>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81</xdr:col>
      <xdr:colOff>52705</xdr:colOff>
      <xdr:row>180</xdr:row>
      <xdr:rowOff>88900</xdr:rowOff>
    </xdr:from>
    <xdr:to>
      <xdr:col>82</xdr:col>
      <xdr:colOff>72813</xdr:colOff>
      <xdr:row>181</xdr:row>
      <xdr:rowOff>90414</xdr:rowOff>
    </xdr:to>
    <xdr:grpSp>
      <xdr:nvGrpSpPr>
        <xdr:cNvPr id="52" name="Group 51">
          <a:extLst>
            <a:ext uri="{FF2B5EF4-FFF2-40B4-BE49-F238E27FC236}">
              <a16:creationId xmlns:a16="http://schemas.microsoft.com/office/drawing/2014/main" id="{91EF72CD-D86B-4656-AE34-15FDCB7F3F4B}"/>
            </a:ext>
          </a:extLst>
        </xdr:cNvPr>
        <xdr:cNvGrpSpPr/>
      </xdr:nvGrpSpPr>
      <xdr:grpSpPr>
        <a:xfrm>
          <a:off x="12432030" y="22269450"/>
          <a:ext cx="182033" cy="144389"/>
          <a:chOff x="3223272" y="3407432"/>
          <a:chExt cx="360285" cy="572265"/>
        </a:xfrm>
      </xdr:grpSpPr>
      <xdr:cxnSp macro="">
        <xdr:nvCxnSpPr>
          <xdr:cNvPr id="53" name="Straight Arrow Connector 52">
            <a:extLst>
              <a:ext uri="{FF2B5EF4-FFF2-40B4-BE49-F238E27FC236}">
                <a16:creationId xmlns:a16="http://schemas.microsoft.com/office/drawing/2014/main" id="{B9ADA565-8EE2-ED4B-EA27-65BAB7B0B997}"/>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54" name="Rectangle 37">
            <a:extLst>
              <a:ext uri="{FF2B5EF4-FFF2-40B4-BE49-F238E27FC236}">
                <a16:creationId xmlns:a16="http://schemas.microsoft.com/office/drawing/2014/main" id="{0BD218FC-FFEC-31EB-2184-E94D2FF81DD4}"/>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77</xdr:col>
      <xdr:colOff>0</xdr:colOff>
      <xdr:row>60</xdr:row>
      <xdr:rowOff>61736</xdr:rowOff>
    </xdr:from>
    <xdr:to>
      <xdr:col>77</xdr:col>
      <xdr:colOff>104963</xdr:colOff>
      <xdr:row>60</xdr:row>
      <xdr:rowOff>61736</xdr:rowOff>
    </xdr:to>
    <xdr:cxnSp macro="">
      <xdr:nvCxnSpPr>
        <xdr:cNvPr id="55" name="Straight Arrow Connector 54">
          <a:extLst>
            <a:ext uri="{FF2B5EF4-FFF2-40B4-BE49-F238E27FC236}">
              <a16:creationId xmlns:a16="http://schemas.microsoft.com/office/drawing/2014/main" id="{A90A269B-A6E9-4828-A258-F8DAE5B3AEE9}"/>
            </a:ext>
          </a:extLst>
        </xdr:cNvPr>
        <xdr:cNvCxnSpPr/>
      </xdr:nvCxnSpPr>
      <xdr:spPr>
        <a:xfrm>
          <a:off x="4782207" y="8069305"/>
          <a:ext cx="104963"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77</xdr:col>
      <xdr:colOff>0</xdr:colOff>
      <xdr:row>65</xdr:row>
      <xdr:rowOff>61736</xdr:rowOff>
    </xdr:from>
    <xdr:to>
      <xdr:col>77</xdr:col>
      <xdr:colOff>104963</xdr:colOff>
      <xdr:row>65</xdr:row>
      <xdr:rowOff>61736</xdr:rowOff>
    </xdr:to>
    <xdr:cxnSp macro="">
      <xdr:nvCxnSpPr>
        <xdr:cNvPr id="56" name="Straight Arrow Connector 55">
          <a:extLst>
            <a:ext uri="{FF2B5EF4-FFF2-40B4-BE49-F238E27FC236}">
              <a16:creationId xmlns:a16="http://schemas.microsoft.com/office/drawing/2014/main" id="{47DEFD40-956D-4E1E-9D85-9E8C9124BF33}"/>
            </a:ext>
          </a:extLst>
        </xdr:cNvPr>
        <xdr:cNvCxnSpPr/>
      </xdr:nvCxnSpPr>
      <xdr:spPr>
        <a:xfrm>
          <a:off x="4782207" y="8660512"/>
          <a:ext cx="104963"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77</xdr:col>
      <xdr:colOff>0</xdr:colOff>
      <xdr:row>70</xdr:row>
      <xdr:rowOff>61736</xdr:rowOff>
    </xdr:from>
    <xdr:to>
      <xdr:col>77</xdr:col>
      <xdr:colOff>104963</xdr:colOff>
      <xdr:row>70</xdr:row>
      <xdr:rowOff>61736</xdr:rowOff>
    </xdr:to>
    <xdr:cxnSp macro="">
      <xdr:nvCxnSpPr>
        <xdr:cNvPr id="57" name="Straight Arrow Connector 56">
          <a:extLst>
            <a:ext uri="{FF2B5EF4-FFF2-40B4-BE49-F238E27FC236}">
              <a16:creationId xmlns:a16="http://schemas.microsoft.com/office/drawing/2014/main" id="{2AB8461E-DB45-4D03-B0E1-E4FD3B8820EC}"/>
            </a:ext>
          </a:extLst>
        </xdr:cNvPr>
        <xdr:cNvCxnSpPr/>
      </xdr:nvCxnSpPr>
      <xdr:spPr>
        <a:xfrm>
          <a:off x="4782207" y="9251719"/>
          <a:ext cx="104963"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77</xdr:col>
      <xdr:colOff>0</xdr:colOff>
      <xdr:row>75</xdr:row>
      <xdr:rowOff>61736</xdr:rowOff>
    </xdr:from>
    <xdr:to>
      <xdr:col>77</xdr:col>
      <xdr:colOff>104963</xdr:colOff>
      <xdr:row>75</xdr:row>
      <xdr:rowOff>61736</xdr:rowOff>
    </xdr:to>
    <xdr:cxnSp macro="">
      <xdr:nvCxnSpPr>
        <xdr:cNvPr id="58" name="Straight Arrow Connector 57">
          <a:extLst>
            <a:ext uri="{FF2B5EF4-FFF2-40B4-BE49-F238E27FC236}">
              <a16:creationId xmlns:a16="http://schemas.microsoft.com/office/drawing/2014/main" id="{4B943513-18B5-4591-85E6-50782445F5D2}"/>
            </a:ext>
          </a:extLst>
        </xdr:cNvPr>
        <xdr:cNvCxnSpPr/>
      </xdr:nvCxnSpPr>
      <xdr:spPr>
        <a:xfrm>
          <a:off x="4782207" y="9842926"/>
          <a:ext cx="104963"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77</xdr:col>
      <xdr:colOff>0</xdr:colOff>
      <xdr:row>80</xdr:row>
      <xdr:rowOff>61736</xdr:rowOff>
    </xdr:from>
    <xdr:to>
      <xdr:col>77</xdr:col>
      <xdr:colOff>104963</xdr:colOff>
      <xdr:row>80</xdr:row>
      <xdr:rowOff>61736</xdr:rowOff>
    </xdr:to>
    <xdr:cxnSp macro="">
      <xdr:nvCxnSpPr>
        <xdr:cNvPr id="59" name="Straight Arrow Connector 58">
          <a:extLst>
            <a:ext uri="{FF2B5EF4-FFF2-40B4-BE49-F238E27FC236}">
              <a16:creationId xmlns:a16="http://schemas.microsoft.com/office/drawing/2014/main" id="{F9619BA2-0DA0-4490-98A7-1C8C9F33FE88}"/>
            </a:ext>
          </a:extLst>
        </xdr:cNvPr>
        <xdr:cNvCxnSpPr/>
      </xdr:nvCxnSpPr>
      <xdr:spPr>
        <a:xfrm>
          <a:off x="4782207" y="10434133"/>
          <a:ext cx="104963"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77</xdr:col>
      <xdr:colOff>0</xdr:colOff>
      <xdr:row>85</xdr:row>
      <xdr:rowOff>61736</xdr:rowOff>
    </xdr:from>
    <xdr:to>
      <xdr:col>77</xdr:col>
      <xdr:colOff>104963</xdr:colOff>
      <xdr:row>85</xdr:row>
      <xdr:rowOff>61736</xdr:rowOff>
    </xdr:to>
    <xdr:cxnSp macro="">
      <xdr:nvCxnSpPr>
        <xdr:cNvPr id="60" name="Straight Arrow Connector 59">
          <a:extLst>
            <a:ext uri="{FF2B5EF4-FFF2-40B4-BE49-F238E27FC236}">
              <a16:creationId xmlns:a16="http://schemas.microsoft.com/office/drawing/2014/main" id="{BC2E898E-CA99-4B94-86A1-6F09C6350FC7}"/>
            </a:ext>
          </a:extLst>
        </xdr:cNvPr>
        <xdr:cNvCxnSpPr/>
      </xdr:nvCxnSpPr>
      <xdr:spPr>
        <a:xfrm>
          <a:off x="4782207" y="11025339"/>
          <a:ext cx="104963"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77</xdr:col>
      <xdr:colOff>0</xdr:colOff>
      <xdr:row>90</xdr:row>
      <xdr:rowOff>61736</xdr:rowOff>
    </xdr:from>
    <xdr:to>
      <xdr:col>77</xdr:col>
      <xdr:colOff>104963</xdr:colOff>
      <xdr:row>90</xdr:row>
      <xdr:rowOff>61736</xdr:rowOff>
    </xdr:to>
    <xdr:cxnSp macro="">
      <xdr:nvCxnSpPr>
        <xdr:cNvPr id="72" name="Straight Arrow Connector 71">
          <a:extLst>
            <a:ext uri="{FF2B5EF4-FFF2-40B4-BE49-F238E27FC236}">
              <a16:creationId xmlns:a16="http://schemas.microsoft.com/office/drawing/2014/main" id="{DC0CF6DF-F402-4E88-868E-61EAE2556BC2}"/>
            </a:ext>
          </a:extLst>
        </xdr:cNvPr>
        <xdr:cNvCxnSpPr/>
      </xdr:nvCxnSpPr>
      <xdr:spPr>
        <a:xfrm>
          <a:off x="4782207" y="11616546"/>
          <a:ext cx="104963"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77</xdr:col>
      <xdr:colOff>0</xdr:colOff>
      <xdr:row>150</xdr:row>
      <xdr:rowOff>61736</xdr:rowOff>
    </xdr:from>
    <xdr:to>
      <xdr:col>77</xdr:col>
      <xdr:colOff>104963</xdr:colOff>
      <xdr:row>150</xdr:row>
      <xdr:rowOff>61736</xdr:rowOff>
    </xdr:to>
    <xdr:cxnSp macro="">
      <xdr:nvCxnSpPr>
        <xdr:cNvPr id="88" name="Straight Arrow Connector 87">
          <a:extLst>
            <a:ext uri="{FF2B5EF4-FFF2-40B4-BE49-F238E27FC236}">
              <a16:creationId xmlns:a16="http://schemas.microsoft.com/office/drawing/2014/main" id="{29E81074-F38C-4EF4-8F1A-59336FD678FD}"/>
            </a:ext>
          </a:extLst>
        </xdr:cNvPr>
        <xdr:cNvCxnSpPr/>
      </xdr:nvCxnSpPr>
      <xdr:spPr>
        <a:xfrm>
          <a:off x="4782207" y="19722650"/>
          <a:ext cx="104963"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77</xdr:col>
      <xdr:colOff>0</xdr:colOff>
      <xdr:row>155</xdr:row>
      <xdr:rowOff>61736</xdr:rowOff>
    </xdr:from>
    <xdr:to>
      <xdr:col>77</xdr:col>
      <xdr:colOff>104963</xdr:colOff>
      <xdr:row>155</xdr:row>
      <xdr:rowOff>61736</xdr:rowOff>
    </xdr:to>
    <xdr:cxnSp macro="">
      <xdr:nvCxnSpPr>
        <xdr:cNvPr id="103" name="Straight Arrow Connector 102">
          <a:extLst>
            <a:ext uri="{FF2B5EF4-FFF2-40B4-BE49-F238E27FC236}">
              <a16:creationId xmlns:a16="http://schemas.microsoft.com/office/drawing/2014/main" id="{7065027F-34F0-4622-AF27-B8FED3313EB3}"/>
            </a:ext>
          </a:extLst>
        </xdr:cNvPr>
        <xdr:cNvCxnSpPr/>
      </xdr:nvCxnSpPr>
      <xdr:spPr>
        <a:xfrm>
          <a:off x="4782207" y="20313857"/>
          <a:ext cx="104963"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77</xdr:col>
      <xdr:colOff>0</xdr:colOff>
      <xdr:row>160</xdr:row>
      <xdr:rowOff>61736</xdr:rowOff>
    </xdr:from>
    <xdr:to>
      <xdr:col>77</xdr:col>
      <xdr:colOff>104963</xdr:colOff>
      <xdr:row>160</xdr:row>
      <xdr:rowOff>61736</xdr:rowOff>
    </xdr:to>
    <xdr:cxnSp macro="">
      <xdr:nvCxnSpPr>
        <xdr:cNvPr id="219" name="Straight Arrow Connector 218">
          <a:extLst>
            <a:ext uri="{FF2B5EF4-FFF2-40B4-BE49-F238E27FC236}">
              <a16:creationId xmlns:a16="http://schemas.microsoft.com/office/drawing/2014/main" id="{D3F46D2D-3BFF-43E4-84C0-D796EE408658}"/>
            </a:ext>
          </a:extLst>
        </xdr:cNvPr>
        <xdr:cNvCxnSpPr/>
      </xdr:nvCxnSpPr>
      <xdr:spPr>
        <a:xfrm>
          <a:off x="4782207" y="20905064"/>
          <a:ext cx="104963"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77</xdr:col>
      <xdr:colOff>0</xdr:colOff>
      <xdr:row>165</xdr:row>
      <xdr:rowOff>61736</xdr:rowOff>
    </xdr:from>
    <xdr:to>
      <xdr:col>77</xdr:col>
      <xdr:colOff>104963</xdr:colOff>
      <xdr:row>165</xdr:row>
      <xdr:rowOff>61736</xdr:rowOff>
    </xdr:to>
    <xdr:cxnSp macro="">
      <xdr:nvCxnSpPr>
        <xdr:cNvPr id="220" name="Straight Arrow Connector 219">
          <a:extLst>
            <a:ext uri="{FF2B5EF4-FFF2-40B4-BE49-F238E27FC236}">
              <a16:creationId xmlns:a16="http://schemas.microsoft.com/office/drawing/2014/main" id="{9E2034DF-80E9-45C8-B89F-805659FE61CA}"/>
            </a:ext>
          </a:extLst>
        </xdr:cNvPr>
        <xdr:cNvCxnSpPr/>
      </xdr:nvCxnSpPr>
      <xdr:spPr>
        <a:xfrm>
          <a:off x="4782207" y="21496270"/>
          <a:ext cx="104963"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77</xdr:col>
      <xdr:colOff>0</xdr:colOff>
      <xdr:row>170</xdr:row>
      <xdr:rowOff>61736</xdr:rowOff>
    </xdr:from>
    <xdr:to>
      <xdr:col>77</xdr:col>
      <xdr:colOff>104963</xdr:colOff>
      <xdr:row>170</xdr:row>
      <xdr:rowOff>61736</xdr:rowOff>
    </xdr:to>
    <xdr:cxnSp macro="">
      <xdr:nvCxnSpPr>
        <xdr:cNvPr id="221" name="Straight Arrow Connector 220">
          <a:extLst>
            <a:ext uri="{FF2B5EF4-FFF2-40B4-BE49-F238E27FC236}">
              <a16:creationId xmlns:a16="http://schemas.microsoft.com/office/drawing/2014/main" id="{B21723B8-8B85-45DD-9224-5BC2D5787441}"/>
            </a:ext>
          </a:extLst>
        </xdr:cNvPr>
        <xdr:cNvCxnSpPr/>
      </xdr:nvCxnSpPr>
      <xdr:spPr>
        <a:xfrm>
          <a:off x="4782207" y="22087477"/>
          <a:ext cx="104963"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77</xdr:col>
      <xdr:colOff>0</xdr:colOff>
      <xdr:row>175</xdr:row>
      <xdr:rowOff>61736</xdr:rowOff>
    </xdr:from>
    <xdr:to>
      <xdr:col>77</xdr:col>
      <xdr:colOff>104963</xdr:colOff>
      <xdr:row>175</xdr:row>
      <xdr:rowOff>61736</xdr:rowOff>
    </xdr:to>
    <xdr:cxnSp macro="">
      <xdr:nvCxnSpPr>
        <xdr:cNvPr id="222" name="Straight Arrow Connector 221">
          <a:extLst>
            <a:ext uri="{FF2B5EF4-FFF2-40B4-BE49-F238E27FC236}">
              <a16:creationId xmlns:a16="http://schemas.microsoft.com/office/drawing/2014/main" id="{961D9129-FA89-4729-A0AD-6469A1429F86}"/>
            </a:ext>
          </a:extLst>
        </xdr:cNvPr>
        <xdr:cNvCxnSpPr/>
      </xdr:nvCxnSpPr>
      <xdr:spPr>
        <a:xfrm>
          <a:off x="4782207" y="22678684"/>
          <a:ext cx="104963"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77</xdr:col>
      <xdr:colOff>0</xdr:colOff>
      <xdr:row>180</xdr:row>
      <xdr:rowOff>61736</xdr:rowOff>
    </xdr:from>
    <xdr:to>
      <xdr:col>77</xdr:col>
      <xdr:colOff>104963</xdr:colOff>
      <xdr:row>180</xdr:row>
      <xdr:rowOff>61736</xdr:rowOff>
    </xdr:to>
    <xdr:cxnSp macro="">
      <xdr:nvCxnSpPr>
        <xdr:cNvPr id="223" name="Straight Arrow Connector 222">
          <a:extLst>
            <a:ext uri="{FF2B5EF4-FFF2-40B4-BE49-F238E27FC236}">
              <a16:creationId xmlns:a16="http://schemas.microsoft.com/office/drawing/2014/main" id="{D34C40E6-1AAC-4801-A98A-75852203364C}"/>
            </a:ext>
          </a:extLst>
        </xdr:cNvPr>
        <xdr:cNvCxnSpPr/>
      </xdr:nvCxnSpPr>
      <xdr:spPr>
        <a:xfrm>
          <a:off x="4782207" y="23269891"/>
          <a:ext cx="104963"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0</xdr:colOff>
      <xdr:row>209</xdr:row>
      <xdr:rowOff>70554</xdr:rowOff>
    </xdr:from>
    <xdr:to>
      <xdr:col>33</xdr:col>
      <xdr:colOff>85725</xdr:colOff>
      <xdr:row>210</xdr:row>
      <xdr:rowOff>72459</xdr:rowOff>
    </xdr:to>
    <xdr:grpSp>
      <xdr:nvGrpSpPr>
        <xdr:cNvPr id="224" name="Group 223">
          <a:extLst>
            <a:ext uri="{FF2B5EF4-FFF2-40B4-BE49-F238E27FC236}">
              <a16:creationId xmlns:a16="http://schemas.microsoft.com/office/drawing/2014/main" id="{37AB9154-8B35-48A4-BE1C-2F82AE96430D}"/>
            </a:ext>
          </a:extLst>
        </xdr:cNvPr>
        <xdr:cNvGrpSpPr/>
      </xdr:nvGrpSpPr>
      <xdr:grpSpPr>
        <a:xfrm flipV="1">
          <a:off x="4886325" y="25670579"/>
          <a:ext cx="406400" cy="144780"/>
          <a:chOff x="2575344" y="20297775"/>
          <a:chExt cx="526144" cy="229499"/>
        </a:xfrm>
      </xdr:grpSpPr>
      <xdr:sp macro="" textlink="">
        <xdr:nvSpPr>
          <xdr:cNvPr id="225" name="Rectangle 224">
            <a:extLst>
              <a:ext uri="{FF2B5EF4-FFF2-40B4-BE49-F238E27FC236}">
                <a16:creationId xmlns:a16="http://schemas.microsoft.com/office/drawing/2014/main" id="{3FCCD044-1F76-98D1-AFC5-87FE91C189F6}"/>
              </a:ext>
            </a:extLst>
          </xdr:cNvPr>
          <xdr:cNvSpPr/>
        </xdr:nvSpPr>
        <xdr:spPr>
          <a:xfrm>
            <a:off x="2575344" y="20297775"/>
            <a:ext cx="256996" cy="229499"/>
          </a:xfrm>
          <a:prstGeom prst="rect">
            <a:avLst/>
          </a:prstGeom>
          <a:noFill/>
          <a:ln w="6350" cap="sq">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xnSp macro="">
        <xdr:nvCxnSpPr>
          <xdr:cNvPr id="226" name="Straight Arrow Connector 225">
            <a:extLst>
              <a:ext uri="{FF2B5EF4-FFF2-40B4-BE49-F238E27FC236}">
                <a16:creationId xmlns:a16="http://schemas.microsoft.com/office/drawing/2014/main" id="{0B292AB1-3DF5-3A03-687D-1340263602A3}"/>
              </a:ext>
            </a:extLst>
          </xdr:cNvPr>
          <xdr:cNvCxnSpPr/>
        </xdr:nvCxnSpPr>
        <xdr:spPr>
          <a:xfrm>
            <a:off x="2832340" y="20527274"/>
            <a:ext cx="269148" cy="0"/>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40</xdr:col>
      <xdr:colOff>189793</xdr:colOff>
      <xdr:row>205</xdr:row>
      <xdr:rowOff>9524</xdr:rowOff>
    </xdr:from>
    <xdr:to>
      <xdr:col>43</xdr:col>
      <xdr:colOff>28574</xdr:colOff>
      <xdr:row>206</xdr:row>
      <xdr:rowOff>76198</xdr:rowOff>
    </xdr:to>
    <xdr:sp macro="" textlink="">
      <xdr:nvSpPr>
        <xdr:cNvPr id="231" name="Rectangle 230">
          <a:extLst>
            <a:ext uri="{FF2B5EF4-FFF2-40B4-BE49-F238E27FC236}">
              <a16:creationId xmlns:a16="http://schemas.microsoft.com/office/drawing/2014/main" id="{B9C63528-52F1-4C8C-A677-E7C3CCF6586F}"/>
            </a:ext>
          </a:extLst>
        </xdr:cNvPr>
        <xdr:cNvSpPr/>
      </xdr:nvSpPr>
      <xdr:spPr>
        <a:xfrm flipV="1">
          <a:off x="6533443" y="25917524"/>
          <a:ext cx="238831" cy="209549"/>
        </a:xfrm>
        <a:prstGeom prst="rect">
          <a:avLst/>
        </a:prstGeom>
        <a:noFill/>
        <a:ln w="6350" cap="sq">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59</xdr:col>
      <xdr:colOff>14605</xdr:colOff>
      <xdr:row>65</xdr:row>
      <xdr:rowOff>95250</xdr:rowOff>
    </xdr:from>
    <xdr:to>
      <xdr:col>59</xdr:col>
      <xdr:colOff>112395</xdr:colOff>
      <xdr:row>66</xdr:row>
      <xdr:rowOff>96764</xdr:rowOff>
    </xdr:to>
    <xdr:grpSp>
      <xdr:nvGrpSpPr>
        <xdr:cNvPr id="4" name="Group 3">
          <a:extLst>
            <a:ext uri="{FF2B5EF4-FFF2-40B4-BE49-F238E27FC236}">
              <a16:creationId xmlns:a16="http://schemas.microsoft.com/office/drawing/2014/main" id="{F7D13E17-BC14-4694-97E8-09439730F4D7}"/>
            </a:ext>
          </a:extLst>
        </xdr:cNvPr>
        <xdr:cNvGrpSpPr/>
      </xdr:nvGrpSpPr>
      <xdr:grpSpPr>
        <a:xfrm>
          <a:off x="9003030" y="8515350"/>
          <a:ext cx="100965" cy="144389"/>
          <a:chOff x="3223272" y="3407432"/>
          <a:chExt cx="360285" cy="572265"/>
        </a:xfrm>
      </xdr:grpSpPr>
      <xdr:cxnSp macro="">
        <xdr:nvCxnSpPr>
          <xdr:cNvPr id="5" name="Straight Arrow Connector 4">
            <a:extLst>
              <a:ext uri="{FF2B5EF4-FFF2-40B4-BE49-F238E27FC236}">
                <a16:creationId xmlns:a16="http://schemas.microsoft.com/office/drawing/2014/main" id="{0D34FC09-FEF0-4BB9-7A85-723D81FB1632}"/>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6" name="Rectangle 37">
            <a:extLst>
              <a:ext uri="{FF2B5EF4-FFF2-40B4-BE49-F238E27FC236}">
                <a16:creationId xmlns:a16="http://schemas.microsoft.com/office/drawing/2014/main" id="{9AAA91CF-656D-E2F6-F504-A73171409EC4}"/>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59</xdr:col>
      <xdr:colOff>14605</xdr:colOff>
      <xdr:row>70</xdr:row>
      <xdr:rowOff>95250</xdr:rowOff>
    </xdr:from>
    <xdr:to>
      <xdr:col>59</xdr:col>
      <xdr:colOff>112395</xdr:colOff>
      <xdr:row>71</xdr:row>
      <xdr:rowOff>96764</xdr:rowOff>
    </xdr:to>
    <xdr:grpSp>
      <xdr:nvGrpSpPr>
        <xdr:cNvPr id="7" name="Group 6">
          <a:extLst>
            <a:ext uri="{FF2B5EF4-FFF2-40B4-BE49-F238E27FC236}">
              <a16:creationId xmlns:a16="http://schemas.microsoft.com/office/drawing/2014/main" id="{B7DC618E-D9FA-42D0-AE3B-03834E550959}"/>
            </a:ext>
          </a:extLst>
        </xdr:cNvPr>
        <xdr:cNvGrpSpPr/>
      </xdr:nvGrpSpPr>
      <xdr:grpSpPr>
        <a:xfrm>
          <a:off x="9003030" y="9096375"/>
          <a:ext cx="100965" cy="144389"/>
          <a:chOff x="3223272" y="3407432"/>
          <a:chExt cx="360285" cy="572265"/>
        </a:xfrm>
      </xdr:grpSpPr>
      <xdr:cxnSp macro="">
        <xdr:nvCxnSpPr>
          <xdr:cNvPr id="8" name="Straight Arrow Connector 7">
            <a:extLst>
              <a:ext uri="{FF2B5EF4-FFF2-40B4-BE49-F238E27FC236}">
                <a16:creationId xmlns:a16="http://schemas.microsoft.com/office/drawing/2014/main" id="{90196309-C51E-66A8-3CFC-2A6900BB13A7}"/>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9" name="Rectangle 37">
            <a:extLst>
              <a:ext uri="{FF2B5EF4-FFF2-40B4-BE49-F238E27FC236}">
                <a16:creationId xmlns:a16="http://schemas.microsoft.com/office/drawing/2014/main" id="{DE1934BD-5098-3BDE-0334-5BDF95BB74AB}"/>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59</xdr:col>
      <xdr:colOff>14605</xdr:colOff>
      <xdr:row>75</xdr:row>
      <xdr:rowOff>95250</xdr:rowOff>
    </xdr:from>
    <xdr:to>
      <xdr:col>59</xdr:col>
      <xdr:colOff>112395</xdr:colOff>
      <xdr:row>76</xdr:row>
      <xdr:rowOff>96764</xdr:rowOff>
    </xdr:to>
    <xdr:grpSp>
      <xdr:nvGrpSpPr>
        <xdr:cNvPr id="10" name="Group 9">
          <a:extLst>
            <a:ext uri="{FF2B5EF4-FFF2-40B4-BE49-F238E27FC236}">
              <a16:creationId xmlns:a16="http://schemas.microsoft.com/office/drawing/2014/main" id="{70D03E17-BD66-4303-931D-D33187B2825D}"/>
            </a:ext>
          </a:extLst>
        </xdr:cNvPr>
        <xdr:cNvGrpSpPr/>
      </xdr:nvGrpSpPr>
      <xdr:grpSpPr>
        <a:xfrm>
          <a:off x="9003030" y="9677400"/>
          <a:ext cx="100965" cy="144389"/>
          <a:chOff x="3223272" y="3407432"/>
          <a:chExt cx="360285" cy="572265"/>
        </a:xfrm>
      </xdr:grpSpPr>
      <xdr:cxnSp macro="">
        <xdr:nvCxnSpPr>
          <xdr:cNvPr id="11" name="Straight Arrow Connector 10">
            <a:extLst>
              <a:ext uri="{FF2B5EF4-FFF2-40B4-BE49-F238E27FC236}">
                <a16:creationId xmlns:a16="http://schemas.microsoft.com/office/drawing/2014/main" id="{130300FC-E1B1-0C32-3A35-CBA9A1E4D8E2}"/>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2" name="Rectangle 37">
            <a:extLst>
              <a:ext uri="{FF2B5EF4-FFF2-40B4-BE49-F238E27FC236}">
                <a16:creationId xmlns:a16="http://schemas.microsoft.com/office/drawing/2014/main" id="{E9FF9914-5C1E-5DF1-8588-7670FB96D7A6}"/>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59</xdr:col>
      <xdr:colOff>14605</xdr:colOff>
      <xdr:row>80</xdr:row>
      <xdr:rowOff>95250</xdr:rowOff>
    </xdr:from>
    <xdr:to>
      <xdr:col>59</xdr:col>
      <xdr:colOff>112395</xdr:colOff>
      <xdr:row>81</xdr:row>
      <xdr:rowOff>96764</xdr:rowOff>
    </xdr:to>
    <xdr:grpSp>
      <xdr:nvGrpSpPr>
        <xdr:cNvPr id="73" name="Group 72">
          <a:extLst>
            <a:ext uri="{FF2B5EF4-FFF2-40B4-BE49-F238E27FC236}">
              <a16:creationId xmlns:a16="http://schemas.microsoft.com/office/drawing/2014/main" id="{CA07F694-6678-4A66-B4E5-2CEC04018BD7}"/>
            </a:ext>
          </a:extLst>
        </xdr:cNvPr>
        <xdr:cNvGrpSpPr/>
      </xdr:nvGrpSpPr>
      <xdr:grpSpPr>
        <a:xfrm>
          <a:off x="9003030" y="10258425"/>
          <a:ext cx="100965" cy="144389"/>
          <a:chOff x="3223272" y="3407432"/>
          <a:chExt cx="360285" cy="572265"/>
        </a:xfrm>
      </xdr:grpSpPr>
      <xdr:cxnSp macro="">
        <xdr:nvCxnSpPr>
          <xdr:cNvPr id="74" name="Straight Arrow Connector 73">
            <a:extLst>
              <a:ext uri="{FF2B5EF4-FFF2-40B4-BE49-F238E27FC236}">
                <a16:creationId xmlns:a16="http://schemas.microsoft.com/office/drawing/2014/main" id="{D402C989-C15E-F002-0E5B-1DDFA2DED629}"/>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75" name="Rectangle 37">
            <a:extLst>
              <a:ext uri="{FF2B5EF4-FFF2-40B4-BE49-F238E27FC236}">
                <a16:creationId xmlns:a16="http://schemas.microsoft.com/office/drawing/2014/main" id="{EE1FD573-E26E-1BEA-2C7E-B241E5B2D970}"/>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59</xdr:col>
      <xdr:colOff>14605</xdr:colOff>
      <xdr:row>85</xdr:row>
      <xdr:rowOff>95250</xdr:rowOff>
    </xdr:from>
    <xdr:to>
      <xdr:col>59</xdr:col>
      <xdr:colOff>112395</xdr:colOff>
      <xdr:row>86</xdr:row>
      <xdr:rowOff>96764</xdr:rowOff>
    </xdr:to>
    <xdr:grpSp>
      <xdr:nvGrpSpPr>
        <xdr:cNvPr id="76" name="Group 75">
          <a:extLst>
            <a:ext uri="{FF2B5EF4-FFF2-40B4-BE49-F238E27FC236}">
              <a16:creationId xmlns:a16="http://schemas.microsoft.com/office/drawing/2014/main" id="{CEC8E7B9-9966-48C6-A4ED-7083F594BFAB}"/>
            </a:ext>
          </a:extLst>
        </xdr:cNvPr>
        <xdr:cNvGrpSpPr/>
      </xdr:nvGrpSpPr>
      <xdr:grpSpPr>
        <a:xfrm>
          <a:off x="9003030" y="10839450"/>
          <a:ext cx="100965" cy="144389"/>
          <a:chOff x="3223272" y="3407432"/>
          <a:chExt cx="360285" cy="572265"/>
        </a:xfrm>
      </xdr:grpSpPr>
      <xdr:cxnSp macro="">
        <xdr:nvCxnSpPr>
          <xdr:cNvPr id="77" name="Straight Arrow Connector 76">
            <a:extLst>
              <a:ext uri="{FF2B5EF4-FFF2-40B4-BE49-F238E27FC236}">
                <a16:creationId xmlns:a16="http://schemas.microsoft.com/office/drawing/2014/main" id="{3621B109-C1F7-0329-60E4-AA4E076EE00B}"/>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78" name="Rectangle 37">
            <a:extLst>
              <a:ext uri="{FF2B5EF4-FFF2-40B4-BE49-F238E27FC236}">
                <a16:creationId xmlns:a16="http://schemas.microsoft.com/office/drawing/2014/main" id="{646061B0-8832-2CC3-050F-E3704FD71D52}"/>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59</xdr:col>
      <xdr:colOff>14605</xdr:colOff>
      <xdr:row>90</xdr:row>
      <xdr:rowOff>95250</xdr:rowOff>
    </xdr:from>
    <xdr:to>
      <xdr:col>59</xdr:col>
      <xdr:colOff>112395</xdr:colOff>
      <xdr:row>91</xdr:row>
      <xdr:rowOff>96764</xdr:rowOff>
    </xdr:to>
    <xdr:grpSp>
      <xdr:nvGrpSpPr>
        <xdr:cNvPr id="79" name="Group 78">
          <a:extLst>
            <a:ext uri="{FF2B5EF4-FFF2-40B4-BE49-F238E27FC236}">
              <a16:creationId xmlns:a16="http://schemas.microsoft.com/office/drawing/2014/main" id="{594B6596-F549-4EA4-BBC5-17ADFEB87D1A}"/>
            </a:ext>
          </a:extLst>
        </xdr:cNvPr>
        <xdr:cNvGrpSpPr/>
      </xdr:nvGrpSpPr>
      <xdr:grpSpPr>
        <a:xfrm>
          <a:off x="9003030" y="11420475"/>
          <a:ext cx="100965" cy="144389"/>
          <a:chOff x="3223272" y="3407432"/>
          <a:chExt cx="360285" cy="572265"/>
        </a:xfrm>
      </xdr:grpSpPr>
      <xdr:cxnSp macro="">
        <xdr:nvCxnSpPr>
          <xdr:cNvPr id="80" name="Straight Arrow Connector 79">
            <a:extLst>
              <a:ext uri="{FF2B5EF4-FFF2-40B4-BE49-F238E27FC236}">
                <a16:creationId xmlns:a16="http://schemas.microsoft.com/office/drawing/2014/main" id="{E745263D-1C09-8907-0972-6CEA6D0AEACB}"/>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81" name="Rectangle 37">
            <a:extLst>
              <a:ext uri="{FF2B5EF4-FFF2-40B4-BE49-F238E27FC236}">
                <a16:creationId xmlns:a16="http://schemas.microsoft.com/office/drawing/2014/main" id="{66A79797-BC5E-E367-815C-4A46DF280FE7}"/>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59</xdr:col>
      <xdr:colOff>14605</xdr:colOff>
      <xdr:row>150</xdr:row>
      <xdr:rowOff>95250</xdr:rowOff>
    </xdr:from>
    <xdr:to>
      <xdr:col>59</xdr:col>
      <xdr:colOff>112395</xdr:colOff>
      <xdr:row>151</xdr:row>
      <xdr:rowOff>96764</xdr:rowOff>
    </xdr:to>
    <xdr:grpSp>
      <xdr:nvGrpSpPr>
        <xdr:cNvPr id="82" name="Group 81">
          <a:extLst>
            <a:ext uri="{FF2B5EF4-FFF2-40B4-BE49-F238E27FC236}">
              <a16:creationId xmlns:a16="http://schemas.microsoft.com/office/drawing/2014/main" id="{E99B2A5F-86EB-4D46-AA86-8A8678286170}"/>
            </a:ext>
          </a:extLst>
        </xdr:cNvPr>
        <xdr:cNvGrpSpPr/>
      </xdr:nvGrpSpPr>
      <xdr:grpSpPr>
        <a:xfrm>
          <a:off x="9003030" y="18869025"/>
          <a:ext cx="100965" cy="125339"/>
          <a:chOff x="3223272" y="3407432"/>
          <a:chExt cx="360285" cy="572265"/>
        </a:xfrm>
      </xdr:grpSpPr>
      <xdr:cxnSp macro="">
        <xdr:nvCxnSpPr>
          <xdr:cNvPr id="83" name="Straight Arrow Connector 82">
            <a:extLst>
              <a:ext uri="{FF2B5EF4-FFF2-40B4-BE49-F238E27FC236}">
                <a16:creationId xmlns:a16="http://schemas.microsoft.com/office/drawing/2014/main" id="{A5527BBD-54EF-B25B-7450-3FDE440549FE}"/>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84" name="Rectangle 37">
            <a:extLst>
              <a:ext uri="{FF2B5EF4-FFF2-40B4-BE49-F238E27FC236}">
                <a16:creationId xmlns:a16="http://schemas.microsoft.com/office/drawing/2014/main" id="{5355D7B7-FB60-BADF-F482-D29C042AE5C4}"/>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59</xdr:col>
      <xdr:colOff>14605</xdr:colOff>
      <xdr:row>155</xdr:row>
      <xdr:rowOff>95250</xdr:rowOff>
    </xdr:from>
    <xdr:to>
      <xdr:col>59</xdr:col>
      <xdr:colOff>112395</xdr:colOff>
      <xdr:row>156</xdr:row>
      <xdr:rowOff>96764</xdr:rowOff>
    </xdr:to>
    <xdr:grpSp>
      <xdr:nvGrpSpPr>
        <xdr:cNvPr id="85" name="Group 84">
          <a:extLst>
            <a:ext uri="{FF2B5EF4-FFF2-40B4-BE49-F238E27FC236}">
              <a16:creationId xmlns:a16="http://schemas.microsoft.com/office/drawing/2014/main" id="{1580DFFD-9ADA-40B8-9301-CFECC27570E9}"/>
            </a:ext>
          </a:extLst>
        </xdr:cNvPr>
        <xdr:cNvGrpSpPr/>
      </xdr:nvGrpSpPr>
      <xdr:grpSpPr>
        <a:xfrm>
          <a:off x="9003030" y="19411950"/>
          <a:ext cx="100965" cy="125339"/>
          <a:chOff x="3223272" y="3407432"/>
          <a:chExt cx="360285" cy="572265"/>
        </a:xfrm>
      </xdr:grpSpPr>
      <xdr:cxnSp macro="">
        <xdr:nvCxnSpPr>
          <xdr:cNvPr id="86" name="Straight Arrow Connector 85">
            <a:extLst>
              <a:ext uri="{FF2B5EF4-FFF2-40B4-BE49-F238E27FC236}">
                <a16:creationId xmlns:a16="http://schemas.microsoft.com/office/drawing/2014/main" id="{7ACD048E-A3D9-B635-FEAE-49268433DCFA}"/>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87" name="Rectangle 37">
            <a:extLst>
              <a:ext uri="{FF2B5EF4-FFF2-40B4-BE49-F238E27FC236}">
                <a16:creationId xmlns:a16="http://schemas.microsoft.com/office/drawing/2014/main" id="{715B27DC-92A5-4F7B-61CF-E832331E9AF8}"/>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59</xdr:col>
      <xdr:colOff>14605</xdr:colOff>
      <xdr:row>160</xdr:row>
      <xdr:rowOff>95250</xdr:rowOff>
    </xdr:from>
    <xdr:to>
      <xdr:col>59</xdr:col>
      <xdr:colOff>112395</xdr:colOff>
      <xdr:row>161</xdr:row>
      <xdr:rowOff>96764</xdr:rowOff>
    </xdr:to>
    <xdr:grpSp>
      <xdr:nvGrpSpPr>
        <xdr:cNvPr id="90" name="Group 89">
          <a:extLst>
            <a:ext uri="{FF2B5EF4-FFF2-40B4-BE49-F238E27FC236}">
              <a16:creationId xmlns:a16="http://schemas.microsoft.com/office/drawing/2014/main" id="{04530C75-0450-455D-8E3E-568A9BBED429}"/>
            </a:ext>
          </a:extLst>
        </xdr:cNvPr>
        <xdr:cNvGrpSpPr/>
      </xdr:nvGrpSpPr>
      <xdr:grpSpPr>
        <a:xfrm>
          <a:off x="9003030" y="19954875"/>
          <a:ext cx="100965" cy="144389"/>
          <a:chOff x="3223272" y="3407432"/>
          <a:chExt cx="360285" cy="572265"/>
        </a:xfrm>
      </xdr:grpSpPr>
      <xdr:cxnSp macro="">
        <xdr:nvCxnSpPr>
          <xdr:cNvPr id="91" name="Straight Arrow Connector 90">
            <a:extLst>
              <a:ext uri="{FF2B5EF4-FFF2-40B4-BE49-F238E27FC236}">
                <a16:creationId xmlns:a16="http://schemas.microsoft.com/office/drawing/2014/main" id="{802228F1-1797-905F-4630-E2678755181B}"/>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92" name="Rectangle 37">
            <a:extLst>
              <a:ext uri="{FF2B5EF4-FFF2-40B4-BE49-F238E27FC236}">
                <a16:creationId xmlns:a16="http://schemas.microsoft.com/office/drawing/2014/main" id="{3DE34EE4-FEE0-04B1-CE22-230656B28DB5}"/>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59</xdr:col>
      <xdr:colOff>14605</xdr:colOff>
      <xdr:row>165</xdr:row>
      <xdr:rowOff>95250</xdr:rowOff>
    </xdr:from>
    <xdr:to>
      <xdr:col>59</xdr:col>
      <xdr:colOff>112395</xdr:colOff>
      <xdr:row>166</xdr:row>
      <xdr:rowOff>96764</xdr:rowOff>
    </xdr:to>
    <xdr:grpSp>
      <xdr:nvGrpSpPr>
        <xdr:cNvPr id="93" name="Group 92">
          <a:extLst>
            <a:ext uri="{FF2B5EF4-FFF2-40B4-BE49-F238E27FC236}">
              <a16:creationId xmlns:a16="http://schemas.microsoft.com/office/drawing/2014/main" id="{F16B9322-1972-4B9C-909F-E97EE327526A}"/>
            </a:ext>
          </a:extLst>
        </xdr:cNvPr>
        <xdr:cNvGrpSpPr/>
      </xdr:nvGrpSpPr>
      <xdr:grpSpPr>
        <a:xfrm>
          <a:off x="9003030" y="20535900"/>
          <a:ext cx="100965" cy="144389"/>
          <a:chOff x="3223272" y="3407432"/>
          <a:chExt cx="360285" cy="572265"/>
        </a:xfrm>
      </xdr:grpSpPr>
      <xdr:cxnSp macro="">
        <xdr:nvCxnSpPr>
          <xdr:cNvPr id="94" name="Straight Arrow Connector 93">
            <a:extLst>
              <a:ext uri="{FF2B5EF4-FFF2-40B4-BE49-F238E27FC236}">
                <a16:creationId xmlns:a16="http://schemas.microsoft.com/office/drawing/2014/main" id="{1BD775FA-7378-0905-4090-CD2CDF0BAB3E}"/>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96" name="Rectangle 37">
            <a:extLst>
              <a:ext uri="{FF2B5EF4-FFF2-40B4-BE49-F238E27FC236}">
                <a16:creationId xmlns:a16="http://schemas.microsoft.com/office/drawing/2014/main" id="{C969AD5E-B0BC-A810-BD48-798DA32BE7FD}"/>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59</xdr:col>
      <xdr:colOff>14605</xdr:colOff>
      <xdr:row>170</xdr:row>
      <xdr:rowOff>95250</xdr:rowOff>
    </xdr:from>
    <xdr:to>
      <xdr:col>59</xdr:col>
      <xdr:colOff>112395</xdr:colOff>
      <xdr:row>171</xdr:row>
      <xdr:rowOff>96764</xdr:rowOff>
    </xdr:to>
    <xdr:grpSp>
      <xdr:nvGrpSpPr>
        <xdr:cNvPr id="97" name="Group 96">
          <a:extLst>
            <a:ext uri="{FF2B5EF4-FFF2-40B4-BE49-F238E27FC236}">
              <a16:creationId xmlns:a16="http://schemas.microsoft.com/office/drawing/2014/main" id="{F0F94A79-DEFA-4793-9841-D1657686C100}"/>
            </a:ext>
          </a:extLst>
        </xdr:cNvPr>
        <xdr:cNvGrpSpPr/>
      </xdr:nvGrpSpPr>
      <xdr:grpSpPr>
        <a:xfrm>
          <a:off x="9003030" y="21116925"/>
          <a:ext cx="100965" cy="144389"/>
          <a:chOff x="3223272" y="3407432"/>
          <a:chExt cx="360285" cy="572265"/>
        </a:xfrm>
      </xdr:grpSpPr>
      <xdr:cxnSp macro="">
        <xdr:nvCxnSpPr>
          <xdr:cNvPr id="98" name="Straight Arrow Connector 97">
            <a:extLst>
              <a:ext uri="{FF2B5EF4-FFF2-40B4-BE49-F238E27FC236}">
                <a16:creationId xmlns:a16="http://schemas.microsoft.com/office/drawing/2014/main" id="{61265B94-142F-E61C-ECEA-818B04826D6F}"/>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99" name="Rectangle 37">
            <a:extLst>
              <a:ext uri="{FF2B5EF4-FFF2-40B4-BE49-F238E27FC236}">
                <a16:creationId xmlns:a16="http://schemas.microsoft.com/office/drawing/2014/main" id="{7F5CCD4B-8858-A1C5-EDAB-31261923EE9D}"/>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59</xdr:col>
      <xdr:colOff>14605</xdr:colOff>
      <xdr:row>175</xdr:row>
      <xdr:rowOff>95250</xdr:rowOff>
    </xdr:from>
    <xdr:to>
      <xdr:col>59</xdr:col>
      <xdr:colOff>112395</xdr:colOff>
      <xdr:row>176</xdr:row>
      <xdr:rowOff>96764</xdr:rowOff>
    </xdr:to>
    <xdr:grpSp>
      <xdr:nvGrpSpPr>
        <xdr:cNvPr id="100" name="Group 99">
          <a:extLst>
            <a:ext uri="{FF2B5EF4-FFF2-40B4-BE49-F238E27FC236}">
              <a16:creationId xmlns:a16="http://schemas.microsoft.com/office/drawing/2014/main" id="{142A188B-13AE-421E-8010-42787ECF2F8D}"/>
            </a:ext>
          </a:extLst>
        </xdr:cNvPr>
        <xdr:cNvGrpSpPr/>
      </xdr:nvGrpSpPr>
      <xdr:grpSpPr>
        <a:xfrm>
          <a:off x="9003030" y="21697950"/>
          <a:ext cx="100965" cy="144389"/>
          <a:chOff x="3223272" y="3407432"/>
          <a:chExt cx="360285" cy="572265"/>
        </a:xfrm>
      </xdr:grpSpPr>
      <xdr:cxnSp macro="">
        <xdr:nvCxnSpPr>
          <xdr:cNvPr id="101" name="Straight Arrow Connector 100">
            <a:extLst>
              <a:ext uri="{FF2B5EF4-FFF2-40B4-BE49-F238E27FC236}">
                <a16:creationId xmlns:a16="http://schemas.microsoft.com/office/drawing/2014/main" id="{F4E64765-B0F5-974E-3D71-8B8A37CA40EF}"/>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14" name="Rectangle 37">
            <a:extLst>
              <a:ext uri="{FF2B5EF4-FFF2-40B4-BE49-F238E27FC236}">
                <a16:creationId xmlns:a16="http://schemas.microsoft.com/office/drawing/2014/main" id="{2147ED20-05CE-A330-9FCD-DEE61F33DECA}"/>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59</xdr:col>
      <xdr:colOff>14605</xdr:colOff>
      <xdr:row>180</xdr:row>
      <xdr:rowOff>95250</xdr:rowOff>
    </xdr:from>
    <xdr:to>
      <xdr:col>59</xdr:col>
      <xdr:colOff>112395</xdr:colOff>
      <xdr:row>181</xdr:row>
      <xdr:rowOff>96764</xdr:rowOff>
    </xdr:to>
    <xdr:grpSp>
      <xdr:nvGrpSpPr>
        <xdr:cNvPr id="115" name="Group 114">
          <a:extLst>
            <a:ext uri="{FF2B5EF4-FFF2-40B4-BE49-F238E27FC236}">
              <a16:creationId xmlns:a16="http://schemas.microsoft.com/office/drawing/2014/main" id="{3B3425CB-D072-450D-A7A1-6C0A385D4B23}"/>
            </a:ext>
          </a:extLst>
        </xdr:cNvPr>
        <xdr:cNvGrpSpPr/>
      </xdr:nvGrpSpPr>
      <xdr:grpSpPr>
        <a:xfrm>
          <a:off x="9003030" y="22278975"/>
          <a:ext cx="100965" cy="144389"/>
          <a:chOff x="3223272" y="3407432"/>
          <a:chExt cx="360285" cy="572265"/>
        </a:xfrm>
      </xdr:grpSpPr>
      <xdr:cxnSp macro="">
        <xdr:nvCxnSpPr>
          <xdr:cNvPr id="116" name="Straight Arrow Connector 115">
            <a:extLst>
              <a:ext uri="{FF2B5EF4-FFF2-40B4-BE49-F238E27FC236}">
                <a16:creationId xmlns:a16="http://schemas.microsoft.com/office/drawing/2014/main" id="{1B098528-3567-434B-6D97-E2CEB499C782}"/>
              </a:ext>
            </a:extLst>
          </xdr:cNvPr>
          <xdr:cNvCxnSpPr/>
        </xdr:nvCxnSpPr>
        <xdr:spPr>
          <a:xfrm flipH="1">
            <a:off x="3223274" y="3979697"/>
            <a:ext cx="29414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23" name="Rectangle 37">
            <a:extLst>
              <a:ext uri="{FF2B5EF4-FFF2-40B4-BE49-F238E27FC236}">
                <a16:creationId xmlns:a16="http://schemas.microsoft.com/office/drawing/2014/main" id="{B42C5C23-08A8-A3DE-0FF1-E3839AC8E7DF}"/>
              </a:ext>
            </a:extLst>
          </xdr:cNvPr>
          <xdr:cNvSpPr/>
        </xdr:nvSpPr>
        <xdr:spPr>
          <a:xfrm>
            <a:off x="3526047" y="3407432"/>
            <a:ext cx="57510" cy="571502"/>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41</xdr:col>
      <xdr:colOff>14654</xdr:colOff>
      <xdr:row>209</xdr:row>
      <xdr:rowOff>7327</xdr:rowOff>
    </xdr:from>
    <xdr:to>
      <xdr:col>43</xdr:col>
      <xdr:colOff>47110</xdr:colOff>
      <xdr:row>210</xdr:row>
      <xdr:rowOff>74001</xdr:rowOff>
    </xdr:to>
    <xdr:sp macro="" textlink="">
      <xdr:nvSpPr>
        <xdr:cNvPr id="89" name="Rectangle 88">
          <a:extLst>
            <a:ext uri="{FF2B5EF4-FFF2-40B4-BE49-F238E27FC236}">
              <a16:creationId xmlns:a16="http://schemas.microsoft.com/office/drawing/2014/main" id="{4E00DE62-1317-43EE-BD18-E971CFFDC8C8}"/>
            </a:ext>
          </a:extLst>
        </xdr:cNvPr>
        <xdr:cNvSpPr/>
      </xdr:nvSpPr>
      <xdr:spPr>
        <a:xfrm flipV="1">
          <a:off x="6520962" y="25864039"/>
          <a:ext cx="237610" cy="213212"/>
        </a:xfrm>
        <a:prstGeom prst="rect">
          <a:avLst/>
        </a:prstGeom>
        <a:noFill/>
        <a:ln w="6350" cap="sq">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39</xdr:col>
      <xdr:colOff>9525</xdr:colOff>
      <xdr:row>128</xdr:row>
      <xdr:rowOff>76200</xdr:rowOff>
    </xdr:from>
    <xdr:to>
      <xdr:col>41</xdr:col>
      <xdr:colOff>3380</xdr:colOff>
      <xdr:row>129</xdr:row>
      <xdr:rowOff>73819</xdr:rowOff>
    </xdr:to>
    <xdr:grpSp>
      <xdr:nvGrpSpPr>
        <xdr:cNvPr id="3" name="Group 2">
          <a:extLst>
            <a:ext uri="{FF2B5EF4-FFF2-40B4-BE49-F238E27FC236}">
              <a16:creationId xmlns:a16="http://schemas.microsoft.com/office/drawing/2014/main" id="{00000000-0008-0000-0500-000003000000}"/>
            </a:ext>
          </a:extLst>
        </xdr:cNvPr>
        <xdr:cNvGrpSpPr/>
      </xdr:nvGrpSpPr>
      <xdr:grpSpPr>
        <a:xfrm>
          <a:off x="6337108" y="16663170"/>
          <a:ext cx="211871" cy="141937"/>
          <a:chOff x="6029326" y="2438400"/>
          <a:chExt cx="197784" cy="140494"/>
        </a:xfrm>
      </xdr:grpSpPr>
      <xdr:cxnSp macro="">
        <xdr:nvCxnSpPr>
          <xdr:cNvPr id="4" name="Straight Arrow Connector 3">
            <a:extLst>
              <a:ext uri="{FF2B5EF4-FFF2-40B4-BE49-F238E27FC236}">
                <a16:creationId xmlns:a16="http://schemas.microsoft.com/office/drawing/2014/main" id="{00000000-0008-0000-0500-000004000000}"/>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5" name="Rectangle 37">
            <a:extLst>
              <a:ext uri="{FF2B5EF4-FFF2-40B4-BE49-F238E27FC236}">
                <a16:creationId xmlns:a16="http://schemas.microsoft.com/office/drawing/2014/main" id="{00000000-0008-0000-0500-000005000000}"/>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5862</xdr:colOff>
      <xdr:row>91</xdr:row>
      <xdr:rowOff>70340</xdr:rowOff>
    </xdr:from>
    <xdr:to>
      <xdr:col>40</xdr:col>
      <xdr:colOff>103323</xdr:colOff>
      <xdr:row>91</xdr:row>
      <xdr:rowOff>70340</xdr:rowOff>
    </xdr:to>
    <xdr:cxnSp macro="">
      <xdr:nvCxnSpPr>
        <xdr:cNvPr id="14" name="Straight Arrow Connector 13">
          <a:extLst>
            <a:ext uri="{FF2B5EF4-FFF2-40B4-BE49-F238E27FC236}">
              <a16:creationId xmlns:a16="http://schemas.microsoft.com/office/drawing/2014/main" id="{00000000-0008-0000-0500-00000E000000}"/>
            </a:ext>
          </a:extLst>
        </xdr:cNvPr>
        <xdr:cNvCxnSpPr/>
      </xdr:nvCxnSpPr>
      <xdr:spPr>
        <a:xfrm>
          <a:off x="5873262" y="16727660"/>
          <a:ext cx="188901"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0</xdr:colOff>
      <xdr:row>231</xdr:row>
      <xdr:rowOff>65405</xdr:rowOff>
    </xdr:from>
    <xdr:to>
      <xdr:col>40</xdr:col>
      <xdr:colOff>66981</xdr:colOff>
      <xdr:row>231</xdr:row>
      <xdr:rowOff>65405</xdr:rowOff>
    </xdr:to>
    <xdr:cxnSp macro="">
      <xdr:nvCxnSpPr>
        <xdr:cNvPr id="25" name="Straight Arrow Connector 24">
          <a:extLst>
            <a:ext uri="{FF2B5EF4-FFF2-40B4-BE49-F238E27FC236}">
              <a16:creationId xmlns:a16="http://schemas.microsoft.com/office/drawing/2014/main" id="{00000000-0008-0000-0500-000019000000}"/>
            </a:ext>
          </a:extLst>
        </xdr:cNvPr>
        <xdr:cNvCxnSpPr/>
      </xdr:nvCxnSpPr>
      <xdr:spPr>
        <a:xfrm>
          <a:off x="5962650" y="34482405"/>
          <a:ext cx="168581"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7938</xdr:colOff>
      <xdr:row>293</xdr:row>
      <xdr:rowOff>76200</xdr:rowOff>
    </xdr:from>
    <xdr:to>
      <xdr:col>40</xdr:col>
      <xdr:colOff>74919</xdr:colOff>
      <xdr:row>293</xdr:row>
      <xdr:rowOff>76200</xdr:rowOff>
    </xdr:to>
    <xdr:cxnSp macro="">
      <xdr:nvCxnSpPr>
        <xdr:cNvPr id="44" name="Straight Arrow Connector 43">
          <a:extLst>
            <a:ext uri="{FF2B5EF4-FFF2-40B4-BE49-F238E27FC236}">
              <a16:creationId xmlns:a16="http://schemas.microsoft.com/office/drawing/2014/main" id="{00000000-0008-0000-0500-00002C000000}"/>
            </a:ext>
          </a:extLst>
        </xdr:cNvPr>
        <xdr:cNvCxnSpPr/>
      </xdr:nvCxnSpPr>
      <xdr:spPr>
        <a:xfrm>
          <a:off x="6016626" y="66425763"/>
          <a:ext cx="170168"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104875</xdr:colOff>
      <xdr:row>105</xdr:row>
      <xdr:rowOff>68179</xdr:rowOff>
    </xdr:from>
    <xdr:to>
      <xdr:col>40</xdr:col>
      <xdr:colOff>98730</xdr:colOff>
      <xdr:row>106</xdr:row>
      <xdr:rowOff>65798</xdr:rowOff>
    </xdr:to>
    <xdr:grpSp>
      <xdr:nvGrpSpPr>
        <xdr:cNvPr id="85" name="Group 84">
          <a:extLst>
            <a:ext uri="{FF2B5EF4-FFF2-40B4-BE49-F238E27FC236}">
              <a16:creationId xmlns:a16="http://schemas.microsoft.com/office/drawing/2014/main" id="{A3EF2C47-5477-46E1-83FA-05675CEBA515}"/>
            </a:ext>
          </a:extLst>
        </xdr:cNvPr>
        <xdr:cNvGrpSpPr/>
      </xdr:nvGrpSpPr>
      <xdr:grpSpPr>
        <a:xfrm>
          <a:off x="6326624" y="13544322"/>
          <a:ext cx="211872" cy="148287"/>
          <a:chOff x="6029326" y="2438400"/>
          <a:chExt cx="197784" cy="140494"/>
        </a:xfrm>
      </xdr:grpSpPr>
      <xdr:cxnSp macro="">
        <xdr:nvCxnSpPr>
          <xdr:cNvPr id="86" name="Straight Arrow Connector 85">
            <a:extLst>
              <a:ext uri="{FF2B5EF4-FFF2-40B4-BE49-F238E27FC236}">
                <a16:creationId xmlns:a16="http://schemas.microsoft.com/office/drawing/2014/main" id="{2226EBA7-5612-6FFA-85F1-C9CFFF96CDB2}"/>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87" name="Rectangle 37">
            <a:extLst>
              <a:ext uri="{FF2B5EF4-FFF2-40B4-BE49-F238E27FC236}">
                <a16:creationId xmlns:a16="http://schemas.microsoft.com/office/drawing/2014/main" id="{7035FD6E-3FB3-7B75-C482-2DC9B89BEE27}"/>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0</xdr:colOff>
      <xdr:row>117</xdr:row>
      <xdr:rowOff>85725</xdr:rowOff>
    </xdr:from>
    <xdr:to>
      <xdr:col>40</xdr:col>
      <xdr:colOff>98630</xdr:colOff>
      <xdr:row>118</xdr:row>
      <xdr:rowOff>83344</xdr:rowOff>
    </xdr:to>
    <xdr:grpSp>
      <xdr:nvGrpSpPr>
        <xdr:cNvPr id="6" name="Group 5">
          <a:extLst>
            <a:ext uri="{FF2B5EF4-FFF2-40B4-BE49-F238E27FC236}">
              <a16:creationId xmlns:a16="http://schemas.microsoft.com/office/drawing/2014/main" id="{A3A63F32-6FDB-443A-9A1A-DD545EAA1AF2}"/>
            </a:ext>
          </a:extLst>
        </xdr:cNvPr>
        <xdr:cNvGrpSpPr/>
      </xdr:nvGrpSpPr>
      <xdr:grpSpPr>
        <a:xfrm>
          <a:off x="6330758" y="15216717"/>
          <a:ext cx="207638" cy="148287"/>
          <a:chOff x="6029326" y="2438400"/>
          <a:chExt cx="197784" cy="140494"/>
        </a:xfrm>
      </xdr:grpSpPr>
      <xdr:cxnSp macro="">
        <xdr:nvCxnSpPr>
          <xdr:cNvPr id="7" name="Straight Arrow Connector 6">
            <a:extLst>
              <a:ext uri="{FF2B5EF4-FFF2-40B4-BE49-F238E27FC236}">
                <a16:creationId xmlns:a16="http://schemas.microsoft.com/office/drawing/2014/main" id="{82EF3317-FF9F-5927-8AE1-E50224026795}"/>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8" name="Rectangle 37">
            <a:extLst>
              <a:ext uri="{FF2B5EF4-FFF2-40B4-BE49-F238E27FC236}">
                <a16:creationId xmlns:a16="http://schemas.microsoft.com/office/drawing/2014/main" id="{1F0A3C7C-2613-FDF8-F37A-0753BCA2BF23}"/>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9770</xdr:colOff>
      <xdr:row>236</xdr:row>
      <xdr:rowOff>58615</xdr:rowOff>
    </xdr:from>
    <xdr:to>
      <xdr:col>41</xdr:col>
      <xdr:colOff>11675</xdr:colOff>
      <xdr:row>237</xdr:row>
      <xdr:rowOff>100050</xdr:rowOff>
    </xdr:to>
    <xdr:grpSp>
      <xdr:nvGrpSpPr>
        <xdr:cNvPr id="13" name="Group 12">
          <a:extLst>
            <a:ext uri="{FF2B5EF4-FFF2-40B4-BE49-F238E27FC236}">
              <a16:creationId xmlns:a16="http://schemas.microsoft.com/office/drawing/2014/main" id="{DDE19578-5DFA-4889-802A-2ED3E74FD48C}"/>
            </a:ext>
          </a:extLst>
        </xdr:cNvPr>
        <xdr:cNvGrpSpPr/>
      </xdr:nvGrpSpPr>
      <xdr:grpSpPr>
        <a:xfrm>
          <a:off x="6337353" y="29970963"/>
          <a:ext cx="213571" cy="188929"/>
          <a:chOff x="6029326" y="2438400"/>
          <a:chExt cx="197784" cy="140494"/>
        </a:xfrm>
      </xdr:grpSpPr>
      <xdr:cxnSp macro="">
        <xdr:nvCxnSpPr>
          <xdr:cNvPr id="19" name="Straight Arrow Connector 18">
            <a:extLst>
              <a:ext uri="{FF2B5EF4-FFF2-40B4-BE49-F238E27FC236}">
                <a16:creationId xmlns:a16="http://schemas.microsoft.com/office/drawing/2014/main" id="{E8331D45-4AED-257E-0DB4-3F05D5E7337B}"/>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0" name="Rectangle 37">
            <a:extLst>
              <a:ext uri="{FF2B5EF4-FFF2-40B4-BE49-F238E27FC236}">
                <a16:creationId xmlns:a16="http://schemas.microsoft.com/office/drawing/2014/main" id="{CC4AB6D3-1A60-9439-9625-E597F792E258}"/>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0</xdr:colOff>
      <xdr:row>270</xdr:row>
      <xdr:rowOff>85725</xdr:rowOff>
    </xdr:from>
    <xdr:to>
      <xdr:col>40</xdr:col>
      <xdr:colOff>66981</xdr:colOff>
      <xdr:row>270</xdr:row>
      <xdr:rowOff>85725</xdr:rowOff>
    </xdr:to>
    <xdr:cxnSp macro="">
      <xdr:nvCxnSpPr>
        <xdr:cNvPr id="9" name="Straight Arrow Connector 8">
          <a:extLst>
            <a:ext uri="{FF2B5EF4-FFF2-40B4-BE49-F238E27FC236}">
              <a16:creationId xmlns:a16="http://schemas.microsoft.com/office/drawing/2014/main" id="{13E1C32A-3C33-4DBC-A0AD-BA70D1DA9E1A}"/>
            </a:ext>
          </a:extLst>
        </xdr:cNvPr>
        <xdr:cNvCxnSpPr/>
      </xdr:nvCxnSpPr>
      <xdr:spPr>
        <a:xfrm>
          <a:off x="6086475" y="35699700"/>
          <a:ext cx="17175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oneCellAnchor>
    <xdr:from>
      <xdr:col>38</xdr:col>
      <xdr:colOff>103909</xdr:colOff>
      <xdr:row>103</xdr:row>
      <xdr:rowOff>77932</xdr:rowOff>
    </xdr:from>
    <xdr:ext cx="209550" cy="142875"/>
    <xdr:grpSp>
      <xdr:nvGrpSpPr>
        <xdr:cNvPr id="2" name="Shape 2">
          <a:extLst>
            <a:ext uri="{FF2B5EF4-FFF2-40B4-BE49-F238E27FC236}">
              <a16:creationId xmlns:a16="http://schemas.microsoft.com/office/drawing/2014/main" id="{21AC6E45-0FBE-4AA6-AE06-0AE383AA887C}"/>
            </a:ext>
          </a:extLst>
        </xdr:cNvPr>
        <xdr:cNvGrpSpPr/>
      </xdr:nvGrpSpPr>
      <xdr:grpSpPr>
        <a:xfrm>
          <a:off x="6332008" y="13268614"/>
          <a:ext cx="209550" cy="142875"/>
          <a:chOff x="5241225" y="3708563"/>
          <a:chExt cx="209550" cy="142875"/>
        </a:xfrm>
      </xdr:grpSpPr>
      <xdr:grpSp>
        <xdr:nvGrpSpPr>
          <xdr:cNvPr id="10" name="Shape 111">
            <a:extLst>
              <a:ext uri="{FF2B5EF4-FFF2-40B4-BE49-F238E27FC236}">
                <a16:creationId xmlns:a16="http://schemas.microsoft.com/office/drawing/2014/main" id="{8287AFF1-17DE-194E-F1F6-09043E1FF8AD}"/>
              </a:ext>
            </a:extLst>
          </xdr:cNvPr>
          <xdr:cNvGrpSpPr/>
        </xdr:nvGrpSpPr>
        <xdr:grpSpPr>
          <a:xfrm>
            <a:off x="5241225" y="3708563"/>
            <a:ext cx="209550" cy="142875"/>
            <a:chOff x="6029326" y="2438400"/>
            <a:chExt cx="197784" cy="140494"/>
          </a:xfrm>
        </xdr:grpSpPr>
        <xdr:sp macro="" textlink="">
          <xdr:nvSpPr>
            <xdr:cNvPr id="11" name="Shape 6">
              <a:extLst>
                <a:ext uri="{FF2B5EF4-FFF2-40B4-BE49-F238E27FC236}">
                  <a16:creationId xmlns:a16="http://schemas.microsoft.com/office/drawing/2014/main" id="{BE45B708-D469-8EB2-B87E-4BD083AF9EDD}"/>
                </a:ext>
              </a:extLst>
            </xdr:cNvPr>
            <xdr:cNvSpPr/>
          </xdr:nvSpPr>
          <xdr:spPr>
            <a:xfrm>
              <a:off x="6029326" y="2438400"/>
              <a:ext cx="197775" cy="1404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5" name="Shape 112">
              <a:extLst>
                <a:ext uri="{FF2B5EF4-FFF2-40B4-BE49-F238E27FC236}">
                  <a16:creationId xmlns:a16="http://schemas.microsoft.com/office/drawing/2014/main" id="{B2871640-B5C7-FF0D-BADD-874B138BF640}"/>
                </a:ext>
              </a:extLst>
            </xdr:cNvPr>
            <xdr:cNvCxnSpPr/>
          </xdr:nvCxnSpPr>
          <xdr:spPr>
            <a:xfrm>
              <a:off x="6094548" y="2507456"/>
              <a:ext cx="132562" cy="0"/>
            </a:xfrm>
            <a:prstGeom prst="straightConnector1">
              <a:avLst/>
            </a:prstGeom>
            <a:noFill/>
            <a:ln w="12700" cap="sq" cmpd="sng">
              <a:solidFill>
                <a:schemeClr val="dk1"/>
              </a:solidFill>
              <a:prstDash val="solid"/>
              <a:miter lim="800000"/>
              <a:headEnd type="none" w="sm" len="sm"/>
              <a:tailEnd type="stealth" w="med" len="med"/>
            </a:ln>
          </xdr:spPr>
        </xdr:cxnSp>
        <xdr:sp macro="" textlink="">
          <xdr:nvSpPr>
            <xdr:cNvPr id="16" name="Shape 113">
              <a:extLst>
                <a:ext uri="{FF2B5EF4-FFF2-40B4-BE49-F238E27FC236}">
                  <a16:creationId xmlns:a16="http://schemas.microsoft.com/office/drawing/2014/main" id="{0D08CF0B-4219-06DA-48D2-57494C1A50DA}"/>
                </a:ext>
              </a:extLst>
            </xdr:cNvPr>
            <xdr:cNvSpPr/>
          </xdr:nvSpPr>
          <xdr:spPr>
            <a:xfrm>
              <a:off x="6029326" y="2438400"/>
              <a:ext cx="59532" cy="140494"/>
            </a:xfrm>
            <a:custGeom>
              <a:avLst/>
              <a:gdLst/>
              <a:ahLst/>
              <a:cxnLst/>
              <a:rect l="l" t="t" r="r" b="b"/>
              <a:pathLst>
                <a:path w="104775" h="140494" extrusionOk="0">
                  <a:moveTo>
                    <a:pt x="0" y="0"/>
                  </a:moveTo>
                  <a:lnTo>
                    <a:pt x="104775" y="0"/>
                  </a:lnTo>
                  <a:lnTo>
                    <a:pt x="104775" y="140494"/>
                  </a:lnTo>
                  <a:lnTo>
                    <a:pt x="0" y="140494"/>
                  </a:lnTo>
                </a:path>
              </a:pathLst>
            </a:custGeom>
            <a:noFill/>
            <a:ln w="12700" cap="sq"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grpSp>
    </xdr:grpSp>
    <xdr:clientData fLocksWithSheet="0"/>
  </xdr:oneCellAnchor>
  <xdr:twoCellAnchor>
    <xdr:from>
      <xdr:col>39</xdr:col>
      <xdr:colOff>0</xdr:colOff>
      <xdr:row>305</xdr:row>
      <xdr:rowOff>95248</xdr:rowOff>
    </xdr:from>
    <xdr:to>
      <xdr:col>41</xdr:col>
      <xdr:colOff>15240</xdr:colOff>
      <xdr:row>305</xdr:row>
      <xdr:rowOff>95248</xdr:rowOff>
    </xdr:to>
    <xdr:cxnSp macro="">
      <xdr:nvCxnSpPr>
        <xdr:cNvPr id="17" name="Straight Arrow Connector 16">
          <a:extLst>
            <a:ext uri="{FF2B5EF4-FFF2-40B4-BE49-F238E27FC236}">
              <a16:creationId xmlns:a16="http://schemas.microsoft.com/office/drawing/2014/main" id="{3CFD89E4-9EFF-4B5F-88CF-59252EACC8F9}"/>
            </a:ext>
          </a:extLst>
        </xdr:cNvPr>
        <xdr:cNvCxnSpPr/>
      </xdr:nvCxnSpPr>
      <xdr:spPr>
        <a:xfrm>
          <a:off x="6172200" y="15516223"/>
          <a:ext cx="22479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0</xdr:colOff>
      <xdr:row>331</xdr:row>
      <xdr:rowOff>85723</xdr:rowOff>
    </xdr:from>
    <xdr:to>
      <xdr:col>41</xdr:col>
      <xdr:colOff>15240</xdr:colOff>
      <xdr:row>331</xdr:row>
      <xdr:rowOff>85723</xdr:rowOff>
    </xdr:to>
    <xdr:cxnSp macro="">
      <xdr:nvCxnSpPr>
        <xdr:cNvPr id="12" name="Straight Arrow Connector 11">
          <a:extLst>
            <a:ext uri="{FF2B5EF4-FFF2-40B4-BE49-F238E27FC236}">
              <a16:creationId xmlns:a16="http://schemas.microsoft.com/office/drawing/2014/main" id="{D6F5001F-EDA0-4C03-ADE9-A7787A86C729}"/>
            </a:ext>
          </a:extLst>
        </xdr:cNvPr>
        <xdr:cNvCxnSpPr/>
      </xdr:nvCxnSpPr>
      <xdr:spPr>
        <a:xfrm>
          <a:off x="6292850" y="42960923"/>
          <a:ext cx="23114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0</xdr:colOff>
      <xdr:row>372</xdr:row>
      <xdr:rowOff>95248</xdr:rowOff>
    </xdr:from>
    <xdr:to>
      <xdr:col>41</xdr:col>
      <xdr:colOff>15240</xdr:colOff>
      <xdr:row>372</xdr:row>
      <xdr:rowOff>95248</xdr:rowOff>
    </xdr:to>
    <xdr:cxnSp macro="">
      <xdr:nvCxnSpPr>
        <xdr:cNvPr id="18" name="Straight Arrow Connector 17">
          <a:extLst>
            <a:ext uri="{FF2B5EF4-FFF2-40B4-BE49-F238E27FC236}">
              <a16:creationId xmlns:a16="http://schemas.microsoft.com/office/drawing/2014/main" id="{E2186200-5918-4BD9-A13F-DCE46FFE2FC0}"/>
            </a:ext>
          </a:extLst>
        </xdr:cNvPr>
        <xdr:cNvCxnSpPr/>
      </xdr:nvCxnSpPr>
      <xdr:spPr>
        <a:xfrm>
          <a:off x="6292850" y="42824398"/>
          <a:ext cx="23114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0</xdr:colOff>
      <xdr:row>383</xdr:row>
      <xdr:rowOff>95248</xdr:rowOff>
    </xdr:from>
    <xdr:to>
      <xdr:col>41</xdr:col>
      <xdr:colOff>15240</xdr:colOff>
      <xdr:row>383</xdr:row>
      <xdr:rowOff>95248</xdr:rowOff>
    </xdr:to>
    <xdr:cxnSp macro="">
      <xdr:nvCxnSpPr>
        <xdr:cNvPr id="21" name="Straight Arrow Connector 20">
          <a:extLst>
            <a:ext uri="{FF2B5EF4-FFF2-40B4-BE49-F238E27FC236}">
              <a16:creationId xmlns:a16="http://schemas.microsoft.com/office/drawing/2014/main" id="{B2565DFD-87C0-405E-B499-2736BFAFBE57}"/>
            </a:ext>
          </a:extLst>
        </xdr:cNvPr>
        <xdr:cNvCxnSpPr/>
      </xdr:nvCxnSpPr>
      <xdr:spPr>
        <a:xfrm>
          <a:off x="6292850" y="47510698"/>
          <a:ext cx="23114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39</xdr:col>
      <xdr:colOff>6350</xdr:colOff>
      <xdr:row>165</xdr:row>
      <xdr:rowOff>68580</xdr:rowOff>
    </xdr:from>
    <xdr:to>
      <xdr:col>41</xdr:col>
      <xdr:colOff>21590</xdr:colOff>
      <xdr:row>165</xdr:row>
      <xdr:rowOff>68580</xdr:rowOff>
    </xdr:to>
    <xdr:cxnSp macro="">
      <xdr:nvCxnSpPr>
        <xdr:cNvPr id="20" name="Straight Arrow Connector 19">
          <a:extLst>
            <a:ext uri="{FF2B5EF4-FFF2-40B4-BE49-F238E27FC236}">
              <a16:creationId xmlns:a16="http://schemas.microsoft.com/office/drawing/2014/main" id="{00000000-0008-0000-0600-000014000000}"/>
            </a:ext>
          </a:extLst>
        </xdr:cNvPr>
        <xdr:cNvCxnSpPr/>
      </xdr:nvCxnSpPr>
      <xdr:spPr>
        <a:xfrm>
          <a:off x="5613400" y="18274030"/>
          <a:ext cx="19304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6350</xdr:colOff>
      <xdr:row>152</xdr:row>
      <xdr:rowOff>55880</xdr:rowOff>
    </xdr:from>
    <xdr:to>
      <xdr:col>41</xdr:col>
      <xdr:colOff>21590</xdr:colOff>
      <xdr:row>152</xdr:row>
      <xdr:rowOff>55880</xdr:rowOff>
    </xdr:to>
    <xdr:cxnSp macro="">
      <xdr:nvCxnSpPr>
        <xdr:cNvPr id="15" name="Straight Arrow Connector 14">
          <a:extLst>
            <a:ext uri="{FF2B5EF4-FFF2-40B4-BE49-F238E27FC236}">
              <a16:creationId xmlns:a16="http://schemas.microsoft.com/office/drawing/2014/main" id="{00000000-0008-0000-0600-00000F000000}"/>
            </a:ext>
          </a:extLst>
        </xdr:cNvPr>
        <xdr:cNvCxnSpPr/>
      </xdr:nvCxnSpPr>
      <xdr:spPr>
        <a:xfrm>
          <a:off x="5613400" y="14311630"/>
          <a:ext cx="19304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6350</xdr:colOff>
      <xdr:row>177</xdr:row>
      <xdr:rowOff>68580</xdr:rowOff>
    </xdr:from>
    <xdr:to>
      <xdr:col>41</xdr:col>
      <xdr:colOff>21590</xdr:colOff>
      <xdr:row>177</xdr:row>
      <xdr:rowOff>68580</xdr:rowOff>
    </xdr:to>
    <xdr:cxnSp macro="">
      <xdr:nvCxnSpPr>
        <xdr:cNvPr id="16" name="Straight Arrow Connector 15">
          <a:extLst>
            <a:ext uri="{FF2B5EF4-FFF2-40B4-BE49-F238E27FC236}">
              <a16:creationId xmlns:a16="http://schemas.microsoft.com/office/drawing/2014/main" id="{00000000-0008-0000-0600-000010000000}"/>
            </a:ext>
          </a:extLst>
        </xdr:cNvPr>
        <xdr:cNvCxnSpPr/>
      </xdr:nvCxnSpPr>
      <xdr:spPr>
        <a:xfrm>
          <a:off x="5613400" y="18528030"/>
          <a:ext cx="19304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6350</xdr:colOff>
      <xdr:row>189</xdr:row>
      <xdr:rowOff>68580</xdr:rowOff>
    </xdr:from>
    <xdr:to>
      <xdr:col>41</xdr:col>
      <xdr:colOff>21590</xdr:colOff>
      <xdr:row>189</xdr:row>
      <xdr:rowOff>68580</xdr:rowOff>
    </xdr:to>
    <xdr:cxnSp macro="">
      <xdr:nvCxnSpPr>
        <xdr:cNvPr id="18" name="Straight Arrow Connector 17">
          <a:extLst>
            <a:ext uri="{FF2B5EF4-FFF2-40B4-BE49-F238E27FC236}">
              <a16:creationId xmlns:a16="http://schemas.microsoft.com/office/drawing/2014/main" id="{00000000-0008-0000-0600-000012000000}"/>
            </a:ext>
          </a:extLst>
        </xdr:cNvPr>
        <xdr:cNvCxnSpPr/>
      </xdr:nvCxnSpPr>
      <xdr:spPr>
        <a:xfrm>
          <a:off x="5613400" y="20941030"/>
          <a:ext cx="19304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6350</xdr:colOff>
      <xdr:row>201</xdr:row>
      <xdr:rowOff>68580</xdr:rowOff>
    </xdr:from>
    <xdr:to>
      <xdr:col>41</xdr:col>
      <xdr:colOff>21590</xdr:colOff>
      <xdr:row>201</xdr:row>
      <xdr:rowOff>68580</xdr:rowOff>
    </xdr:to>
    <xdr:cxnSp macro="">
      <xdr:nvCxnSpPr>
        <xdr:cNvPr id="19" name="Straight Arrow Connector 18">
          <a:extLst>
            <a:ext uri="{FF2B5EF4-FFF2-40B4-BE49-F238E27FC236}">
              <a16:creationId xmlns:a16="http://schemas.microsoft.com/office/drawing/2014/main" id="{00000000-0008-0000-0600-000013000000}"/>
            </a:ext>
          </a:extLst>
        </xdr:cNvPr>
        <xdr:cNvCxnSpPr/>
      </xdr:nvCxnSpPr>
      <xdr:spPr>
        <a:xfrm>
          <a:off x="5613400" y="20941030"/>
          <a:ext cx="19304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6350</xdr:colOff>
      <xdr:row>212</xdr:row>
      <xdr:rowOff>68580</xdr:rowOff>
    </xdr:from>
    <xdr:to>
      <xdr:col>41</xdr:col>
      <xdr:colOff>21590</xdr:colOff>
      <xdr:row>212</xdr:row>
      <xdr:rowOff>68580</xdr:rowOff>
    </xdr:to>
    <xdr:cxnSp macro="">
      <xdr:nvCxnSpPr>
        <xdr:cNvPr id="24" name="Straight Arrow Connector 23">
          <a:extLst>
            <a:ext uri="{FF2B5EF4-FFF2-40B4-BE49-F238E27FC236}">
              <a16:creationId xmlns:a16="http://schemas.microsoft.com/office/drawing/2014/main" id="{00000000-0008-0000-0600-000018000000}"/>
            </a:ext>
          </a:extLst>
        </xdr:cNvPr>
        <xdr:cNvCxnSpPr/>
      </xdr:nvCxnSpPr>
      <xdr:spPr>
        <a:xfrm>
          <a:off x="5613400" y="23354030"/>
          <a:ext cx="19304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6350</xdr:colOff>
      <xdr:row>217</xdr:row>
      <xdr:rowOff>68580</xdr:rowOff>
    </xdr:from>
    <xdr:to>
      <xdr:col>41</xdr:col>
      <xdr:colOff>21590</xdr:colOff>
      <xdr:row>217</xdr:row>
      <xdr:rowOff>68580</xdr:rowOff>
    </xdr:to>
    <xdr:cxnSp macro="">
      <xdr:nvCxnSpPr>
        <xdr:cNvPr id="25" name="Straight Arrow Connector 24">
          <a:extLst>
            <a:ext uri="{FF2B5EF4-FFF2-40B4-BE49-F238E27FC236}">
              <a16:creationId xmlns:a16="http://schemas.microsoft.com/office/drawing/2014/main" id="{00000000-0008-0000-0600-000019000000}"/>
            </a:ext>
          </a:extLst>
        </xdr:cNvPr>
        <xdr:cNvCxnSpPr/>
      </xdr:nvCxnSpPr>
      <xdr:spPr>
        <a:xfrm>
          <a:off x="5613400" y="23354030"/>
          <a:ext cx="19304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6350</xdr:colOff>
      <xdr:row>229</xdr:row>
      <xdr:rowOff>68580</xdr:rowOff>
    </xdr:from>
    <xdr:to>
      <xdr:col>41</xdr:col>
      <xdr:colOff>21590</xdr:colOff>
      <xdr:row>229</xdr:row>
      <xdr:rowOff>68580</xdr:rowOff>
    </xdr:to>
    <xdr:cxnSp macro="">
      <xdr:nvCxnSpPr>
        <xdr:cNvPr id="26" name="Straight Arrow Connector 25">
          <a:extLst>
            <a:ext uri="{FF2B5EF4-FFF2-40B4-BE49-F238E27FC236}">
              <a16:creationId xmlns:a16="http://schemas.microsoft.com/office/drawing/2014/main" id="{00000000-0008-0000-0600-00001A000000}"/>
            </a:ext>
          </a:extLst>
        </xdr:cNvPr>
        <xdr:cNvCxnSpPr/>
      </xdr:nvCxnSpPr>
      <xdr:spPr>
        <a:xfrm>
          <a:off x="5613400" y="25767030"/>
          <a:ext cx="19304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6350</xdr:colOff>
      <xdr:row>241</xdr:row>
      <xdr:rowOff>68580</xdr:rowOff>
    </xdr:from>
    <xdr:to>
      <xdr:col>41</xdr:col>
      <xdr:colOff>21590</xdr:colOff>
      <xdr:row>241</xdr:row>
      <xdr:rowOff>68580</xdr:rowOff>
    </xdr:to>
    <xdr:cxnSp macro="">
      <xdr:nvCxnSpPr>
        <xdr:cNvPr id="33" name="Straight Arrow Connector 32">
          <a:extLst>
            <a:ext uri="{FF2B5EF4-FFF2-40B4-BE49-F238E27FC236}">
              <a16:creationId xmlns:a16="http://schemas.microsoft.com/office/drawing/2014/main" id="{00000000-0008-0000-0600-000021000000}"/>
            </a:ext>
          </a:extLst>
        </xdr:cNvPr>
        <xdr:cNvCxnSpPr/>
      </xdr:nvCxnSpPr>
      <xdr:spPr>
        <a:xfrm>
          <a:off x="5613400" y="28681680"/>
          <a:ext cx="19304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6350</xdr:colOff>
      <xdr:row>253</xdr:row>
      <xdr:rowOff>68580</xdr:rowOff>
    </xdr:from>
    <xdr:to>
      <xdr:col>41</xdr:col>
      <xdr:colOff>21590</xdr:colOff>
      <xdr:row>253</xdr:row>
      <xdr:rowOff>68580</xdr:rowOff>
    </xdr:to>
    <xdr:cxnSp macro="">
      <xdr:nvCxnSpPr>
        <xdr:cNvPr id="34" name="Straight Arrow Connector 33">
          <a:extLst>
            <a:ext uri="{FF2B5EF4-FFF2-40B4-BE49-F238E27FC236}">
              <a16:creationId xmlns:a16="http://schemas.microsoft.com/office/drawing/2014/main" id="{00000000-0008-0000-0600-000022000000}"/>
            </a:ext>
          </a:extLst>
        </xdr:cNvPr>
        <xdr:cNvCxnSpPr/>
      </xdr:nvCxnSpPr>
      <xdr:spPr>
        <a:xfrm>
          <a:off x="5613400" y="31094680"/>
          <a:ext cx="19304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6350</xdr:colOff>
      <xdr:row>272</xdr:row>
      <xdr:rowOff>68580</xdr:rowOff>
    </xdr:from>
    <xdr:to>
      <xdr:col>41</xdr:col>
      <xdr:colOff>21590</xdr:colOff>
      <xdr:row>272</xdr:row>
      <xdr:rowOff>68580</xdr:rowOff>
    </xdr:to>
    <xdr:cxnSp macro="">
      <xdr:nvCxnSpPr>
        <xdr:cNvPr id="35" name="Straight Arrow Connector 34">
          <a:extLst>
            <a:ext uri="{FF2B5EF4-FFF2-40B4-BE49-F238E27FC236}">
              <a16:creationId xmlns:a16="http://schemas.microsoft.com/office/drawing/2014/main" id="{00000000-0008-0000-0600-000023000000}"/>
            </a:ext>
          </a:extLst>
        </xdr:cNvPr>
        <xdr:cNvCxnSpPr/>
      </xdr:nvCxnSpPr>
      <xdr:spPr>
        <a:xfrm>
          <a:off x="5613400" y="35920680"/>
          <a:ext cx="19304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6350</xdr:colOff>
      <xdr:row>285</xdr:row>
      <xdr:rowOff>68580</xdr:rowOff>
    </xdr:from>
    <xdr:to>
      <xdr:col>41</xdr:col>
      <xdr:colOff>21590</xdr:colOff>
      <xdr:row>285</xdr:row>
      <xdr:rowOff>68580</xdr:rowOff>
    </xdr:to>
    <xdr:cxnSp macro="">
      <xdr:nvCxnSpPr>
        <xdr:cNvPr id="36" name="Straight Arrow Connector 35">
          <a:extLst>
            <a:ext uri="{FF2B5EF4-FFF2-40B4-BE49-F238E27FC236}">
              <a16:creationId xmlns:a16="http://schemas.microsoft.com/office/drawing/2014/main" id="{00000000-0008-0000-0600-000024000000}"/>
            </a:ext>
          </a:extLst>
        </xdr:cNvPr>
        <xdr:cNvCxnSpPr/>
      </xdr:nvCxnSpPr>
      <xdr:spPr>
        <a:xfrm>
          <a:off x="6204570" y="42489678"/>
          <a:ext cx="228971"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6350</xdr:colOff>
      <xdr:row>297</xdr:row>
      <xdr:rowOff>68580</xdr:rowOff>
    </xdr:from>
    <xdr:to>
      <xdr:col>41</xdr:col>
      <xdr:colOff>21590</xdr:colOff>
      <xdr:row>297</xdr:row>
      <xdr:rowOff>68580</xdr:rowOff>
    </xdr:to>
    <xdr:cxnSp macro="">
      <xdr:nvCxnSpPr>
        <xdr:cNvPr id="37" name="Straight Arrow Connector 36">
          <a:extLst>
            <a:ext uri="{FF2B5EF4-FFF2-40B4-BE49-F238E27FC236}">
              <a16:creationId xmlns:a16="http://schemas.microsoft.com/office/drawing/2014/main" id="{00000000-0008-0000-0600-000025000000}"/>
            </a:ext>
          </a:extLst>
        </xdr:cNvPr>
        <xdr:cNvCxnSpPr/>
      </xdr:nvCxnSpPr>
      <xdr:spPr>
        <a:xfrm>
          <a:off x="5613400" y="38333680"/>
          <a:ext cx="19304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6350</xdr:colOff>
      <xdr:row>311</xdr:row>
      <xdr:rowOff>68580</xdr:rowOff>
    </xdr:from>
    <xdr:to>
      <xdr:col>41</xdr:col>
      <xdr:colOff>21590</xdr:colOff>
      <xdr:row>311</xdr:row>
      <xdr:rowOff>68580</xdr:rowOff>
    </xdr:to>
    <xdr:cxnSp macro="">
      <xdr:nvCxnSpPr>
        <xdr:cNvPr id="38" name="Straight Arrow Connector 37">
          <a:extLst>
            <a:ext uri="{FF2B5EF4-FFF2-40B4-BE49-F238E27FC236}">
              <a16:creationId xmlns:a16="http://schemas.microsoft.com/office/drawing/2014/main" id="{00000000-0008-0000-0600-000026000000}"/>
            </a:ext>
          </a:extLst>
        </xdr:cNvPr>
        <xdr:cNvCxnSpPr/>
      </xdr:nvCxnSpPr>
      <xdr:spPr>
        <a:xfrm>
          <a:off x="5613400" y="43159680"/>
          <a:ext cx="19304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6350</xdr:colOff>
      <xdr:row>322</xdr:row>
      <xdr:rowOff>68580</xdr:rowOff>
    </xdr:from>
    <xdr:to>
      <xdr:col>41</xdr:col>
      <xdr:colOff>21590</xdr:colOff>
      <xdr:row>322</xdr:row>
      <xdr:rowOff>68580</xdr:rowOff>
    </xdr:to>
    <xdr:cxnSp macro="">
      <xdr:nvCxnSpPr>
        <xdr:cNvPr id="39" name="Straight Arrow Connector 38">
          <a:extLst>
            <a:ext uri="{FF2B5EF4-FFF2-40B4-BE49-F238E27FC236}">
              <a16:creationId xmlns:a16="http://schemas.microsoft.com/office/drawing/2014/main" id="{00000000-0008-0000-0600-000027000000}"/>
            </a:ext>
          </a:extLst>
        </xdr:cNvPr>
        <xdr:cNvCxnSpPr/>
      </xdr:nvCxnSpPr>
      <xdr:spPr>
        <a:xfrm>
          <a:off x="5613400" y="45699680"/>
          <a:ext cx="19304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6350</xdr:colOff>
      <xdr:row>335</xdr:row>
      <xdr:rowOff>68580</xdr:rowOff>
    </xdr:from>
    <xdr:to>
      <xdr:col>41</xdr:col>
      <xdr:colOff>21590</xdr:colOff>
      <xdr:row>335</xdr:row>
      <xdr:rowOff>68580</xdr:rowOff>
    </xdr:to>
    <xdr:cxnSp macro="">
      <xdr:nvCxnSpPr>
        <xdr:cNvPr id="40" name="Straight Arrow Connector 39">
          <a:extLst>
            <a:ext uri="{FF2B5EF4-FFF2-40B4-BE49-F238E27FC236}">
              <a16:creationId xmlns:a16="http://schemas.microsoft.com/office/drawing/2014/main" id="{00000000-0008-0000-0600-000028000000}"/>
            </a:ext>
          </a:extLst>
        </xdr:cNvPr>
        <xdr:cNvCxnSpPr/>
      </xdr:nvCxnSpPr>
      <xdr:spPr>
        <a:xfrm>
          <a:off x="5613400" y="48239680"/>
          <a:ext cx="19304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6350</xdr:colOff>
      <xdr:row>348</xdr:row>
      <xdr:rowOff>81718</xdr:rowOff>
    </xdr:from>
    <xdr:to>
      <xdr:col>41</xdr:col>
      <xdr:colOff>21590</xdr:colOff>
      <xdr:row>348</xdr:row>
      <xdr:rowOff>81718</xdr:rowOff>
    </xdr:to>
    <xdr:cxnSp macro="">
      <xdr:nvCxnSpPr>
        <xdr:cNvPr id="7" name="Straight Arrow Connector 40">
          <a:extLst>
            <a:ext uri="{FF2B5EF4-FFF2-40B4-BE49-F238E27FC236}">
              <a16:creationId xmlns:a16="http://schemas.microsoft.com/office/drawing/2014/main" id="{00000000-0008-0000-0600-000029000000}"/>
            </a:ext>
          </a:extLst>
        </xdr:cNvPr>
        <xdr:cNvCxnSpPr/>
      </xdr:nvCxnSpPr>
      <xdr:spPr>
        <a:xfrm>
          <a:off x="6246867" y="44579890"/>
          <a:ext cx="22544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6350</xdr:colOff>
      <xdr:row>141</xdr:row>
      <xdr:rowOff>55880</xdr:rowOff>
    </xdr:from>
    <xdr:to>
      <xdr:col>41</xdr:col>
      <xdr:colOff>21590</xdr:colOff>
      <xdr:row>141</xdr:row>
      <xdr:rowOff>55880</xdr:rowOff>
    </xdr:to>
    <xdr:cxnSp macro="">
      <xdr:nvCxnSpPr>
        <xdr:cNvPr id="42" name="Straight Arrow Connector 41">
          <a:extLst>
            <a:ext uri="{FF2B5EF4-FFF2-40B4-BE49-F238E27FC236}">
              <a16:creationId xmlns:a16="http://schemas.microsoft.com/office/drawing/2014/main" id="{00000000-0008-0000-0600-00002A000000}"/>
            </a:ext>
          </a:extLst>
        </xdr:cNvPr>
        <xdr:cNvCxnSpPr/>
      </xdr:nvCxnSpPr>
      <xdr:spPr>
        <a:xfrm>
          <a:off x="5584190" y="14434820"/>
          <a:ext cx="19812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6350</xdr:colOff>
      <xdr:row>266</xdr:row>
      <xdr:rowOff>68580</xdr:rowOff>
    </xdr:from>
    <xdr:to>
      <xdr:col>41</xdr:col>
      <xdr:colOff>21590</xdr:colOff>
      <xdr:row>266</xdr:row>
      <xdr:rowOff>68580</xdr:rowOff>
    </xdr:to>
    <xdr:cxnSp macro="">
      <xdr:nvCxnSpPr>
        <xdr:cNvPr id="46" name="Straight Arrow Connector 45">
          <a:extLst>
            <a:ext uri="{FF2B5EF4-FFF2-40B4-BE49-F238E27FC236}">
              <a16:creationId xmlns:a16="http://schemas.microsoft.com/office/drawing/2014/main" id="{00000000-0008-0000-0600-00002E000000}"/>
            </a:ext>
          </a:extLst>
        </xdr:cNvPr>
        <xdr:cNvCxnSpPr/>
      </xdr:nvCxnSpPr>
      <xdr:spPr>
        <a:xfrm>
          <a:off x="5584190" y="35417760"/>
          <a:ext cx="19812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103907</xdr:colOff>
      <xdr:row>23</xdr:row>
      <xdr:rowOff>69273</xdr:rowOff>
    </xdr:from>
    <xdr:to>
      <xdr:col>40</xdr:col>
      <xdr:colOff>78969</xdr:colOff>
      <xdr:row>23</xdr:row>
      <xdr:rowOff>69273</xdr:rowOff>
    </xdr:to>
    <xdr:cxnSp macro="">
      <xdr:nvCxnSpPr>
        <xdr:cNvPr id="27" name="Straight Arrow Connector 26">
          <a:extLst>
            <a:ext uri="{FF2B5EF4-FFF2-40B4-BE49-F238E27FC236}">
              <a16:creationId xmlns:a16="http://schemas.microsoft.com/office/drawing/2014/main" id="{5B0AED0D-56EB-4E8E-994E-DBE01219E17E}"/>
            </a:ext>
          </a:extLst>
        </xdr:cNvPr>
        <xdr:cNvCxnSpPr/>
      </xdr:nvCxnSpPr>
      <xdr:spPr>
        <a:xfrm>
          <a:off x="6026725" y="3329421"/>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9524</xdr:colOff>
      <xdr:row>387</xdr:row>
      <xdr:rowOff>73270</xdr:rowOff>
    </xdr:from>
    <xdr:to>
      <xdr:col>40</xdr:col>
      <xdr:colOff>87629</xdr:colOff>
      <xdr:row>387</xdr:row>
      <xdr:rowOff>73270</xdr:rowOff>
    </xdr:to>
    <xdr:cxnSp macro="">
      <xdr:nvCxnSpPr>
        <xdr:cNvPr id="2" name="Straight Arrow Connector 1">
          <a:extLst>
            <a:ext uri="{FF2B5EF4-FFF2-40B4-BE49-F238E27FC236}">
              <a16:creationId xmlns:a16="http://schemas.microsoft.com/office/drawing/2014/main" id="{4B2885E7-BAB9-430B-9626-533A3B31078C}"/>
            </a:ext>
          </a:extLst>
        </xdr:cNvPr>
        <xdr:cNvCxnSpPr/>
      </xdr:nvCxnSpPr>
      <xdr:spPr>
        <a:xfrm>
          <a:off x="6286499" y="38106595"/>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13138</xdr:colOff>
      <xdr:row>33</xdr:row>
      <xdr:rowOff>59121</xdr:rowOff>
    </xdr:from>
    <xdr:to>
      <xdr:col>41</xdr:col>
      <xdr:colOff>14386</xdr:colOff>
      <xdr:row>34</xdr:row>
      <xdr:rowOff>97484</xdr:rowOff>
    </xdr:to>
    <xdr:grpSp>
      <xdr:nvGrpSpPr>
        <xdr:cNvPr id="4" name="Group 3">
          <a:extLst>
            <a:ext uri="{FF2B5EF4-FFF2-40B4-BE49-F238E27FC236}">
              <a16:creationId xmlns:a16="http://schemas.microsoft.com/office/drawing/2014/main" id="{19AB2C50-1E5C-460B-A66E-158A84BCE8C2}"/>
            </a:ext>
          </a:extLst>
        </xdr:cNvPr>
        <xdr:cNvGrpSpPr/>
      </xdr:nvGrpSpPr>
      <xdr:grpSpPr>
        <a:xfrm>
          <a:off x="6355994" y="4131059"/>
          <a:ext cx="215561" cy="181238"/>
          <a:chOff x="6029326" y="2438400"/>
          <a:chExt cx="197784" cy="140494"/>
        </a:xfrm>
      </xdr:grpSpPr>
      <xdr:cxnSp macro="">
        <xdr:nvCxnSpPr>
          <xdr:cNvPr id="5" name="Straight Arrow Connector 4">
            <a:extLst>
              <a:ext uri="{FF2B5EF4-FFF2-40B4-BE49-F238E27FC236}">
                <a16:creationId xmlns:a16="http://schemas.microsoft.com/office/drawing/2014/main" id="{09ECD2D3-E407-ED00-3E87-30E1786C2DBE}"/>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6" name="Rectangle 37">
            <a:extLst>
              <a:ext uri="{FF2B5EF4-FFF2-40B4-BE49-F238E27FC236}">
                <a16:creationId xmlns:a16="http://schemas.microsoft.com/office/drawing/2014/main" id="{E5650B2B-CF0F-834D-6995-FD7A7D0F2D6D}"/>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13138</xdr:colOff>
      <xdr:row>45</xdr:row>
      <xdr:rowOff>59121</xdr:rowOff>
    </xdr:from>
    <xdr:to>
      <xdr:col>41</xdr:col>
      <xdr:colOff>14386</xdr:colOff>
      <xdr:row>46</xdr:row>
      <xdr:rowOff>97484</xdr:rowOff>
    </xdr:to>
    <xdr:grpSp>
      <xdr:nvGrpSpPr>
        <xdr:cNvPr id="14" name="Group 13">
          <a:extLst>
            <a:ext uri="{FF2B5EF4-FFF2-40B4-BE49-F238E27FC236}">
              <a16:creationId xmlns:a16="http://schemas.microsoft.com/office/drawing/2014/main" id="{12D346A0-84FB-4205-BD1C-C4DAA4E11288}"/>
            </a:ext>
          </a:extLst>
        </xdr:cNvPr>
        <xdr:cNvGrpSpPr/>
      </xdr:nvGrpSpPr>
      <xdr:grpSpPr>
        <a:xfrm>
          <a:off x="6355994" y="5559809"/>
          <a:ext cx="215561" cy="181238"/>
          <a:chOff x="6029326" y="2438400"/>
          <a:chExt cx="197784" cy="140494"/>
        </a:xfrm>
      </xdr:grpSpPr>
      <xdr:cxnSp macro="">
        <xdr:nvCxnSpPr>
          <xdr:cNvPr id="21" name="Straight Arrow Connector 20">
            <a:extLst>
              <a:ext uri="{FF2B5EF4-FFF2-40B4-BE49-F238E27FC236}">
                <a16:creationId xmlns:a16="http://schemas.microsoft.com/office/drawing/2014/main" id="{9393362E-D70D-F963-C5E1-AECF55D2BFEB}"/>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2" name="Rectangle 37">
            <a:extLst>
              <a:ext uri="{FF2B5EF4-FFF2-40B4-BE49-F238E27FC236}">
                <a16:creationId xmlns:a16="http://schemas.microsoft.com/office/drawing/2014/main" id="{0A73E92F-E94B-CA10-6C7C-2BDDC8F2D30D}"/>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13138</xdr:colOff>
      <xdr:row>57</xdr:row>
      <xdr:rowOff>59121</xdr:rowOff>
    </xdr:from>
    <xdr:to>
      <xdr:col>41</xdr:col>
      <xdr:colOff>14386</xdr:colOff>
      <xdr:row>58</xdr:row>
      <xdr:rowOff>97483</xdr:rowOff>
    </xdr:to>
    <xdr:grpSp>
      <xdr:nvGrpSpPr>
        <xdr:cNvPr id="23" name="Group 22">
          <a:extLst>
            <a:ext uri="{FF2B5EF4-FFF2-40B4-BE49-F238E27FC236}">
              <a16:creationId xmlns:a16="http://schemas.microsoft.com/office/drawing/2014/main" id="{18CB4323-6DCB-400D-8282-E3AF989DA09D}"/>
            </a:ext>
          </a:extLst>
        </xdr:cNvPr>
        <xdr:cNvGrpSpPr/>
      </xdr:nvGrpSpPr>
      <xdr:grpSpPr>
        <a:xfrm>
          <a:off x="6355994" y="6988559"/>
          <a:ext cx="215561" cy="181237"/>
          <a:chOff x="6029326" y="2438400"/>
          <a:chExt cx="197784" cy="140494"/>
        </a:xfrm>
      </xdr:grpSpPr>
      <xdr:cxnSp macro="">
        <xdr:nvCxnSpPr>
          <xdr:cNvPr id="28" name="Straight Arrow Connector 27">
            <a:extLst>
              <a:ext uri="{FF2B5EF4-FFF2-40B4-BE49-F238E27FC236}">
                <a16:creationId xmlns:a16="http://schemas.microsoft.com/office/drawing/2014/main" id="{0B3AF6D0-8DCA-8347-4ED8-E296D90A84BE}"/>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9" name="Rectangle 37">
            <a:extLst>
              <a:ext uri="{FF2B5EF4-FFF2-40B4-BE49-F238E27FC236}">
                <a16:creationId xmlns:a16="http://schemas.microsoft.com/office/drawing/2014/main" id="{269E0363-E394-09F2-A177-82259D681014}"/>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13138</xdr:colOff>
      <xdr:row>69</xdr:row>
      <xdr:rowOff>59121</xdr:rowOff>
    </xdr:from>
    <xdr:to>
      <xdr:col>41</xdr:col>
      <xdr:colOff>14386</xdr:colOff>
      <xdr:row>70</xdr:row>
      <xdr:rowOff>97484</xdr:rowOff>
    </xdr:to>
    <xdr:grpSp>
      <xdr:nvGrpSpPr>
        <xdr:cNvPr id="43" name="Group 42">
          <a:extLst>
            <a:ext uri="{FF2B5EF4-FFF2-40B4-BE49-F238E27FC236}">
              <a16:creationId xmlns:a16="http://schemas.microsoft.com/office/drawing/2014/main" id="{2A0C4F85-EA3F-494E-9335-4DDB7544C647}"/>
            </a:ext>
          </a:extLst>
        </xdr:cNvPr>
        <xdr:cNvGrpSpPr/>
      </xdr:nvGrpSpPr>
      <xdr:grpSpPr>
        <a:xfrm>
          <a:off x="6355994" y="8345871"/>
          <a:ext cx="215561" cy="181238"/>
          <a:chOff x="6029326" y="2438400"/>
          <a:chExt cx="197784" cy="140494"/>
        </a:xfrm>
      </xdr:grpSpPr>
      <xdr:cxnSp macro="">
        <xdr:nvCxnSpPr>
          <xdr:cNvPr id="44" name="Straight Arrow Connector 43">
            <a:extLst>
              <a:ext uri="{FF2B5EF4-FFF2-40B4-BE49-F238E27FC236}">
                <a16:creationId xmlns:a16="http://schemas.microsoft.com/office/drawing/2014/main" id="{FA698AAC-040B-0721-658F-5A19825D428D}"/>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5" name="Rectangle 37">
            <a:extLst>
              <a:ext uri="{FF2B5EF4-FFF2-40B4-BE49-F238E27FC236}">
                <a16:creationId xmlns:a16="http://schemas.microsoft.com/office/drawing/2014/main" id="{7CC5AC49-BFA1-F709-4DFC-AF654F3CBAE8}"/>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13138</xdr:colOff>
      <xdr:row>81</xdr:row>
      <xdr:rowOff>59121</xdr:rowOff>
    </xdr:from>
    <xdr:to>
      <xdr:col>41</xdr:col>
      <xdr:colOff>14386</xdr:colOff>
      <xdr:row>82</xdr:row>
      <xdr:rowOff>97484</xdr:rowOff>
    </xdr:to>
    <xdr:grpSp>
      <xdr:nvGrpSpPr>
        <xdr:cNvPr id="47" name="Group 46">
          <a:extLst>
            <a:ext uri="{FF2B5EF4-FFF2-40B4-BE49-F238E27FC236}">
              <a16:creationId xmlns:a16="http://schemas.microsoft.com/office/drawing/2014/main" id="{E886E212-D8D0-4573-9102-B709EB363411}"/>
            </a:ext>
          </a:extLst>
        </xdr:cNvPr>
        <xdr:cNvGrpSpPr/>
      </xdr:nvGrpSpPr>
      <xdr:grpSpPr>
        <a:xfrm>
          <a:off x="6355994" y="9774621"/>
          <a:ext cx="215561" cy="181238"/>
          <a:chOff x="6029326" y="2438400"/>
          <a:chExt cx="197784" cy="140494"/>
        </a:xfrm>
      </xdr:grpSpPr>
      <xdr:cxnSp macro="">
        <xdr:nvCxnSpPr>
          <xdr:cNvPr id="48" name="Straight Arrow Connector 47">
            <a:extLst>
              <a:ext uri="{FF2B5EF4-FFF2-40B4-BE49-F238E27FC236}">
                <a16:creationId xmlns:a16="http://schemas.microsoft.com/office/drawing/2014/main" id="{BCAD303E-8681-ADF4-8B42-5A32789EF322}"/>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9" name="Rectangle 37">
            <a:extLst>
              <a:ext uri="{FF2B5EF4-FFF2-40B4-BE49-F238E27FC236}">
                <a16:creationId xmlns:a16="http://schemas.microsoft.com/office/drawing/2014/main" id="{029446A0-603A-36F3-4534-2E2E513C24BE}"/>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13138</xdr:colOff>
      <xdr:row>93</xdr:row>
      <xdr:rowOff>59121</xdr:rowOff>
    </xdr:from>
    <xdr:to>
      <xdr:col>41</xdr:col>
      <xdr:colOff>14386</xdr:colOff>
      <xdr:row>94</xdr:row>
      <xdr:rowOff>97484</xdr:rowOff>
    </xdr:to>
    <xdr:grpSp>
      <xdr:nvGrpSpPr>
        <xdr:cNvPr id="50" name="Group 49">
          <a:extLst>
            <a:ext uri="{FF2B5EF4-FFF2-40B4-BE49-F238E27FC236}">
              <a16:creationId xmlns:a16="http://schemas.microsoft.com/office/drawing/2014/main" id="{93B0D6CF-D1E7-4249-AFFC-35D4E2576B53}"/>
            </a:ext>
          </a:extLst>
        </xdr:cNvPr>
        <xdr:cNvGrpSpPr/>
      </xdr:nvGrpSpPr>
      <xdr:grpSpPr>
        <a:xfrm>
          <a:off x="6355994" y="11203371"/>
          <a:ext cx="215561" cy="181238"/>
          <a:chOff x="6029326" y="2438400"/>
          <a:chExt cx="197784" cy="140494"/>
        </a:xfrm>
      </xdr:grpSpPr>
      <xdr:cxnSp macro="">
        <xdr:nvCxnSpPr>
          <xdr:cNvPr id="51" name="Straight Arrow Connector 50">
            <a:extLst>
              <a:ext uri="{FF2B5EF4-FFF2-40B4-BE49-F238E27FC236}">
                <a16:creationId xmlns:a16="http://schemas.microsoft.com/office/drawing/2014/main" id="{9D0DB59D-7C45-9A6D-8347-B9D7FCE98AD5}"/>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52" name="Rectangle 37">
            <a:extLst>
              <a:ext uri="{FF2B5EF4-FFF2-40B4-BE49-F238E27FC236}">
                <a16:creationId xmlns:a16="http://schemas.microsoft.com/office/drawing/2014/main" id="{71B3273C-9B8C-C976-9260-BB9440F12B64}"/>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13138</xdr:colOff>
      <xdr:row>105</xdr:row>
      <xdr:rowOff>59121</xdr:rowOff>
    </xdr:from>
    <xdr:to>
      <xdr:col>41</xdr:col>
      <xdr:colOff>14386</xdr:colOff>
      <xdr:row>106</xdr:row>
      <xdr:rowOff>97484</xdr:rowOff>
    </xdr:to>
    <xdr:grpSp>
      <xdr:nvGrpSpPr>
        <xdr:cNvPr id="53" name="Group 52">
          <a:extLst>
            <a:ext uri="{FF2B5EF4-FFF2-40B4-BE49-F238E27FC236}">
              <a16:creationId xmlns:a16="http://schemas.microsoft.com/office/drawing/2014/main" id="{94FE8D2C-5B9E-493B-8FED-E76988C91424}"/>
            </a:ext>
          </a:extLst>
        </xdr:cNvPr>
        <xdr:cNvGrpSpPr/>
      </xdr:nvGrpSpPr>
      <xdr:grpSpPr>
        <a:xfrm>
          <a:off x="6355994" y="12632121"/>
          <a:ext cx="215561" cy="181238"/>
          <a:chOff x="6029326" y="2438400"/>
          <a:chExt cx="197784" cy="140494"/>
        </a:xfrm>
      </xdr:grpSpPr>
      <xdr:cxnSp macro="">
        <xdr:nvCxnSpPr>
          <xdr:cNvPr id="54" name="Straight Arrow Connector 53">
            <a:extLst>
              <a:ext uri="{FF2B5EF4-FFF2-40B4-BE49-F238E27FC236}">
                <a16:creationId xmlns:a16="http://schemas.microsoft.com/office/drawing/2014/main" id="{3FA00FB3-4AA7-F5F1-6F66-47566E6E6C26}"/>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55" name="Rectangle 37">
            <a:extLst>
              <a:ext uri="{FF2B5EF4-FFF2-40B4-BE49-F238E27FC236}">
                <a16:creationId xmlns:a16="http://schemas.microsoft.com/office/drawing/2014/main" id="{EF26566B-E985-F4C5-5BFA-E1A9DBF37FBC}"/>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13138</xdr:colOff>
      <xdr:row>116</xdr:row>
      <xdr:rowOff>59121</xdr:rowOff>
    </xdr:from>
    <xdr:to>
      <xdr:col>41</xdr:col>
      <xdr:colOff>14386</xdr:colOff>
      <xdr:row>118</xdr:row>
      <xdr:rowOff>0</xdr:rowOff>
    </xdr:to>
    <xdr:grpSp>
      <xdr:nvGrpSpPr>
        <xdr:cNvPr id="56" name="Group 55">
          <a:extLst>
            <a:ext uri="{FF2B5EF4-FFF2-40B4-BE49-F238E27FC236}">
              <a16:creationId xmlns:a16="http://schemas.microsoft.com/office/drawing/2014/main" id="{9DB620C6-054B-4266-AE7F-350E8512BAF3}"/>
            </a:ext>
          </a:extLst>
        </xdr:cNvPr>
        <xdr:cNvGrpSpPr/>
      </xdr:nvGrpSpPr>
      <xdr:grpSpPr>
        <a:xfrm>
          <a:off x="6355994" y="13917996"/>
          <a:ext cx="215561" cy="226629"/>
          <a:chOff x="6029326" y="2438400"/>
          <a:chExt cx="197784" cy="140494"/>
        </a:xfrm>
      </xdr:grpSpPr>
      <xdr:cxnSp macro="">
        <xdr:nvCxnSpPr>
          <xdr:cNvPr id="57" name="Straight Arrow Connector 56">
            <a:extLst>
              <a:ext uri="{FF2B5EF4-FFF2-40B4-BE49-F238E27FC236}">
                <a16:creationId xmlns:a16="http://schemas.microsoft.com/office/drawing/2014/main" id="{DB4062E0-449F-E625-B7E7-165EA570B1E9}"/>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58" name="Rectangle 37">
            <a:extLst>
              <a:ext uri="{FF2B5EF4-FFF2-40B4-BE49-F238E27FC236}">
                <a16:creationId xmlns:a16="http://schemas.microsoft.com/office/drawing/2014/main" id="{24991C11-BFC9-D45B-E749-7C4EC0455C17}"/>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0</xdr:colOff>
      <xdr:row>127</xdr:row>
      <xdr:rowOff>95248</xdr:rowOff>
    </xdr:from>
    <xdr:to>
      <xdr:col>41</xdr:col>
      <xdr:colOff>15240</xdr:colOff>
      <xdr:row>127</xdr:row>
      <xdr:rowOff>95248</xdr:rowOff>
    </xdr:to>
    <xdr:cxnSp macro="">
      <xdr:nvCxnSpPr>
        <xdr:cNvPr id="3" name="Straight Arrow Connector 2">
          <a:extLst>
            <a:ext uri="{FF2B5EF4-FFF2-40B4-BE49-F238E27FC236}">
              <a16:creationId xmlns:a16="http://schemas.microsoft.com/office/drawing/2014/main" id="{AB3AE564-5588-4220-8CC3-7275E7C000C2}"/>
            </a:ext>
          </a:extLst>
        </xdr:cNvPr>
        <xdr:cNvCxnSpPr/>
      </xdr:nvCxnSpPr>
      <xdr:spPr>
        <a:xfrm>
          <a:off x="6346031" y="15323342"/>
          <a:ext cx="229553"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39</xdr:col>
      <xdr:colOff>13280</xdr:colOff>
      <xdr:row>70</xdr:row>
      <xdr:rowOff>79223</xdr:rowOff>
    </xdr:from>
    <xdr:to>
      <xdr:col>40</xdr:col>
      <xdr:colOff>93766</xdr:colOff>
      <xdr:row>71</xdr:row>
      <xdr:rowOff>74822</xdr:rowOff>
    </xdr:to>
    <xdr:grpSp>
      <xdr:nvGrpSpPr>
        <xdr:cNvPr id="2" name="Group 1">
          <a:extLst>
            <a:ext uri="{FF2B5EF4-FFF2-40B4-BE49-F238E27FC236}">
              <a16:creationId xmlns:a16="http://schemas.microsoft.com/office/drawing/2014/main" id="{143B9325-1D4B-46DF-92C3-314B56C0FA20}"/>
            </a:ext>
          </a:extLst>
        </xdr:cNvPr>
        <xdr:cNvGrpSpPr/>
      </xdr:nvGrpSpPr>
      <xdr:grpSpPr>
        <a:xfrm>
          <a:off x="6239455" y="8404073"/>
          <a:ext cx="188436" cy="138474"/>
          <a:chOff x="6029326" y="2438400"/>
          <a:chExt cx="197784" cy="140494"/>
        </a:xfrm>
      </xdr:grpSpPr>
      <xdr:cxnSp macro="">
        <xdr:nvCxnSpPr>
          <xdr:cNvPr id="3" name="Straight Arrow Connector 2">
            <a:extLst>
              <a:ext uri="{FF2B5EF4-FFF2-40B4-BE49-F238E27FC236}">
                <a16:creationId xmlns:a16="http://schemas.microsoft.com/office/drawing/2014/main" id="{35F1252C-0CF7-0A30-1009-06BB487216B4}"/>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 name="Rectangle 37">
            <a:extLst>
              <a:ext uri="{FF2B5EF4-FFF2-40B4-BE49-F238E27FC236}">
                <a16:creationId xmlns:a16="http://schemas.microsoft.com/office/drawing/2014/main" id="{403C5C35-CFB1-E5E5-676F-F86DEC3AC391}"/>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38</xdr:col>
      <xdr:colOff>100378</xdr:colOff>
      <xdr:row>54</xdr:row>
      <xdr:rowOff>80597</xdr:rowOff>
    </xdr:from>
    <xdr:to>
      <xdr:col>40</xdr:col>
      <xdr:colOff>73708</xdr:colOff>
      <xdr:row>54</xdr:row>
      <xdr:rowOff>80597</xdr:rowOff>
    </xdr:to>
    <xdr:cxnSp macro="">
      <xdr:nvCxnSpPr>
        <xdr:cNvPr id="5" name="Straight Arrow Connector 4">
          <a:extLst>
            <a:ext uri="{FF2B5EF4-FFF2-40B4-BE49-F238E27FC236}">
              <a16:creationId xmlns:a16="http://schemas.microsoft.com/office/drawing/2014/main" id="{B5A76DDD-EEBA-42E1-A011-FF86EC613226}"/>
            </a:ext>
          </a:extLst>
        </xdr:cNvPr>
        <xdr:cNvCxnSpPr/>
      </xdr:nvCxnSpPr>
      <xdr:spPr>
        <a:xfrm>
          <a:off x="6272578" y="3757247"/>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7327</xdr:colOff>
      <xdr:row>31</xdr:row>
      <xdr:rowOff>73270</xdr:rowOff>
    </xdr:from>
    <xdr:to>
      <xdr:col>40</xdr:col>
      <xdr:colOff>87813</xdr:colOff>
      <xdr:row>31</xdr:row>
      <xdr:rowOff>73270</xdr:rowOff>
    </xdr:to>
    <xdr:cxnSp macro="">
      <xdr:nvCxnSpPr>
        <xdr:cNvPr id="6" name="Straight Arrow Connector 5">
          <a:extLst>
            <a:ext uri="{FF2B5EF4-FFF2-40B4-BE49-F238E27FC236}">
              <a16:creationId xmlns:a16="http://schemas.microsoft.com/office/drawing/2014/main" id="{6F2853BB-24C7-4C8D-A196-A2E11E183F16}"/>
            </a:ext>
          </a:extLst>
        </xdr:cNvPr>
        <xdr:cNvCxnSpPr/>
      </xdr:nvCxnSpPr>
      <xdr:spPr>
        <a:xfrm>
          <a:off x="6258108" y="4597645"/>
          <a:ext cx="187643"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7327</xdr:colOff>
      <xdr:row>17</xdr:row>
      <xdr:rowOff>73273</xdr:rowOff>
    </xdr:from>
    <xdr:to>
      <xdr:col>40</xdr:col>
      <xdr:colOff>87813</xdr:colOff>
      <xdr:row>17</xdr:row>
      <xdr:rowOff>73273</xdr:rowOff>
    </xdr:to>
    <xdr:cxnSp macro="">
      <xdr:nvCxnSpPr>
        <xdr:cNvPr id="10" name="Straight Arrow Connector 9">
          <a:extLst>
            <a:ext uri="{FF2B5EF4-FFF2-40B4-BE49-F238E27FC236}">
              <a16:creationId xmlns:a16="http://schemas.microsoft.com/office/drawing/2014/main" id="{80436AEC-C639-4784-B626-880A10DBAC11}"/>
            </a:ext>
          </a:extLst>
        </xdr:cNvPr>
        <xdr:cNvCxnSpPr/>
      </xdr:nvCxnSpPr>
      <xdr:spPr>
        <a:xfrm>
          <a:off x="6258108" y="1603226"/>
          <a:ext cx="187643"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7327</xdr:colOff>
      <xdr:row>25</xdr:row>
      <xdr:rowOff>73270</xdr:rowOff>
    </xdr:from>
    <xdr:to>
      <xdr:col>40</xdr:col>
      <xdr:colOff>87813</xdr:colOff>
      <xdr:row>25</xdr:row>
      <xdr:rowOff>73270</xdr:rowOff>
    </xdr:to>
    <xdr:cxnSp macro="">
      <xdr:nvCxnSpPr>
        <xdr:cNvPr id="9" name="Straight Arrow Connector 8">
          <a:extLst>
            <a:ext uri="{FF2B5EF4-FFF2-40B4-BE49-F238E27FC236}">
              <a16:creationId xmlns:a16="http://schemas.microsoft.com/office/drawing/2014/main" id="{9E11CEA1-2E05-4477-AEB1-2A2DB6EDF6F9}"/>
            </a:ext>
          </a:extLst>
        </xdr:cNvPr>
        <xdr:cNvCxnSpPr/>
      </xdr:nvCxnSpPr>
      <xdr:spPr>
        <a:xfrm>
          <a:off x="6238682" y="3527336"/>
          <a:ext cx="185763"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9524</xdr:colOff>
      <xdr:row>348</xdr:row>
      <xdr:rowOff>73270</xdr:rowOff>
    </xdr:from>
    <xdr:to>
      <xdr:col>40</xdr:col>
      <xdr:colOff>87629</xdr:colOff>
      <xdr:row>348</xdr:row>
      <xdr:rowOff>73270</xdr:rowOff>
    </xdr:to>
    <xdr:cxnSp macro="">
      <xdr:nvCxnSpPr>
        <xdr:cNvPr id="17" name="Straight Arrow Connector 16">
          <a:extLst>
            <a:ext uri="{FF2B5EF4-FFF2-40B4-BE49-F238E27FC236}">
              <a16:creationId xmlns:a16="http://schemas.microsoft.com/office/drawing/2014/main" id="{7FE96D13-F459-4836-8078-0887F4D73138}"/>
            </a:ext>
          </a:extLst>
        </xdr:cNvPr>
        <xdr:cNvCxnSpPr/>
      </xdr:nvCxnSpPr>
      <xdr:spPr>
        <a:xfrm>
          <a:off x="6172199" y="55003945"/>
          <a:ext cx="18288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7327</xdr:colOff>
      <xdr:row>36</xdr:row>
      <xdr:rowOff>73270</xdr:rowOff>
    </xdr:from>
    <xdr:to>
      <xdr:col>40</xdr:col>
      <xdr:colOff>87813</xdr:colOff>
      <xdr:row>36</xdr:row>
      <xdr:rowOff>73270</xdr:rowOff>
    </xdr:to>
    <xdr:cxnSp macro="">
      <xdr:nvCxnSpPr>
        <xdr:cNvPr id="18" name="Straight Arrow Connector 17">
          <a:extLst>
            <a:ext uri="{FF2B5EF4-FFF2-40B4-BE49-F238E27FC236}">
              <a16:creationId xmlns:a16="http://schemas.microsoft.com/office/drawing/2014/main" id="{B46AC054-EB09-4E66-8E4F-EE68D85E4784}"/>
            </a:ext>
          </a:extLst>
        </xdr:cNvPr>
        <xdr:cNvCxnSpPr/>
      </xdr:nvCxnSpPr>
      <xdr:spPr>
        <a:xfrm>
          <a:off x="6258108" y="3055786"/>
          <a:ext cx="187643"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11906</xdr:colOff>
      <xdr:row>23</xdr:row>
      <xdr:rowOff>66675</xdr:rowOff>
    </xdr:from>
    <xdr:to>
      <xdr:col>40</xdr:col>
      <xdr:colOff>95250</xdr:colOff>
      <xdr:row>24</xdr:row>
      <xdr:rowOff>96655</xdr:rowOff>
    </xdr:to>
    <xdr:grpSp>
      <xdr:nvGrpSpPr>
        <xdr:cNvPr id="19" name="Group 18">
          <a:extLst>
            <a:ext uri="{FF2B5EF4-FFF2-40B4-BE49-F238E27FC236}">
              <a16:creationId xmlns:a16="http://schemas.microsoft.com/office/drawing/2014/main" id="{B5D5A323-9AF1-49CC-B318-55EAB95E2041}"/>
            </a:ext>
          </a:extLst>
        </xdr:cNvPr>
        <xdr:cNvGrpSpPr/>
      </xdr:nvGrpSpPr>
      <xdr:grpSpPr>
        <a:xfrm>
          <a:off x="6238081" y="2749550"/>
          <a:ext cx="191294" cy="176030"/>
          <a:chOff x="6029326" y="2438400"/>
          <a:chExt cx="197784" cy="140494"/>
        </a:xfrm>
      </xdr:grpSpPr>
      <xdr:cxnSp macro="">
        <xdr:nvCxnSpPr>
          <xdr:cNvPr id="20" name="Straight Arrow Connector 19">
            <a:extLst>
              <a:ext uri="{FF2B5EF4-FFF2-40B4-BE49-F238E27FC236}">
                <a16:creationId xmlns:a16="http://schemas.microsoft.com/office/drawing/2014/main" id="{E99E8932-3CFA-1F84-C0A1-C43041325E2B}"/>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1" name="Rectangle 37">
            <a:extLst>
              <a:ext uri="{FF2B5EF4-FFF2-40B4-BE49-F238E27FC236}">
                <a16:creationId xmlns:a16="http://schemas.microsoft.com/office/drawing/2014/main" id="{E40ECBE1-3171-2F25-615A-8948B9D23DBB}"/>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7327</xdr:colOff>
      <xdr:row>3</xdr:row>
      <xdr:rowOff>63748</xdr:rowOff>
    </xdr:from>
    <xdr:to>
      <xdr:col>40</xdr:col>
      <xdr:colOff>87813</xdr:colOff>
      <xdr:row>3</xdr:row>
      <xdr:rowOff>63748</xdr:rowOff>
    </xdr:to>
    <xdr:cxnSp macro="">
      <xdr:nvCxnSpPr>
        <xdr:cNvPr id="7" name="Straight Arrow Connector 6">
          <a:extLst>
            <a:ext uri="{FF2B5EF4-FFF2-40B4-BE49-F238E27FC236}">
              <a16:creationId xmlns:a16="http://schemas.microsoft.com/office/drawing/2014/main" id="{73E123C4-C162-47EF-9DAA-DB35696562FE}"/>
            </a:ext>
          </a:extLst>
        </xdr:cNvPr>
        <xdr:cNvCxnSpPr/>
      </xdr:nvCxnSpPr>
      <xdr:spPr>
        <a:xfrm>
          <a:off x="6236677" y="425698"/>
          <a:ext cx="185261"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39</xdr:col>
      <xdr:colOff>14653</xdr:colOff>
      <xdr:row>47</xdr:row>
      <xdr:rowOff>73270</xdr:rowOff>
    </xdr:from>
    <xdr:to>
      <xdr:col>40</xdr:col>
      <xdr:colOff>94956</xdr:colOff>
      <xdr:row>48</xdr:row>
      <xdr:rowOff>68869</xdr:rowOff>
    </xdr:to>
    <xdr:grpSp>
      <xdr:nvGrpSpPr>
        <xdr:cNvPr id="133" name="Group 132">
          <a:extLst>
            <a:ext uri="{FF2B5EF4-FFF2-40B4-BE49-F238E27FC236}">
              <a16:creationId xmlns:a16="http://schemas.microsoft.com/office/drawing/2014/main" id="{050E6905-91D6-4CDD-A685-29E313BCAAE6}"/>
            </a:ext>
          </a:extLst>
        </xdr:cNvPr>
        <xdr:cNvGrpSpPr/>
      </xdr:nvGrpSpPr>
      <xdr:grpSpPr>
        <a:xfrm>
          <a:off x="6081331" y="5601505"/>
          <a:ext cx="186199" cy="132498"/>
          <a:chOff x="6029326" y="2438400"/>
          <a:chExt cx="197784" cy="140494"/>
        </a:xfrm>
      </xdr:grpSpPr>
      <xdr:cxnSp macro="">
        <xdr:nvCxnSpPr>
          <xdr:cNvPr id="134" name="Straight Arrow Connector 133">
            <a:extLst>
              <a:ext uri="{FF2B5EF4-FFF2-40B4-BE49-F238E27FC236}">
                <a16:creationId xmlns:a16="http://schemas.microsoft.com/office/drawing/2014/main" id="{30B67875-8CEE-7429-9B30-BB8020850282}"/>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35" name="Rectangle 37">
            <a:extLst>
              <a:ext uri="{FF2B5EF4-FFF2-40B4-BE49-F238E27FC236}">
                <a16:creationId xmlns:a16="http://schemas.microsoft.com/office/drawing/2014/main" id="{6C8F6230-A72A-B70D-E953-6B394C70ADD0}"/>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7326</xdr:colOff>
      <xdr:row>116</xdr:row>
      <xdr:rowOff>73270</xdr:rowOff>
    </xdr:from>
    <xdr:to>
      <xdr:col>40</xdr:col>
      <xdr:colOff>87629</xdr:colOff>
      <xdr:row>116</xdr:row>
      <xdr:rowOff>73270</xdr:rowOff>
    </xdr:to>
    <xdr:cxnSp macro="">
      <xdr:nvCxnSpPr>
        <xdr:cNvPr id="5" name="Straight Arrow Connector 4">
          <a:extLst>
            <a:ext uri="{FF2B5EF4-FFF2-40B4-BE49-F238E27FC236}">
              <a16:creationId xmlns:a16="http://schemas.microsoft.com/office/drawing/2014/main" id="{306EC711-A0DC-46BE-8512-8BBBB71EB0FE}"/>
            </a:ext>
          </a:extLst>
        </xdr:cNvPr>
        <xdr:cNvCxnSpPr/>
      </xdr:nvCxnSpPr>
      <xdr:spPr>
        <a:xfrm>
          <a:off x="6293826" y="12695966"/>
          <a:ext cx="18797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6567</xdr:colOff>
      <xdr:row>41</xdr:row>
      <xdr:rowOff>72258</xdr:rowOff>
    </xdr:from>
    <xdr:to>
      <xdr:col>40</xdr:col>
      <xdr:colOff>86870</xdr:colOff>
      <xdr:row>42</xdr:row>
      <xdr:rowOff>74426</xdr:rowOff>
    </xdr:to>
    <xdr:grpSp>
      <xdr:nvGrpSpPr>
        <xdr:cNvPr id="6" name="Group 5">
          <a:extLst>
            <a:ext uri="{FF2B5EF4-FFF2-40B4-BE49-F238E27FC236}">
              <a16:creationId xmlns:a16="http://schemas.microsoft.com/office/drawing/2014/main" id="{94A28085-452D-4649-90A9-3822A07B8829}"/>
            </a:ext>
          </a:extLst>
        </xdr:cNvPr>
        <xdr:cNvGrpSpPr/>
      </xdr:nvGrpSpPr>
      <xdr:grpSpPr>
        <a:xfrm>
          <a:off x="6079595" y="4906289"/>
          <a:ext cx="176674" cy="145416"/>
          <a:chOff x="6029326" y="2438400"/>
          <a:chExt cx="197784" cy="140494"/>
        </a:xfrm>
      </xdr:grpSpPr>
      <xdr:cxnSp macro="">
        <xdr:nvCxnSpPr>
          <xdr:cNvPr id="7" name="Straight Arrow Connector 6">
            <a:extLst>
              <a:ext uri="{FF2B5EF4-FFF2-40B4-BE49-F238E27FC236}">
                <a16:creationId xmlns:a16="http://schemas.microsoft.com/office/drawing/2014/main" id="{8AD78788-62E3-56A8-B933-2CF06FD1BC48}"/>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8" name="Rectangle 37">
            <a:extLst>
              <a:ext uri="{FF2B5EF4-FFF2-40B4-BE49-F238E27FC236}">
                <a16:creationId xmlns:a16="http://schemas.microsoft.com/office/drawing/2014/main" id="{D343FF71-3DE8-0618-E91D-699DEECAEB76}"/>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38</xdr:col>
      <xdr:colOff>105103</xdr:colOff>
      <xdr:row>96</xdr:row>
      <xdr:rowOff>72259</xdr:rowOff>
    </xdr:from>
    <xdr:to>
      <xdr:col>40</xdr:col>
      <xdr:colOff>80302</xdr:colOff>
      <xdr:row>96</xdr:row>
      <xdr:rowOff>72259</xdr:rowOff>
    </xdr:to>
    <xdr:cxnSp macro="">
      <xdr:nvCxnSpPr>
        <xdr:cNvPr id="33" name="Straight Arrow Connector 18">
          <a:extLst>
            <a:ext uri="{FF2B5EF4-FFF2-40B4-BE49-F238E27FC236}">
              <a16:creationId xmlns:a16="http://schemas.microsoft.com/office/drawing/2014/main" id="{19600320-FDA0-401C-8542-F2C929677BEF}"/>
            </a:ext>
          </a:extLst>
        </xdr:cNvPr>
        <xdr:cNvCxnSpPr/>
      </xdr:nvCxnSpPr>
      <xdr:spPr>
        <a:xfrm>
          <a:off x="6174827" y="5143500"/>
          <a:ext cx="185406"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0</xdr:colOff>
      <xdr:row>24</xdr:row>
      <xdr:rowOff>74340</xdr:rowOff>
    </xdr:from>
    <xdr:to>
      <xdr:col>40</xdr:col>
      <xdr:colOff>80486</xdr:colOff>
      <xdr:row>24</xdr:row>
      <xdr:rowOff>74340</xdr:rowOff>
    </xdr:to>
    <xdr:cxnSp macro="">
      <xdr:nvCxnSpPr>
        <xdr:cNvPr id="9" name="Straight Arrow Connector 8">
          <a:extLst>
            <a:ext uri="{FF2B5EF4-FFF2-40B4-BE49-F238E27FC236}">
              <a16:creationId xmlns:a16="http://schemas.microsoft.com/office/drawing/2014/main" id="{8A4A84F9-50BB-46F8-82D0-4AEB21D2B311}"/>
            </a:ext>
          </a:extLst>
        </xdr:cNvPr>
        <xdr:cNvCxnSpPr/>
      </xdr:nvCxnSpPr>
      <xdr:spPr>
        <a:xfrm>
          <a:off x="6174828" y="2918702"/>
          <a:ext cx="185589"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0</xdr:colOff>
      <xdr:row>67</xdr:row>
      <xdr:rowOff>66675</xdr:rowOff>
    </xdr:from>
    <xdr:to>
      <xdr:col>40</xdr:col>
      <xdr:colOff>73953</xdr:colOff>
      <xdr:row>67</xdr:row>
      <xdr:rowOff>66675</xdr:rowOff>
    </xdr:to>
    <xdr:cxnSp macro="">
      <xdr:nvCxnSpPr>
        <xdr:cNvPr id="32" name="Straight Arrow Connector 9">
          <a:extLst>
            <a:ext uri="{FF2B5EF4-FFF2-40B4-BE49-F238E27FC236}">
              <a16:creationId xmlns:a16="http://schemas.microsoft.com/office/drawing/2014/main" id="{8D0F6A57-F52F-4495-AA1D-129489FFC2A7}"/>
            </a:ext>
          </a:extLst>
        </xdr:cNvPr>
        <xdr:cNvCxnSpPr/>
      </xdr:nvCxnSpPr>
      <xdr:spPr>
        <a:xfrm>
          <a:off x="6105525" y="9934575"/>
          <a:ext cx="178728"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0</xdr:colOff>
      <xdr:row>71</xdr:row>
      <xdr:rowOff>57150</xdr:rowOff>
    </xdr:from>
    <xdr:to>
      <xdr:col>40</xdr:col>
      <xdr:colOff>73953</xdr:colOff>
      <xdr:row>71</xdr:row>
      <xdr:rowOff>57150</xdr:rowOff>
    </xdr:to>
    <xdr:cxnSp macro="">
      <xdr:nvCxnSpPr>
        <xdr:cNvPr id="22" name="Straight Arrow Connector 10">
          <a:extLst>
            <a:ext uri="{FF2B5EF4-FFF2-40B4-BE49-F238E27FC236}">
              <a16:creationId xmlns:a16="http://schemas.microsoft.com/office/drawing/2014/main" id="{A84BDDFB-0566-4F56-8920-2051C64CD691}"/>
            </a:ext>
          </a:extLst>
        </xdr:cNvPr>
        <xdr:cNvCxnSpPr/>
      </xdr:nvCxnSpPr>
      <xdr:spPr>
        <a:xfrm>
          <a:off x="6105525" y="10363200"/>
          <a:ext cx="178728"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39</xdr:col>
      <xdr:colOff>7327</xdr:colOff>
      <xdr:row>117</xdr:row>
      <xdr:rowOff>58614</xdr:rowOff>
    </xdr:from>
    <xdr:to>
      <xdr:col>40</xdr:col>
      <xdr:colOff>87630</xdr:colOff>
      <xdr:row>119</xdr:row>
      <xdr:rowOff>83819</xdr:rowOff>
    </xdr:to>
    <xdr:grpSp>
      <xdr:nvGrpSpPr>
        <xdr:cNvPr id="6" name="Group 5">
          <a:extLst>
            <a:ext uri="{FF2B5EF4-FFF2-40B4-BE49-F238E27FC236}">
              <a16:creationId xmlns:a16="http://schemas.microsoft.com/office/drawing/2014/main" id="{3BAAC738-3856-4D3A-AC48-2AE30249042D}"/>
            </a:ext>
          </a:extLst>
        </xdr:cNvPr>
        <xdr:cNvGrpSpPr/>
      </xdr:nvGrpSpPr>
      <xdr:grpSpPr>
        <a:xfrm>
          <a:off x="6378645" y="14094382"/>
          <a:ext cx="176006" cy="273308"/>
          <a:chOff x="6029326" y="2438400"/>
          <a:chExt cx="197784" cy="140494"/>
        </a:xfrm>
      </xdr:grpSpPr>
      <xdr:cxnSp macro="">
        <xdr:nvCxnSpPr>
          <xdr:cNvPr id="7" name="Straight Arrow Connector 6">
            <a:extLst>
              <a:ext uri="{FF2B5EF4-FFF2-40B4-BE49-F238E27FC236}">
                <a16:creationId xmlns:a16="http://schemas.microsoft.com/office/drawing/2014/main" id="{46809AAF-1A2F-B47E-2734-96F328C13074}"/>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1" name="Rectangle 37">
            <a:extLst>
              <a:ext uri="{FF2B5EF4-FFF2-40B4-BE49-F238E27FC236}">
                <a16:creationId xmlns:a16="http://schemas.microsoft.com/office/drawing/2014/main" id="{F2356BEE-D8D4-1BEF-60A5-C4C836ABF7B9}"/>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16566</xdr:colOff>
      <xdr:row>129</xdr:row>
      <xdr:rowOff>87680</xdr:rowOff>
    </xdr:from>
    <xdr:to>
      <xdr:col>40</xdr:col>
      <xdr:colOff>96869</xdr:colOff>
      <xdr:row>129</xdr:row>
      <xdr:rowOff>87680</xdr:rowOff>
    </xdr:to>
    <xdr:cxnSp macro="">
      <xdr:nvCxnSpPr>
        <xdr:cNvPr id="12" name="Straight Arrow Connector 11">
          <a:extLst>
            <a:ext uri="{FF2B5EF4-FFF2-40B4-BE49-F238E27FC236}">
              <a16:creationId xmlns:a16="http://schemas.microsoft.com/office/drawing/2014/main" id="{0AA23A08-2370-4173-9D16-AFE687C69B9F}"/>
            </a:ext>
          </a:extLst>
        </xdr:cNvPr>
        <xdr:cNvCxnSpPr/>
      </xdr:nvCxnSpPr>
      <xdr:spPr>
        <a:xfrm>
          <a:off x="6434445" y="16207921"/>
          <a:ext cx="18540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7326</xdr:colOff>
      <xdr:row>86</xdr:row>
      <xdr:rowOff>64854</xdr:rowOff>
    </xdr:from>
    <xdr:to>
      <xdr:col>40</xdr:col>
      <xdr:colOff>87629</xdr:colOff>
      <xdr:row>86</xdr:row>
      <xdr:rowOff>64854</xdr:rowOff>
    </xdr:to>
    <xdr:cxnSp macro="">
      <xdr:nvCxnSpPr>
        <xdr:cNvPr id="3" name="Straight Arrow Connector 1">
          <a:extLst>
            <a:ext uri="{FF2B5EF4-FFF2-40B4-BE49-F238E27FC236}">
              <a16:creationId xmlns:a16="http://schemas.microsoft.com/office/drawing/2014/main" id="{3B9459EB-77B0-4733-AC7A-6F52D985B1C7}"/>
            </a:ext>
          </a:extLst>
        </xdr:cNvPr>
        <xdr:cNvCxnSpPr/>
      </xdr:nvCxnSpPr>
      <xdr:spPr>
        <a:xfrm>
          <a:off x="6329545" y="10768573"/>
          <a:ext cx="187459"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7327</xdr:colOff>
      <xdr:row>210</xdr:row>
      <xdr:rowOff>58614</xdr:rowOff>
    </xdr:from>
    <xdr:to>
      <xdr:col>40</xdr:col>
      <xdr:colOff>87630</xdr:colOff>
      <xdr:row>212</xdr:row>
      <xdr:rowOff>74294</xdr:rowOff>
    </xdr:to>
    <xdr:grpSp>
      <xdr:nvGrpSpPr>
        <xdr:cNvPr id="14" name="Group 13">
          <a:extLst>
            <a:ext uri="{FF2B5EF4-FFF2-40B4-BE49-F238E27FC236}">
              <a16:creationId xmlns:a16="http://schemas.microsoft.com/office/drawing/2014/main" id="{EF96C7B6-3D54-40EC-9C0F-15E8ABBBA03D}"/>
            </a:ext>
          </a:extLst>
        </xdr:cNvPr>
        <xdr:cNvGrpSpPr/>
      </xdr:nvGrpSpPr>
      <xdr:grpSpPr>
        <a:xfrm>
          <a:off x="6378645" y="25041328"/>
          <a:ext cx="176006" cy="260609"/>
          <a:chOff x="6029326" y="2438400"/>
          <a:chExt cx="197784" cy="140494"/>
        </a:xfrm>
      </xdr:grpSpPr>
      <xdr:cxnSp macro="">
        <xdr:nvCxnSpPr>
          <xdr:cNvPr id="15" name="Straight Arrow Connector 14">
            <a:extLst>
              <a:ext uri="{FF2B5EF4-FFF2-40B4-BE49-F238E27FC236}">
                <a16:creationId xmlns:a16="http://schemas.microsoft.com/office/drawing/2014/main" id="{56554C53-12DD-477D-ECFF-9F804EE62F26}"/>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6" name="Rectangle 37">
            <a:extLst>
              <a:ext uri="{FF2B5EF4-FFF2-40B4-BE49-F238E27FC236}">
                <a16:creationId xmlns:a16="http://schemas.microsoft.com/office/drawing/2014/main" id="{4CD2F70D-512F-B091-C699-520F358C469E}"/>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16566</xdr:colOff>
      <xdr:row>221</xdr:row>
      <xdr:rowOff>87679</xdr:rowOff>
    </xdr:from>
    <xdr:to>
      <xdr:col>40</xdr:col>
      <xdr:colOff>96869</xdr:colOff>
      <xdr:row>221</xdr:row>
      <xdr:rowOff>87679</xdr:rowOff>
    </xdr:to>
    <xdr:cxnSp macro="">
      <xdr:nvCxnSpPr>
        <xdr:cNvPr id="18" name="Straight Arrow Connector 17">
          <a:extLst>
            <a:ext uri="{FF2B5EF4-FFF2-40B4-BE49-F238E27FC236}">
              <a16:creationId xmlns:a16="http://schemas.microsoft.com/office/drawing/2014/main" id="{0DA22802-CABB-4656-8E96-B417BDE663C5}"/>
            </a:ext>
          </a:extLst>
        </xdr:cNvPr>
        <xdr:cNvCxnSpPr/>
      </xdr:nvCxnSpPr>
      <xdr:spPr>
        <a:xfrm>
          <a:off x="6434445" y="27933524"/>
          <a:ext cx="18540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6568</xdr:colOff>
      <xdr:row>105</xdr:row>
      <xdr:rowOff>26276</xdr:rowOff>
    </xdr:from>
    <xdr:to>
      <xdr:col>40</xdr:col>
      <xdr:colOff>86871</xdr:colOff>
      <xdr:row>107</xdr:row>
      <xdr:rowOff>90896</xdr:rowOff>
    </xdr:to>
    <xdr:grpSp>
      <xdr:nvGrpSpPr>
        <xdr:cNvPr id="20" name="Group 19">
          <a:extLst>
            <a:ext uri="{FF2B5EF4-FFF2-40B4-BE49-F238E27FC236}">
              <a16:creationId xmlns:a16="http://schemas.microsoft.com/office/drawing/2014/main" id="{9E9E97AB-56C3-4502-91EC-0A01DEAC4960}"/>
            </a:ext>
          </a:extLst>
        </xdr:cNvPr>
        <xdr:cNvGrpSpPr/>
      </xdr:nvGrpSpPr>
      <xdr:grpSpPr>
        <a:xfrm>
          <a:off x="6377886" y="12718112"/>
          <a:ext cx="176006" cy="303198"/>
          <a:chOff x="6029326" y="2438400"/>
          <a:chExt cx="197784" cy="140494"/>
        </a:xfrm>
      </xdr:grpSpPr>
      <xdr:cxnSp macro="">
        <xdr:nvCxnSpPr>
          <xdr:cNvPr id="21" name="Straight Arrow Connector 20">
            <a:extLst>
              <a:ext uri="{FF2B5EF4-FFF2-40B4-BE49-F238E27FC236}">
                <a16:creationId xmlns:a16="http://schemas.microsoft.com/office/drawing/2014/main" id="{6280D38E-6FDD-2246-246E-66C5EE2A444D}"/>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2" name="Rectangle 37">
            <a:extLst>
              <a:ext uri="{FF2B5EF4-FFF2-40B4-BE49-F238E27FC236}">
                <a16:creationId xmlns:a16="http://schemas.microsoft.com/office/drawing/2014/main" id="{68C5DD5E-30BE-D372-7AC0-AFD229FE377B}"/>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16565</xdr:colOff>
      <xdr:row>198</xdr:row>
      <xdr:rowOff>41413</xdr:rowOff>
    </xdr:from>
    <xdr:to>
      <xdr:col>40</xdr:col>
      <xdr:colOff>96868</xdr:colOff>
      <xdr:row>200</xdr:row>
      <xdr:rowOff>57094</xdr:rowOff>
    </xdr:to>
    <xdr:grpSp>
      <xdr:nvGrpSpPr>
        <xdr:cNvPr id="24" name="Group 23">
          <a:extLst>
            <a:ext uri="{FF2B5EF4-FFF2-40B4-BE49-F238E27FC236}">
              <a16:creationId xmlns:a16="http://schemas.microsoft.com/office/drawing/2014/main" id="{BD142E70-4AA8-40E2-99A0-5C9BEABE498B}"/>
            </a:ext>
          </a:extLst>
        </xdr:cNvPr>
        <xdr:cNvGrpSpPr/>
      </xdr:nvGrpSpPr>
      <xdr:grpSpPr>
        <a:xfrm>
          <a:off x="6384708" y="23700606"/>
          <a:ext cx="182356" cy="257434"/>
          <a:chOff x="6029326" y="2438400"/>
          <a:chExt cx="197784" cy="140494"/>
        </a:xfrm>
      </xdr:grpSpPr>
      <xdr:cxnSp macro="">
        <xdr:nvCxnSpPr>
          <xdr:cNvPr id="25" name="Straight Arrow Connector 24">
            <a:extLst>
              <a:ext uri="{FF2B5EF4-FFF2-40B4-BE49-F238E27FC236}">
                <a16:creationId xmlns:a16="http://schemas.microsoft.com/office/drawing/2014/main" id="{D74FE637-3B6D-E007-61DD-5B528DA66B03}"/>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6" name="Rectangle 37">
            <a:extLst>
              <a:ext uri="{FF2B5EF4-FFF2-40B4-BE49-F238E27FC236}">
                <a16:creationId xmlns:a16="http://schemas.microsoft.com/office/drawing/2014/main" id="{249C15B5-B5AF-CADF-DD58-28668E51F3D2}"/>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16565</xdr:colOff>
      <xdr:row>176</xdr:row>
      <xdr:rowOff>49697</xdr:rowOff>
    </xdr:from>
    <xdr:to>
      <xdr:col>40</xdr:col>
      <xdr:colOff>96868</xdr:colOff>
      <xdr:row>177</xdr:row>
      <xdr:rowOff>91773</xdr:rowOff>
    </xdr:to>
    <xdr:grpSp>
      <xdr:nvGrpSpPr>
        <xdr:cNvPr id="27" name="Group 26">
          <a:extLst>
            <a:ext uri="{FF2B5EF4-FFF2-40B4-BE49-F238E27FC236}">
              <a16:creationId xmlns:a16="http://schemas.microsoft.com/office/drawing/2014/main" id="{8D00A12B-562D-4739-9AFD-83A11658918B}"/>
            </a:ext>
          </a:extLst>
        </xdr:cNvPr>
        <xdr:cNvGrpSpPr/>
      </xdr:nvGrpSpPr>
      <xdr:grpSpPr>
        <a:xfrm>
          <a:off x="6384708" y="21069558"/>
          <a:ext cx="182356" cy="164540"/>
          <a:chOff x="6029326" y="2438400"/>
          <a:chExt cx="197784" cy="140494"/>
        </a:xfrm>
      </xdr:grpSpPr>
      <xdr:cxnSp macro="">
        <xdr:nvCxnSpPr>
          <xdr:cNvPr id="28" name="Straight Arrow Connector 27">
            <a:extLst>
              <a:ext uri="{FF2B5EF4-FFF2-40B4-BE49-F238E27FC236}">
                <a16:creationId xmlns:a16="http://schemas.microsoft.com/office/drawing/2014/main" id="{9BDF9114-9677-A6F8-F9D8-5EE00A481BBA}"/>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9" name="Rectangle 37">
            <a:extLst>
              <a:ext uri="{FF2B5EF4-FFF2-40B4-BE49-F238E27FC236}">
                <a16:creationId xmlns:a16="http://schemas.microsoft.com/office/drawing/2014/main" id="{2AC75808-CC97-573F-DCFC-DE4CCD576E1A}"/>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0</xdr:colOff>
      <xdr:row>255</xdr:row>
      <xdr:rowOff>83345</xdr:rowOff>
    </xdr:from>
    <xdr:to>
      <xdr:col>40</xdr:col>
      <xdr:colOff>80303</xdr:colOff>
      <xdr:row>255</xdr:row>
      <xdr:rowOff>83345</xdr:rowOff>
    </xdr:to>
    <xdr:cxnSp macro="">
      <xdr:nvCxnSpPr>
        <xdr:cNvPr id="35" name="Straight Arrow Connector 1">
          <a:extLst>
            <a:ext uri="{FF2B5EF4-FFF2-40B4-BE49-F238E27FC236}">
              <a16:creationId xmlns:a16="http://schemas.microsoft.com/office/drawing/2014/main" id="{B788F3C1-C774-475B-ADD2-5C3DC24EEBE3}"/>
            </a:ext>
          </a:extLst>
        </xdr:cNvPr>
        <xdr:cNvCxnSpPr/>
      </xdr:nvCxnSpPr>
      <xdr:spPr>
        <a:xfrm>
          <a:off x="6322219" y="31777783"/>
          <a:ext cx="187459"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7326</xdr:colOff>
      <xdr:row>38</xdr:row>
      <xdr:rowOff>92977</xdr:rowOff>
    </xdr:from>
    <xdr:to>
      <xdr:col>40</xdr:col>
      <xdr:colOff>87629</xdr:colOff>
      <xdr:row>38</xdr:row>
      <xdr:rowOff>92977</xdr:rowOff>
    </xdr:to>
    <xdr:cxnSp macro="">
      <xdr:nvCxnSpPr>
        <xdr:cNvPr id="2" name="Straight Arrow Connector 1">
          <a:extLst>
            <a:ext uri="{FF2B5EF4-FFF2-40B4-BE49-F238E27FC236}">
              <a16:creationId xmlns:a16="http://schemas.microsoft.com/office/drawing/2014/main" id="{A77FE9E1-E547-4587-AB1F-CD45FD22B956}"/>
            </a:ext>
          </a:extLst>
        </xdr:cNvPr>
        <xdr:cNvCxnSpPr/>
      </xdr:nvCxnSpPr>
      <xdr:spPr>
        <a:xfrm>
          <a:off x="6425205" y="4638701"/>
          <a:ext cx="185407"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36</xdr:col>
      <xdr:colOff>114300</xdr:colOff>
      <xdr:row>63</xdr:row>
      <xdr:rowOff>76196</xdr:rowOff>
    </xdr:from>
    <xdr:to>
      <xdr:col>38</xdr:col>
      <xdr:colOff>70255</xdr:colOff>
      <xdr:row>66</xdr:row>
      <xdr:rowOff>79240</xdr:rowOff>
    </xdr:to>
    <xdr:grpSp>
      <xdr:nvGrpSpPr>
        <xdr:cNvPr id="15" name="Group 14">
          <a:extLst>
            <a:ext uri="{FF2B5EF4-FFF2-40B4-BE49-F238E27FC236}">
              <a16:creationId xmlns:a16="http://schemas.microsoft.com/office/drawing/2014/main" id="{00000000-0008-0000-0B00-00000F000000}"/>
            </a:ext>
          </a:extLst>
        </xdr:cNvPr>
        <xdr:cNvGrpSpPr/>
      </xdr:nvGrpSpPr>
      <xdr:grpSpPr>
        <a:xfrm>
          <a:off x="5734050" y="7639046"/>
          <a:ext cx="276630" cy="364994"/>
          <a:chOff x="3224556" y="5803701"/>
          <a:chExt cx="217726" cy="798686"/>
        </a:xfrm>
      </xdr:grpSpPr>
      <xdr:grpSp>
        <xdr:nvGrpSpPr>
          <xdr:cNvPr id="16" name="Group 15">
            <a:extLst>
              <a:ext uri="{FF2B5EF4-FFF2-40B4-BE49-F238E27FC236}">
                <a16:creationId xmlns:a16="http://schemas.microsoft.com/office/drawing/2014/main" id="{00000000-0008-0000-0B00-000010000000}"/>
              </a:ext>
            </a:extLst>
          </xdr:cNvPr>
          <xdr:cNvGrpSpPr/>
        </xdr:nvGrpSpPr>
        <xdr:grpSpPr>
          <a:xfrm>
            <a:off x="3224556" y="5803701"/>
            <a:ext cx="217726" cy="798686"/>
            <a:chOff x="3223274" y="3407431"/>
            <a:chExt cx="360283" cy="650943"/>
          </a:xfrm>
        </xdr:grpSpPr>
        <xdr:cxnSp macro="">
          <xdr:nvCxnSpPr>
            <xdr:cNvPr id="18" name="Straight Arrow Connector 17">
              <a:extLst>
                <a:ext uri="{FF2B5EF4-FFF2-40B4-BE49-F238E27FC236}">
                  <a16:creationId xmlns:a16="http://schemas.microsoft.com/office/drawing/2014/main" id="{00000000-0008-0000-0B00-000012000000}"/>
                </a:ext>
              </a:extLst>
            </xdr:cNvPr>
            <xdr:cNvCxnSpPr/>
          </xdr:nvCxnSpPr>
          <xdr:spPr>
            <a:xfrm flipH="1">
              <a:off x="3223274" y="4057428"/>
              <a:ext cx="294145"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9" name="Rectangle 37">
              <a:extLst>
                <a:ext uri="{FF2B5EF4-FFF2-40B4-BE49-F238E27FC236}">
                  <a16:creationId xmlns:a16="http://schemas.microsoft.com/office/drawing/2014/main" id="{00000000-0008-0000-0B00-000013000000}"/>
                </a:ext>
              </a:extLst>
            </xdr:cNvPr>
            <xdr:cNvSpPr/>
          </xdr:nvSpPr>
          <xdr:spPr>
            <a:xfrm>
              <a:off x="3508539" y="3407431"/>
              <a:ext cx="75018" cy="650943"/>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xnSp macro="">
        <xdr:nvCxnSpPr>
          <xdr:cNvPr id="17" name="Straight Connector 16">
            <a:extLst>
              <a:ext uri="{FF2B5EF4-FFF2-40B4-BE49-F238E27FC236}">
                <a16:creationId xmlns:a16="http://schemas.microsoft.com/office/drawing/2014/main" id="{00000000-0008-0000-0B00-000011000000}"/>
              </a:ext>
            </a:extLst>
          </xdr:cNvPr>
          <xdr:cNvCxnSpPr/>
        </xdr:nvCxnSpPr>
        <xdr:spPr>
          <a:xfrm flipH="1">
            <a:off x="3403169" y="6114331"/>
            <a:ext cx="34858" cy="0"/>
          </a:xfrm>
          <a:prstGeom prst="line">
            <a:avLst/>
          </a:prstGeom>
          <a:ln w="12700" cap="sq">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5715</xdr:colOff>
      <xdr:row>73</xdr:row>
      <xdr:rowOff>68580</xdr:rowOff>
    </xdr:from>
    <xdr:to>
      <xdr:col>40</xdr:col>
      <xdr:colOff>102870</xdr:colOff>
      <xdr:row>74</xdr:row>
      <xdr:rowOff>104299</xdr:rowOff>
    </xdr:to>
    <xdr:grpSp>
      <xdr:nvGrpSpPr>
        <xdr:cNvPr id="22" name="Group 21">
          <a:extLst>
            <a:ext uri="{FF2B5EF4-FFF2-40B4-BE49-F238E27FC236}">
              <a16:creationId xmlns:a16="http://schemas.microsoft.com/office/drawing/2014/main" id="{00000000-0008-0000-0B00-000016000000}"/>
            </a:ext>
          </a:extLst>
        </xdr:cNvPr>
        <xdr:cNvGrpSpPr/>
      </xdr:nvGrpSpPr>
      <xdr:grpSpPr>
        <a:xfrm>
          <a:off x="6057265" y="8856980"/>
          <a:ext cx="201930" cy="184944"/>
          <a:chOff x="6029326" y="2438400"/>
          <a:chExt cx="197784" cy="140494"/>
        </a:xfrm>
      </xdr:grpSpPr>
      <xdr:cxnSp macro="">
        <xdr:nvCxnSpPr>
          <xdr:cNvPr id="23" name="Straight Arrow Connector 22">
            <a:extLst>
              <a:ext uri="{FF2B5EF4-FFF2-40B4-BE49-F238E27FC236}">
                <a16:creationId xmlns:a16="http://schemas.microsoft.com/office/drawing/2014/main" id="{00000000-0008-0000-0B00-000017000000}"/>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4" name="Rectangle 37">
            <a:extLst>
              <a:ext uri="{FF2B5EF4-FFF2-40B4-BE49-F238E27FC236}">
                <a16:creationId xmlns:a16="http://schemas.microsoft.com/office/drawing/2014/main" id="{00000000-0008-0000-0B00-000018000000}"/>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7621</xdr:colOff>
      <xdr:row>81</xdr:row>
      <xdr:rowOff>72390</xdr:rowOff>
    </xdr:from>
    <xdr:to>
      <xdr:col>40</xdr:col>
      <xdr:colOff>81622</xdr:colOff>
      <xdr:row>81</xdr:row>
      <xdr:rowOff>72390</xdr:rowOff>
    </xdr:to>
    <xdr:cxnSp macro="">
      <xdr:nvCxnSpPr>
        <xdr:cNvPr id="28" name="Straight Arrow Connector 27">
          <a:extLst>
            <a:ext uri="{FF2B5EF4-FFF2-40B4-BE49-F238E27FC236}">
              <a16:creationId xmlns:a16="http://schemas.microsoft.com/office/drawing/2014/main" id="{00000000-0008-0000-0B00-00001C000000}"/>
            </a:ext>
          </a:extLst>
        </xdr:cNvPr>
        <xdr:cNvCxnSpPr/>
      </xdr:nvCxnSpPr>
      <xdr:spPr>
        <a:xfrm>
          <a:off x="6059659" y="10916236"/>
          <a:ext cx="176578"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6350</xdr:colOff>
      <xdr:row>34</xdr:row>
      <xdr:rowOff>63500</xdr:rowOff>
    </xdr:from>
    <xdr:to>
      <xdr:col>40</xdr:col>
      <xdr:colOff>82550</xdr:colOff>
      <xdr:row>34</xdr:row>
      <xdr:rowOff>63500</xdr:rowOff>
    </xdr:to>
    <xdr:cxnSp macro="">
      <xdr:nvCxnSpPr>
        <xdr:cNvPr id="20" name="Straight Arrow Connector 19">
          <a:extLst>
            <a:ext uri="{FF2B5EF4-FFF2-40B4-BE49-F238E27FC236}">
              <a16:creationId xmlns:a16="http://schemas.microsoft.com/office/drawing/2014/main" id="{B9FAC1E4-B08B-44AE-969E-2986002B1299}"/>
            </a:ext>
          </a:extLst>
        </xdr:cNvPr>
        <xdr:cNvCxnSpPr/>
      </xdr:nvCxnSpPr>
      <xdr:spPr>
        <a:xfrm>
          <a:off x="5969000" y="4730750"/>
          <a:ext cx="17780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7327</xdr:colOff>
      <xdr:row>84</xdr:row>
      <xdr:rowOff>76200</xdr:rowOff>
    </xdr:from>
    <xdr:to>
      <xdr:col>41</xdr:col>
      <xdr:colOff>3380</xdr:colOff>
      <xdr:row>86</xdr:row>
      <xdr:rowOff>64770</xdr:rowOff>
    </xdr:to>
    <xdr:grpSp>
      <xdr:nvGrpSpPr>
        <xdr:cNvPr id="13" name="Group 12">
          <a:extLst>
            <a:ext uri="{FF2B5EF4-FFF2-40B4-BE49-F238E27FC236}">
              <a16:creationId xmlns:a16="http://schemas.microsoft.com/office/drawing/2014/main" id="{CDF5DC22-6A7D-4800-B486-2A25E6ED241E}"/>
            </a:ext>
          </a:extLst>
        </xdr:cNvPr>
        <xdr:cNvGrpSpPr/>
      </xdr:nvGrpSpPr>
      <xdr:grpSpPr>
        <a:xfrm>
          <a:off x="6058877" y="10172700"/>
          <a:ext cx="205603" cy="277495"/>
          <a:chOff x="6029326" y="2438400"/>
          <a:chExt cx="197784" cy="140494"/>
        </a:xfrm>
      </xdr:grpSpPr>
      <xdr:cxnSp macro="">
        <xdr:nvCxnSpPr>
          <xdr:cNvPr id="21" name="Straight Arrow Connector 20">
            <a:extLst>
              <a:ext uri="{FF2B5EF4-FFF2-40B4-BE49-F238E27FC236}">
                <a16:creationId xmlns:a16="http://schemas.microsoft.com/office/drawing/2014/main" id="{939014C3-5CE1-4225-BF77-DCA880178D67}"/>
              </a:ext>
            </a:extLst>
          </xdr:cNvPr>
          <xdr:cNvCxnSpPr/>
        </xdr:nvCxnSpPr>
        <xdr:spPr>
          <a:xfrm>
            <a:off x="6094548" y="2512334"/>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5" name="Rectangle 37">
            <a:extLst>
              <a:ext uri="{FF2B5EF4-FFF2-40B4-BE49-F238E27FC236}">
                <a16:creationId xmlns:a16="http://schemas.microsoft.com/office/drawing/2014/main" id="{0153BC52-8120-44B0-A8AB-AAF0CDBFDE54}"/>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9525</xdr:colOff>
      <xdr:row>50</xdr:row>
      <xdr:rowOff>142874</xdr:rowOff>
    </xdr:from>
    <xdr:to>
      <xdr:col>41</xdr:col>
      <xdr:colOff>19051</xdr:colOff>
      <xdr:row>53</xdr:row>
      <xdr:rowOff>76199</xdr:rowOff>
    </xdr:to>
    <xdr:grpSp>
      <xdr:nvGrpSpPr>
        <xdr:cNvPr id="2" name="Group 1">
          <a:extLst>
            <a:ext uri="{FF2B5EF4-FFF2-40B4-BE49-F238E27FC236}">
              <a16:creationId xmlns:a16="http://schemas.microsoft.com/office/drawing/2014/main" id="{31DDC1FC-3C91-49A0-84C2-7AC374BADC19}"/>
            </a:ext>
          </a:extLst>
        </xdr:cNvPr>
        <xdr:cNvGrpSpPr/>
      </xdr:nvGrpSpPr>
      <xdr:grpSpPr>
        <a:xfrm>
          <a:off x="6054725" y="6175374"/>
          <a:ext cx="222251" cy="292100"/>
          <a:chOff x="6029326" y="2438400"/>
          <a:chExt cx="197784" cy="140494"/>
        </a:xfrm>
      </xdr:grpSpPr>
      <xdr:cxnSp macro="">
        <xdr:nvCxnSpPr>
          <xdr:cNvPr id="3" name="Straight Arrow Connector 2">
            <a:extLst>
              <a:ext uri="{FF2B5EF4-FFF2-40B4-BE49-F238E27FC236}">
                <a16:creationId xmlns:a16="http://schemas.microsoft.com/office/drawing/2014/main" id="{722DA23B-2EC0-29D5-D064-B11337192D94}"/>
              </a:ext>
            </a:extLst>
          </xdr:cNvPr>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4" name="Rectangle 37">
            <a:extLst>
              <a:ext uri="{FF2B5EF4-FFF2-40B4-BE49-F238E27FC236}">
                <a16:creationId xmlns:a16="http://schemas.microsoft.com/office/drawing/2014/main" id="{B711060B-2F31-39A7-D59B-3EE353BDDAF4}"/>
              </a:ext>
            </a:extLst>
          </xdr:cNvPr>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7327</xdr:colOff>
      <xdr:row>3</xdr:row>
      <xdr:rowOff>63748</xdr:rowOff>
    </xdr:from>
    <xdr:to>
      <xdr:col>40</xdr:col>
      <xdr:colOff>87813</xdr:colOff>
      <xdr:row>3</xdr:row>
      <xdr:rowOff>63748</xdr:rowOff>
    </xdr:to>
    <xdr:cxnSp macro="">
      <xdr:nvCxnSpPr>
        <xdr:cNvPr id="5" name="Straight Arrow Connector 4">
          <a:extLst>
            <a:ext uri="{FF2B5EF4-FFF2-40B4-BE49-F238E27FC236}">
              <a16:creationId xmlns:a16="http://schemas.microsoft.com/office/drawing/2014/main" id="{F39D002F-1F33-4F50-AE38-7C7300C395E2}"/>
            </a:ext>
          </a:extLst>
        </xdr:cNvPr>
        <xdr:cNvCxnSpPr/>
      </xdr:nvCxnSpPr>
      <xdr:spPr>
        <a:xfrm>
          <a:off x="6236677" y="425698"/>
          <a:ext cx="185261"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fs.adl@usaid.gov"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6" Type="http://schemas.openxmlformats.org/officeDocument/2006/relationships/comments" Target="../comments8.xml"/><Relationship Id="rId5" Type="http://schemas.openxmlformats.org/officeDocument/2006/relationships/vmlDrawing" Target="../drawings/vmlDrawing8.vml"/><Relationship Id="rId4"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8.xml"/><Relationship Id="rId1" Type="http://schemas.openxmlformats.org/officeDocument/2006/relationships/printerSettings" Target="../printerSettings/printerSettings23.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6" Type="http://schemas.openxmlformats.org/officeDocument/2006/relationships/comments" Target="../comments10.xml"/><Relationship Id="rId5" Type="http://schemas.openxmlformats.org/officeDocument/2006/relationships/vmlDrawing" Target="../drawings/vmlDrawing10.vml"/><Relationship Id="rId4"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4"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 Id="rId4"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35.bin"/><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4"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 Id="rId4"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 Id="rId4"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4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46.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47.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48.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49.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50.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51.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52.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53.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56.bin"/><Relationship Id="rId2" Type="http://schemas.openxmlformats.org/officeDocument/2006/relationships/printerSettings" Target="../printerSettings/printerSettings55.bin"/><Relationship Id="rId1" Type="http://schemas.openxmlformats.org/officeDocument/2006/relationships/printerSettings" Target="../printerSettings/printerSettings54.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comments" Target="../comments7.xml"/><Relationship Id="rId5" Type="http://schemas.openxmlformats.org/officeDocument/2006/relationships/vmlDrawing" Target="../drawings/vmlDrawing7.vm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FBD82-408A-4ECF-A1A5-172D5F3082FF}">
  <sheetPr codeName="Sheet9"/>
  <dimension ref="A1:P35"/>
  <sheetViews>
    <sheetView zoomScaleNormal="100" zoomScaleSheetLayoutView="100" workbookViewId="0">
      <selection activeCell="T11" sqref="T11"/>
    </sheetView>
  </sheetViews>
  <sheetFormatPr defaultRowHeight="10" x14ac:dyDescent="0.2"/>
  <sheetData>
    <row r="1" spans="1:16" ht="24" customHeight="1" x14ac:dyDescent="0.2">
      <c r="A1" s="1108"/>
      <c r="B1" s="1108"/>
      <c r="C1" s="1108"/>
      <c r="D1" s="1108"/>
      <c r="E1" s="1108"/>
      <c r="F1" s="1108"/>
      <c r="G1" s="1108"/>
      <c r="H1" s="1108"/>
      <c r="I1" s="1108"/>
      <c r="J1" s="1108"/>
      <c r="K1" s="1108"/>
      <c r="L1" s="1108"/>
      <c r="M1" s="1108"/>
      <c r="N1" s="1108"/>
      <c r="O1" s="1108"/>
      <c r="P1" s="1108"/>
    </row>
    <row r="2" spans="1:16" ht="24" customHeight="1" x14ac:dyDescent="0.2">
      <c r="A2" s="1108"/>
      <c r="B2" s="1108"/>
      <c r="C2" s="1108"/>
      <c r="D2" s="1108"/>
      <c r="E2" s="1108"/>
      <c r="F2" s="1108"/>
      <c r="G2" s="1108"/>
      <c r="H2" s="1108"/>
      <c r="I2" s="1108"/>
      <c r="J2" s="1108"/>
      <c r="K2" s="1108"/>
      <c r="L2" s="1108"/>
      <c r="M2" s="1108"/>
      <c r="N2" s="1108"/>
      <c r="O2" s="1108"/>
      <c r="P2" s="1108"/>
    </row>
    <row r="3" spans="1:16" ht="24" customHeight="1" x14ac:dyDescent="0.2">
      <c r="A3" s="1108"/>
      <c r="B3" s="1108"/>
      <c r="C3" s="1108"/>
      <c r="D3" s="1108"/>
      <c r="E3" s="1108"/>
      <c r="F3" s="1108"/>
      <c r="G3" s="1108"/>
      <c r="H3" s="1108"/>
      <c r="I3" s="1108"/>
      <c r="J3" s="1108"/>
      <c r="K3" s="1108"/>
      <c r="L3" s="1108"/>
      <c r="M3" s="1108"/>
      <c r="N3" s="1108"/>
      <c r="O3" s="1108"/>
      <c r="P3" s="1108"/>
    </row>
    <row r="4" spans="1:16" ht="24" customHeight="1" x14ac:dyDescent="0.2">
      <c r="A4" s="1108"/>
      <c r="B4" s="1108"/>
      <c r="C4" s="1108"/>
      <c r="D4" s="1108"/>
      <c r="E4" s="1108"/>
      <c r="F4" s="1108"/>
      <c r="G4" s="1108"/>
      <c r="H4" s="1108"/>
      <c r="I4" s="1108"/>
      <c r="J4" s="1108"/>
      <c r="K4" s="1108"/>
      <c r="L4" s="1108"/>
      <c r="M4" s="1108"/>
      <c r="N4" s="1108"/>
      <c r="O4" s="1108"/>
      <c r="P4" s="1108"/>
    </row>
    <row r="5" spans="1:16" ht="24" customHeight="1" x14ac:dyDescent="0.2">
      <c r="A5" s="1108"/>
      <c r="B5" s="1108"/>
      <c r="C5" s="1108"/>
      <c r="D5" s="1108"/>
      <c r="E5" s="1108"/>
      <c r="F5" s="1108"/>
      <c r="G5" s="1108"/>
      <c r="H5" s="1108"/>
      <c r="I5" s="1108"/>
      <c r="J5" s="1108"/>
      <c r="K5" s="1108"/>
      <c r="L5" s="1108"/>
      <c r="M5" s="1108"/>
      <c r="N5" s="1108"/>
      <c r="O5" s="1108"/>
      <c r="P5" s="1108"/>
    </row>
    <row r="6" spans="1:16" ht="24" customHeight="1" x14ac:dyDescent="0.2">
      <c r="A6" s="1108"/>
      <c r="B6" s="1108"/>
      <c r="C6" s="1108"/>
      <c r="D6" s="1108"/>
      <c r="E6" s="1108"/>
      <c r="F6" s="1108"/>
      <c r="G6" s="1108"/>
      <c r="H6" s="1108"/>
      <c r="I6" s="1108"/>
      <c r="J6" s="1108"/>
      <c r="K6" s="1108"/>
      <c r="L6" s="1108"/>
      <c r="M6" s="1108"/>
      <c r="N6" s="1108"/>
      <c r="O6" s="1108"/>
      <c r="P6" s="1108"/>
    </row>
    <row r="7" spans="1:16" ht="24" customHeight="1" x14ac:dyDescent="0.2">
      <c r="A7" s="1108"/>
      <c r="B7" s="1108"/>
      <c r="C7" s="1108"/>
      <c r="D7" s="1108"/>
      <c r="E7" s="1108"/>
      <c r="F7" s="1108"/>
      <c r="G7" s="1108"/>
      <c r="H7" s="1108"/>
      <c r="I7" s="1108"/>
      <c r="J7" s="1108"/>
      <c r="K7" s="1108"/>
      <c r="L7" s="1108"/>
      <c r="M7" s="1108"/>
      <c r="N7" s="1108"/>
      <c r="O7" s="1108"/>
      <c r="P7" s="1108"/>
    </row>
    <row r="8" spans="1:16" ht="24" customHeight="1" x14ac:dyDescent="0.2">
      <c r="A8" s="1109" t="s">
        <v>3392</v>
      </c>
      <c r="B8" s="1109"/>
      <c r="C8" s="1109"/>
      <c r="D8" s="1109"/>
      <c r="E8" s="1109"/>
      <c r="F8" s="1109"/>
      <c r="G8" s="1109"/>
      <c r="H8" s="1109"/>
      <c r="I8" s="1109"/>
      <c r="J8" s="1109"/>
      <c r="K8" s="1109"/>
      <c r="L8" s="1109"/>
      <c r="M8" s="1109"/>
      <c r="N8" s="1109"/>
      <c r="O8" s="1109"/>
      <c r="P8" s="1109"/>
    </row>
    <row r="9" spans="1:16" ht="24" customHeight="1" x14ac:dyDescent="0.2">
      <c r="A9" s="1109"/>
      <c r="B9" s="1109"/>
      <c r="C9" s="1109"/>
      <c r="D9" s="1109"/>
      <c r="E9" s="1109"/>
      <c r="F9" s="1109"/>
      <c r="G9" s="1109"/>
      <c r="H9" s="1109"/>
      <c r="I9" s="1109"/>
      <c r="J9" s="1109"/>
      <c r="K9" s="1109"/>
      <c r="L9" s="1109"/>
      <c r="M9" s="1109"/>
      <c r="N9" s="1109"/>
      <c r="O9" s="1109"/>
      <c r="P9" s="1109"/>
    </row>
    <row r="10" spans="1:16" ht="24" customHeight="1" x14ac:dyDescent="0.2">
      <c r="A10" s="1109"/>
      <c r="B10" s="1109"/>
      <c r="C10" s="1109"/>
      <c r="D10" s="1109"/>
      <c r="E10" s="1109"/>
      <c r="F10" s="1109"/>
      <c r="G10" s="1109"/>
      <c r="H10" s="1109"/>
      <c r="I10" s="1109"/>
      <c r="J10" s="1109"/>
      <c r="K10" s="1109"/>
      <c r="L10" s="1109"/>
      <c r="M10" s="1109"/>
      <c r="N10" s="1109"/>
      <c r="O10" s="1109"/>
      <c r="P10" s="1109"/>
    </row>
    <row r="11" spans="1:16" ht="24" customHeight="1" x14ac:dyDescent="0.2">
      <c r="A11" s="1109"/>
      <c r="B11" s="1109"/>
      <c r="C11" s="1109"/>
      <c r="D11" s="1109"/>
      <c r="E11" s="1109"/>
      <c r="F11" s="1109"/>
      <c r="G11" s="1109"/>
      <c r="H11" s="1109"/>
      <c r="I11" s="1109"/>
      <c r="J11" s="1109"/>
      <c r="K11" s="1109"/>
      <c r="L11" s="1109"/>
      <c r="M11" s="1109"/>
      <c r="N11" s="1109"/>
      <c r="O11" s="1109"/>
      <c r="P11" s="1109"/>
    </row>
    <row r="12" spans="1:16" ht="24" customHeight="1" x14ac:dyDescent="0.2">
      <c r="A12" s="1106" t="s">
        <v>0</v>
      </c>
      <c r="B12" s="1106"/>
      <c r="C12" s="1106"/>
      <c r="D12" s="1106"/>
      <c r="E12" s="1106"/>
      <c r="F12" s="1106"/>
      <c r="G12" s="1106"/>
      <c r="H12" s="1106"/>
      <c r="I12" s="1106"/>
      <c r="J12" s="1106"/>
      <c r="K12" s="1106"/>
      <c r="L12" s="1106"/>
      <c r="M12" s="1106"/>
      <c r="N12" s="1106"/>
      <c r="O12" s="1106"/>
      <c r="P12" s="1106"/>
    </row>
    <row r="13" spans="1:16" ht="24" customHeight="1" x14ac:dyDescent="0.2">
      <c r="A13" s="1107"/>
      <c r="B13" s="1107"/>
      <c r="C13" s="1107"/>
      <c r="D13" s="1107"/>
      <c r="E13" s="1107"/>
      <c r="F13" s="1107"/>
      <c r="G13" s="1107"/>
      <c r="H13" s="1107"/>
      <c r="I13" s="1107"/>
      <c r="J13" s="1107"/>
      <c r="K13" s="1107"/>
      <c r="L13" s="1107"/>
      <c r="M13" s="1107"/>
      <c r="N13" s="1107"/>
      <c r="O13" s="1107"/>
      <c r="P13" s="1107"/>
    </row>
    <row r="14" spans="1:16" ht="24" customHeight="1" x14ac:dyDescent="0.2">
      <c r="A14" s="1075"/>
      <c r="B14" s="1075" t="s">
        <v>1</v>
      </c>
      <c r="C14" s="1075"/>
      <c r="D14" s="1075"/>
      <c r="E14" s="1075"/>
      <c r="F14" s="1075"/>
      <c r="G14" s="1075"/>
      <c r="H14" s="1075"/>
      <c r="I14" s="1075"/>
      <c r="J14" s="1075"/>
      <c r="K14" s="1075"/>
      <c r="L14" s="1075"/>
      <c r="M14" s="1075"/>
      <c r="N14" s="1075"/>
      <c r="O14" s="1075"/>
      <c r="P14" s="1075"/>
    </row>
    <row r="15" spans="1:16" x14ac:dyDescent="0.2">
      <c r="A15" s="780"/>
      <c r="B15" s="780"/>
      <c r="C15" s="780"/>
      <c r="D15" s="780"/>
      <c r="E15" s="780"/>
      <c r="F15" s="780"/>
      <c r="G15" s="780"/>
      <c r="H15" s="780"/>
      <c r="I15" s="780"/>
      <c r="J15" s="780"/>
      <c r="K15" s="780"/>
      <c r="L15" s="780"/>
      <c r="M15" s="780"/>
      <c r="N15" s="780"/>
      <c r="O15" s="780"/>
      <c r="P15" s="780"/>
    </row>
    <row r="16" spans="1:16" x14ac:dyDescent="0.2">
      <c r="A16" s="780"/>
      <c r="B16" s="780"/>
      <c r="C16" s="780"/>
      <c r="D16" s="780"/>
      <c r="E16" s="780"/>
      <c r="F16" s="780"/>
      <c r="G16" s="780"/>
      <c r="H16" s="780"/>
      <c r="I16" s="780"/>
      <c r="J16" s="780"/>
      <c r="K16" s="780"/>
      <c r="L16" s="780"/>
      <c r="M16" s="780"/>
      <c r="N16" s="780"/>
      <c r="O16" s="780"/>
      <c r="P16" s="780"/>
    </row>
    <row r="17" spans="1:16" x14ac:dyDescent="0.2">
      <c r="A17" s="780"/>
      <c r="B17" s="780"/>
      <c r="C17" s="780"/>
      <c r="D17" s="780"/>
      <c r="E17" s="780"/>
      <c r="F17" s="780"/>
      <c r="G17" s="780"/>
      <c r="H17" s="780"/>
      <c r="I17" s="780"/>
      <c r="J17" s="780"/>
      <c r="K17" s="780"/>
      <c r="L17" s="780"/>
      <c r="M17" s="780"/>
      <c r="N17" s="780"/>
      <c r="O17" s="780"/>
      <c r="P17" s="780"/>
    </row>
    <row r="18" spans="1:16" x14ac:dyDescent="0.2">
      <c r="A18" s="780"/>
      <c r="B18" s="780"/>
      <c r="C18" s="780"/>
      <c r="D18" s="780"/>
      <c r="E18" s="780"/>
      <c r="F18" s="780"/>
      <c r="G18" s="780"/>
      <c r="H18" s="780"/>
      <c r="I18" s="780"/>
      <c r="J18" s="780"/>
      <c r="K18" s="780"/>
      <c r="L18" s="780"/>
      <c r="M18" s="780"/>
      <c r="N18" s="780"/>
      <c r="O18" s="780"/>
      <c r="P18" s="780"/>
    </row>
    <row r="19" spans="1:16" x14ac:dyDescent="0.2">
      <c r="A19" s="780"/>
      <c r="B19" s="780"/>
      <c r="C19" s="780"/>
      <c r="D19" s="780"/>
      <c r="E19" s="780"/>
      <c r="F19" s="780"/>
      <c r="G19" s="780"/>
      <c r="H19" s="780"/>
      <c r="I19" s="780"/>
      <c r="J19" s="780"/>
      <c r="K19" s="780"/>
      <c r="L19" s="780"/>
      <c r="M19" s="780"/>
      <c r="N19" s="780"/>
      <c r="O19" s="780"/>
      <c r="P19" s="780"/>
    </row>
    <row r="20" spans="1:16" x14ac:dyDescent="0.2">
      <c r="A20" s="780"/>
      <c r="B20" s="780"/>
      <c r="C20" s="780"/>
      <c r="D20" s="780"/>
      <c r="E20" s="780"/>
      <c r="F20" s="780"/>
      <c r="G20" s="780"/>
      <c r="H20" s="780"/>
      <c r="I20" s="780"/>
      <c r="J20" s="780"/>
      <c r="K20" s="780"/>
      <c r="L20" s="780"/>
      <c r="M20" s="780"/>
      <c r="N20" s="780"/>
      <c r="O20" s="780"/>
      <c r="P20" s="780"/>
    </row>
    <row r="21" spans="1:16" x14ac:dyDescent="0.2">
      <c r="A21" s="780"/>
      <c r="B21" s="780"/>
      <c r="C21" s="780"/>
      <c r="D21" s="780"/>
      <c r="E21" s="780"/>
      <c r="F21" s="780"/>
      <c r="G21" s="780"/>
      <c r="H21" s="780"/>
      <c r="I21" s="780"/>
      <c r="J21" s="780"/>
      <c r="K21" s="780"/>
      <c r="L21" s="780"/>
      <c r="M21" s="780"/>
      <c r="N21" s="780"/>
      <c r="O21" s="780"/>
      <c r="P21" s="780"/>
    </row>
    <row r="22" spans="1:16" ht="17.25" customHeight="1" x14ac:dyDescent="0.2">
      <c r="A22" s="780"/>
      <c r="B22" s="1110" t="s">
        <v>2</v>
      </c>
      <c r="C22" s="1110"/>
      <c r="D22" s="1110"/>
      <c r="E22" s="1110"/>
      <c r="F22" s="1110"/>
      <c r="G22" s="1110"/>
      <c r="H22" s="1110"/>
      <c r="I22" s="1110"/>
      <c r="J22" s="1110"/>
      <c r="K22" s="1110"/>
      <c r="L22" s="1110"/>
      <c r="M22" s="1110"/>
      <c r="N22" s="1110"/>
      <c r="O22" s="1110"/>
      <c r="P22" s="1070"/>
    </row>
    <row r="23" spans="1:16" ht="17.25" customHeight="1" x14ac:dyDescent="0.2">
      <c r="A23" s="780"/>
      <c r="B23" s="1110"/>
      <c r="C23" s="1110"/>
      <c r="D23" s="1110"/>
      <c r="E23" s="1110"/>
      <c r="F23" s="1110"/>
      <c r="G23" s="1110"/>
      <c r="H23" s="1110"/>
      <c r="I23" s="1110"/>
      <c r="J23" s="1110"/>
      <c r="K23" s="1110"/>
      <c r="L23" s="1110"/>
      <c r="M23" s="1110"/>
      <c r="N23" s="1110"/>
      <c r="O23" s="1110"/>
      <c r="P23" s="1070"/>
    </row>
    <row r="24" spans="1:16" ht="17.25" customHeight="1" x14ac:dyDescent="0.2">
      <c r="A24" s="780"/>
      <c r="B24" s="1110"/>
      <c r="C24" s="1110"/>
      <c r="D24" s="1110"/>
      <c r="E24" s="1110"/>
      <c r="F24" s="1110"/>
      <c r="G24" s="1110"/>
      <c r="H24" s="1110"/>
      <c r="I24" s="1110"/>
      <c r="J24" s="1110"/>
      <c r="K24" s="1110"/>
      <c r="L24" s="1110"/>
      <c r="M24" s="1110"/>
      <c r="N24" s="1110"/>
      <c r="O24" s="1110"/>
      <c r="P24" s="1070"/>
    </row>
    <row r="25" spans="1:16" ht="17.25" customHeight="1" x14ac:dyDescent="0.2">
      <c r="A25" s="780"/>
      <c r="B25" s="1110"/>
      <c r="C25" s="1110"/>
      <c r="D25" s="1110"/>
      <c r="E25" s="1110"/>
      <c r="F25" s="1110"/>
      <c r="G25" s="1110"/>
      <c r="H25" s="1110"/>
      <c r="I25" s="1110"/>
      <c r="J25" s="1110"/>
      <c r="K25" s="1110"/>
      <c r="L25" s="1110"/>
      <c r="M25" s="1110"/>
      <c r="N25" s="1110"/>
      <c r="O25" s="1110"/>
      <c r="P25" s="1070"/>
    </row>
    <row r="26" spans="1:16" ht="10" customHeight="1" x14ac:dyDescent="0.2">
      <c r="A26" s="780"/>
      <c r="B26" s="1071"/>
      <c r="C26" s="1071"/>
      <c r="D26" s="1071"/>
      <c r="E26" s="1071"/>
      <c r="F26" s="1071"/>
      <c r="G26" s="1071"/>
      <c r="H26" s="1071"/>
      <c r="I26" s="1071"/>
      <c r="J26" s="1071"/>
      <c r="K26" s="1071"/>
      <c r="L26" s="1071"/>
      <c r="M26" s="1071"/>
      <c r="N26" s="1071"/>
      <c r="O26" s="1071"/>
      <c r="P26" s="1071"/>
    </row>
    <row r="27" spans="1:16" ht="12" customHeight="1" x14ac:dyDescent="0.2">
      <c r="A27" s="780"/>
      <c r="B27" s="1071"/>
      <c r="C27" s="1071"/>
      <c r="D27" s="1071"/>
      <c r="E27" s="1071"/>
      <c r="F27" s="1071"/>
      <c r="G27" s="1071"/>
      <c r="H27" s="1071"/>
      <c r="I27" s="1071"/>
      <c r="J27" s="1071"/>
      <c r="K27" s="1071"/>
      <c r="L27" s="1071"/>
      <c r="M27" s="1071"/>
      <c r="N27" s="1071"/>
      <c r="O27" s="1071"/>
      <c r="P27" s="1071"/>
    </row>
    <row r="28" spans="1:16" ht="16" customHeight="1" x14ac:dyDescent="0.2">
      <c r="A28" s="780"/>
      <c r="B28" s="1111" t="s">
        <v>3393</v>
      </c>
      <c r="C28" s="1111"/>
      <c r="D28" s="1111"/>
      <c r="E28" s="1111"/>
      <c r="F28" s="1111"/>
      <c r="G28" s="1111"/>
      <c r="H28" s="1111"/>
      <c r="I28" s="1111"/>
      <c r="J28" s="1111"/>
      <c r="K28" s="1111"/>
      <c r="L28" s="1111"/>
      <c r="M28" s="1111"/>
      <c r="N28" s="1111"/>
      <c r="O28" s="1111"/>
      <c r="P28" s="1072"/>
    </row>
    <row r="29" spans="1:16" ht="16" x14ac:dyDescent="0.2">
      <c r="A29" s="780"/>
      <c r="B29" s="1112" t="s">
        <v>3</v>
      </c>
      <c r="C29" s="1112"/>
      <c r="D29" s="1112"/>
      <c r="E29" s="1112"/>
      <c r="F29" s="1112"/>
      <c r="G29" s="1112"/>
      <c r="H29" s="1112"/>
      <c r="I29" s="1112"/>
      <c r="J29" s="1112"/>
      <c r="K29" s="1112"/>
      <c r="L29" s="1112"/>
      <c r="M29" s="1112"/>
      <c r="N29" s="1112"/>
      <c r="O29" s="1112"/>
      <c r="P29" s="1073"/>
    </row>
    <row r="30" spans="1:16" ht="16" x14ac:dyDescent="0.2">
      <c r="A30" s="780"/>
      <c r="B30" s="1073"/>
      <c r="C30" s="1073"/>
      <c r="D30" s="1073"/>
      <c r="E30" s="1073"/>
      <c r="F30" s="1073"/>
      <c r="G30" s="1073"/>
      <c r="H30" s="1073"/>
      <c r="I30" s="1073"/>
      <c r="J30" s="1073"/>
      <c r="K30" s="1073"/>
      <c r="L30" s="1073"/>
      <c r="M30" s="1073"/>
      <c r="N30" s="1073"/>
      <c r="O30" s="1073"/>
      <c r="P30" s="1073"/>
    </row>
    <row r="31" spans="1:16" ht="16" x14ac:dyDescent="0.2">
      <c r="A31" s="780"/>
      <c r="B31" s="1074" t="s">
        <v>4</v>
      </c>
      <c r="C31" s="1073"/>
      <c r="D31" s="1073"/>
      <c r="E31" s="1073"/>
      <c r="F31" s="1073"/>
      <c r="G31" s="1073"/>
      <c r="H31" s="1073"/>
      <c r="I31" s="1073"/>
      <c r="J31" s="1073"/>
      <c r="K31" s="1073"/>
      <c r="L31" s="1073"/>
      <c r="M31" s="1073"/>
      <c r="N31" s="1073"/>
      <c r="O31" s="1073"/>
      <c r="P31" s="1073"/>
    </row>
    <row r="32" spans="1:16" ht="16" x14ac:dyDescent="0.2">
      <c r="A32" s="780"/>
      <c r="B32" s="1105" t="s">
        <v>5</v>
      </c>
      <c r="C32" s="1105"/>
      <c r="D32" s="1105"/>
      <c r="E32" s="1105"/>
      <c r="F32" s="1105"/>
      <c r="G32" s="1105"/>
      <c r="H32" s="1105"/>
      <c r="I32" s="1105"/>
      <c r="J32" s="1105"/>
      <c r="K32" s="1105"/>
      <c r="L32" s="1105"/>
      <c r="M32" s="1105"/>
      <c r="N32" s="1105"/>
      <c r="O32" s="1105"/>
      <c r="P32" s="1073"/>
    </row>
    <row r="33" spans="1:16" x14ac:dyDescent="0.2">
      <c r="A33" s="780"/>
      <c r="B33" s="780"/>
      <c r="C33" s="780"/>
      <c r="D33" s="780"/>
      <c r="E33" s="780"/>
      <c r="F33" s="780"/>
      <c r="G33" s="780"/>
      <c r="H33" s="780"/>
      <c r="I33" s="780"/>
      <c r="J33" s="780"/>
      <c r="K33" s="780"/>
      <c r="L33" s="780"/>
      <c r="M33" s="780"/>
      <c r="N33" s="780"/>
      <c r="O33" s="780"/>
      <c r="P33" s="780"/>
    </row>
    <row r="34" spans="1:16" x14ac:dyDescent="0.2">
      <c r="A34" s="780"/>
      <c r="B34" s="780"/>
      <c r="C34" s="780"/>
      <c r="D34" s="780"/>
      <c r="E34" s="780"/>
      <c r="F34" s="780"/>
      <c r="G34" s="780"/>
      <c r="H34" s="780"/>
      <c r="I34" s="780"/>
      <c r="J34" s="780"/>
      <c r="K34" s="780"/>
      <c r="L34" s="780"/>
      <c r="M34" s="780"/>
      <c r="N34" s="780"/>
      <c r="O34" s="780"/>
      <c r="P34" s="780"/>
    </row>
    <row r="35" spans="1:16" x14ac:dyDescent="0.2">
      <c r="A35" s="780"/>
      <c r="B35" s="780"/>
      <c r="C35" s="780"/>
      <c r="D35" s="780"/>
      <c r="E35" s="780"/>
      <c r="F35" s="780"/>
      <c r="G35" s="780"/>
      <c r="H35" s="780"/>
      <c r="I35" s="780"/>
      <c r="J35" s="780"/>
      <c r="K35" s="780"/>
      <c r="L35" s="780"/>
      <c r="M35" s="780"/>
      <c r="N35" s="780"/>
      <c r="O35" s="780"/>
      <c r="P35" s="780"/>
    </row>
  </sheetData>
  <mergeCells count="8">
    <mergeCell ref="B32:O32"/>
    <mergeCell ref="A12:P12"/>
    <mergeCell ref="A13:P13"/>
    <mergeCell ref="A1:P7"/>
    <mergeCell ref="A8:P11"/>
    <mergeCell ref="B22:O25"/>
    <mergeCell ref="B28:O28"/>
    <mergeCell ref="B29:O29"/>
  </mergeCells>
  <hyperlinks>
    <hyperlink ref="B29" r:id="rId1" xr:uid="{C01BB807-4340-485F-B296-700F31025F30}"/>
  </hyperlinks>
  <pageMargins left="0.7" right="0.7" top="0.75" bottom="0.75" header="0.3" footer="0.3"/>
  <pageSetup scale="76" orientation="portrait" r:id="rId2"/>
  <drawing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rgb="FFFF99FF"/>
  </sheetPr>
  <dimension ref="A1:DR195"/>
  <sheetViews>
    <sheetView view="pageBreakPreview" zoomScale="102" zoomScaleNormal="100" zoomScaleSheetLayoutView="160" workbookViewId="0">
      <selection sqref="A1:AQ1"/>
    </sheetView>
  </sheetViews>
  <sheetFormatPr defaultColWidth="2.6640625" defaultRowHeight="10" x14ac:dyDescent="0.2"/>
  <cols>
    <col min="1" max="1" width="1.77734375" style="20" customWidth="1"/>
    <col min="2" max="2" width="5.33203125" style="73" customWidth="1"/>
    <col min="3" max="3" width="3.109375" style="20" customWidth="1"/>
    <col min="4" max="4" width="1.77734375" style="20" customWidth="1"/>
    <col min="5" max="20" width="2.77734375" style="20" customWidth="1"/>
    <col min="21" max="22" width="1.77734375" style="20" customWidth="1"/>
    <col min="23" max="33" width="2.77734375" style="20" customWidth="1"/>
    <col min="34" max="34" width="2.6640625" style="20" customWidth="1"/>
    <col min="35" max="37" width="2.77734375" style="20" customWidth="1"/>
    <col min="38" max="38" width="2.77734375" style="73" customWidth="1"/>
    <col min="39" max="41" width="1.77734375" style="20" customWidth="1"/>
    <col min="42" max="42" width="4.77734375" style="20" customWidth="1"/>
    <col min="43" max="16384" width="2.6640625" style="20"/>
  </cols>
  <sheetData>
    <row r="1" spans="1:43" ht="10.5" x14ac:dyDescent="0.2">
      <c r="A1" s="1245" t="s">
        <v>3377</v>
      </c>
      <c r="B1" s="1245"/>
      <c r="C1" s="1245"/>
      <c r="D1" s="1245"/>
      <c r="E1" s="1245"/>
      <c r="F1" s="1245"/>
      <c r="G1" s="1245"/>
      <c r="H1" s="1245"/>
      <c r="I1" s="1245"/>
      <c r="J1" s="1245"/>
      <c r="K1" s="1245"/>
      <c r="L1" s="1245"/>
      <c r="M1" s="1245"/>
      <c r="N1" s="1245"/>
      <c r="O1" s="1245"/>
      <c r="P1" s="1245"/>
      <c r="Q1" s="1245"/>
      <c r="R1" s="1245"/>
      <c r="S1" s="1245"/>
      <c r="T1" s="1245"/>
      <c r="U1" s="1245"/>
      <c r="V1" s="1245"/>
      <c r="W1" s="1245"/>
      <c r="X1" s="1245"/>
      <c r="Y1" s="1245"/>
      <c r="Z1" s="1245"/>
      <c r="AA1" s="1245"/>
      <c r="AB1" s="1245"/>
      <c r="AC1" s="1245"/>
      <c r="AD1" s="1245"/>
      <c r="AE1" s="1245"/>
      <c r="AF1" s="1245"/>
      <c r="AG1" s="1245"/>
      <c r="AH1" s="1245"/>
      <c r="AI1" s="1245"/>
      <c r="AJ1" s="1245"/>
      <c r="AK1" s="1245"/>
      <c r="AL1" s="1245"/>
      <c r="AM1" s="1245"/>
      <c r="AN1" s="1245"/>
      <c r="AO1" s="1245"/>
      <c r="AP1" s="1245"/>
      <c r="AQ1" s="1245"/>
    </row>
    <row r="2" spans="1:43" ht="11.25" customHeight="1" x14ac:dyDescent="0.2">
      <c r="A2" s="1213" t="s">
        <v>726</v>
      </c>
      <c r="B2" s="1213"/>
      <c r="C2" s="1213"/>
      <c r="D2" s="1213"/>
      <c r="E2" s="1213"/>
      <c r="F2" s="1213"/>
      <c r="G2" s="1213"/>
      <c r="H2" s="1213"/>
      <c r="I2" s="1213"/>
      <c r="J2" s="1213"/>
      <c r="K2" s="1213"/>
      <c r="L2" s="1213"/>
      <c r="M2" s="1213"/>
      <c r="N2" s="1213"/>
      <c r="O2" s="1213"/>
      <c r="P2" s="1213"/>
      <c r="Q2" s="1213"/>
      <c r="R2" s="1213"/>
      <c r="S2" s="1213"/>
      <c r="T2" s="1213"/>
      <c r="U2" s="1213"/>
      <c r="V2" s="1213"/>
      <c r="W2" s="1213"/>
      <c r="X2" s="1213"/>
      <c r="Y2" s="1213"/>
      <c r="Z2" s="1213"/>
      <c r="AA2" s="1213"/>
      <c r="AB2" s="1213"/>
      <c r="AC2" s="1213"/>
      <c r="AD2" s="1213"/>
      <c r="AE2" s="1213"/>
      <c r="AF2" s="1213"/>
      <c r="AG2" s="1213"/>
      <c r="AH2" s="1213"/>
      <c r="AI2" s="1213"/>
      <c r="AJ2" s="1213"/>
      <c r="AK2" s="1213"/>
      <c r="AL2" s="1213"/>
      <c r="AM2" s="1213"/>
      <c r="AN2" s="1213"/>
      <c r="AO2" s="1213"/>
      <c r="AP2" s="1213"/>
      <c r="AQ2" s="1213"/>
    </row>
    <row r="3" spans="1:43" ht="6.4" customHeight="1" x14ac:dyDescent="0.2">
      <c r="A3" s="873"/>
      <c r="B3" s="966"/>
      <c r="C3" s="966"/>
      <c r="D3" s="966"/>
      <c r="E3" s="966"/>
      <c r="F3" s="966"/>
      <c r="G3" s="966"/>
      <c r="H3" s="966"/>
      <c r="I3" s="966"/>
      <c r="J3" s="966"/>
      <c r="K3" s="966"/>
      <c r="L3" s="966"/>
      <c r="M3" s="966"/>
      <c r="N3" s="966"/>
      <c r="O3" s="966"/>
      <c r="P3" s="966"/>
      <c r="Q3" s="966"/>
      <c r="R3" s="966"/>
      <c r="S3" s="966"/>
      <c r="T3" s="966"/>
      <c r="U3" s="966"/>
      <c r="V3" s="966"/>
      <c r="W3" s="966"/>
      <c r="X3" s="966"/>
      <c r="Y3" s="966"/>
      <c r="Z3" s="966"/>
      <c r="AA3" s="966"/>
      <c r="AB3" s="966"/>
      <c r="AC3" s="966"/>
      <c r="AD3" s="966"/>
      <c r="AE3" s="966"/>
      <c r="AF3" s="966"/>
      <c r="AG3" s="966"/>
      <c r="AH3" s="966"/>
      <c r="AI3" s="966"/>
      <c r="AJ3" s="966"/>
      <c r="AK3" s="966"/>
      <c r="AL3" s="966"/>
      <c r="AM3" s="967"/>
      <c r="AN3" s="533"/>
      <c r="AO3" s="533"/>
      <c r="AP3" s="533"/>
      <c r="AQ3" s="849"/>
    </row>
    <row r="4" spans="1:43" ht="11.25" customHeight="1" x14ac:dyDescent="0.2">
      <c r="A4" s="612"/>
      <c r="B4" s="1249" t="s">
        <v>727</v>
      </c>
      <c r="C4" s="1249"/>
      <c r="D4" s="545"/>
      <c r="E4" s="1254" t="str">
        <f ca="1">VLOOKUP(INDIRECT(ADDRESS(ROW(),COLUMN()-3)),Language_Translations,MATCH(Language_Selected,Language_Options,0),FALSE)</f>
        <v>INTERVIEWER INSTRUCTIONS: IDENTIFY THE PRIMARY CAREGIVER OF EACH CHILD 0-5 YEARS (UNDER AGE 6) IN THE HOUSEHOLD. ASK THE QUESTIONS IN SUB-MODULE 5.1 TO THE PRIMARY CAREGIVER OF EACH CHILD.</v>
      </c>
      <c r="F4" s="1254"/>
      <c r="G4" s="1254"/>
      <c r="H4" s="1254"/>
      <c r="I4" s="1254"/>
      <c r="J4" s="1254"/>
      <c r="K4" s="1254"/>
      <c r="L4" s="1254"/>
      <c r="M4" s="1254"/>
      <c r="N4" s="1254"/>
      <c r="O4" s="1254"/>
      <c r="P4" s="1254"/>
      <c r="Q4" s="1254"/>
      <c r="R4" s="1254"/>
      <c r="S4" s="1254"/>
      <c r="T4" s="1254"/>
      <c r="U4" s="1254"/>
      <c r="V4" s="1254"/>
      <c r="W4" s="1254"/>
      <c r="X4" s="1254"/>
      <c r="Y4" s="1254"/>
      <c r="Z4" s="1254"/>
      <c r="AA4" s="1254"/>
      <c r="AB4" s="1254"/>
      <c r="AC4" s="1254"/>
      <c r="AD4" s="1254"/>
      <c r="AE4" s="1254"/>
      <c r="AF4" s="1254"/>
      <c r="AG4" s="1254"/>
      <c r="AH4" s="1254"/>
      <c r="AI4" s="1254"/>
      <c r="AJ4" s="1254"/>
      <c r="AK4" s="1254"/>
      <c r="AL4" s="1254"/>
      <c r="AM4" s="620"/>
      <c r="AN4" s="531"/>
      <c r="AO4" s="531"/>
      <c r="AP4" s="531"/>
      <c r="AQ4" s="840"/>
    </row>
    <row r="5" spans="1:43" ht="13.5" customHeight="1" x14ac:dyDescent="0.2">
      <c r="A5" s="612"/>
      <c r="B5" s="1249"/>
      <c r="C5" s="1249"/>
      <c r="D5" s="545"/>
      <c r="E5" s="1254"/>
      <c r="F5" s="1254"/>
      <c r="G5" s="1254"/>
      <c r="H5" s="1254"/>
      <c r="I5" s="1254"/>
      <c r="J5" s="1254"/>
      <c r="K5" s="1254"/>
      <c r="L5" s="1254"/>
      <c r="M5" s="1254"/>
      <c r="N5" s="1254"/>
      <c r="O5" s="1254"/>
      <c r="P5" s="1254"/>
      <c r="Q5" s="1254"/>
      <c r="R5" s="1254"/>
      <c r="S5" s="1254"/>
      <c r="T5" s="1254"/>
      <c r="U5" s="1254"/>
      <c r="V5" s="1254"/>
      <c r="W5" s="1254"/>
      <c r="X5" s="1254"/>
      <c r="Y5" s="1254"/>
      <c r="Z5" s="1254"/>
      <c r="AA5" s="1254"/>
      <c r="AB5" s="1254"/>
      <c r="AC5" s="1254"/>
      <c r="AD5" s="1254"/>
      <c r="AE5" s="1254"/>
      <c r="AF5" s="1254"/>
      <c r="AG5" s="1254"/>
      <c r="AH5" s="1254"/>
      <c r="AI5" s="1254"/>
      <c r="AJ5" s="1254"/>
      <c r="AK5" s="1254"/>
      <c r="AL5" s="1254"/>
      <c r="AM5" s="620"/>
      <c r="AN5" s="531"/>
      <c r="AO5" s="531"/>
      <c r="AP5" s="531"/>
      <c r="AQ5" s="840"/>
    </row>
    <row r="6" spans="1:43" ht="9" customHeight="1" x14ac:dyDescent="0.2">
      <c r="A6" s="612"/>
      <c r="B6" s="552"/>
      <c r="C6" s="552"/>
      <c r="D6" s="552"/>
      <c r="E6" s="1254"/>
      <c r="F6" s="1254"/>
      <c r="G6" s="1254"/>
      <c r="H6" s="1254"/>
      <c r="I6" s="1254"/>
      <c r="J6" s="1254"/>
      <c r="K6" s="1254"/>
      <c r="L6" s="1254"/>
      <c r="M6" s="1254"/>
      <c r="N6" s="1254"/>
      <c r="O6" s="1254"/>
      <c r="P6" s="1254"/>
      <c r="Q6" s="1254"/>
      <c r="R6" s="1254"/>
      <c r="S6" s="1254"/>
      <c r="T6" s="1254"/>
      <c r="U6" s="1254"/>
      <c r="V6" s="1254"/>
      <c r="W6" s="1254"/>
      <c r="X6" s="1254"/>
      <c r="Y6" s="1254"/>
      <c r="Z6" s="1254"/>
      <c r="AA6" s="1254"/>
      <c r="AB6" s="1254"/>
      <c r="AC6" s="1254"/>
      <c r="AD6" s="1254"/>
      <c r="AE6" s="1254"/>
      <c r="AF6" s="1254"/>
      <c r="AG6" s="1254"/>
      <c r="AH6" s="1254"/>
      <c r="AI6" s="1254"/>
      <c r="AJ6" s="1254"/>
      <c r="AK6" s="1254"/>
      <c r="AL6" s="1254"/>
      <c r="AM6" s="620"/>
      <c r="AN6" s="531"/>
      <c r="AO6" s="531"/>
      <c r="AP6" s="531"/>
      <c r="AQ6" s="840"/>
    </row>
    <row r="7" spans="1:43" ht="6" customHeight="1" x14ac:dyDescent="0.2">
      <c r="A7" s="553"/>
      <c r="B7" s="555"/>
      <c r="C7" s="551"/>
      <c r="D7" s="551"/>
      <c r="E7" s="551"/>
      <c r="F7" s="551"/>
      <c r="G7" s="551"/>
      <c r="H7" s="551"/>
      <c r="I7" s="551"/>
      <c r="J7" s="551"/>
      <c r="K7" s="551"/>
      <c r="L7" s="551"/>
      <c r="M7" s="551"/>
      <c r="N7" s="551"/>
      <c r="O7" s="551"/>
      <c r="P7" s="551"/>
      <c r="Q7" s="551"/>
      <c r="R7" s="551"/>
      <c r="S7" s="551"/>
      <c r="T7" s="551"/>
      <c r="U7" s="551"/>
      <c r="V7" s="551"/>
      <c r="W7" s="551"/>
      <c r="X7" s="551"/>
      <c r="Y7" s="551"/>
      <c r="Z7" s="551"/>
      <c r="AA7" s="551"/>
      <c r="AB7" s="551"/>
      <c r="AC7" s="551"/>
      <c r="AD7" s="551"/>
      <c r="AE7" s="551"/>
      <c r="AF7" s="551"/>
      <c r="AG7" s="551"/>
      <c r="AH7" s="551"/>
      <c r="AI7" s="551"/>
      <c r="AJ7" s="551"/>
      <c r="AK7" s="551"/>
      <c r="AL7" s="555"/>
      <c r="AM7" s="559"/>
      <c r="AN7" s="553"/>
      <c r="AO7" s="551"/>
      <c r="AP7" s="551"/>
      <c r="AQ7" s="841"/>
    </row>
    <row r="8" spans="1:43" ht="11.25" customHeight="1" thickBot="1" x14ac:dyDescent="0.25">
      <c r="A8" s="141"/>
      <c r="B8" s="426" t="s">
        <v>203</v>
      </c>
      <c r="C8" s="140"/>
      <c r="D8" s="141"/>
      <c r="E8" s="968" t="s">
        <v>285</v>
      </c>
      <c r="F8" s="968"/>
      <c r="G8" s="968"/>
      <c r="H8" s="968"/>
      <c r="I8" s="968"/>
      <c r="J8" s="968"/>
      <c r="K8" s="968"/>
      <c r="L8" s="968"/>
      <c r="M8" s="968"/>
      <c r="N8" s="968"/>
      <c r="O8" s="968"/>
      <c r="P8" s="968"/>
      <c r="Q8" s="968"/>
      <c r="R8" s="968"/>
      <c r="S8" s="968"/>
      <c r="T8" s="968"/>
      <c r="U8" s="969"/>
      <c r="V8" s="970"/>
      <c r="W8" s="968" t="s">
        <v>286</v>
      </c>
      <c r="X8" s="968"/>
      <c r="Y8" s="968"/>
      <c r="Z8" s="968"/>
      <c r="AA8" s="968"/>
      <c r="AB8" s="968"/>
      <c r="AC8" s="968"/>
      <c r="AD8" s="968"/>
      <c r="AE8" s="968"/>
      <c r="AF8" s="968"/>
      <c r="AG8" s="968"/>
      <c r="AH8" s="968"/>
      <c r="AI8" s="968"/>
      <c r="AJ8" s="968"/>
      <c r="AK8" s="968"/>
      <c r="AL8" s="968"/>
      <c r="AM8" s="968"/>
      <c r="AN8" s="970"/>
      <c r="AO8" s="968" t="s">
        <v>287</v>
      </c>
      <c r="AP8" s="968"/>
      <c r="AQ8" s="971"/>
    </row>
    <row r="9" spans="1:43" ht="6" customHeight="1" x14ac:dyDescent="0.2">
      <c r="A9" s="530"/>
      <c r="B9" s="552"/>
      <c r="C9" s="537"/>
      <c r="D9" s="530"/>
      <c r="E9" s="587"/>
      <c r="F9" s="587"/>
      <c r="G9" s="587"/>
      <c r="H9" s="587"/>
      <c r="I9" s="587"/>
      <c r="J9" s="587"/>
      <c r="K9" s="587"/>
      <c r="L9" s="587"/>
      <c r="M9" s="587"/>
      <c r="N9" s="587"/>
      <c r="O9" s="587"/>
      <c r="P9" s="587"/>
      <c r="Q9" s="587"/>
      <c r="R9" s="587"/>
      <c r="S9" s="587"/>
      <c r="T9" s="587"/>
      <c r="U9" s="537"/>
      <c r="V9" s="530"/>
      <c r="W9" s="531"/>
      <c r="X9" s="531"/>
      <c r="Y9" s="531"/>
      <c r="Z9" s="531"/>
      <c r="AA9" s="531"/>
      <c r="AB9" s="531"/>
      <c r="AC9" s="531"/>
      <c r="AD9" s="531"/>
      <c r="AE9" s="531"/>
      <c r="AF9" s="531"/>
      <c r="AG9" s="531"/>
      <c r="AH9" s="531"/>
      <c r="AI9" s="533"/>
      <c r="AJ9" s="533"/>
      <c r="AK9" s="533"/>
      <c r="AL9" s="573"/>
      <c r="AM9" s="537"/>
      <c r="AN9" s="531"/>
      <c r="AO9" s="531"/>
      <c r="AP9" s="531"/>
      <c r="AQ9" s="840"/>
    </row>
    <row r="10" spans="1:43" ht="11.25" customHeight="1" x14ac:dyDescent="0.2">
      <c r="A10" s="530"/>
      <c r="B10" s="552" t="s">
        <v>728</v>
      </c>
      <c r="C10" s="537"/>
      <c r="D10" s="530"/>
      <c r="E10" s="1178" t="str">
        <f ca="1">VLOOKUP(INDIRECT(ADDRESS(ROW(),COLUMN()-3)),Language_Translations,MATCH(Language_Selected,Language_Options,0),FALSE)</f>
        <v>CHILD’S LINE NUMBER AND NAME FROM THE HOUSEHOLD ROSTER</v>
      </c>
      <c r="F10" s="1240"/>
      <c r="G10" s="1240"/>
      <c r="H10" s="1240"/>
      <c r="I10" s="1240"/>
      <c r="J10" s="1240"/>
      <c r="K10" s="1240"/>
      <c r="L10" s="1240"/>
      <c r="M10" s="1240"/>
      <c r="N10" s="1240"/>
      <c r="O10" s="1240"/>
      <c r="P10" s="1240"/>
      <c r="Q10" s="1240"/>
      <c r="R10" s="1240"/>
      <c r="S10" s="1240"/>
      <c r="T10" s="1240"/>
      <c r="U10" s="537"/>
      <c r="V10" s="530"/>
      <c r="W10" s="531" t="s">
        <v>729</v>
      </c>
      <c r="X10" s="531"/>
      <c r="Y10" s="531"/>
      <c r="Z10" s="531"/>
      <c r="AA10" s="531"/>
      <c r="AB10" s="531"/>
      <c r="AC10" s="531"/>
      <c r="AD10" s="531"/>
      <c r="AE10" s="531"/>
      <c r="AF10" s="531"/>
      <c r="AG10" s="531"/>
      <c r="AH10" s="531"/>
      <c r="AI10" s="577"/>
      <c r="AJ10" s="578"/>
      <c r="AK10" s="577"/>
      <c r="AL10" s="578"/>
      <c r="AM10" s="537"/>
      <c r="AN10" s="531"/>
      <c r="AO10" s="531"/>
      <c r="AP10" s="531"/>
      <c r="AQ10" s="840"/>
    </row>
    <row r="11" spans="1:43" x14ac:dyDescent="0.2">
      <c r="A11" s="530"/>
      <c r="B11" s="552"/>
      <c r="C11" s="537"/>
      <c r="D11" s="530"/>
      <c r="E11" s="1240"/>
      <c r="F11" s="1240"/>
      <c r="G11" s="1240"/>
      <c r="H11" s="1240"/>
      <c r="I11" s="1240"/>
      <c r="J11" s="1240"/>
      <c r="K11" s="1240"/>
      <c r="L11" s="1240"/>
      <c r="M11" s="1240"/>
      <c r="N11" s="1240"/>
      <c r="O11" s="1240"/>
      <c r="P11" s="1240"/>
      <c r="Q11" s="1240"/>
      <c r="R11" s="1240"/>
      <c r="S11" s="1240"/>
      <c r="T11" s="1240"/>
      <c r="U11" s="537"/>
      <c r="V11" s="530"/>
      <c r="W11" s="531" t="s">
        <v>643</v>
      </c>
      <c r="X11" s="531"/>
      <c r="Y11" s="538"/>
      <c r="Z11" s="531"/>
      <c r="AA11" s="538"/>
      <c r="AB11" s="538" t="s">
        <v>37</v>
      </c>
      <c r="AC11" s="538"/>
      <c r="AD11" s="538"/>
      <c r="AE11" s="538"/>
      <c r="AF11" s="538"/>
      <c r="AG11" s="538"/>
      <c r="AH11" s="538"/>
      <c r="AI11" s="580"/>
      <c r="AJ11" s="581"/>
      <c r="AK11" s="580"/>
      <c r="AL11" s="581"/>
      <c r="AM11" s="537"/>
      <c r="AN11" s="531"/>
      <c r="AO11" s="531"/>
      <c r="AP11" s="531"/>
      <c r="AQ11" s="840"/>
    </row>
    <row r="12" spans="1:43" x14ac:dyDescent="0.2">
      <c r="A12" s="530"/>
      <c r="B12" s="552"/>
      <c r="C12" s="537"/>
      <c r="D12" s="530"/>
      <c r="E12" s="587"/>
      <c r="F12" s="587"/>
      <c r="G12" s="587"/>
      <c r="H12" s="587"/>
      <c r="I12" s="587"/>
      <c r="J12" s="587"/>
      <c r="K12" s="587"/>
      <c r="L12" s="587"/>
      <c r="M12" s="587"/>
      <c r="N12" s="587"/>
      <c r="O12" s="587"/>
      <c r="P12" s="587"/>
      <c r="Q12" s="587"/>
      <c r="R12" s="587"/>
      <c r="S12" s="587"/>
      <c r="T12" s="587"/>
      <c r="U12" s="537"/>
      <c r="V12" s="530"/>
      <c r="W12" s="531"/>
      <c r="X12" s="531"/>
      <c r="Y12" s="531"/>
      <c r="Z12" s="531"/>
      <c r="AA12" s="531"/>
      <c r="AB12" s="531"/>
      <c r="AC12" s="531"/>
      <c r="AD12" s="531"/>
      <c r="AE12" s="531"/>
      <c r="AF12" s="531"/>
      <c r="AG12" s="538"/>
      <c r="AH12" s="538"/>
      <c r="AI12" s="539"/>
      <c r="AJ12" s="539"/>
      <c r="AK12" s="539"/>
      <c r="AL12" s="539"/>
      <c r="AM12" s="537"/>
      <c r="AN12" s="531"/>
      <c r="AO12" s="531"/>
      <c r="AP12" s="531"/>
      <c r="AQ12" s="840"/>
    </row>
    <row r="13" spans="1:43" x14ac:dyDescent="0.2">
      <c r="A13" s="530"/>
      <c r="B13" s="552"/>
      <c r="C13" s="537"/>
      <c r="D13" s="530"/>
      <c r="E13" s="587"/>
      <c r="F13" s="587"/>
      <c r="G13" s="587"/>
      <c r="H13" s="587"/>
      <c r="I13" s="587"/>
      <c r="J13" s="587"/>
      <c r="K13" s="587"/>
      <c r="L13" s="587"/>
      <c r="M13" s="587"/>
      <c r="N13" s="587"/>
      <c r="O13" s="587"/>
      <c r="P13" s="587"/>
      <c r="Q13" s="587"/>
      <c r="R13" s="587"/>
      <c r="S13" s="587"/>
      <c r="T13" s="587"/>
      <c r="U13" s="537"/>
      <c r="V13" s="530"/>
      <c r="W13" s="531" t="s">
        <v>148</v>
      </c>
      <c r="X13" s="531"/>
      <c r="Y13" s="551"/>
      <c r="Z13" s="551"/>
      <c r="AA13" s="551"/>
      <c r="AB13" s="551"/>
      <c r="AC13" s="551"/>
      <c r="AD13" s="551"/>
      <c r="AE13" s="551"/>
      <c r="AF13" s="551"/>
      <c r="AG13" s="554"/>
      <c r="AH13" s="554"/>
      <c r="AI13" s="554"/>
      <c r="AJ13" s="554"/>
      <c r="AK13" s="554"/>
      <c r="AL13" s="554"/>
      <c r="AM13" s="537"/>
      <c r="AN13" s="531"/>
      <c r="AO13" s="531"/>
      <c r="AP13" s="531"/>
      <c r="AQ13" s="840"/>
    </row>
    <row r="14" spans="1:43" ht="6" customHeight="1" x14ac:dyDescent="0.2">
      <c r="A14" s="553"/>
      <c r="B14" s="555"/>
      <c r="C14" s="559"/>
      <c r="D14" s="553"/>
      <c r="E14" s="551"/>
      <c r="F14" s="551"/>
      <c r="G14" s="551"/>
      <c r="H14" s="551"/>
      <c r="I14" s="551"/>
      <c r="J14" s="551"/>
      <c r="K14" s="551"/>
      <c r="L14" s="551"/>
      <c r="M14" s="551"/>
      <c r="N14" s="551"/>
      <c r="O14" s="551"/>
      <c r="P14" s="551"/>
      <c r="Q14" s="551"/>
      <c r="R14" s="551"/>
      <c r="S14" s="551"/>
      <c r="T14" s="551"/>
      <c r="U14" s="559"/>
      <c r="V14" s="553"/>
      <c r="W14" s="551"/>
      <c r="X14" s="551"/>
      <c r="Y14" s="551"/>
      <c r="Z14" s="551"/>
      <c r="AA14" s="551"/>
      <c r="AB14" s="551"/>
      <c r="AC14" s="551"/>
      <c r="AD14" s="551"/>
      <c r="AE14" s="551"/>
      <c r="AF14" s="551"/>
      <c r="AG14" s="551"/>
      <c r="AH14" s="551"/>
      <c r="AI14" s="551"/>
      <c r="AJ14" s="551"/>
      <c r="AK14" s="551"/>
      <c r="AL14" s="555"/>
      <c r="AM14" s="559"/>
      <c r="AN14" s="553"/>
      <c r="AO14" s="551"/>
      <c r="AP14" s="551"/>
      <c r="AQ14" s="841"/>
    </row>
    <row r="15" spans="1:43" ht="6" customHeight="1" x14ac:dyDescent="0.2">
      <c r="A15" s="530"/>
      <c r="B15" s="552"/>
      <c r="C15" s="537"/>
      <c r="D15" s="530"/>
      <c r="E15" s="531"/>
      <c r="F15" s="531"/>
      <c r="G15" s="531"/>
      <c r="H15" s="531"/>
      <c r="I15" s="531"/>
      <c r="J15" s="531"/>
      <c r="K15" s="531"/>
      <c r="L15" s="531"/>
      <c r="M15" s="531"/>
      <c r="N15" s="531"/>
      <c r="O15" s="531"/>
      <c r="P15" s="531"/>
      <c r="Q15" s="531"/>
      <c r="R15" s="531"/>
      <c r="S15" s="531"/>
      <c r="T15" s="531"/>
      <c r="U15" s="537"/>
      <c r="V15" s="530"/>
      <c r="W15" s="531"/>
      <c r="X15" s="531"/>
      <c r="Y15" s="531"/>
      <c r="Z15" s="531"/>
      <c r="AA15" s="531"/>
      <c r="AB15" s="531"/>
      <c r="AC15" s="531"/>
      <c r="AD15" s="531"/>
      <c r="AE15" s="531"/>
      <c r="AF15" s="531"/>
      <c r="AG15" s="531"/>
      <c r="AH15" s="531"/>
      <c r="AI15" s="531"/>
      <c r="AJ15" s="531"/>
      <c r="AK15" s="531"/>
      <c r="AL15" s="552"/>
      <c r="AM15" s="537"/>
      <c r="AN15" s="531"/>
      <c r="AO15" s="531"/>
      <c r="AP15" s="531"/>
      <c r="AQ15" s="840"/>
    </row>
    <row r="16" spans="1:43" ht="11.25" customHeight="1" x14ac:dyDescent="0.2">
      <c r="A16" s="530"/>
      <c r="B16" s="552" t="s">
        <v>730</v>
      </c>
      <c r="C16" s="537"/>
      <c r="D16" s="530"/>
      <c r="E16" s="1178" t="str">
        <f ca="1">VLOOKUP(INDIRECT(ADDRESS(ROW(),COLUMN()-3)),Language_Translations,MATCH(Language_Selected,Language_Options,0),FALSE)</f>
        <v>CAREGIVER’S LINE NUMBER AND NAME FROM THE HOUSEHOLD ROSTER</v>
      </c>
      <c r="F16" s="1240"/>
      <c r="G16" s="1240"/>
      <c r="H16" s="1240"/>
      <c r="I16" s="1240"/>
      <c r="J16" s="1240"/>
      <c r="K16" s="1240"/>
      <c r="L16" s="1240"/>
      <c r="M16" s="1240"/>
      <c r="N16" s="1240"/>
      <c r="O16" s="1240"/>
      <c r="P16" s="1240"/>
      <c r="Q16" s="1240"/>
      <c r="R16" s="1240"/>
      <c r="S16" s="1240"/>
      <c r="T16" s="1240"/>
      <c r="U16" s="537"/>
      <c r="V16" s="530"/>
      <c r="W16" s="531" t="s">
        <v>731</v>
      </c>
      <c r="X16" s="531"/>
      <c r="Y16" s="531"/>
      <c r="Z16" s="531"/>
      <c r="AA16" s="531"/>
      <c r="AB16" s="531"/>
      <c r="AC16" s="531"/>
      <c r="AD16" s="531"/>
      <c r="AE16" s="531"/>
      <c r="AF16" s="531"/>
      <c r="AG16" s="531"/>
      <c r="AH16" s="531"/>
      <c r="AI16" s="577"/>
      <c r="AJ16" s="578"/>
      <c r="AK16" s="577"/>
      <c r="AL16" s="578"/>
      <c r="AM16" s="537"/>
      <c r="AN16" s="531"/>
      <c r="AO16" s="531"/>
      <c r="AP16" s="531"/>
      <c r="AQ16" s="840"/>
    </row>
    <row r="17" spans="1:43" ht="11.25" customHeight="1" x14ac:dyDescent="0.2">
      <c r="A17" s="530"/>
      <c r="B17" s="552"/>
      <c r="C17" s="537"/>
      <c r="D17" s="530"/>
      <c r="E17" s="1240"/>
      <c r="F17" s="1240"/>
      <c r="G17" s="1240"/>
      <c r="H17" s="1240"/>
      <c r="I17" s="1240"/>
      <c r="J17" s="1240"/>
      <c r="K17" s="1240"/>
      <c r="L17" s="1240"/>
      <c r="M17" s="1240"/>
      <c r="N17" s="1240"/>
      <c r="O17" s="1240"/>
      <c r="P17" s="1240"/>
      <c r="Q17" s="1240"/>
      <c r="R17" s="1240"/>
      <c r="S17" s="1240"/>
      <c r="T17" s="1240"/>
      <c r="U17" s="537"/>
      <c r="V17" s="530"/>
      <c r="W17" s="531" t="s">
        <v>643</v>
      </c>
      <c r="X17" s="531"/>
      <c r="Y17" s="538"/>
      <c r="Z17" s="531"/>
      <c r="AA17" s="538"/>
      <c r="AB17" s="538" t="s">
        <v>37</v>
      </c>
      <c r="AC17" s="538"/>
      <c r="AD17" s="538"/>
      <c r="AE17" s="538"/>
      <c r="AF17" s="538"/>
      <c r="AG17" s="538"/>
      <c r="AH17" s="538"/>
      <c r="AI17" s="580"/>
      <c r="AJ17" s="581"/>
      <c r="AK17" s="580"/>
      <c r="AL17" s="581"/>
      <c r="AM17" s="537"/>
      <c r="AN17" s="531"/>
      <c r="AO17" s="531"/>
      <c r="AP17" s="531"/>
      <c r="AQ17" s="840"/>
    </row>
    <row r="18" spans="1:43" ht="11.25" customHeight="1" x14ac:dyDescent="0.2">
      <c r="A18" s="530"/>
      <c r="B18" s="552"/>
      <c r="C18" s="537"/>
      <c r="D18" s="530"/>
      <c r="E18" s="587"/>
      <c r="F18" s="587"/>
      <c r="G18" s="587"/>
      <c r="H18" s="587"/>
      <c r="I18" s="587"/>
      <c r="J18" s="587"/>
      <c r="K18" s="587"/>
      <c r="L18" s="587"/>
      <c r="M18" s="587"/>
      <c r="N18" s="587"/>
      <c r="O18" s="587"/>
      <c r="P18" s="587"/>
      <c r="Q18" s="587"/>
      <c r="R18" s="587"/>
      <c r="S18" s="587"/>
      <c r="T18" s="587"/>
      <c r="U18" s="537"/>
      <c r="V18" s="530"/>
      <c r="W18" s="531"/>
      <c r="X18" s="531"/>
      <c r="Y18" s="531"/>
      <c r="Z18" s="531"/>
      <c r="AA18" s="531"/>
      <c r="AB18" s="531"/>
      <c r="AC18" s="531"/>
      <c r="AD18" s="531"/>
      <c r="AE18" s="531"/>
      <c r="AF18" s="531"/>
      <c r="AG18" s="538"/>
      <c r="AH18" s="538"/>
      <c r="AI18" s="539"/>
      <c r="AJ18" s="539"/>
      <c r="AK18" s="539"/>
      <c r="AL18" s="539"/>
      <c r="AM18" s="537"/>
      <c r="AN18" s="531"/>
      <c r="AO18" s="531"/>
      <c r="AP18" s="531"/>
      <c r="AQ18" s="840"/>
    </row>
    <row r="19" spans="1:43" ht="11.25" customHeight="1" x14ac:dyDescent="0.2">
      <c r="A19" s="530"/>
      <c r="B19" s="552"/>
      <c r="C19" s="537"/>
      <c r="D19" s="530"/>
      <c r="E19" s="587"/>
      <c r="F19" s="587"/>
      <c r="G19" s="587"/>
      <c r="H19" s="587"/>
      <c r="I19" s="587"/>
      <c r="J19" s="587"/>
      <c r="K19" s="587"/>
      <c r="L19" s="587"/>
      <c r="M19" s="587"/>
      <c r="N19" s="587"/>
      <c r="O19" s="587"/>
      <c r="P19" s="587"/>
      <c r="Q19" s="587"/>
      <c r="R19" s="587"/>
      <c r="S19" s="587"/>
      <c r="T19" s="587"/>
      <c r="U19" s="537"/>
      <c r="V19" s="530"/>
      <c r="W19" s="531" t="s">
        <v>148</v>
      </c>
      <c r="X19" s="531"/>
      <c r="Y19" s="551"/>
      <c r="Z19" s="551"/>
      <c r="AA19" s="551"/>
      <c r="AB19" s="551"/>
      <c r="AC19" s="551"/>
      <c r="AD19" s="551"/>
      <c r="AE19" s="551"/>
      <c r="AF19" s="551"/>
      <c r="AG19" s="554"/>
      <c r="AH19" s="554"/>
      <c r="AI19" s="554"/>
      <c r="AJ19" s="554"/>
      <c r="AK19" s="554"/>
      <c r="AL19" s="554"/>
      <c r="AM19" s="537"/>
      <c r="AN19" s="531"/>
      <c r="AO19" s="531"/>
      <c r="AP19" s="531"/>
      <c r="AQ19" s="840"/>
    </row>
    <row r="20" spans="1:43" ht="6" customHeight="1" x14ac:dyDescent="0.2">
      <c r="A20" s="553"/>
      <c r="B20" s="555"/>
      <c r="C20" s="559"/>
      <c r="D20" s="553"/>
      <c r="E20" s="586"/>
      <c r="F20" s="586"/>
      <c r="G20" s="586"/>
      <c r="H20" s="586"/>
      <c r="I20" s="586"/>
      <c r="J20" s="586"/>
      <c r="K20" s="586"/>
      <c r="L20" s="586"/>
      <c r="M20" s="586"/>
      <c r="N20" s="586"/>
      <c r="O20" s="586"/>
      <c r="P20" s="586"/>
      <c r="Q20" s="586"/>
      <c r="R20" s="586"/>
      <c r="S20" s="586"/>
      <c r="T20" s="586"/>
      <c r="U20" s="559"/>
      <c r="V20" s="553"/>
      <c r="W20" s="551"/>
      <c r="X20" s="551"/>
      <c r="Y20" s="551"/>
      <c r="Z20" s="551"/>
      <c r="AA20" s="551"/>
      <c r="AB20" s="551"/>
      <c r="AC20" s="551"/>
      <c r="AD20" s="551"/>
      <c r="AE20" s="551"/>
      <c r="AF20" s="551"/>
      <c r="AG20" s="551"/>
      <c r="AH20" s="551"/>
      <c r="AI20" s="551"/>
      <c r="AJ20" s="551"/>
      <c r="AK20" s="551"/>
      <c r="AL20" s="555"/>
      <c r="AM20" s="559"/>
      <c r="AN20" s="553"/>
      <c r="AO20" s="551"/>
      <c r="AP20" s="551"/>
      <c r="AQ20" s="841"/>
    </row>
    <row r="21" spans="1:43" ht="6" customHeight="1" x14ac:dyDescent="0.2">
      <c r="A21" s="530"/>
      <c r="B21" s="552"/>
      <c r="C21" s="537"/>
      <c r="D21" s="530"/>
      <c r="E21" s="531"/>
      <c r="F21" s="531"/>
      <c r="G21" s="531"/>
      <c r="H21" s="531"/>
      <c r="I21" s="531"/>
      <c r="J21" s="531"/>
      <c r="K21" s="531"/>
      <c r="L21" s="531"/>
      <c r="M21" s="531"/>
      <c r="N21" s="531"/>
      <c r="O21" s="531"/>
      <c r="P21" s="531"/>
      <c r="Q21" s="531"/>
      <c r="R21" s="531"/>
      <c r="S21" s="531"/>
      <c r="T21" s="531"/>
      <c r="U21" s="531"/>
      <c r="V21" s="530"/>
      <c r="W21" s="531"/>
      <c r="X21" s="531"/>
      <c r="Y21" s="531"/>
      <c r="Z21" s="531"/>
      <c r="AA21" s="531"/>
      <c r="AB21" s="531"/>
      <c r="AC21" s="531"/>
      <c r="AD21" s="531"/>
      <c r="AE21" s="531"/>
      <c r="AF21" s="531"/>
      <c r="AG21" s="531"/>
      <c r="AH21" s="531"/>
      <c r="AI21" s="531"/>
      <c r="AJ21" s="531"/>
      <c r="AK21" s="531"/>
      <c r="AL21" s="531"/>
      <c r="AM21" s="552"/>
      <c r="AN21" s="530"/>
      <c r="AO21" s="531"/>
      <c r="AP21" s="531"/>
      <c r="AQ21" s="840"/>
    </row>
    <row r="22" spans="1:43" ht="11.25" customHeight="1" x14ac:dyDescent="0.2">
      <c r="A22" s="530"/>
      <c r="B22" s="543" t="s">
        <v>732</v>
      </c>
      <c r="C22" s="537"/>
      <c r="D22" s="530"/>
      <c r="E22" s="1178" t="str">
        <f ca="1">VLOOKUP(INDIRECT(ADDRESS(ROW(),COLUMN()-3)),Language_Translations,MATCH(Language_Selected,Language_Options,0),FALSE)</f>
        <v>READ MODULE 5 CONSENT STATEMENT. DOES [CAREGIVER'S NAME] AGREE TO PARTICIPATE IN THE SURVEY AND ALLOW [CHILD'S NAME] TO BE MEASURED?</v>
      </c>
      <c r="F22" s="1178"/>
      <c r="G22" s="1178"/>
      <c r="H22" s="1178"/>
      <c r="I22" s="1178"/>
      <c r="J22" s="1178"/>
      <c r="K22" s="1178"/>
      <c r="L22" s="1178"/>
      <c r="M22" s="1178"/>
      <c r="N22" s="1178"/>
      <c r="O22" s="1178"/>
      <c r="P22" s="1178"/>
      <c r="Q22" s="1178"/>
      <c r="R22" s="1178"/>
      <c r="S22" s="1178"/>
      <c r="T22" s="1178"/>
      <c r="U22" s="531"/>
      <c r="V22" s="530"/>
      <c r="W22" s="531"/>
      <c r="X22" s="531"/>
      <c r="Y22" s="538"/>
      <c r="Z22" s="538"/>
      <c r="AA22" s="538"/>
      <c r="AB22" s="538"/>
      <c r="AC22" s="538"/>
      <c r="AD22" s="538"/>
      <c r="AE22" s="538"/>
      <c r="AF22" s="538"/>
      <c r="AG22" s="538"/>
      <c r="AH22" s="538"/>
      <c r="AI22" s="538"/>
      <c r="AJ22" s="538"/>
      <c r="AK22" s="538"/>
      <c r="AL22" s="548"/>
      <c r="AM22" s="531"/>
      <c r="AN22" s="530"/>
      <c r="AO22" s="531"/>
      <c r="AP22" s="531"/>
      <c r="AQ22" s="840"/>
    </row>
    <row r="23" spans="1:43" ht="11.25" customHeight="1" x14ac:dyDescent="0.2">
      <c r="A23" s="530"/>
      <c r="B23" s="543"/>
      <c r="C23" s="537"/>
      <c r="D23" s="530"/>
      <c r="E23" s="1178"/>
      <c r="F23" s="1178"/>
      <c r="G23" s="1178"/>
      <c r="H23" s="1178"/>
      <c r="I23" s="1178"/>
      <c r="J23" s="1178"/>
      <c r="K23" s="1178"/>
      <c r="L23" s="1178"/>
      <c r="M23" s="1178"/>
      <c r="N23" s="1178"/>
      <c r="O23" s="1178"/>
      <c r="P23" s="1178"/>
      <c r="Q23" s="1178"/>
      <c r="R23" s="1178"/>
      <c r="S23" s="1178"/>
      <c r="T23" s="1178"/>
      <c r="U23" s="531"/>
      <c r="V23" s="530"/>
      <c r="W23" s="531"/>
      <c r="X23" s="531"/>
      <c r="Y23" s="538"/>
      <c r="Z23" s="538"/>
      <c r="AA23" s="538"/>
      <c r="AB23" s="538"/>
      <c r="AC23" s="538"/>
      <c r="AD23" s="538"/>
      <c r="AE23" s="538"/>
      <c r="AF23" s="538"/>
      <c r="AG23" s="538"/>
      <c r="AH23" s="538"/>
      <c r="AI23" s="538"/>
      <c r="AJ23" s="538"/>
      <c r="AK23" s="538"/>
      <c r="AL23" s="548"/>
      <c r="AM23" s="531"/>
      <c r="AN23" s="530"/>
      <c r="AO23" s="531"/>
      <c r="AP23" s="531"/>
      <c r="AQ23" s="840"/>
    </row>
    <row r="24" spans="1:43" ht="11.25" customHeight="1" x14ac:dyDescent="0.2">
      <c r="A24" s="530"/>
      <c r="B24" s="552"/>
      <c r="C24" s="537"/>
      <c r="D24" s="530"/>
      <c r="E24" s="1178"/>
      <c r="F24" s="1178"/>
      <c r="G24" s="1178"/>
      <c r="H24" s="1178"/>
      <c r="I24" s="1178"/>
      <c r="J24" s="1178"/>
      <c r="K24" s="1178"/>
      <c r="L24" s="1178"/>
      <c r="M24" s="1178"/>
      <c r="N24" s="1178"/>
      <c r="O24" s="1178"/>
      <c r="P24" s="1178"/>
      <c r="Q24" s="1178"/>
      <c r="R24" s="1178"/>
      <c r="S24" s="1178"/>
      <c r="T24" s="1178"/>
      <c r="U24" s="531"/>
      <c r="V24" s="530"/>
      <c r="W24" s="531" t="s">
        <v>171</v>
      </c>
      <c r="X24" s="531"/>
      <c r="Y24" s="538"/>
      <c r="Z24" s="538"/>
      <c r="AA24" s="538"/>
      <c r="AB24" s="538"/>
      <c r="AC24" s="538"/>
      <c r="AD24" s="538" t="s">
        <v>37</v>
      </c>
      <c r="AE24" s="538"/>
      <c r="AF24" s="538"/>
      <c r="AG24" s="538"/>
      <c r="AH24" s="538"/>
      <c r="AI24" s="538"/>
      <c r="AJ24" s="538"/>
      <c r="AK24" s="538"/>
      <c r="AL24" s="548" t="s">
        <v>224</v>
      </c>
      <c r="AM24" s="537"/>
      <c r="AN24" s="530"/>
      <c r="AO24" s="531"/>
      <c r="AP24" s="531"/>
      <c r="AQ24" s="840"/>
    </row>
    <row r="25" spans="1:43" ht="11.25" customHeight="1" x14ac:dyDescent="0.2">
      <c r="A25" s="530"/>
      <c r="B25" s="552"/>
      <c r="C25" s="537"/>
      <c r="D25" s="530"/>
      <c r="E25" s="1178"/>
      <c r="F25" s="1178"/>
      <c r="G25" s="1178"/>
      <c r="H25" s="1178"/>
      <c r="I25" s="1178"/>
      <c r="J25" s="1178"/>
      <c r="K25" s="1178"/>
      <c r="L25" s="1178"/>
      <c r="M25" s="1178"/>
      <c r="N25" s="1178"/>
      <c r="O25" s="1178"/>
      <c r="P25" s="1178"/>
      <c r="Q25" s="1178"/>
      <c r="R25" s="1178"/>
      <c r="S25" s="1178"/>
      <c r="T25" s="1178"/>
      <c r="U25" s="531"/>
      <c r="V25" s="530"/>
      <c r="W25" s="531" t="s">
        <v>172</v>
      </c>
      <c r="X25" s="531"/>
      <c r="Y25" s="538"/>
      <c r="Z25" s="538"/>
      <c r="AA25" s="538"/>
      <c r="AB25" s="538"/>
      <c r="AC25" s="538"/>
      <c r="AD25" s="538"/>
      <c r="AE25" s="538" t="s">
        <v>37</v>
      </c>
      <c r="AF25" s="538"/>
      <c r="AG25" s="538"/>
      <c r="AH25" s="538"/>
      <c r="AI25" s="538"/>
      <c r="AJ25" s="538"/>
      <c r="AK25" s="538"/>
      <c r="AL25" s="548" t="s">
        <v>229</v>
      </c>
      <c r="AM25" s="537"/>
      <c r="AN25" s="530"/>
      <c r="AO25" s="531"/>
      <c r="AP25" s="531" t="s">
        <v>733</v>
      </c>
      <c r="AQ25" s="840"/>
    </row>
    <row r="26" spans="1:43" ht="6" customHeight="1" x14ac:dyDescent="0.2">
      <c r="A26" s="553"/>
      <c r="B26" s="555"/>
      <c r="C26" s="559"/>
      <c r="D26" s="553"/>
      <c r="E26" s="586"/>
      <c r="F26" s="586"/>
      <c r="G26" s="586"/>
      <c r="H26" s="586"/>
      <c r="I26" s="586"/>
      <c r="J26" s="586"/>
      <c r="K26" s="586"/>
      <c r="L26" s="586"/>
      <c r="M26" s="586"/>
      <c r="N26" s="551"/>
      <c r="O26" s="551"/>
      <c r="P26" s="551"/>
      <c r="Q26" s="551"/>
      <c r="R26" s="551"/>
      <c r="S26" s="551"/>
      <c r="T26" s="551"/>
      <c r="U26" s="551"/>
      <c r="V26" s="553"/>
      <c r="W26" s="551"/>
      <c r="X26" s="551"/>
      <c r="Y26" s="551"/>
      <c r="Z26" s="551"/>
      <c r="AA26" s="551"/>
      <c r="AB26" s="551"/>
      <c r="AC26" s="551"/>
      <c r="AD26" s="551"/>
      <c r="AE26" s="551"/>
      <c r="AF26" s="551"/>
      <c r="AG26" s="551"/>
      <c r="AH26" s="551"/>
      <c r="AI26" s="551"/>
      <c r="AJ26" s="551"/>
      <c r="AK26" s="551"/>
      <c r="AL26" s="551"/>
      <c r="AM26" s="555"/>
      <c r="AN26" s="553"/>
      <c r="AO26" s="551"/>
      <c r="AP26" s="551"/>
      <c r="AQ26" s="841"/>
    </row>
    <row r="27" spans="1:43" ht="6" customHeight="1" x14ac:dyDescent="0.2">
      <c r="A27" s="46"/>
      <c r="B27" s="20"/>
      <c r="C27" s="60"/>
      <c r="AL27" s="20"/>
      <c r="AM27" s="60"/>
      <c r="AQ27" s="210"/>
    </row>
    <row r="28" spans="1:43" ht="11.25" customHeight="1" x14ac:dyDescent="0.2">
      <c r="A28" s="46"/>
      <c r="B28" s="20" t="s">
        <v>734</v>
      </c>
      <c r="C28" s="60"/>
      <c r="E28" s="1137" t="str">
        <f ca="1">VLOOKUP(INDIRECT(ADDRESS(ROW(),COLUMN()-3)),Language_Translations,MATCH(Language_Selected,Language_Options,0),FALSE)</f>
        <v>To learn more about children's nutrition in our country, we will measure your child's height and weight. But first, we'd like to confirm [CHILD'S NAME]'s sex and learn more about their age.</v>
      </c>
      <c r="F28" s="1137"/>
      <c r="G28" s="1137"/>
      <c r="H28" s="1137"/>
      <c r="I28" s="1137"/>
      <c r="J28" s="1137"/>
      <c r="K28" s="1137"/>
      <c r="L28" s="1137"/>
      <c r="M28" s="1137"/>
      <c r="N28" s="1137"/>
      <c r="O28" s="1137"/>
      <c r="P28" s="1137"/>
      <c r="Q28" s="1137"/>
      <c r="R28" s="1137"/>
      <c r="S28" s="1137"/>
      <c r="T28" s="1137"/>
      <c r="U28" s="1137"/>
      <c r="V28" s="1137"/>
      <c r="W28" s="1137"/>
      <c r="X28" s="1137"/>
      <c r="Y28" s="1137"/>
      <c r="Z28" s="1137"/>
      <c r="AA28" s="1137"/>
      <c r="AB28" s="1137"/>
      <c r="AC28" s="1137"/>
      <c r="AD28" s="1137"/>
      <c r="AE28" s="1137"/>
      <c r="AF28" s="1137"/>
      <c r="AG28" s="1137"/>
      <c r="AH28" s="1137"/>
      <c r="AI28" s="1137"/>
      <c r="AJ28" s="1137"/>
      <c r="AK28" s="1137"/>
      <c r="AL28" s="1137"/>
      <c r="AM28" s="60"/>
      <c r="AQ28" s="210"/>
    </row>
    <row r="29" spans="1:43" ht="11.25" customHeight="1" x14ac:dyDescent="0.2">
      <c r="A29" s="46"/>
      <c r="B29" s="20"/>
      <c r="C29" s="60"/>
      <c r="E29" s="1137"/>
      <c r="F29" s="1137"/>
      <c r="G29" s="1137"/>
      <c r="H29" s="1137"/>
      <c r="I29" s="1137"/>
      <c r="J29" s="1137"/>
      <c r="K29" s="1137"/>
      <c r="L29" s="1137"/>
      <c r="M29" s="1137"/>
      <c r="N29" s="1137"/>
      <c r="O29" s="1137"/>
      <c r="P29" s="1137"/>
      <c r="Q29" s="1137"/>
      <c r="R29" s="1137"/>
      <c r="S29" s="1137"/>
      <c r="T29" s="1137"/>
      <c r="U29" s="1137"/>
      <c r="V29" s="1137"/>
      <c r="W29" s="1137"/>
      <c r="X29" s="1137"/>
      <c r="Y29" s="1137"/>
      <c r="Z29" s="1137"/>
      <c r="AA29" s="1137"/>
      <c r="AB29" s="1137"/>
      <c r="AC29" s="1137"/>
      <c r="AD29" s="1137"/>
      <c r="AE29" s="1137"/>
      <c r="AF29" s="1137"/>
      <c r="AG29" s="1137"/>
      <c r="AH29" s="1137"/>
      <c r="AI29" s="1137"/>
      <c r="AJ29" s="1137"/>
      <c r="AK29" s="1137"/>
      <c r="AL29" s="1137"/>
      <c r="AM29" s="60"/>
      <c r="AQ29" s="210"/>
    </row>
    <row r="30" spans="1:43" ht="6" customHeight="1" x14ac:dyDescent="0.2">
      <c r="A30" s="47"/>
      <c r="B30" s="110"/>
      <c r="C30" s="54"/>
      <c r="D30" s="48"/>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54"/>
      <c r="AN30" s="47"/>
      <c r="AO30" s="48"/>
      <c r="AP30" s="48"/>
      <c r="AQ30" s="845"/>
    </row>
    <row r="31" spans="1:43" ht="7.15" customHeight="1" x14ac:dyDescent="0.2">
      <c r="A31" s="46"/>
      <c r="C31" s="60"/>
      <c r="D31" s="46"/>
      <c r="U31" s="60"/>
      <c r="V31" s="46"/>
      <c r="AM31" s="60"/>
      <c r="AQ31" s="210"/>
    </row>
    <row r="32" spans="1:43" ht="11.25" customHeight="1" x14ac:dyDescent="0.2">
      <c r="A32" s="46"/>
      <c r="B32" s="73" t="s">
        <v>735</v>
      </c>
      <c r="C32" s="60"/>
      <c r="D32" s="46"/>
      <c r="E32" s="1146" t="str">
        <f ca="1">VLOOKUP(INDIRECT(ADDRESS(ROW(),COLUMN()-3)),Language_Translations,MATCH(Language_Selected,Language_Options,0),FALSE)</f>
        <v>Can you please confirm that [CHILD'S NAME] is a [GIRL/BOY]?
IF V102=1 (MALE), USE "BOY." IF V102=2 (FEMALE), USE "GIRL"</v>
      </c>
      <c r="F32" s="1146"/>
      <c r="G32" s="1146"/>
      <c r="H32" s="1146"/>
      <c r="I32" s="1146"/>
      <c r="J32" s="1146"/>
      <c r="K32" s="1146"/>
      <c r="L32" s="1146"/>
      <c r="M32" s="1146"/>
      <c r="N32" s="1146"/>
      <c r="O32" s="1146"/>
      <c r="P32" s="1146"/>
      <c r="Q32" s="1146"/>
      <c r="R32" s="1146"/>
      <c r="S32" s="1146"/>
      <c r="T32" s="1146"/>
      <c r="U32" s="60"/>
      <c r="V32" s="46"/>
      <c r="AM32" s="60"/>
      <c r="AQ32" s="210"/>
    </row>
    <row r="33" spans="1:43" ht="11.25" customHeight="1" x14ac:dyDescent="0.2">
      <c r="A33" s="46"/>
      <c r="C33" s="60"/>
      <c r="D33" s="46"/>
      <c r="E33" s="1146"/>
      <c r="F33" s="1146"/>
      <c r="G33" s="1146"/>
      <c r="H33" s="1146"/>
      <c r="I33" s="1146"/>
      <c r="J33" s="1146"/>
      <c r="K33" s="1146"/>
      <c r="L33" s="1146"/>
      <c r="M33" s="1146"/>
      <c r="N33" s="1146"/>
      <c r="O33" s="1146"/>
      <c r="P33" s="1146"/>
      <c r="Q33" s="1146"/>
      <c r="R33" s="1146"/>
      <c r="S33" s="1146"/>
      <c r="T33" s="1146"/>
      <c r="U33" s="60"/>
      <c r="V33" s="46"/>
      <c r="Y33" s="55"/>
      <c r="Z33" s="55"/>
      <c r="AA33" s="55"/>
      <c r="AB33" s="55"/>
      <c r="AC33" s="55"/>
      <c r="AD33" s="55"/>
      <c r="AE33" s="55"/>
      <c r="AF33" s="55"/>
      <c r="AG33" s="55"/>
      <c r="AH33" s="55"/>
      <c r="AI33" s="55"/>
      <c r="AJ33" s="55"/>
      <c r="AK33" s="55"/>
      <c r="AL33" s="87"/>
      <c r="AM33" s="60"/>
      <c r="AQ33" s="210"/>
    </row>
    <row r="34" spans="1:43" ht="11.25" customHeight="1" x14ac:dyDescent="0.2">
      <c r="A34" s="46"/>
      <c r="C34" s="60"/>
      <c r="D34" s="46"/>
      <c r="E34" s="1146"/>
      <c r="F34" s="1146"/>
      <c r="G34" s="1146"/>
      <c r="H34" s="1146"/>
      <c r="I34" s="1146"/>
      <c r="J34" s="1146"/>
      <c r="K34" s="1146"/>
      <c r="L34" s="1146"/>
      <c r="M34" s="1146"/>
      <c r="N34" s="1146"/>
      <c r="O34" s="1146"/>
      <c r="P34" s="1146"/>
      <c r="Q34" s="1146"/>
      <c r="R34" s="1146"/>
      <c r="S34" s="1146"/>
      <c r="T34" s="1146"/>
      <c r="U34" s="60"/>
      <c r="V34" s="46"/>
      <c r="Y34" s="55"/>
      <c r="Z34" s="55"/>
      <c r="AA34" s="55"/>
      <c r="AB34" s="55"/>
      <c r="AC34" s="55"/>
      <c r="AD34" s="55"/>
      <c r="AE34" s="55"/>
      <c r="AF34" s="55"/>
      <c r="AG34" s="55"/>
      <c r="AH34" s="55"/>
      <c r="AI34" s="55"/>
      <c r="AJ34" s="55"/>
      <c r="AK34" s="55"/>
      <c r="AL34" s="87"/>
      <c r="AM34" s="60"/>
      <c r="AQ34" s="210"/>
    </row>
    <row r="35" spans="1:43" ht="11.25" customHeight="1" x14ac:dyDescent="0.2">
      <c r="A35" s="46"/>
      <c r="C35" s="60"/>
      <c r="D35" s="46"/>
      <c r="E35" s="1146"/>
      <c r="F35" s="1146"/>
      <c r="G35" s="1146"/>
      <c r="H35" s="1146"/>
      <c r="I35" s="1146"/>
      <c r="J35" s="1146"/>
      <c r="K35" s="1146"/>
      <c r="L35" s="1146"/>
      <c r="M35" s="1146"/>
      <c r="N35" s="1146"/>
      <c r="O35" s="1146"/>
      <c r="P35" s="1146"/>
      <c r="Q35" s="1146"/>
      <c r="R35" s="1146"/>
      <c r="S35" s="1146"/>
      <c r="T35" s="1146"/>
      <c r="U35" s="60"/>
      <c r="V35" s="46"/>
      <c r="W35" s="20" t="s">
        <v>736</v>
      </c>
      <c r="Y35" s="55"/>
      <c r="Z35" s="55"/>
      <c r="AA35" s="55"/>
      <c r="AB35" s="55" t="s">
        <v>37</v>
      </c>
      <c r="AC35" s="55"/>
      <c r="AD35" s="55"/>
      <c r="AE35" s="55"/>
      <c r="AF35" s="55"/>
      <c r="AG35" s="55"/>
      <c r="AH35" s="55"/>
      <c r="AI35" s="55"/>
      <c r="AJ35" s="55"/>
      <c r="AK35" s="55"/>
      <c r="AL35" s="87" t="s">
        <v>224</v>
      </c>
      <c r="AM35" s="60"/>
      <c r="AQ35" s="210"/>
    </row>
    <row r="36" spans="1:43" ht="11.25" customHeight="1" x14ac:dyDescent="0.2">
      <c r="A36" s="46"/>
      <c r="C36" s="60"/>
      <c r="D36" s="46"/>
      <c r="E36" s="1146"/>
      <c r="F36" s="1146"/>
      <c r="G36" s="1146"/>
      <c r="H36" s="1146"/>
      <c r="I36" s="1146"/>
      <c r="J36" s="1146"/>
      <c r="K36" s="1146"/>
      <c r="L36" s="1146"/>
      <c r="M36" s="1146"/>
      <c r="N36" s="1146"/>
      <c r="O36" s="1146"/>
      <c r="P36" s="1146"/>
      <c r="Q36" s="1146"/>
      <c r="R36" s="1146"/>
      <c r="S36" s="1146"/>
      <c r="T36" s="1146"/>
      <c r="U36" s="60"/>
      <c r="V36" s="46"/>
      <c r="W36" s="20" t="s">
        <v>737</v>
      </c>
      <c r="Y36" s="55"/>
      <c r="Z36" s="55"/>
      <c r="AA36" s="55"/>
      <c r="AB36" s="55" t="s">
        <v>37</v>
      </c>
      <c r="AC36" s="55"/>
      <c r="AD36" s="55"/>
      <c r="AE36" s="55"/>
      <c r="AF36" s="55"/>
      <c r="AG36" s="55"/>
      <c r="AH36" s="55"/>
      <c r="AI36" s="55"/>
      <c r="AJ36" s="55"/>
      <c r="AK36" s="55"/>
      <c r="AL36" s="87" t="s">
        <v>229</v>
      </c>
      <c r="AM36" s="60"/>
      <c r="AQ36" s="210"/>
    </row>
    <row r="37" spans="1:43" ht="6" customHeight="1" x14ac:dyDescent="0.2">
      <c r="A37" s="47"/>
      <c r="B37" s="110"/>
      <c r="C37" s="54"/>
      <c r="D37" s="47"/>
      <c r="E37" s="30"/>
      <c r="F37" s="30"/>
      <c r="G37" s="30"/>
      <c r="H37" s="30"/>
      <c r="I37" s="30"/>
      <c r="J37" s="30"/>
      <c r="K37" s="30"/>
      <c r="L37" s="30"/>
      <c r="M37" s="30"/>
      <c r="N37" s="30"/>
      <c r="O37" s="30"/>
      <c r="P37" s="30"/>
      <c r="Q37" s="30"/>
      <c r="R37" s="30"/>
      <c r="S37" s="30"/>
      <c r="T37" s="30"/>
      <c r="U37" s="54"/>
      <c r="V37" s="47"/>
      <c r="W37" s="48"/>
      <c r="X37" s="48"/>
      <c r="Y37" s="48"/>
      <c r="Z37" s="48"/>
      <c r="AA37" s="48"/>
      <c r="AB37" s="48"/>
      <c r="AC37" s="48"/>
      <c r="AD37" s="48"/>
      <c r="AE37" s="48"/>
      <c r="AF37" s="48"/>
      <c r="AG37" s="48"/>
      <c r="AH37" s="48"/>
      <c r="AI37" s="48"/>
      <c r="AJ37" s="48"/>
      <c r="AK37" s="48"/>
      <c r="AL37" s="110"/>
      <c r="AM37" s="54"/>
      <c r="AN37" s="47"/>
      <c r="AO37" s="48"/>
      <c r="AP37" s="48"/>
      <c r="AQ37" s="845"/>
    </row>
    <row r="38" spans="1:43" ht="6" customHeight="1" x14ac:dyDescent="0.2">
      <c r="A38" s="46"/>
      <c r="C38" s="60"/>
      <c r="D38" s="46"/>
      <c r="U38" s="60"/>
      <c r="V38" s="46"/>
      <c r="AM38" s="60"/>
      <c r="AQ38" s="210"/>
    </row>
    <row r="39" spans="1:43" ht="11.25" customHeight="1" x14ac:dyDescent="0.2">
      <c r="A39" s="46"/>
      <c r="B39" s="73" t="s">
        <v>738</v>
      </c>
      <c r="C39" s="60"/>
      <c r="D39" s="46"/>
      <c r="E39" s="1146" t="str">
        <f ca="1">VLOOKUP(INDIRECT(ADDRESS(ROW(),COLUMN()-3)),Language_Translations,MATCH(Language_Selected,Language_Options,0),FALSE)</f>
        <v>Does [CHILD’S NAME] have documentation with their birth date recorded? 
This documentation could include a birth certificate, birth registration card, national vaccination record, or health provider vaccination record.</v>
      </c>
      <c r="F39" s="1137"/>
      <c r="G39" s="1137"/>
      <c r="H39" s="1137"/>
      <c r="I39" s="1137"/>
      <c r="J39" s="1137"/>
      <c r="K39" s="1137"/>
      <c r="L39" s="1137"/>
      <c r="M39" s="1137"/>
      <c r="N39" s="1137"/>
      <c r="O39" s="1137"/>
      <c r="P39" s="1137"/>
      <c r="Q39" s="1137"/>
      <c r="R39" s="1137"/>
      <c r="S39" s="1137"/>
      <c r="T39" s="1137"/>
      <c r="U39" s="60"/>
      <c r="V39" s="46"/>
      <c r="AM39" s="60"/>
      <c r="AQ39" s="210"/>
    </row>
    <row r="40" spans="1:43" ht="11.25" customHeight="1" x14ac:dyDescent="0.2">
      <c r="A40" s="46"/>
      <c r="C40" s="60"/>
      <c r="D40" s="46"/>
      <c r="E40" s="1146"/>
      <c r="F40" s="1137"/>
      <c r="G40" s="1137"/>
      <c r="H40" s="1137"/>
      <c r="I40" s="1137"/>
      <c r="J40" s="1137"/>
      <c r="K40" s="1137"/>
      <c r="L40" s="1137"/>
      <c r="M40" s="1137"/>
      <c r="N40" s="1137"/>
      <c r="O40" s="1137"/>
      <c r="P40" s="1137"/>
      <c r="Q40" s="1137"/>
      <c r="R40" s="1137"/>
      <c r="S40" s="1137"/>
      <c r="T40" s="1137"/>
      <c r="U40" s="60"/>
      <c r="V40" s="46"/>
      <c r="AM40" s="60"/>
      <c r="AQ40" s="210"/>
    </row>
    <row r="41" spans="1:43" ht="11.25" customHeight="1" x14ac:dyDescent="0.2">
      <c r="A41" s="46"/>
      <c r="C41" s="60"/>
      <c r="D41" s="46"/>
      <c r="E41" s="1146"/>
      <c r="F41" s="1137"/>
      <c r="G41" s="1137"/>
      <c r="H41" s="1137"/>
      <c r="I41" s="1137"/>
      <c r="J41" s="1137"/>
      <c r="K41" s="1137"/>
      <c r="L41" s="1137"/>
      <c r="M41" s="1137"/>
      <c r="N41" s="1137"/>
      <c r="O41" s="1137"/>
      <c r="P41" s="1137"/>
      <c r="Q41" s="1137"/>
      <c r="R41" s="1137"/>
      <c r="S41" s="1137"/>
      <c r="T41" s="1137"/>
      <c r="U41" s="60"/>
      <c r="V41" s="46"/>
      <c r="W41" s="20" t="s">
        <v>149</v>
      </c>
      <c r="Y41" s="55" t="s">
        <v>37</v>
      </c>
      <c r="Z41" s="55"/>
      <c r="AA41" s="55"/>
      <c r="AB41" s="55"/>
      <c r="AC41" s="55"/>
      <c r="AD41" s="55"/>
      <c r="AE41" s="55"/>
      <c r="AF41" s="55"/>
      <c r="AG41" s="55"/>
      <c r="AH41" s="55"/>
      <c r="AI41" s="55"/>
      <c r="AJ41" s="55"/>
      <c r="AK41" s="55"/>
      <c r="AL41" s="87" t="s">
        <v>224</v>
      </c>
      <c r="AM41" s="60"/>
      <c r="AQ41" s="210"/>
    </row>
    <row r="42" spans="1:43" ht="11.25" customHeight="1" x14ac:dyDescent="0.2">
      <c r="A42" s="46"/>
      <c r="C42" s="60"/>
      <c r="D42" s="46"/>
      <c r="E42" s="1146"/>
      <c r="F42" s="1137"/>
      <c r="G42" s="1137"/>
      <c r="H42" s="1137"/>
      <c r="I42" s="1137"/>
      <c r="J42" s="1137"/>
      <c r="K42" s="1137"/>
      <c r="L42" s="1137"/>
      <c r="M42" s="1137"/>
      <c r="N42" s="1137"/>
      <c r="O42" s="1137"/>
      <c r="P42" s="1137"/>
      <c r="Q42" s="1137"/>
      <c r="R42" s="1137"/>
      <c r="S42" s="1137"/>
      <c r="T42" s="1137"/>
      <c r="U42" s="60"/>
      <c r="V42" s="46"/>
      <c r="W42" s="20" t="s">
        <v>150</v>
      </c>
      <c r="Y42" s="55" t="s">
        <v>37</v>
      </c>
      <c r="Z42" s="55"/>
      <c r="AA42" s="55"/>
      <c r="AB42" s="55"/>
      <c r="AC42" s="55"/>
      <c r="AD42" s="55"/>
      <c r="AE42" s="55"/>
      <c r="AF42" s="55"/>
      <c r="AG42" s="55"/>
      <c r="AH42" s="55"/>
      <c r="AI42" s="55"/>
      <c r="AJ42" s="55"/>
      <c r="AK42" s="55"/>
      <c r="AL42" s="87" t="s">
        <v>229</v>
      </c>
      <c r="AM42" s="60"/>
      <c r="AP42" s="1190" t="s">
        <v>739</v>
      </c>
      <c r="AQ42" s="1252"/>
    </row>
    <row r="43" spans="1:43" ht="11.25" customHeight="1" x14ac:dyDescent="0.2">
      <c r="A43" s="46"/>
      <c r="C43" s="60"/>
      <c r="D43" s="46"/>
      <c r="E43" s="1146"/>
      <c r="F43" s="1137"/>
      <c r="G43" s="1137"/>
      <c r="H43" s="1137"/>
      <c r="I43" s="1137"/>
      <c r="J43" s="1137"/>
      <c r="K43" s="1137"/>
      <c r="L43" s="1137"/>
      <c r="M43" s="1137"/>
      <c r="N43" s="1137"/>
      <c r="O43" s="1137"/>
      <c r="P43" s="1137"/>
      <c r="Q43" s="1137"/>
      <c r="R43" s="1137"/>
      <c r="S43" s="1137"/>
      <c r="T43" s="1137"/>
      <c r="U43" s="60"/>
      <c r="V43" s="46"/>
      <c r="W43" s="20" t="s">
        <v>230</v>
      </c>
      <c r="AB43" s="55" t="s">
        <v>37</v>
      </c>
      <c r="AC43" s="55"/>
      <c r="AD43" s="55"/>
      <c r="AE43" s="55"/>
      <c r="AF43" s="55"/>
      <c r="AG43" s="55"/>
      <c r="AH43" s="55"/>
      <c r="AI43" s="55"/>
      <c r="AJ43" s="55"/>
      <c r="AK43" s="55"/>
      <c r="AL43" s="73">
        <v>8</v>
      </c>
      <c r="AM43" s="60"/>
      <c r="AP43" s="1190"/>
      <c r="AQ43" s="1252"/>
    </row>
    <row r="44" spans="1:43" ht="11.25" customHeight="1" x14ac:dyDescent="0.2">
      <c r="A44" s="46"/>
      <c r="C44" s="60"/>
      <c r="D44" s="46"/>
      <c r="E44" s="1137"/>
      <c r="F44" s="1137"/>
      <c r="G44" s="1137"/>
      <c r="H44" s="1137"/>
      <c r="I44" s="1137"/>
      <c r="J44" s="1137"/>
      <c r="K44" s="1137"/>
      <c r="L44" s="1137"/>
      <c r="M44" s="1137"/>
      <c r="N44" s="1137"/>
      <c r="O44" s="1137"/>
      <c r="P44" s="1137"/>
      <c r="Q44" s="1137"/>
      <c r="R44" s="1137"/>
      <c r="S44" s="1137"/>
      <c r="T44" s="1137"/>
      <c r="U44" s="60"/>
      <c r="V44" s="46"/>
      <c r="AM44" s="60"/>
      <c r="AQ44" s="210"/>
    </row>
    <row r="45" spans="1:43" ht="6" customHeight="1" x14ac:dyDescent="0.2">
      <c r="A45" s="47"/>
      <c r="B45" s="110"/>
      <c r="C45" s="54"/>
      <c r="D45" s="47"/>
      <c r="E45" s="30"/>
      <c r="F45" s="30"/>
      <c r="G45" s="30"/>
      <c r="H45" s="30"/>
      <c r="I45" s="30"/>
      <c r="J45" s="30"/>
      <c r="K45" s="30"/>
      <c r="L45" s="30"/>
      <c r="M45" s="30"/>
      <c r="N45" s="30"/>
      <c r="O45" s="30"/>
      <c r="P45" s="30"/>
      <c r="Q45" s="30"/>
      <c r="R45" s="30"/>
      <c r="S45" s="30"/>
      <c r="T45" s="30"/>
      <c r="U45" s="54"/>
      <c r="V45" s="47"/>
      <c r="W45" s="48"/>
      <c r="X45" s="48"/>
      <c r="Y45" s="45"/>
      <c r="Z45" s="45"/>
      <c r="AA45" s="45"/>
      <c r="AB45" s="45"/>
      <c r="AC45" s="45"/>
      <c r="AD45" s="45"/>
      <c r="AE45" s="45"/>
      <c r="AF45" s="45"/>
      <c r="AG45" s="45"/>
      <c r="AH45" s="45"/>
      <c r="AI45" s="45"/>
      <c r="AJ45" s="45"/>
      <c r="AK45" s="45"/>
      <c r="AL45" s="254"/>
      <c r="AM45" s="54"/>
      <c r="AN45" s="47"/>
      <c r="AO45" s="48"/>
      <c r="AP45" s="48"/>
      <c r="AQ45" s="845"/>
    </row>
    <row r="46" spans="1:43" ht="6" customHeight="1" x14ac:dyDescent="0.2">
      <c r="A46" s="46"/>
      <c r="C46" s="60"/>
      <c r="D46" s="46"/>
      <c r="U46" s="60"/>
      <c r="V46" s="46"/>
      <c r="AM46" s="60"/>
      <c r="AQ46" s="210"/>
    </row>
    <row r="47" spans="1:43" x14ac:dyDescent="0.2">
      <c r="A47" s="46"/>
      <c r="B47" s="73" t="s">
        <v>740</v>
      </c>
      <c r="C47" s="60"/>
      <c r="D47" s="46"/>
      <c r="E47" s="1146" t="str">
        <f ca="1">VLOOKUP(INDIRECT(ADDRESS(ROW(),COLUMN()-3)),Language_Translations,MATCH(Language_Selected,Language_Options,0),FALSE)</f>
        <v>May I please see the documentation?</v>
      </c>
      <c r="F47" s="1137"/>
      <c r="G47" s="1137"/>
      <c r="H47" s="1137"/>
      <c r="I47" s="1137"/>
      <c r="J47" s="1137"/>
      <c r="K47" s="1137"/>
      <c r="L47" s="1137"/>
      <c r="M47" s="1137"/>
      <c r="N47" s="1137"/>
      <c r="O47" s="1137"/>
      <c r="P47" s="1137"/>
      <c r="Q47" s="1137"/>
      <c r="R47" s="1137"/>
      <c r="S47" s="1137"/>
      <c r="T47" s="1137"/>
      <c r="U47" s="60"/>
      <c r="V47" s="46"/>
      <c r="W47" s="20" t="s">
        <v>149</v>
      </c>
      <c r="Y47" s="55" t="s">
        <v>37</v>
      </c>
      <c r="Z47" s="55"/>
      <c r="AA47" s="55"/>
      <c r="AB47" s="55"/>
      <c r="AC47" s="55"/>
      <c r="AD47" s="55"/>
      <c r="AE47" s="55"/>
      <c r="AF47" s="55"/>
      <c r="AG47" s="55"/>
      <c r="AH47" s="55"/>
      <c r="AI47" s="55"/>
      <c r="AJ47" s="55"/>
      <c r="AK47" s="55"/>
      <c r="AL47" s="87" t="s">
        <v>224</v>
      </c>
      <c r="AM47" s="60"/>
      <c r="AQ47" s="210"/>
    </row>
    <row r="48" spans="1:43" ht="11.25" customHeight="1" x14ac:dyDescent="0.2">
      <c r="A48" s="46"/>
      <c r="C48" s="60"/>
      <c r="D48" s="46"/>
      <c r="E48" s="1137"/>
      <c r="F48" s="1137"/>
      <c r="G48" s="1137"/>
      <c r="H48" s="1137"/>
      <c r="I48" s="1137"/>
      <c r="J48" s="1137"/>
      <c r="K48" s="1137"/>
      <c r="L48" s="1137"/>
      <c r="M48" s="1137"/>
      <c r="N48" s="1137"/>
      <c r="O48" s="1137"/>
      <c r="P48" s="1137"/>
      <c r="Q48" s="1137"/>
      <c r="R48" s="1137"/>
      <c r="S48" s="1137"/>
      <c r="T48" s="1137"/>
      <c r="U48" s="60"/>
      <c r="V48" s="46"/>
      <c r="W48" s="20" t="s">
        <v>150</v>
      </c>
      <c r="Y48" s="55" t="s">
        <v>37</v>
      </c>
      <c r="Z48" s="55"/>
      <c r="AA48" s="55"/>
      <c r="AB48" s="55"/>
      <c r="AC48" s="55"/>
      <c r="AD48" s="55"/>
      <c r="AE48" s="55"/>
      <c r="AF48" s="55"/>
      <c r="AG48" s="55"/>
      <c r="AH48" s="55"/>
      <c r="AI48" s="55"/>
      <c r="AJ48" s="55"/>
      <c r="AK48" s="55"/>
      <c r="AL48" s="87" t="s">
        <v>229</v>
      </c>
      <c r="AM48" s="60"/>
      <c r="AN48" s="46"/>
      <c r="AP48" s="1190" t="s">
        <v>739</v>
      </c>
      <c r="AQ48" s="1252"/>
    </row>
    <row r="49" spans="1:43" ht="11.25" customHeight="1" x14ac:dyDescent="0.2">
      <c r="A49" s="46"/>
      <c r="C49" s="60"/>
      <c r="D49" s="46"/>
      <c r="E49" s="85"/>
      <c r="F49" s="85"/>
      <c r="G49" s="85"/>
      <c r="H49" s="85"/>
      <c r="I49" s="85"/>
      <c r="J49" s="85"/>
      <c r="K49" s="85"/>
      <c r="L49" s="85"/>
      <c r="M49" s="85"/>
      <c r="N49" s="85"/>
      <c r="O49" s="85"/>
      <c r="P49" s="85"/>
      <c r="Q49" s="85"/>
      <c r="R49" s="85"/>
      <c r="S49" s="85"/>
      <c r="T49" s="85"/>
      <c r="U49" s="60"/>
      <c r="V49" s="46"/>
      <c r="W49" s="20" t="s">
        <v>741</v>
      </c>
      <c r="AH49" s="55" t="s">
        <v>37</v>
      </c>
      <c r="AI49" s="55"/>
      <c r="AJ49" s="55"/>
      <c r="AK49" s="55"/>
      <c r="AL49" s="73">
        <v>8</v>
      </c>
      <c r="AM49" s="60"/>
      <c r="AN49" s="46"/>
      <c r="AP49" s="1190"/>
      <c r="AQ49" s="1252"/>
    </row>
    <row r="50" spans="1:43" ht="6" customHeight="1" x14ac:dyDescent="0.2">
      <c r="A50" s="47"/>
      <c r="B50" s="110"/>
      <c r="C50" s="54"/>
      <c r="D50" s="47"/>
      <c r="E50" s="30"/>
      <c r="F50" s="30"/>
      <c r="G50" s="30"/>
      <c r="H50" s="30"/>
      <c r="I50" s="30"/>
      <c r="J50" s="30"/>
      <c r="K50" s="30"/>
      <c r="L50" s="30"/>
      <c r="M50" s="30"/>
      <c r="N50" s="30"/>
      <c r="O50" s="30"/>
      <c r="P50" s="30"/>
      <c r="Q50" s="30"/>
      <c r="R50" s="30"/>
      <c r="S50" s="30"/>
      <c r="T50" s="30"/>
      <c r="U50" s="54"/>
      <c r="V50" s="47"/>
      <c r="W50" s="48"/>
      <c r="X50" s="48"/>
      <c r="Y50" s="45"/>
      <c r="Z50" s="45"/>
      <c r="AA50" s="45"/>
      <c r="AB50" s="45"/>
      <c r="AC50" s="45"/>
      <c r="AD50" s="45"/>
      <c r="AE50" s="45"/>
      <c r="AF50" s="45"/>
      <c r="AG50" s="45"/>
      <c r="AH50" s="45"/>
      <c r="AI50" s="45"/>
      <c r="AJ50" s="45"/>
      <c r="AK50" s="45"/>
      <c r="AL50" s="254"/>
      <c r="AM50" s="54"/>
      <c r="AN50" s="47"/>
      <c r="AO50" s="48"/>
      <c r="AP50" s="48"/>
      <c r="AQ50" s="845"/>
    </row>
    <row r="51" spans="1:43" ht="6" customHeight="1" x14ac:dyDescent="0.2">
      <c r="A51" s="530"/>
      <c r="B51" s="552"/>
      <c r="C51" s="537"/>
      <c r="D51" s="530"/>
      <c r="E51" s="611"/>
      <c r="F51" s="611"/>
      <c r="G51" s="611"/>
      <c r="H51" s="611"/>
      <c r="I51" s="611"/>
      <c r="J51" s="611"/>
      <c r="K51" s="611"/>
      <c r="L51" s="611"/>
      <c r="M51" s="611"/>
      <c r="N51" s="611"/>
      <c r="O51" s="611"/>
      <c r="P51" s="611"/>
      <c r="Q51" s="611"/>
      <c r="R51" s="611"/>
      <c r="S51" s="611"/>
      <c r="T51" s="611"/>
      <c r="U51" s="537"/>
      <c r="V51" s="530"/>
      <c r="W51" s="531"/>
      <c r="X51" s="531"/>
      <c r="Y51" s="531"/>
      <c r="Z51" s="531"/>
      <c r="AA51" s="531"/>
      <c r="AB51" s="531"/>
      <c r="AC51" s="531"/>
      <c r="AD51" s="531"/>
      <c r="AE51" s="531"/>
      <c r="AF51" s="531"/>
      <c r="AG51" s="531"/>
      <c r="AH51" s="531"/>
      <c r="AI51" s="531"/>
      <c r="AJ51" s="531"/>
      <c r="AK51" s="531"/>
      <c r="AL51" s="552"/>
      <c r="AM51" s="537"/>
      <c r="AN51" s="531"/>
      <c r="AO51" s="531"/>
      <c r="AP51" s="531"/>
      <c r="AQ51" s="840"/>
    </row>
    <row r="52" spans="1:43" ht="11.25" customHeight="1" x14ac:dyDescent="0.2">
      <c r="A52" s="530"/>
      <c r="B52" s="552" t="s">
        <v>742</v>
      </c>
      <c r="C52" s="537"/>
      <c r="D52" s="530"/>
      <c r="E52" s="1178" t="str">
        <f ca="1">VLOOKUP(INDIRECT(ADDRESS(ROW(),COLUMN()-3)),Language_Translations,MATCH(Language_Selected,Language_Options,0),FALSE)</f>
        <v xml:space="preserve">RECORD THE DATE OF BIRTH AS DOCUMENTED.
</v>
      </c>
      <c r="F52" s="1178"/>
      <c r="G52" s="1178"/>
      <c r="H52" s="1178"/>
      <c r="I52" s="1178"/>
      <c r="J52" s="1178"/>
      <c r="K52" s="1178"/>
      <c r="L52" s="1178"/>
      <c r="M52" s="1178"/>
      <c r="N52" s="1178"/>
      <c r="O52" s="1178"/>
      <c r="P52" s="1178"/>
      <c r="Q52" s="1178"/>
      <c r="R52" s="1178"/>
      <c r="S52" s="1178"/>
      <c r="T52" s="1178"/>
      <c r="U52" s="537"/>
      <c r="V52" s="530"/>
      <c r="W52" s="531"/>
      <c r="X52" s="531"/>
      <c r="Y52" s="531"/>
      <c r="Z52" s="531"/>
      <c r="AA52" s="531"/>
      <c r="AB52" s="531"/>
      <c r="AC52" s="531"/>
      <c r="AD52" s="531"/>
      <c r="AE52" s="531"/>
      <c r="AF52" s="531"/>
      <c r="AG52" s="531"/>
      <c r="AH52" s="531"/>
      <c r="AI52" s="531"/>
      <c r="AJ52" s="531"/>
      <c r="AK52" s="531"/>
      <c r="AL52" s="552"/>
      <c r="AM52" s="537"/>
      <c r="AN52" s="531"/>
      <c r="AO52" s="531"/>
      <c r="AP52" s="531"/>
      <c r="AQ52" s="840"/>
    </row>
    <row r="53" spans="1:43" ht="11.25" customHeight="1" x14ac:dyDescent="0.2">
      <c r="A53" s="530"/>
      <c r="B53" s="552"/>
      <c r="C53" s="537"/>
      <c r="D53" s="530"/>
      <c r="E53" s="1178"/>
      <c r="F53" s="1178"/>
      <c r="G53" s="1178"/>
      <c r="H53" s="1178"/>
      <c r="I53" s="1178"/>
      <c r="J53" s="1178"/>
      <c r="K53" s="1178"/>
      <c r="L53" s="1178"/>
      <c r="M53" s="1178"/>
      <c r="N53" s="1178"/>
      <c r="O53" s="1178"/>
      <c r="P53" s="1178"/>
      <c r="Q53" s="1178"/>
      <c r="R53" s="1178"/>
      <c r="S53" s="1178"/>
      <c r="T53" s="1178"/>
      <c r="U53" s="537"/>
      <c r="V53" s="530"/>
      <c r="W53" s="531"/>
      <c r="X53" s="531"/>
      <c r="Y53" s="531"/>
      <c r="Z53" s="531"/>
      <c r="AA53" s="531"/>
      <c r="AB53" s="531"/>
      <c r="AC53" s="531"/>
      <c r="AD53" s="531"/>
      <c r="AE53" s="531"/>
      <c r="AF53" s="531"/>
      <c r="AG53" s="531"/>
      <c r="AH53" s="531"/>
      <c r="AI53" s="577"/>
      <c r="AJ53" s="578"/>
      <c r="AK53" s="577"/>
      <c r="AL53" s="578"/>
      <c r="AM53" s="537"/>
      <c r="AN53" s="531"/>
      <c r="AO53" s="531"/>
      <c r="AP53" s="531"/>
      <c r="AQ53" s="840"/>
    </row>
    <row r="54" spans="1:43" ht="11.25" customHeight="1" x14ac:dyDescent="0.2">
      <c r="A54" s="530"/>
      <c r="B54" s="552" t="s">
        <v>743</v>
      </c>
      <c r="C54" s="537"/>
      <c r="D54" s="530"/>
      <c r="E54" s="1178"/>
      <c r="F54" s="1178"/>
      <c r="G54" s="1178"/>
      <c r="H54" s="1178"/>
      <c r="I54" s="1178"/>
      <c r="J54" s="1178"/>
      <c r="K54" s="1178"/>
      <c r="L54" s="1178"/>
      <c r="M54" s="1178"/>
      <c r="N54" s="1178"/>
      <c r="O54" s="1178"/>
      <c r="P54" s="1178"/>
      <c r="Q54" s="1178"/>
      <c r="R54" s="1178"/>
      <c r="S54" s="1178"/>
      <c r="T54" s="1178"/>
      <c r="U54" s="537"/>
      <c r="V54" s="530"/>
      <c r="W54" s="531" t="s">
        <v>164</v>
      </c>
      <c r="X54" s="531"/>
      <c r="Y54" s="538" t="s">
        <v>37</v>
      </c>
      <c r="Z54" s="538"/>
      <c r="AA54" s="538"/>
      <c r="AB54" s="538"/>
      <c r="AC54" s="538"/>
      <c r="AD54" s="538"/>
      <c r="AE54" s="538"/>
      <c r="AF54" s="538"/>
      <c r="AG54" s="538"/>
      <c r="AH54" s="538"/>
      <c r="AI54" s="580"/>
      <c r="AJ54" s="581"/>
      <c r="AK54" s="580"/>
      <c r="AL54" s="581"/>
      <c r="AM54" s="537"/>
      <c r="AN54" s="531"/>
      <c r="AO54" s="531"/>
      <c r="AP54" s="531"/>
      <c r="AQ54" s="840"/>
    </row>
    <row r="55" spans="1:43" ht="11.25" customHeight="1" x14ac:dyDescent="0.2">
      <c r="A55" s="530"/>
      <c r="B55" s="552"/>
      <c r="C55" s="537"/>
      <c r="D55" s="530"/>
      <c r="E55" s="1178"/>
      <c r="F55" s="1178"/>
      <c r="G55" s="1178"/>
      <c r="H55" s="1178"/>
      <c r="I55" s="1178"/>
      <c r="J55" s="1178"/>
      <c r="K55" s="1178"/>
      <c r="L55" s="1178"/>
      <c r="M55" s="1178"/>
      <c r="N55" s="1178"/>
      <c r="O55" s="1178"/>
      <c r="P55" s="1178"/>
      <c r="Q55" s="1178"/>
      <c r="R55" s="1178"/>
      <c r="S55" s="1178"/>
      <c r="T55" s="1178"/>
      <c r="U55" s="537"/>
      <c r="V55" s="530"/>
      <c r="W55" s="531" t="s">
        <v>744</v>
      </c>
      <c r="X55" s="531"/>
      <c r="Y55" s="538"/>
      <c r="Z55" s="538"/>
      <c r="AA55" s="538"/>
      <c r="AB55" s="538"/>
      <c r="AC55" s="538" t="s">
        <v>37</v>
      </c>
      <c r="AD55" s="538"/>
      <c r="AE55" s="538"/>
      <c r="AF55" s="538"/>
      <c r="AG55" s="538"/>
      <c r="AH55" s="538"/>
      <c r="AI55" s="538"/>
      <c r="AJ55" s="538"/>
      <c r="AK55" s="538"/>
      <c r="AL55" s="548">
        <v>98</v>
      </c>
      <c r="AM55" s="546"/>
      <c r="AN55" s="531"/>
      <c r="AO55" s="531"/>
      <c r="AP55" s="531"/>
      <c r="AQ55" s="840"/>
    </row>
    <row r="56" spans="1:43" ht="11.25" customHeight="1" x14ac:dyDescent="0.2">
      <c r="A56" s="530"/>
      <c r="B56" s="552"/>
      <c r="C56" s="537"/>
      <c r="D56" s="530"/>
      <c r="E56" s="1178"/>
      <c r="F56" s="1178"/>
      <c r="G56" s="1178"/>
      <c r="H56" s="1178"/>
      <c r="I56" s="1178"/>
      <c r="J56" s="1178"/>
      <c r="K56" s="1178"/>
      <c r="L56" s="1178"/>
      <c r="M56" s="1178"/>
      <c r="N56" s="1178"/>
      <c r="O56" s="1178"/>
      <c r="P56" s="1178"/>
      <c r="Q56" s="1178"/>
      <c r="R56" s="1178"/>
      <c r="S56" s="1178"/>
      <c r="T56" s="1178"/>
      <c r="U56" s="537"/>
      <c r="V56" s="530"/>
      <c r="W56" s="531"/>
      <c r="X56" s="531"/>
      <c r="Y56" s="531"/>
      <c r="Z56" s="531"/>
      <c r="AA56" s="531"/>
      <c r="AB56" s="531"/>
      <c r="AC56" s="531"/>
      <c r="AD56" s="531"/>
      <c r="AE56" s="531"/>
      <c r="AF56" s="531"/>
      <c r="AG56" s="531"/>
      <c r="AH56" s="531"/>
      <c r="AI56" s="531"/>
      <c r="AJ56" s="531"/>
      <c r="AK56" s="531"/>
      <c r="AL56" s="552"/>
      <c r="AM56" s="537"/>
      <c r="AN56" s="531"/>
      <c r="AO56" s="531"/>
      <c r="AP56" s="531"/>
      <c r="AQ56" s="840"/>
    </row>
    <row r="57" spans="1:43" ht="11.25" customHeight="1" x14ac:dyDescent="0.2">
      <c r="A57" s="530"/>
      <c r="B57" s="552"/>
      <c r="C57" s="537"/>
      <c r="D57" s="530"/>
      <c r="E57" s="1178"/>
      <c r="F57" s="1178"/>
      <c r="G57" s="1178"/>
      <c r="H57" s="1178"/>
      <c r="I57" s="1178"/>
      <c r="J57" s="1178"/>
      <c r="K57" s="1178"/>
      <c r="L57" s="1178"/>
      <c r="M57" s="1178"/>
      <c r="N57" s="1178"/>
      <c r="O57" s="1178"/>
      <c r="P57" s="1178"/>
      <c r="Q57" s="1178"/>
      <c r="R57" s="1178"/>
      <c r="S57" s="1178"/>
      <c r="T57" s="1178"/>
      <c r="U57" s="537"/>
      <c r="V57" s="530"/>
      <c r="W57" s="531"/>
      <c r="X57" s="531"/>
      <c r="Y57" s="531"/>
      <c r="Z57" s="531"/>
      <c r="AA57" s="531"/>
      <c r="AB57" s="531"/>
      <c r="AC57" s="531"/>
      <c r="AD57" s="531"/>
      <c r="AE57" s="531"/>
      <c r="AF57" s="531"/>
      <c r="AG57" s="531"/>
      <c r="AH57" s="531"/>
      <c r="AI57" s="577"/>
      <c r="AJ57" s="578"/>
      <c r="AK57" s="577"/>
      <c r="AL57" s="578"/>
      <c r="AM57" s="537"/>
      <c r="AN57" s="531"/>
      <c r="AO57" s="531"/>
      <c r="AP57" s="531"/>
      <c r="AQ57" s="840"/>
    </row>
    <row r="58" spans="1:43" ht="11.25" customHeight="1" x14ac:dyDescent="0.2">
      <c r="A58" s="530"/>
      <c r="B58" s="552" t="s">
        <v>745</v>
      </c>
      <c r="C58" s="537"/>
      <c r="D58" s="530"/>
      <c r="E58" s="1178"/>
      <c r="F58" s="1178"/>
      <c r="G58" s="1178"/>
      <c r="H58" s="1178"/>
      <c r="I58" s="1178"/>
      <c r="J58" s="1178"/>
      <c r="K58" s="1178"/>
      <c r="L58" s="1178"/>
      <c r="M58" s="1178"/>
      <c r="N58" s="1178"/>
      <c r="O58" s="1178"/>
      <c r="P58" s="1178"/>
      <c r="Q58" s="1178"/>
      <c r="R58" s="1178"/>
      <c r="S58" s="1178"/>
      <c r="T58" s="1178"/>
      <c r="U58" s="537"/>
      <c r="V58" s="530"/>
      <c r="W58" s="531" t="s">
        <v>165</v>
      </c>
      <c r="X58" s="531"/>
      <c r="Y58" s="538"/>
      <c r="Z58" s="538" t="s">
        <v>37</v>
      </c>
      <c r="AA58" s="538"/>
      <c r="AB58" s="538"/>
      <c r="AC58" s="538"/>
      <c r="AD58" s="538"/>
      <c r="AE58" s="538"/>
      <c r="AF58" s="538"/>
      <c r="AG58" s="538"/>
      <c r="AH58" s="538"/>
      <c r="AI58" s="580"/>
      <c r="AJ58" s="581"/>
      <c r="AK58" s="580"/>
      <c r="AL58" s="581"/>
      <c r="AM58" s="537"/>
      <c r="AN58" s="531"/>
      <c r="AO58" s="531"/>
      <c r="AP58" s="531"/>
      <c r="AQ58" s="840"/>
    </row>
    <row r="59" spans="1:43" ht="11.25" customHeight="1" x14ac:dyDescent="0.2">
      <c r="A59" s="530"/>
      <c r="B59" s="552"/>
      <c r="C59" s="537"/>
      <c r="D59" s="530"/>
      <c r="E59" s="1178"/>
      <c r="F59" s="1178"/>
      <c r="G59" s="1178"/>
      <c r="H59" s="1178"/>
      <c r="I59" s="1178"/>
      <c r="J59" s="1178"/>
      <c r="K59" s="1178"/>
      <c r="L59" s="1178"/>
      <c r="M59" s="1178"/>
      <c r="N59" s="1178"/>
      <c r="O59" s="1178"/>
      <c r="P59" s="1178"/>
      <c r="Q59" s="1178"/>
      <c r="R59" s="1178"/>
      <c r="S59" s="1178"/>
      <c r="T59" s="1178"/>
      <c r="U59" s="537"/>
      <c r="V59" s="530"/>
      <c r="W59" s="531" t="s">
        <v>744</v>
      </c>
      <c r="X59" s="531"/>
      <c r="Y59" s="538"/>
      <c r="Z59" s="538"/>
      <c r="AA59" s="538"/>
      <c r="AB59" s="538"/>
      <c r="AC59" s="538"/>
      <c r="AD59" s="538" t="s">
        <v>37</v>
      </c>
      <c r="AE59" s="538"/>
      <c r="AF59" s="538"/>
      <c r="AG59" s="538"/>
      <c r="AH59" s="538"/>
      <c r="AI59" s="538"/>
      <c r="AJ59" s="538"/>
      <c r="AK59" s="538"/>
      <c r="AL59" s="548">
        <v>98</v>
      </c>
      <c r="AM59" s="537"/>
      <c r="AN59" s="531"/>
      <c r="AO59" s="531"/>
      <c r="AP59" s="531"/>
      <c r="AQ59" s="840"/>
    </row>
    <row r="60" spans="1:43" ht="11.25" customHeight="1" x14ac:dyDescent="0.2">
      <c r="A60" s="530"/>
      <c r="B60" s="552"/>
      <c r="C60" s="537"/>
      <c r="D60" s="530"/>
      <c r="E60" s="1178"/>
      <c r="F60" s="1178"/>
      <c r="G60" s="1178"/>
      <c r="H60" s="1178"/>
      <c r="I60" s="1178"/>
      <c r="J60" s="1178"/>
      <c r="K60" s="1178"/>
      <c r="L60" s="1178"/>
      <c r="M60" s="1178"/>
      <c r="N60" s="1178"/>
      <c r="O60" s="1178"/>
      <c r="P60" s="1178"/>
      <c r="Q60" s="1178"/>
      <c r="R60" s="1178"/>
      <c r="S60" s="1178"/>
      <c r="T60" s="1178"/>
      <c r="U60" s="537"/>
      <c r="V60" s="530"/>
      <c r="W60" s="531"/>
      <c r="X60" s="531"/>
      <c r="Y60" s="538"/>
      <c r="Z60" s="538"/>
      <c r="AA60" s="538"/>
      <c r="AB60" s="538"/>
      <c r="AC60" s="538"/>
      <c r="AD60" s="538"/>
      <c r="AE60" s="538"/>
      <c r="AF60" s="538"/>
      <c r="AG60" s="538"/>
      <c r="AH60" s="538"/>
      <c r="AI60" s="538"/>
      <c r="AJ60" s="538"/>
      <c r="AK60" s="538"/>
      <c r="AL60" s="548"/>
      <c r="AM60" s="537"/>
      <c r="AN60" s="531"/>
      <c r="AO60" s="531"/>
      <c r="AP60" s="531"/>
      <c r="AQ60" s="840"/>
    </row>
    <row r="61" spans="1:43" ht="11.25" customHeight="1" x14ac:dyDescent="0.2">
      <c r="A61" s="530"/>
      <c r="B61" s="552"/>
      <c r="C61" s="537"/>
      <c r="D61" s="530"/>
      <c r="E61" s="1178"/>
      <c r="F61" s="1178"/>
      <c r="G61" s="1178"/>
      <c r="H61" s="1178"/>
      <c r="I61" s="1178"/>
      <c r="J61" s="1178"/>
      <c r="K61" s="1178"/>
      <c r="L61" s="1178"/>
      <c r="M61" s="1178"/>
      <c r="N61" s="1178"/>
      <c r="O61" s="1178"/>
      <c r="P61" s="1178"/>
      <c r="Q61" s="1178"/>
      <c r="R61" s="1178"/>
      <c r="S61" s="1178"/>
      <c r="T61" s="1178"/>
      <c r="U61" s="537"/>
      <c r="V61" s="530"/>
      <c r="W61" s="531"/>
      <c r="X61" s="539"/>
      <c r="Y61" s="539"/>
      <c r="Z61" s="539"/>
      <c r="AA61" s="539"/>
      <c r="AB61" s="539"/>
      <c r="AC61" s="539"/>
      <c r="AD61" s="626"/>
      <c r="AE61" s="577"/>
      <c r="AF61" s="578"/>
      <c r="AG61" s="588"/>
      <c r="AH61" s="588"/>
      <c r="AI61" s="577"/>
      <c r="AJ61" s="578"/>
      <c r="AK61" s="577"/>
      <c r="AL61" s="578"/>
      <c r="AM61" s="537"/>
      <c r="AN61" s="531"/>
      <c r="AO61" s="531"/>
      <c r="AP61" s="531"/>
      <c r="AQ61" s="840"/>
    </row>
    <row r="62" spans="1:43" ht="11.25" customHeight="1" x14ac:dyDescent="0.2">
      <c r="A62" s="530"/>
      <c r="B62" s="552" t="s">
        <v>746</v>
      </c>
      <c r="C62" s="537"/>
      <c r="D62" s="530"/>
      <c r="E62" s="1178"/>
      <c r="F62" s="1178"/>
      <c r="G62" s="1178"/>
      <c r="H62" s="1178"/>
      <c r="I62" s="1178"/>
      <c r="J62" s="1178"/>
      <c r="K62" s="1178"/>
      <c r="L62" s="1178"/>
      <c r="M62" s="1178"/>
      <c r="N62" s="1178"/>
      <c r="O62" s="1178"/>
      <c r="P62" s="1178"/>
      <c r="Q62" s="1178"/>
      <c r="R62" s="1178"/>
      <c r="S62" s="1178"/>
      <c r="T62" s="1178"/>
      <c r="U62" s="537"/>
      <c r="V62" s="530"/>
      <c r="W62" s="531" t="s">
        <v>653</v>
      </c>
      <c r="X62" s="539"/>
      <c r="Y62" s="538" t="s">
        <v>37</v>
      </c>
      <c r="Z62" s="538"/>
      <c r="AA62" s="538"/>
      <c r="AB62" s="538"/>
      <c r="AC62" s="538"/>
      <c r="AD62" s="538"/>
      <c r="AE62" s="580"/>
      <c r="AF62" s="581"/>
      <c r="AG62" s="554"/>
      <c r="AH62" s="554"/>
      <c r="AI62" s="580"/>
      <c r="AJ62" s="581"/>
      <c r="AK62" s="580"/>
      <c r="AL62" s="581"/>
      <c r="AM62" s="537"/>
      <c r="AN62" s="531"/>
      <c r="AO62" s="531"/>
      <c r="AP62" s="531"/>
      <c r="AQ62" s="840"/>
    </row>
    <row r="63" spans="1:43" ht="11.25" customHeight="1" x14ac:dyDescent="0.2">
      <c r="A63" s="530"/>
      <c r="B63" s="552"/>
      <c r="C63" s="537"/>
      <c r="D63" s="530"/>
      <c r="E63" s="1178"/>
      <c r="F63" s="1178"/>
      <c r="G63" s="1178"/>
      <c r="H63" s="1178"/>
      <c r="I63" s="1178"/>
      <c r="J63" s="1178"/>
      <c r="K63" s="1178"/>
      <c r="L63" s="1178"/>
      <c r="M63" s="1178"/>
      <c r="N63" s="1178"/>
      <c r="O63" s="1178"/>
      <c r="P63" s="1178"/>
      <c r="Q63" s="1178"/>
      <c r="R63" s="1178"/>
      <c r="S63" s="1178"/>
      <c r="T63" s="1178"/>
      <c r="U63" s="537"/>
      <c r="V63" s="530"/>
      <c r="W63" s="531" t="s">
        <v>744</v>
      </c>
      <c r="X63" s="531"/>
      <c r="Y63" s="538"/>
      <c r="Z63" s="538"/>
      <c r="AA63" s="538"/>
      <c r="AB63" s="538"/>
      <c r="AC63" s="538" t="s">
        <v>37</v>
      </c>
      <c r="AD63" s="538"/>
      <c r="AE63" s="538"/>
      <c r="AF63" s="538"/>
      <c r="AG63" s="538"/>
      <c r="AH63" s="538"/>
      <c r="AI63" s="538"/>
      <c r="AJ63" s="538"/>
      <c r="AK63" s="1255">
        <v>9998</v>
      </c>
      <c r="AL63" s="1255"/>
      <c r="AM63" s="537"/>
      <c r="AN63" s="531"/>
      <c r="AO63" s="531"/>
      <c r="AP63" s="531"/>
      <c r="AQ63" s="840"/>
    </row>
    <row r="64" spans="1:43" ht="6" customHeight="1" x14ac:dyDescent="0.2">
      <c r="A64" s="553"/>
      <c r="B64" s="555"/>
      <c r="C64" s="559"/>
      <c r="D64" s="553"/>
      <c r="E64" s="551"/>
      <c r="F64" s="551"/>
      <c r="G64" s="551"/>
      <c r="H64" s="551"/>
      <c r="I64" s="551"/>
      <c r="J64" s="551"/>
      <c r="K64" s="551"/>
      <c r="L64" s="551"/>
      <c r="M64" s="551"/>
      <c r="N64" s="551"/>
      <c r="O64" s="551"/>
      <c r="P64" s="551"/>
      <c r="Q64" s="551"/>
      <c r="R64" s="551"/>
      <c r="S64" s="551"/>
      <c r="T64" s="551"/>
      <c r="U64" s="559"/>
      <c r="V64" s="553"/>
      <c r="W64" s="551"/>
      <c r="X64" s="551"/>
      <c r="Y64" s="551"/>
      <c r="Z64" s="551"/>
      <c r="AA64" s="551"/>
      <c r="AB64" s="551"/>
      <c r="AC64" s="551"/>
      <c r="AD64" s="551"/>
      <c r="AE64" s="551"/>
      <c r="AF64" s="551"/>
      <c r="AG64" s="551"/>
      <c r="AH64" s="551"/>
      <c r="AI64" s="551"/>
      <c r="AJ64" s="551"/>
      <c r="AK64" s="551"/>
      <c r="AL64" s="555"/>
      <c r="AM64" s="559"/>
      <c r="AN64" s="553"/>
      <c r="AO64" s="551"/>
      <c r="AP64" s="551"/>
      <c r="AQ64" s="841"/>
    </row>
    <row r="65" spans="1:43" ht="6" customHeight="1" x14ac:dyDescent="0.2">
      <c r="A65" s="636"/>
      <c r="B65" s="653"/>
      <c r="C65" s="492"/>
      <c r="D65" s="636"/>
      <c r="E65" s="493"/>
      <c r="F65" s="493"/>
      <c r="G65" s="493"/>
      <c r="H65" s="493"/>
      <c r="I65" s="493"/>
      <c r="J65" s="493"/>
      <c r="K65" s="493"/>
      <c r="L65" s="493"/>
      <c r="M65" s="493"/>
      <c r="N65" s="493"/>
      <c r="O65" s="493"/>
      <c r="P65" s="493"/>
      <c r="Q65" s="493"/>
      <c r="R65" s="493"/>
      <c r="S65" s="493"/>
      <c r="T65" s="493"/>
      <c r="U65" s="492"/>
      <c r="V65" s="636"/>
      <c r="W65" s="493"/>
      <c r="X65" s="493"/>
      <c r="Y65" s="493"/>
      <c r="Z65" s="493"/>
      <c r="AA65" s="493"/>
      <c r="AB65" s="493"/>
      <c r="AC65" s="493"/>
      <c r="AD65" s="493"/>
      <c r="AE65" s="493"/>
      <c r="AF65" s="493"/>
      <c r="AG65" s="493"/>
      <c r="AH65" s="493"/>
      <c r="AI65" s="493"/>
      <c r="AJ65" s="493"/>
      <c r="AK65" s="493"/>
      <c r="AL65" s="653"/>
      <c r="AM65" s="492"/>
      <c r="AN65" s="493"/>
      <c r="AO65" s="493"/>
      <c r="AP65" s="493"/>
      <c r="AQ65" s="843"/>
    </row>
    <row r="66" spans="1:43" x14ac:dyDescent="0.2">
      <c r="A66" s="636"/>
      <c r="B66" s="653" t="s">
        <v>747</v>
      </c>
      <c r="C66" s="492"/>
      <c r="D66" s="636"/>
      <c r="E66" s="1220" t="str">
        <f ca="1">VLOOKUP(INDIRECT(ADDRESS(ROW(),COLUMN()-3)),Language_Translations,MATCH(Language_Selected,Language_Options,0),FALSE)</f>
        <v>CHECK V5104 (V5104D, V5104M, AND V5104Y): IS THE DOCUMENTED DATE OF BIRTH COMPLETE?</v>
      </c>
      <c r="F66" s="1251"/>
      <c r="G66" s="1251"/>
      <c r="H66" s="1251"/>
      <c r="I66" s="1251"/>
      <c r="J66" s="1251"/>
      <c r="K66" s="1251"/>
      <c r="L66" s="1251"/>
      <c r="M66" s="1251"/>
      <c r="N66" s="1251"/>
      <c r="O66" s="1251"/>
      <c r="P66" s="1251"/>
      <c r="Q66" s="1251"/>
      <c r="R66" s="1251"/>
      <c r="S66" s="1251"/>
      <c r="T66" s="1251"/>
      <c r="U66" s="492"/>
      <c r="V66" s="636"/>
      <c r="W66" s="493"/>
      <c r="X66" s="493"/>
      <c r="Y66" s="493"/>
      <c r="Z66" s="493"/>
      <c r="AA66" s="493"/>
      <c r="AB66" s="493"/>
      <c r="AC66" s="493"/>
      <c r="AD66" s="493"/>
      <c r="AE66" s="493"/>
      <c r="AF66" s="493"/>
      <c r="AG66" s="493"/>
      <c r="AH66" s="493"/>
      <c r="AI66" s="493"/>
      <c r="AJ66" s="493"/>
      <c r="AK66" s="493"/>
      <c r="AL66" s="653"/>
      <c r="AM66" s="492"/>
      <c r="AN66" s="493"/>
      <c r="AO66" s="493"/>
      <c r="AP66" s="493"/>
      <c r="AQ66" s="843"/>
    </row>
    <row r="67" spans="1:43" ht="11.25" customHeight="1" x14ac:dyDescent="0.2">
      <c r="A67" s="636"/>
      <c r="B67" s="653"/>
      <c r="C67" s="492"/>
      <c r="D67" s="636"/>
      <c r="E67" s="1251"/>
      <c r="F67" s="1251"/>
      <c r="G67" s="1251"/>
      <c r="H67" s="1251"/>
      <c r="I67" s="1251"/>
      <c r="J67" s="1251"/>
      <c r="K67" s="1251"/>
      <c r="L67" s="1251"/>
      <c r="M67" s="1251"/>
      <c r="N67" s="1251"/>
      <c r="O67" s="1251"/>
      <c r="P67" s="1251"/>
      <c r="Q67" s="1251"/>
      <c r="R67" s="1251"/>
      <c r="S67" s="1251"/>
      <c r="T67" s="1251"/>
      <c r="U67" s="492"/>
      <c r="V67" s="636"/>
      <c r="W67" s="493" t="s">
        <v>149</v>
      </c>
      <c r="X67" s="493"/>
      <c r="Y67" s="499" t="s">
        <v>37</v>
      </c>
      <c r="Z67" s="499"/>
      <c r="AA67" s="499"/>
      <c r="AB67" s="499"/>
      <c r="AC67" s="499"/>
      <c r="AD67" s="499"/>
      <c r="AE67" s="499"/>
      <c r="AF67" s="499"/>
      <c r="AG67" s="499"/>
      <c r="AH67" s="499"/>
      <c r="AI67" s="499"/>
      <c r="AJ67" s="499"/>
      <c r="AK67" s="499"/>
      <c r="AL67" s="730" t="s">
        <v>224</v>
      </c>
      <c r="AM67" s="492"/>
      <c r="AN67" s="636"/>
      <c r="AO67" s="493"/>
      <c r="AP67" s="503"/>
      <c r="AQ67" s="855"/>
    </row>
    <row r="68" spans="1:43" ht="11.25" customHeight="1" x14ac:dyDescent="0.2">
      <c r="A68" s="636"/>
      <c r="B68" s="653"/>
      <c r="C68" s="492"/>
      <c r="D68" s="636"/>
      <c r="E68" s="856"/>
      <c r="F68" s="856"/>
      <c r="G68" s="856"/>
      <c r="H68" s="856"/>
      <c r="I68" s="856"/>
      <c r="J68" s="856"/>
      <c r="K68" s="856"/>
      <c r="L68" s="856"/>
      <c r="M68" s="856"/>
      <c r="N68" s="856"/>
      <c r="O68" s="856"/>
      <c r="P68" s="856"/>
      <c r="Q68" s="856"/>
      <c r="R68" s="856"/>
      <c r="S68" s="856"/>
      <c r="T68" s="856"/>
      <c r="U68" s="492"/>
      <c r="V68" s="636"/>
      <c r="W68" s="493" t="s">
        <v>150</v>
      </c>
      <c r="X68" s="493"/>
      <c r="Y68" s="499" t="s">
        <v>37</v>
      </c>
      <c r="Z68" s="499"/>
      <c r="AA68" s="499"/>
      <c r="AB68" s="499"/>
      <c r="AC68" s="499"/>
      <c r="AD68" s="499"/>
      <c r="AE68" s="499"/>
      <c r="AF68" s="499"/>
      <c r="AG68" s="499"/>
      <c r="AH68" s="499"/>
      <c r="AI68" s="499"/>
      <c r="AJ68" s="499"/>
      <c r="AK68" s="499"/>
      <c r="AL68" s="730" t="s">
        <v>229</v>
      </c>
      <c r="AM68" s="492"/>
      <c r="AN68" s="636"/>
      <c r="AO68" s="493"/>
      <c r="AP68" s="493" t="s">
        <v>739</v>
      </c>
      <c r="AQ68" s="855"/>
    </row>
    <row r="69" spans="1:43" ht="6" customHeight="1" x14ac:dyDescent="0.2">
      <c r="A69" s="500"/>
      <c r="B69" s="709"/>
      <c r="C69" s="501"/>
      <c r="D69" s="500"/>
      <c r="E69" s="729"/>
      <c r="F69" s="729"/>
      <c r="G69" s="729"/>
      <c r="H69" s="729"/>
      <c r="I69" s="729"/>
      <c r="J69" s="729"/>
      <c r="K69" s="729"/>
      <c r="L69" s="729"/>
      <c r="M69" s="729"/>
      <c r="N69" s="729"/>
      <c r="O69" s="729"/>
      <c r="P69" s="729"/>
      <c r="Q69" s="729"/>
      <c r="R69" s="729"/>
      <c r="S69" s="729"/>
      <c r="T69" s="729"/>
      <c r="U69" s="501"/>
      <c r="V69" s="500"/>
      <c r="W69" s="502"/>
      <c r="X69" s="502"/>
      <c r="Y69" s="774"/>
      <c r="Z69" s="774"/>
      <c r="AA69" s="774"/>
      <c r="AB69" s="774"/>
      <c r="AC69" s="774"/>
      <c r="AD69" s="774"/>
      <c r="AE69" s="774"/>
      <c r="AF69" s="774"/>
      <c r="AG69" s="774"/>
      <c r="AH69" s="774"/>
      <c r="AI69" s="774"/>
      <c r="AJ69" s="774"/>
      <c r="AK69" s="774"/>
      <c r="AL69" s="773"/>
      <c r="AM69" s="501"/>
      <c r="AN69" s="500"/>
      <c r="AO69" s="502"/>
      <c r="AP69" s="502"/>
      <c r="AQ69" s="844"/>
    </row>
    <row r="70" spans="1:43" ht="6" customHeight="1" x14ac:dyDescent="0.2">
      <c r="A70" s="46"/>
      <c r="C70" s="60"/>
      <c r="D70" s="46"/>
      <c r="U70" s="60"/>
      <c r="V70" s="46"/>
      <c r="AM70" s="60"/>
      <c r="AQ70" s="210"/>
    </row>
    <row r="71" spans="1:43" x14ac:dyDescent="0.2">
      <c r="A71" s="46"/>
      <c r="B71" s="73" t="s">
        <v>748</v>
      </c>
      <c r="C71" s="60"/>
      <c r="D71" s="46"/>
      <c r="E71" s="1146" t="str">
        <f ca="1">VLOOKUP(INDIRECT(ADDRESS(ROW(),COLUMN()-3)),Language_Translations,MATCH(Language_Selected,Language_Options,0),FALSE)</f>
        <v>The birth date recorded in the document is [V5104M V5104D], [V5104Y]. Is that [CHILD'S NAME]'s correct birth date?</v>
      </c>
      <c r="F71" s="1137"/>
      <c r="G71" s="1137"/>
      <c r="H71" s="1137"/>
      <c r="I71" s="1137"/>
      <c r="J71" s="1137"/>
      <c r="K71" s="1137"/>
      <c r="L71" s="1137"/>
      <c r="M71" s="1137"/>
      <c r="N71" s="1137"/>
      <c r="O71" s="1137"/>
      <c r="P71" s="1137"/>
      <c r="Q71" s="1137"/>
      <c r="R71" s="1137"/>
      <c r="S71" s="1137"/>
      <c r="T71" s="1137"/>
      <c r="U71" s="60"/>
      <c r="V71" s="46"/>
      <c r="AL71" s="20"/>
      <c r="AM71" s="60"/>
      <c r="AQ71" s="210"/>
    </row>
    <row r="72" spans="1:43" x14ac:dyDescent="0.2">
      <c r="A72" s="46"/>
      <c r="C72" s="60"/>
      <c r="D72" s="46"/>
      <c r="E72" s="1146"/>
      <c r="F72" s="1137"/>
      <c r="G72" s="1137"/>
      <c r="H72" s="1137"/>
      <c r="I72" s="1137"/>
      <c r="J72" s="1137"/>
      <c r="K72" s="1137"/>
      <c r="L72" s="1137"/>
      <c r="M72" s="1137"/>
      <c r="N72" s="1137"/>
      <c r="O72" s="1137"/>
      <c r="P72" s="1137"/>
      <c r="Q72" s="1137"/>
      <c r="R72" s="1137"/>
      <c r="S72" s="1137"/>
      <c r="T72" s="1137"/>
      <c r="U72" s="60"/>
      <c r="V72" s="46"/>
      <c r="W72" s="20" t="s">
        <v>149</v>
      </c>
      <c r="Y72" s="55" t="s">
        <v>37</v>
      </c>
      <c r="Z72" s="55"/>
      <c r="AA72" s="55"/>
      <c r="AB72" s="55"/>
      <c r="AC72" s="55"/>
      <c r="AD72" s="55"/>
      <c r="AE72" s="55"/>
      <c r="AF72" s="55"/>
      <c r="AG72" s="55"/>
      <c r="AH72" s="55"/>
      <c r="AI72" s="55"/>
      <c r="AJ72" s="55"/>
      <c r="AK72" s="55"/>
      <c r="AL72" s="87" t="s">
        <v>224</v>
      </c>
      <c r="AM72" s="60"/>
      <c r="AP72" s="20" t="s">
        <v>749</v>
      </c>
      <c r="AQ72" s="210"/>
    </row>
    <row r="73" spans="1:43" ht="11.25" customHeight="1" x14ac:dyDescent="0.2">
      <c r="A73" s="46"/>
      <c r="C73" s="60"/>
      <c r="D73" s="46"/>
      <c r="E73" s="1137"/>
      <c r="F73" s="1137"/>
      <c r="G73" s="1137"/>
      <c r="H73" s="1137"/>
      <c r="I73" s="1137"/>
      <c r="J73" s="1137"/>
      <c r="K73" s="1137"/>
      <c r="L73" s="1137"/>
      <c r="M73" s="1137"/>
      <c r="N73" s="1137"/>
      <c r="O73" s="1137"/>
      <c r="P73" s="1137"/>
      <c r="Q73" s="1137"/>
      <c r="R73" s="1137"/>
      <c r="S73" s="1137"/>
      <c r="T73" s="1137"/>
      <c r="U73" s="60"/>
      <c r="V73" s="46"/>
      <c r="W73" s="20" t="s">
        <v>150</v>
      </c>
      <c r="Y73" s="55" t="s">
        <v>37</v>
      </c>
      <c r="Z73" s="55"/>
      <c r="AA73" s="55"/>
      <c r="AB73" s="55"/>
      <c r="AC73" s="55"/>
      <c r="AD73" s="55"/>
      <c r="AE73" s="55"/>
      <c r="AF73" s="55"/>
      <c r="AG73" s="55"/>
      <c r="AH73" s="55"/>
      <c r="AI73" s="55"/>
      <c r="AJ73" s="55"/>
      <c r="AK73" s="55"/>
      <c r="AL73" s="87" t="s">
        <v>229</v>
      </c>
      <c r="AM73" s="60"/>
      <c r="AQ73" s="210"/>
    </row>
    <row r="74" spans="1:43" ht="11.25" customHeight="1" x14ac:dyDescent="0.2">
      <c r="A74" s="46"/>
      <c r="C74" s="60"/>
      <c r="D74" s="46"/>
      <c r="E74" s="85"/>
      <c r="F74" s="85"/>
      <c r="G74" s="85"/>
      <c r="H74" s="85"/>
      <c r="I74" s="85"/>
      <c r="J74" s="85"/>
      <c r="K74" s="85"/>
      <c r="L74" s="85"/>
      <c r="M74" s="85"/>
      <c r="N74" s="85"/>
      <c r="O74" s="85"/>
      <c r="P74" s="85"/>
      <c r="Q74" s="85"/>
      <c r="R74" s="85"/>
      <c r="S74" s="85"/>
      <c r="T74" s="85"/>
      <c r="U74" s="60"/>
      <c r="V74" s="46"/>
      <c r="AH74" s="55"/>
      <c r="AI74" s="55"/>
      <c r="AJ74" s="55"/>
      <c r="AK74" s="55"/>
      <c r="AM74" s="60"/>
      <c r="AN74" s="46"/>
      <c r="AP74" s="17"/>
      <c r="AQ74" s="846"/>
    </row>
    <row r="75" spans="1:43" ht="6" customHeight="1" x14ac:dyDescent="0.2">
      <c r="A75" s="47"/>
      <c r="B75" s="110"/>
      <c r="C75" s="54"/>
      <c r="D75" s="47"/>
      <c r="E75" s="30"/>
      <c r="F75" s="30"/>
      <c r="G75" s="30"/>
      <c r="H75" s="30"/>
      <c r="I75" s="30"/>
      <c r="J75" s="30"/>
      <c r="K75" s="30"/>
      <c r="L75" s="30"/>
      <c r="M75" s="30"/>
      <c r="N75" s="30"/>
      <c r="O75" s="30"/>
      <c r="P75" s="30"/>
      <c r="Q75" s="30"/>
      <c r="R75" s="30"/>
      <c r="S75" s="30"/>
      <c r="T75" s="30"/>
      <c r="U75" s="54"/>
      <c r="V75" s="47"/>
      <c r="W75" s="48"/>
      <c r="X75" s="48"/>
      <c r="Y75" s="45"/>
      <c r="Z75" s="45"/>
      <c r="AA75" s="45"/>
      <c r="AB75" s="45"/>
      <c r="AC75" s="45"/>
      <c r="AD75" s="45"/>
      <c r="AE75" s="45"/>
      <c r="AF75" s="45"/>
      <c r="AG75" s="45"/>
      <c r="AH75" s="45"/>
      <c r="AI75" s="45"/>
      <c r="AJ75" s="45"/>
      <c r="AK75" s="45"/>
      <c r="AL75" s="254"/>
      <c r="AM75" s="54"/>
      <c r="AN75" s="47"/>
      <c r="AO75" s="48"/>
      <c r="AP75" s="48"/>
      <c r="AQ75" s="845"/>
    </row>
    <row r="76" spans="1:43" ht="6" customHeight="1" x14ac:dyDescent="0.2">
      <c r="A76" s="46"/>
      <c r="C76" s="60"/>
      <c r="D76" s="46"/>
      <c r="E76" s="64"/>
      <c r="F76" s="64"/>
      <c r="G76" s="64"/>
      <c r="H76" s="64"/>
      <c r="I76" s="64"/>
      <c r="J76" s="64"/>
      <c r="K76" s="64"/>
      <c r="L76" s="64"/>
      <c r="M76" s="64"/>
      <c r="N76" s="64"/>
      <c r="O76" s="64"/>
      <c r="P76" s="64"/>
      <c r="Q76" s="64"/>
      <c r="R76" s="64"/>
      <c r="S76" s="64"/>
      <c r="T76" s="64"/>
      <c r="U76" s="60"/>
      <c r="V76" s="46"/>
      <c r="AM76" s="60"/>
      <c r="AQ76" s="210"/>
    </row>
    <row r="77" spans="1:43" ht="11.25" customHeight="1" x14ac:dyDescent="0.2">
      <c r="A77" s="46"/>
      <c r="B77" s="73" t="s">
        <v>739</v>
      </c>
      <c r="C77" s="60"/>
      <c r="D77" s="46"/>
      <c r="E77" s="1146" t="str">
        <f ca="1">VLOOKUP(INDIRECT(ADDRESS(ROW(),COLUMN()-3)),Language_Translations,MATCH(Language_Selected,Language_Options,0),FALSE)</f>
        <v>On what day, month, and year was [CHILD'S NAME] born?</v>
      </c>
      <c r="F77" s="1137"/>
      <c r="G77" s="1137"/>
      <c r="H77" s="1137"/>
      <c r="I77" s="1137"/>
      <c r="J77" s="1137"/>
      <c r="K77" s="1137"/>
      <c r="L77" s="1137"/>
      <c r="M77" s="1137"/>
      <c r="N77" s="1137"/>
      <c r="O77" s="1137"/>
      <c r="P77" s="1137"/>
      <c r="Q77" s="1137"/>
      <c r="R77" s="1137"/>
      <c r="S77" s="1137"/>
      <c r="T77" s="1137"/>
      <c r="U77" s="60"/>
      <c r="V77" s="46"/>
      <c r="AM77" s="60"/>
      <c r="AQ77" s="210"/>
    </row>
    <row r="78" spans="1:43" ht="11.25" customHeight="1" x14ac:dyDescent="0.2">
      <c r="A78" s="46"/>
      <c r="C78" s="60"/>
      <c r="D78" s="46"/>
      <c r="E78" s="1146"/>
      <c r="F78" s="1137"/>
      <c r="G78" s="1137"/>
      <c r="H78" s="1137"/>
      <c r="I78" s="1137"/>
      <c r="J78" s="1137"/>
      <c r="K78" s="1137"/>
      <c r="L78" s="1137"/>
      <c r="M78" s="1137"/>
      <c r="N78" s="1137"/>
      <c r="O78" s="1137"/>
      <c r="P78" s="1137"/>
      <c r="Q78" s="1137"/>
      <c r="R78" s="1137"/>
      <c r="S78" s="1137"/>
      <c r="T78" s="1137"/>
      <c r="U78" s="60"/>
      <c r="V78" s="46"/>
      <c r="AI78" s="25"/>
      <c r="AJ78" s="26"/>
      <c r="AK78" s="25"/>
      <c r="AL78" s="26"/>
      <c r="AM78" s="60"/>
      <c r="AQ78" s="210"/>
    </row>
    <row r="79" spans="1:43" ht="11.25" customHeight="1" x14ac:dyDescent="0.2">
      <c r="A79" s="46"/>
      <c r="B79" s="73" t="s">
        <v>750</v>
      </c>
      <c r="C79" s="60"/>
      <c r="D79" s="46"/>
      <c r="E79" s="1137"/>
      <c r="F79" s="1137"/>
      <c r="G79" s="1137"/>
      <c r="H79" s="1137"/>
      <c r="I79" s="1137"/>
      <c r="J79" s="1137"/>
      <c r="K79" s="1137"/>
      <c r="L79" s="1137"/>
      <c r="M79" s="1137"/>
      <c r="N79" s="1137"/>
      <c r="O79" s="1137"/>
      <c r="P79" s="1137"/>
      <c r="Q79" s="1137"/>
      <c r="R79" s="1137"/>
      <c r="S79" s="1137"/>
      <c r="T79" s="1137"/>
      <c r="U79" s="60"/>
      <c r="V79" s="46"/>
      <c r="W79" s="20" t="s">
        <v>164</v>
      </c>
      <c r="Y79" s="55" t="s">
        <v>37</v>
      </c>
      <c r="Z79" s="55"/>
      <c r="AA79" s="55"/>
      <c r="AB79" s="55"/>
      <c r="AC79" s="55"/>
      <c r="AD79" s="55"/>
      <c r="AE79" s="55"/>
      <c r="AF79" s="55"/>
      <c r="AG79" s="55"/>
      <c r="AH79" s="55"/>
      <c r="AI79" s="27"/>
      <c r="AJ79" s="28"/>
      <c r="AK79" s="27"/>
      <c r="AL79" s="28"/>
      <c r="AM79" s="60"/>
      <c r="AQ79" s="210"/>
    </row>
    <row r="80" spans="1:43" ht="11.25" customHeight="1" x14ac:dyDescent="0.2">
      <c r="A80" s="46"/>
      <c r="C80" s="60"/>
      <c r="D80" s="46"/>
      <c r="E80" s="1137"/>
      <c r="F80" s="1137"/>
      <c r="G80" s="1137"/>
      <c r="H80" s="1137"/>
      <c r="I80" s="1137"/>
      <c r="J80" s="1137"/>
      <c r="K80" s="1137"/>
      <c r="L80" s="1137"/>
      <c r="M80" s="1137"/>
      <c r="N80" s="1137"/>
      <c r="O80" s="1137"/>
      <c r="P80" s="1137"/>
      <c r="Q80" s="1137"/>
      <c r="R80" s="1137"/>
      <c r="S80" s="1137"/>
      <c r="T80" s="1137"/>
      <c r="U80" s="60"/>
      <c r="V80" s="46"/>
      <c r="W80" s="20" t="s">
        <v>751</v>
      </c>
      <c r="Y80" s="55"/>
      <c r="Z80" s="55"/>
      <c r="AA80" s="55"/>
      <c r="AB80" s="55"/>
      <c r="AC80" s="55" t="s">
        <v>37</v>
      </c>
      <c r="AD80" s="55"/>
      <c r="AE80" s="55"/>
      <c r="AF80" s="55"/>
      <c r="AG80" s="55"/>
      <c r="AH80" s="55"/>
      <c r="AI80" s="55"/>
      <c r="AJ80" s="55"/>
      <c r="AK80" s="55"/>
      <c r="AL80" s="87" t="s">
        <v>231</v>
      </c>
      <c r="AM80" s="60"/>
      <c r="AQ80" s="210"/>
    </row>
    <row r="81" spans="1:43" ht="11.25" customHeight="1" x14ac:dyDescent="0.2">
      <c r="A81" s="46"/>
      <c r="C81" s="60"/>
      <c r="D81" s="46"/>
      <c r="E81" s="1137"/>
      <c r="F81" s="1137"/>
      <c r="G81" s="1137"/>
      <c r="H81" s="1137"/>
      <c r="I81" s="1137"/>
      <c r="J81" s="1137"/>
      <c r="K81" s="1137"/>
      <c r="L81" s="1137"/>
      <c r="M81" s="1137"/>
      <c r="N81" s="1137"/>
      <c r="O81" s="1137"/>
      <c r="P81" s="1137"/>
      <c r="Q81" s="1137"/>
      <c r="R81" s="1137"/>
      <c r="S81" s="1137"/>
      <c r="T81" s="1137"/>
      <c r="U81" s="60"/>
      <c r="V81" s="46"/>
      <c r="AM81" s="60"/>
      <c r="AQ81" s="210"/>
    </row>
    <row r="82" spans="1:43" ht="11.25" customHeight="1" x14ac:dyDescent="0.2">
      <c r="A82" s="46"/>
      <c r="C82" s="60"/>
      <c r="D82" s="46"/>
      <c r="E82" s="1137"/>
      <c r="F82" s="1137"/>
      <c r="G82" s="1137"/>
      <c r="H82" s="1137"/>
      <c r="I82" s="1137"/>
      <c r="J82" s="1137"/>
      <c r="K82" s="1137"/>
      <c r="L82" s="1137"/>
      <c r="M82" s="1137"/>
      <c r="N82" s="1137"/>
      <c r="O82" s="1137"/>
      <c r="P82" s="1137"/>
      <c r="Q82" s="1137"/>
      <c r="R82" s="1137"/>
      <c r="S82" s="1137"/>
      <c r="T82" s="1137"/>
      <c r="U82" s="60"/>
      <c r="V82" s="46"/>
      <c r="AI82" s="25"/>
      <c r="AJ82" s="26"/>
      <c r="AK82" s="25"/>
      <c r="AL82" s="26"/>
      <c r="AM82" s="60"/>
      <c r="AQ82" s="210"/>
    </row>
    <row r="83" spans="1:43" x14ac:dyDescent="0.2">
      <c r="A83" s="46"/>
      <c r="B83" s="73" t="s">
        <v>752</v>
      </c>
      <c r="C83" s="60"/>
      <c r="D83" s="46"/>
      <c r="E83" s="1137"/>
      <c r="F83" s="1137"/>
      <c r="G83" s="1137"/>
      <c r="H83" s="1137"/>
      <c r="I83" s="1137"/>
      <c r="J83" s="1137"/>
      <c r="K83" s="1137"/>
      <c r="L83" s="1137"/>
      <c r="M83" s="1137"/>
      <c r="N83" s="1137"/>
      <c r="O83" s="1137"/>
      <c r="P83" s="1137"/>
      <c r="Q83" s="1137"/>
      <c r="R83" s="1137"/>
      <c r="S83" s="1137"/>
      <c r="T83" s="1137"/>
      <c r="U83" s="60"/>
      <c r="V83" s="46"/>
      <c r="W83" s="20" t="s">
        <v>165</v>
      </c>
      <c r="Y83" s="55"/>
      <c r="Z83" s="55" t="s">
        <v>37</v>
      </c>
      <c r="AA83" s="55"/>
      <c r="AB83" s="55"/>
      <c r="AC83" s="55"/>
      <c r="AD83" s="55"/>
      <c r="AE83" s="55"/>
      <c r="AF83" s="55"/>
      <c r="AG83" s="55"/>
      <c r="AH83" s="55"/>
      <c r="AI83" s="27"/>
      <c r="AJ83" s="28"/>
      <c r="AK83" s="27"/>
      <c r="AL83" s="28"/>
      <c r="AM83" s="60"/>
      <c r="AQ83" s="210"/>
    </row>
    <row r="84" spans="1:43" x14ac:dyDescent="0.2">
      <c r="A84" s="46"/>
      <c r="C84" s="60"/>
      <c r="D84" s="46"/>
      <c r="E84" s="1137"/>
      <c r="F84" s="1137"/>
      <c r="G84" s="1137"/>
      <c r="H84" s="1137"/>
      <c r="I84" s="1137"/>
      <c r="J84" s="1137"/>
      <c r="K84" s="1137"/>
      <c r="L84" s="1137"/>
      <c r="M84" s="1137"/>
      <c r="N84" s="1137"/>
      <c r="O84" s="1137"/>
      <c r="P84" s="1137"/>
      <c r="Q84" s="1137"/>
      <c r="R84" s="1137"/>
      <c r="S84" s="1137"/>
      <c r="T84" s="1137"/>
      <c r="U84" s="60"/>
      <c r="V84" s="46"/>
      <c r="W84" s="20" t="s">
        <v>753</v>
      </c>
      <c r="Y84" s="55"/>
      <c r="Z84" s="55"/>
      <c r="AA84" s="55"/>
      <c r="AB84" s="55"/>
      <c r="AC84" s="55"/>
      <c r="AD84" s="55" t="s">
        <v>37</v>
      </c>
      <c r="AE84" s="55"/>
      <c r="AF84" s="55"/>
      <c r="AG84" s="55"/>
      <c r="AH84" s="55"/>
      <c r="AI84" s="55"/>
      <c r="AJ84" s="55"/>
      <c r="AK84" s="55"/>
      <c r="AL84" s="87" t="s">
        <v>231</v>
      </c>
      <c r="AM84" s="60"/>
      <c r="AQ84" s="210"/>
    </row>
    <row r="85" spans="1:43" x14ac:dyDescent="0.2">
      <c r="A85" s="46"/>
      <c r="C85" s="60"/>
      <c r="D85" s="46"/>
      <c r="E85" s="1137"/>
      <c r="F85" s="1137"/>
      <c r="G85" s="1137"/>
      <c r="H85" s="1137"/>
      <c r="I85" s="1137"/>
      <c r="J85" s="1137"/>
      <c r="K85" s="1137"/>
      <c r="L85" s="1137"/>
      <c r="M85" s="1137"/>
      <c r="N85" s="1137"/>
      <c r="O85" s="1137"/>
      <c r="P85" s="1137"/>
      <c r="Q85" s="1137"/>
      <c r="R85" s="1137"/>
      <c r="S85" s="1137"/>
      <c r="T85" s="1137"/>
      <c r="U85" s="60"/>
      <c r="V85" s="46"/>
      <c r="Y85" s="55"/>
      <c r="Z85" s="55"/>
      <c r="AA85" s="55"/>
      <c r="AB85" s="55"/>
      <c r="AC85" s="55"/>
      <c r="AD85" s="55"/>
      <c r="AE85" s="55"/>
      <c r="AF85" s="55"/>
      <c r="AG85" s="55"/>
      <c r="AH85" s="55"/>
      <c r="AI85" s="55"/>
      <c r="AJ85" s="55"/>
      <c r="AK85" s="55"/>
      <c r="AL85" s="87"/>
      <c r="AM85" s="60"/>
      <c r="AQ85" s="210"/>
    </row>
    <row r="86" spans="1:43" x14ac:dyDescent="0.2">
      <c r="A86" s="46"/>
      <c r="B86" s="20"/>
      <c r="C86" s="60"/>
      <c r="D86" s="46"/>
      <c r="E86" s="1137"/>
      <c r="F86" s="1137"/>
      <c r="G86" s="1137"/>
      <c r="H86" s="1137"/>
      <c r="I86" s="1137"/>
      <c r="J86" s="1137"/>
      <c r="K86" s="1137"/>
      <c r="L86" s="1137"/>
      <c r="M86" s="1137"/>
      <c r="N86" s="1137"/>
      <c r="O86" s="1137"/>
      <c r="P86" s="1137"/>
      <c r="Q86" s="1137"/>
      <c r="R86" s="1137"/>
      <c r="S86" s="1137"/>
      <c r="T86" s="1137"/>
      <c r="U86" s="60"/>
      <c r="V86" s="46"/>
      <c r="X86" s="4"/>
      <c r="Y86" s="4"/>
      <c r="Z86" s="4"/>
      <c r="AA86" s="4"/>
      <c r="AB86" s="4"/>
      <c r="AC86" s="4"/>
      <c r="AD86" s="255"/>
      <c r="AE86" s="25"/>
      <c r="AF86" s="26"/>
      <c r="AG86" s="187"/>
      <c r="AH86" s="187"/>
      <c r="AI86" s="25"/>
      <c r="AJ86" s="26"/>
      <c r="AK86" s="25"/>
      <c r="AL86" s="26"/>
      <c r="AM86" s="60"/>
      <c r="AQ86" s="210"/>
    </row>
    <row r="87" spans="1:43" x14ac:dyDescent="0.2">
      <c r="A87" s="46"/>
      <c r="B87" s="73" t="s">
        <v>754</v>
      </c>
      <c r="C87" s="60"/>
      <c r="D87" s="46"/>
      <c r="E87" s="1137"/>
      <c r="F87" s="1137"/>
      <c r="G87" s="1137"/>
      <c r="H87" s="1137"/>
      <c r="I87" s="1137"/>
      <c r="J87" s="1137"/>
      <c r="K87" s="1137"/>
      <c r="L87" s="1137"/>
      <c r="M87" s="1137"/>
      <c r="N87" s="1137"/>
      <c r="O87" s="1137"/>
      <c r="P87" s="1137"/>
      <c r="Q87" s="1137"/>
      <c r="R87" s="1137"/>
      <c r="S87" s="1137"/>
      <c r="T87" s="1137"/>
      <c r="U87" s="60"/>
      <c r="V87" s="46"/>
      <c r="W87" s="20" t="s">
        <v>653</v>
      </c>
      <c r="X87" s="4"/>
      <c r="Y87" s="55" t="s">
        <v>37</v>
      </c>
      <c r="Z87" s="55"/>
      <c r="AA87" s="55"/>
      <c r="AB87" s="55"/>
      <c r="AC87" s="55"/>
      <c r="AD87" s="55"/>
      <c r="AE87" s="27"/>
      <c r="AF87" s="28"/>
      <c r="AG87" s="181"/>
      <c r="AH87" s="181"/>
      <c r="AI87" s="27"/>
      <c r="AJ87" s="28"/>
      <c r="AK87" s="27"/>
      <c r="AL87" s="28"/>
      <c r="AM87" s="60"/>
      <c r="AQ87" s="210"/>
    </row>
    <row r="88" spans="1:43" x14ac:dyDescent="0.2">
      <c r="A88" s="46"/>
      <c r="C88" s="60"/>
      <c r="D88" s="46"/>
      <c r="E88" s="1137"/>
      <c r="F88" s="1137"/>
      <c r="G88" s="1137"/>
      <c r="H88" s="1137"/>
      <c r="I88" s="1137"/>
      <c r="J88" s="1137"/>
      <c r="K88" s="1137"/>
      <c r="L88" s="1137"/>
      <c r="M88" s="1137"/>
      <c r="N88" s="1137"/>
      <c r="O88" s="1137"/>
      <c r="P88" s="1137"/>
      <c r="Q88" s="1137"/>
      <c r="R88" s="1137"/>
      <c r="S88" s="1137"/>
      <c r="T88" s="1137"/>
      <c r="U88" s="60"/>
      <c r="V88" s="46"/>
      <c r="X88" s="4"/>
      <c r="Y88" s="4"/>
      <c r="Z88" s="4"/>
      <c r="AA88" s="4"/>
      <c r="AB88" s="4"/>
      <c r="AC88" s="55"/>
      <c r="AD88" s="55"/>
      <c r="AE88" s="55"/>
      <c r="AF88" s="55"/>
      <c r="AG88" s="55"/>
      <c r="AH88" s="55"/>
      <c r="AI88" s="55"/>
      <c r="AJ88" s="55"/>
      <c r="AK88" s="1253"/>
      <c r="AL88" s="1253"/>
      <c r="AM88" s="60"/>
      <c r="AQ88" s="210"/>
    </row>
    <row r="89" spans="1:43" ht="6" customHeight="1" x14ac:dyDescent="0.2">
      <c r="A89" s="47"/>
      <c r="B89" s="110"/>
      <c r="C89" s="54"/>
      <c r="D89" s="47"/>
      <c r="E89" s="48"/>
      <c r="F89" s="48"/>
      <c r="G89" s="48"/>
      <c r="H89" s="48"/>
      <c r="I89" s="48"/>
      <c r="J89" s="48"/>
      <c r="K89" s="48"/>
      <c r="L89" s="48"/>
      <c r="M89" s="48"/>
      <c r="N89" s="48"/>
      <c r="O89" s="48"/>
      <c r="P89" s="48"/>
      <c r="Q89" s="48"/>
      <c r="R89" s="48"/>
      <c r="S89" s="48"/>
      <c r="T89" s="48"/>
      <c r="U89" s="54"/>
      <c r="V89" s="47"/>
      <c r="W89" s="48"/>
      <c r="X89" s="48"/>
      <c r="Y89" s="48"/>
      <c r="Z89" s="48"/>
      <c r="AA89" s="48"/>
      <c r="AB89" s="48"/>
      <c r="AC89" s="48"/>
      <c r="AD89" s="48"/>
      <c r="AE89" s="48"/>
      <c r="AF89" s="48"/>
      <c r="AG89" s="48"/>
      <c r="AH89" s="48"/>
      <c r="AI89" s="48"/>
      <c r="AJ89" s="48"/>
      <c r="AK89" s="48"/>
      <c r="AL89" s="110"/>
      <c r="AM89" s="54"/>
      <c r="AN89" s="47"/>
      <c r="AO89" s="48"/>
      <c r="AP89" s="48"/>
      <c r="AQ89" s="845"/>
    </row>
    <row r="90" spans="1:43" ht="6" customHeight="1" x14ac:dyDescent="0.2">
      <c r="A90" s="46"/>
      <c r="C90" s="60"/>
      <c r="D90" s="46"/>
      <c r="U90" s="60"/>
      <c r="V90" s="46"/>
      <c r="AM90" s="60"/>
      <c r="AQ90" s="210"/>
    </row>
    <row r="91" spans="1:43" x14ac:dyDescent="0.2">
      <c r="A91" s="46"/>
      <c r="B91" s="73" t="s">
        <v>749</v>
      </c>
      <c r="C91" s="60"/>
      <c r="D91" s="46"/>
      <c r="E91" s="1146" t="str">
        <f ca="1">VLOOKUP(INDIRECT(ADDRESS(ROW(),COLUMN()-3)),Language_Translations,MATCH(Language_Selected,Language_Options,0),FALSE)</f>
        <v>How old was [CHILD'S NAME] at their last birthday? 
RECORD AGE IN COMPLETED YEARS</v>
      </c>
      <c r="F91" s="1146"/>
      <c r="G91" s="1146"/>
      <c r="H91" s="1146"/>
      <c r="I91" s="1146"/>
      <c r="J91" s="1146"/>
      <c r="K91" s="1146"/>
      <c r="L91" s="1146"/>
      <c r="M91" s="1146"/>
      <c r="N91" s="1146"/>
      <c r="O91" s="1146"/>
      <c r="P91" s="1146"/>
      <c r="Q91" s="1146"/>
      <c r="R91" s="1146"/>
      <c r="S91" s="1146"/>
      <c r="T91" s="1146"/>
      <c r="U91" s="60"/>
      <c r="V91" s="46"/>
      <c r="Y91" s="55"/>
      <c r="Z91" s="55"/>
      <c r="AA91" s="55"/>
      <c r="AB91" s="55"/>
      <c r="AC91" s="55"/>
      <c r="AD91" s="55"/>
      <c r="AE91" s="55"/>
      <c r="AF91" s="55"/>
      <c r="AG91" s="55"/>
      <c r="AH91" s="55"/>
      <c r="AI91" s="55"/>
      <c r="AJ91" s="55"/>
      <c r="AK91" s="55"/>
      <c r="AL91" s="87"/>
      <c r="AM91" s="60"/>
      <c r="AQ91" s="210"/>
    </row>
    <row r="92" spans="1:43" ht="11.25" customHeight="1" x14ac:dyDescent="0.2">
      <c r="A92" s="46"/>
      <c r="C92" s="60"/>
      <c r="D92" s="46"/>
      <c r="E92" s="1146"/>
      <c r="F92" s="1146"/>
      <c r="G92" s="1146"/>
      <c r="H92" s="1146"/>
      <c r="I92" s="1146"/>
      <c r="J92" s="1146"/>
      <c r="K92" s="1146"/>
      <c r="L92" s="1146"/>
      <c r="M92" s="1146"/>
      <c r="N92" s="1146"/>
      <c r="O92" s="1146"/>
      <c r="P92" s="1146"/>
      <c r="Q92" s="1146"/>
      <c r="R92" s="1146"/>
      <c r="S92" s="1146"/>
      <c r="T92" s="1146"/>
      <c r="U92" s="60"/>
      <c r="V92" s="46"/>
      <c r="Y92" s="55"/>
      <c r="Z92" s="55"/>
      <c r="AA92" s="55"/>
      <c r="AB92" s="55"/>
      <c r="AC92" s="55"/>
      <c r="AD92" s="55"/>
      <c r="AE92" s="55"/>
      <c r="AF92" s="55"/>
      <c r="AG92" s="55"/>
      <c r="AH92" s="55"/>
      <c r="AI92" s="55"/>
      <c r="AJ92" s="55"/>
      <c r="AK92" s="454"/>
      <c r="AL92" s="746"/>
      <c r="AM92" s="60"/>
      <c r="AN92" s="46"/>
      <c r="AP92" s="17"/>
      <c r="AQ92" s="846"/>
    </row>
    <row r="93" spans="1:43" ht="11.25" customHeight="1" x14ac:dyDescent="0.2">
      <c r="A93" s="46"/>
      <c r="C93" s="60"/>
      <c r="D93" s="46"/>
      <c r="E93" s="1146"/>
      <c r="F93" s="1146"/>
      <c r="G93" s="1146"/>
      <c r="H93" s="1146"/>
      <c r="I93" s="1146"/>
      <c r="J93" s="1146"/>
      <c r="K93" s="1146"/>
      <c r="L93" s="1146"/>
      <c r="M93" s="1146"/>
      <c r="N93" s="1146"/>
      <c r="O93" s="1146"/>
      <c r="P93" s="1146"/>
      <c r="Q93" s="1146"/>
      <c r="R93" s="1146"/>
      <c r="S93" s="1146"/>
      <c r="T93" s="1146"/>
      <c r="U93" s="60"/>
      <c r="V93" s="46"/>
      <c r="W93" s="20" t="s">
        <v>755</v>
      </c>
      <c r="AA93" s="55" t="s">
        <v>37</v>
      </c>
      <c r="AB93" s="55"/>
      <c r="AC93" s="55"/>
      <c r="AD93" s="55"/>
      <c r="AE93" s="55"/>
      <c r="AF93" s="55"/>
      <c r="AG93" s="55"/>
      <c r="AH93" s="55"/>
      <c r="AI93" s="55"/>
      <c r="AJ93" s="55"/>
      <c r="AK93" s="47"/>
      <c r="AL93" s="239"/>
      <c r="AM93" s="60"/>
      <c r="AN93" s="46"/>
      <c r="AP93" s="17"/>
      <c r="AQ93" s="846"/>
    </row>
    <row r="94" spans="1:43" ht="6" customHeight="1" x14ac:dyDescent="0.2">
      <c r="A94" s="47"/>
      <c r="B94" s="110"/>
      <c r="C94" s="54"/>
      <c r="D94" s="47"/>
      <c r="E94" s="30"/>
      <c r="F94" s="30"/>
      <c r="G94" s="30"/>
      <c r="H94" s="30"/>
      <c r="I94" s="30"/>
      <c r="J94" s="30"/>
      <c r="K94" s="30"/>
      <c r="L94" s="30"/>
      <c r="M94" s="30"/>
      <c r="N94" s="30"/>
      <c r="O94" s="30"/>
      <c r="P94" s="30"/>
      <c r="Q94" s="30"/>
      <c r="R94" s="30"/>
      <c r="S94" s="30"/>
      <c r="T94" s="30"/>
      <c r="U94" s="54"/>
      <c r="V94" s="47"/>
      <c r="W94" s="48"/>
      <c r="X94" s="48"/>
      <c r="Y94" s="45"/>
      <c r="Z94" s="45"/>
      <c r="AA94" s="45"/>
      <c r="AB94" s="45"/>
      <c r="AC94" s="45"/>
      <c r="AD94" s="45"/>
      <c r="AE94" s="45"/>
      <c r="AF94" s="45"/>
      <c r="AG94" s="45"/>
      <c r="AH94" s="45"/>
      <c r="AI94" s="45"/>
      <c r="AJ94" s="45"/>
      <c r="AK94" s="45"/>
      <c r="AL94" s="254"/>
      <c r="AM94" s="54"/>
      <c r="AN94" s="47"/>
      <c r="AO94" s="48"/>
      <c r="AP94" s="48"/>
      <c r="AQ94" s="845"/>
    </row>
    <row r="95" spans="1:43" ht="6" customHeight="1" x14ac:dyDescent="0.2">
      <c r="A95" s="636"/>
      <c r="B95" s="653"/>
      <c r="C95" s="492"/>
      <c r="D95" s="636"/>
      <c r="E95" s="493"/>
      <c r="F95" s="493"/>
      <c r="G95" s="493"/>
      <c r="H95" s="493"/>
      <c r="I95" s="493"/>
      <c r="J95" s="493"/>
      <c r="K95" s="493"/>
      <c r="L95" s="493"/>
      <c r="M95" s="493"/>
      <c r="N95" s="493"/>
      <c r="O95" s="493"/>
      <c r="P95" s="493"/>
      <c r="Q95" s="493"/>
      <c r="R95" s="493"/>
      <c r="S95" s="493"/>
      <c r="T95" s="493"/>
      <c r="U95" s="492"/>
      <c r="V95" s="636"/>
      <c r="W95" s="493"/>
      <c r="X95" s="493"/>
      <c r="Y95" s="493"/>
      <c r="Z95" s="493"/>
      <c r="AA95" s="493"/>
      <c r="AB95" s="493"/>
      <c r="AC95" s="493"/>
      <c r="AD95" s="493"/>
      <c r="AE95" s="493"/>
      <c r="AF95" s="493"/>
      <c r="AG95" s="493"/>
      <c r="AH95" s="493"/>
      <c r="AI95" s="493"/>
      <c r="AJ95" s="493"/>
      <c r="AK95" s="493"/>
      <c r="AL95" s="653"/>
      <c r="AM95" s="492"/>
      <c r="AN95" s="493"/>
      <c r="AO95" s="493"/>
      <c r="AP95" s="493"/>
      <c r="AQ95" s="843"/>
    </row>
    <row r="96" spans="1:43" x14ac:dyDescent="0.2">
      <c r="A96" s="636"/>
      <c r="B96" s="653" t="s">
        <v>756</v>
      </c>
      <c r="C96" s="492"/>
      <c r="D96" s="636"/>
      <c r="E96" s="1220" t="str">
        <f ca="1">VLOOKUP(INDIRECT(ADDRESS(ROW(),COLUMN()-3)),Language_Translations,MATCH(Language_Selected,Language_Options,0),FALSE)</f>
        <v>CHECK V5107: IS CHILD LESS THAN 1 YEAR OLD?</v>
      </c>
      <c r="F96" s="1251"/>
      <c r="G96" s="1251"/>
      <c r="H96" s="1251"/>
      <c r="I96" s="1251"/>
      <c r="J96" s="1251"/>
      <c r="K96" s="1251"/>
      <c r="L96" s="1251"/>
      <c r="M96" s="1251"/>
      <c r="N96" s="1251"/>
      <c r="O96" s="1251"/>
      <c r="P96" s="1251"/>
      <c r="Q96" s="1251"/>
      <c r="R96" s="1251"/>
      <c r="S96" s="1251"/>
      <c r="T96" s="1251"/>
      <c r="U96" s="492"/>
      <c r="V96" s="636"/>
      <c r="W96" s="493" t="s">
        <v>149</v>
      </c>
      <c r="X96" s="493"/>
      <c r="Y96" s="499" t="s">
        <v>37</v>
      </c>
      <c r="Z96" s="499"/>
      <c r="AA96" s="499"/>
      <c r="AB96" s="499"/>
      <c r="AC96" s="499"/>
      <c r="AD96" s="499"/>
      <c r="AE96" s="499"/>
      <c r="AF96" s="499"/>
      <c r="AG96" s="499"/>
      <c r="AH96" s="499"/>
      <c r="AI96" s="499"/>
      <c r="AJ96" s="499"/>
      <c r="AK96" s="499"/>
      <c r="AL96" s="730" t="s">
        <v>224</v>
      </c>
      <c r="AM96" s="492"/>
      <c r="AN96" s="493"/>
      <c r="AO96" s="493"/>
      <c r="AP96" s="493"/>
      <c r="AQ96" s="843"/>
    </row>
    <row r="97" spans="1:43" ht="11.25" customHeight="1" x14ac:dyDescent="0.2">
      <c r="A97" s="636"/>
      <c r="B97" s="653"/>
      <c r="C97" s="492"/>
      <c r="D97" s="636"/>
      <c r="E97" s="1251"/>
      <c r="F97" s="1251"/>
      <c r="G97" s="1251"/>
      <c r="H97" s="1251"/>
      <c r="I97" s="1251"/>
      <c r="J97" s="1251"/>
      <c r="K97" s="1251"/>
      <c r="L97" s="1251"/>
      <c r="M97" s="1251"/>
      <c r="N97" s="1251"/>
      <c r="O97" s="1251"/>
      <c r="P97" s="1251"/>
      <c r="Q97" s="1251"/>
      <c r="R97" s="1251"/>
      <c r="S97" s="1251"/>
      <c r="T97" s="1251"/>
      <c r="U97" s="492"/>
      <c r="V97" s="636"/>
      <c r="W97" s="493" t="s">
        <v>150</v>
      </c>
      <c r="X97" s="493"/>
      <c r="Y97" s="499" t="s">
        <v>37</v>
      </c>
      <c r="Z97" s="499"/>
      <c r="AA97" s="499"/>
      <c r="AB97" s="499"/>
      <c r="AC97" s="499"/>
      <c r="AD97" s="499"/>
      <c r="AE97" s="499"/>
      <c r="AF97" s="499"/>
      <c r="AG97" s="499"/>
      <c r="AH97" s="499"/>
      <c r="AI97" s="499"/>
      <c r="AJ97" s="499"/>
      <c r="AK97" s="499"/>
      <c r="AL97" s="730" t="s">
        <v>229</v>
      </c>
      <c r="AM97" s="492"/>
      <c r="AN97" s="636"/>
      <c r="AO97" s="493"/>
      <c r="AP97" s="503" t="s">
        <v>757</v>
      </c>
      <c r="AQ97" s="855"/>
    </row>
    <row r="98" spans="1:43" ht="11.25" customHeight="1" x14ac:dyDescent="0.2">
      <c r="A98" s="636"/>
      <c r="B98" s="653"/>
      <c r="C98" s="492"/>
      <c r="D98" s="636"/>
      <c r="E98" s="856"/>
      <c r="F98" s="856"/>
      <c r="G98" s="856"/>
      <c r="H98" s="856"/>
      <c r="I98" s="856"/>
      <c r="J98" s="856"/>
      <c r="K98" s="856"/>
      <c r="L98" s="856"/>
      <c r="M98" s="856"/>
      <c r="N98" s="856"/>
      <c r="O98" s="856"/>
      <c r="P98" s="856"/>
      <c r="Q98" s="856"/>
      <c r="R98" s="856"/>
      <c r="S98" s="856"/>
      <c r="T98" s="856"/>
      <c r="U98" s="492"/>
      <c r="V98" s="636"/>
      <c r="W98" s="493"/>
      <c r="X98" s="493"/>
      <c r="Y98" s="493"/>
      <c r="Z98" s="493"/>
      <c r="AA98" s="493"/>
      <c r="AB98" s="493"/>
      <c r="AC98" s="493"/>
      <c r="AD98" s="493"/>
      <c r="AE98" s="493"/>
      <c r="AF98" s="493"/>
      <c r="AG98" s="493"/>
      <c r="AH98" s="499"/>
      <c r="AI98" s="499"/>
      <c r="AJ98" s="499"/>
      <c r="AK98" s="499"/>
      <c r="AL98" s="653"/>
      <c r="AM98" s="492"/>
      <c r="AN98" s="636"/>
      <c r="AO98" s="493"/>
      <c r="AP98" s="503"/>
      <c r="AQ98" s="855"/>
    </row>
    <row r="99" spans="1:43" ht="6" customHeight="1" x14ac:dyDescent="0.2">
      <c r="A99" s="500"/>
      <c r="B99" s="709"/>
      <c r="C99" s="501"/>
      <c r="D99" s="500"/>
      <c r="E99" s="729"/>
      <c r="F99" s="729"/>
      <c r="G99" s="729"/>
      <c r="H99" s="729"/>
      <c r="I99" s="729"/>
      <c r="J99" s="729"/>
      <c r="K99" s="729"/>
      <c r="L99" s="729"/>
      <c r="M99" s="729"/>
      <c r="N99" s="729"/>
      <c r="O99" s="729"/>
      <c r="P99" s="729"/>
      <c r="Q99" s="729"/>
      <c r="R99" s="729"/>
      <c r="S99" s="729"/>
      <c r="T99" s="729"/>
      <c r="U99" s="501"/>
      <c r="V99" s="500"/>
      <c r="W99" s="502"/>
      <c r="X99" s="502"/>
      <c r="Y99" s="774"/>
      <c r="Z99" s="774"/>
      <c r="AA99" s="774"/>
      <c r="AB99" s="774"/>
      <c r="AC99" s="774"/>
      <c r="AD99" s="774"/>
      <c r="AE99" s="774"/>
      <c r="AF99" s="774"/>
      <c r="AG99" s="774"/>
      <c r="AH99" s="774"/>
      <c r="AI99" s="774"/>
      <c r="AJ99" s="774"/>
      <c r="AK99" s="774"/>
      <c r="AL99" s="773"/>
      <c r="AM99" s="501"/>
      <c r="AN99" s="500"/>
      <c r="AO99" s="502"/>
      <c r="AP99" s="502"/>
      <c r="AQ99" s="844"/>
    </row>
    <row r="100" spans="1:43" ht="6" customHeight="1" x14ac:dyDescent="0.2">
      <c r="A100" s="46"/>
      <c r="C100" s="60"/>
      <c r="D100" s="46"/>
      <c r="U100" s="60"/>
      <c r="V100" s="46"/>
      <c r="AM100" s="60"/>
      <c r="AQ100" s="210"/>
    </row>
    <row r="101" spans="1:43" ht="10.5" customHeight="1" x14ac:dyDescent="0.2">
      <c r="A101" s="46"/>
      <c r="B101" s="73" t="s">
        <v>758</v>
      </c>
      <c r="C101" s="60"/>
      <c r="D101" s="46"/>
      <c r="E101" s="1146" t="str">
        <f ca="1">VLOOKUP(INDIRECT(ADDRESS(ROW(),COLUMN()-3)),Language_Translations,MATCH(Language_Selected,Language_Options,0),FALSE)</f>
        <v>How many months old is [CHILD'S NAME]? 
RECORD AGE IN COMPLETED MONTHS</v>
      </c>
      <c r="F101" s="1146"/>
      <c r="G101" s="1146"/>
      <c r="H101" s="1146"/>
      <c r="I101" s="1146"/>
      <c r="J101" s="1146"/>
      <c r="K101" s="1146"/>
      <c r="L101" s="1146"/>
      <c r="M101" s="1146"/>
      <c r="N101" s="1146"/>
      <c r="O101" s="1146"/>
      <c r="P101" s="1146"/>
      <c r="Q101" s="1146"/>
      <c r="R101" s="1146"/>
      <c r="S101" s="1146"/>
      <c r="T101" s="1146"/>
      <c r="U101" s="60"/>
      <c r="V101" s="46"/>
      <c r="Y101" s="55"/>
      <c r="Z101" s="55"/>
      <c r="AA101" s="55"/>
      <c r="AB101" s="55"/>
      <c r="AC101" s="55"/>
      <c r="AD101" s="55"/>
      <c r="AE101" s="55"/>
      <c r="AF101" s="55"/>
      <c r="AG101" s="55"/>
      <c r="AH101" s="55"/>
      <c r="AI101" s="55"/>
      <c r="AJ101" s="55"/>
      <c r="AK101" s="55"/>
      <c r="AL101" s="87"/>
      <c r="AM101" s="60"/>
      <c r="AQ101" s="210"/>
    </row>
    <row r="102" spans="1:43" ht="10.5" customHeight="1" x14ac:dyDescent="0.2">
      <c r="A102" s="46"/>
      <c r="C102" s="60"/>
      <c r="D102" s="46"/>
      <c r="E102" s="1146"/>
      <c r="F102" s="1146"/>
      <c r="G102" s="1146"/>
      <c r="H102" s="1146"/>
      <c r="I102" s="1146"/>
      <c r="J102" s="1146"/>
      <c r="K102" s="1146"/>
      <c r="L102" s="1146"/>
      <c r="M102" s="1146"/>
      <c r="N102" s="1146"/>
      <c r="O102" s="1146"/>
      <c r="P102" s="1146"/>
      <c r="Q102" s="1146"/>
      <c r="R102" s="1146"/>
      <c r="S102" s="1146"/>
      <c r="T102" s="1146"/>
      <c r="U102" s="60"/>
      <c r="V102" s="46"/>
      <c r="Y102" s="55"/>
      <c r="Z102" s="55"/>
      <c r="AA102" s="55"/>
      <c r="AB102" s="55"/>
      <c r="AC102" s="55"/>
      <c r="AD102" s="55"/>
      <c r="AE102" s="55"/>
      <c r="AF102" s="55"/>
      <c r="AG102" s="55"/>
      <c r="AH102" s="55"/>
      <c r="AI102" s="55"/>
      <c r="AJ102" s="55"/>
      <c r="AK102" s="55"/>
      <c r="AL102" s="87"/>
      <c r="AM102" s="60"/>
      <c r="AQ102" s="210"/>
    </row>
    <row r="103" spans="1:43" ht="11.15" customHeight="1" x14ac:dyDescent="0.2">
      <c r="A103" s="46"/>
      <c r="C103" s="60"/>
      <c r="D103" s="46"/>
      <c r="E103" s="1146"/>
      <c r="F103" s="1146"/>
      <c r="G103" s="1146"/>
      <c r="H103" s="1146"/>
      <c r="I103" s="1146"/>
      <c r="J103" s="1146"/>
      <c r="K103" s="1146"/>
      <c r="L103" s="1146"/>
      <c r="M103" s="1146"/>
      <c r="N103" s="1146"/>
      <c r="O103" s="1146"/>
      <c r="P103" s="1146"/>
      <c r="Q103" s="1146"/>
      <c r="R103" s="1146"/>
      <c r="S103" s="1146"/>
      <c r="T103" s="1146"/>
      <c r="U103" s="60"/>
      <c r="V103" s="46"/>
      <c r="Y103" s="55"/>
      <c r="Z103" s="55"/>
      <c r="AA103" s="55"/>
      <c r="AB103" s="55"/>
      <c r="AC103" s="55"/>
      <c r="AD103" s="55"/>
      <c r="AE103" s="55"/>
      <c r="AF103" s="55"/>
      <c r="AG103" s="55"/>
      <c r="AH103" s="55"/>
      <c r="AI103" s="454"/>
      <c r="AJ103" s="746"/>
      <c r="AK103" s="454"/>
      <c r="AL103" s="746"/>
      <c r="AM103" s="60"/>
      <c r="AN103" s="46"/>
      <c r="AP103" s="17"/>
      <c r="AQ103" s="846"/>
    </row>
    <row r="104" spans="1:43" x14ac:dyDescent="0.2">
      <c r="A104" s="46"/>
      <c r="C104" s="60"/>
      <c r="D104" s="46"/>
      <c r="E104" s="1146"/>
      <c r="F104" s="1146"/>
      <c r="G104" s="1146"/>
      <c r="H104" s="1146"/>
      <c r="I104" s="1146"/>
      <c r="J104" s="1146"/>
      <c r="K104" s="1146"/>
      <c r="L104" s="1146"/>
      <c r="M104" s="1146"/>
      <c r="N104" s="1146"/>
      <c r="O104" s="1146"/>
      <c r="P104" s="1146"/>
      <c r="Q104" s="1146"/>
      <c r="R104" s="1146"/>
      <c r="S104" s="1146"/>
      <c r="T104" s="1146"/>
      <c r="U104" s="60"/>
      <c r="V104" s="46"/>
      <c r="W104" s="20" t="s">
        <v>759</v>
      </c>
      <c r="AA104" s="55" t="s">
        <v>37</v>
      </c>
      <c r="AB104" s="55"/>
      <c r="AC104" s="55"/>
      <c r="AD104" s="55"/>
      <c r="AE104" s="55"/>
      <c r="AF104" s="55"/>
      <c r="AG104" s="55"/>
      <c r="AH104" s="55"/>
      <c r="AI104" s="47"/>
      <c r="AJ104" s="239"/>
      <c r="AK104" s="47"/>
      <c r="AL104" s="239"/>
      <c r="AM104" s="60"/>
      <c r="AN104" s="46"/>
      <c r="AP104" s="17"/>
      <c r="AQ104" s="846"/>
    </row>
    <row r="105" spans="1:43" ht="6" customHeight="1" x14ac:dyDescent="0.2">
      <c r="A105" s="47"/>
      <c r="B105" s="110"/>
      <c r="C105" s="54"/>
      <c r="D105" s="47"/>
      <c r="E105" s="30"/>
      <c r="F105" s="30"/>
      <c r="G105" s="30"/>
      <c r="H105" s="30"/>
      <c r="I105" s="30"/>
      <c r="J105" s="30"/>
      <c r="K105" s="30"/>
      <c r="L105" s="30"/>
      <c r="M105" s="30"/>
      <c r="N105" s="30"/>
      <c r="O105" s="30"/>
      <c r="P105" s="30"/>
      <c r="Q105" s="30"/>
      <c r="R105" s="30"/>
      <c r="S105" s="30"/>
      <c r="T105" s="30"/>
      <c r="U105" s="54"/>
      <c r="V105" s="47"/>
      <c r="W105" s="48"/>
      <c r="X105" s="48"/>
      <c r="Y105" s="45"/>
      <c r="Z105" s="45"/>
      <c r="AA105" s="45"/>
      <c r="AB105" s="45"/>
      <c r="AC105" s="45"/>
      <c r="AD105" s="45"/>
      <c r="AE105" s="45"/>
      <c r="AF105" s="45"/>
      <c r="AG105" s="45"/>
      <c r="AH105" s="45"/>
      <c r="AI105" s="45"/>
      <c r="AJ105" s="45"/>
      <c r="AK105" s="45"/>
      <c r="AL105" s="254"/>
      <c r="AM105" s="54"/>
      <c r="AN105" s="47"/>
      <c r="AO105" s="48"/>
      <c r="AP105" s="48"/>
      <c r="AQ105" s="845"/>
    </row>
    <row r="106" spans="1:43" ht="7.15" customHeight="1" x14ac:dyDescent="0.2">
      <c r="A106" s="530"/>
      <c r="B106" s="552"/>
      <c r="C106" s="537"/>
      <c r="D106" s="530"/>
      <c r="E106" s="531"/>
      <c r="F106" s="531"/>
      <c r="G106" s="531"/>
      <c r="H106" s="531"/>
      <c r="I106" s="531"/>
      <c r="J106" s="531"/>
      <c r="K106" s="531"/>
      <c r="L106" s="531"/>
      <c r="M106" s="531"/>
      <c r="N106" s="531"/>
      <c r="O106" s="531"/>
      <c r="P106" s="531"/>
      <c r="Q106" s="531"/>
      <c r="R106" s="531"/>
      <c r="S106" s="531"/>
      <c r="T106" s="531"/>
      <c r="U106" s="537"/>
      <c r="V106" s="530"/>
      <c r="W106" s="531"/>
      <c r="X106" s="531"/>
      <c r="Y106" s="531"/>
      <c r="Z106" s="531"/>
      <c r="AA106" s="531"/>
      <c r="AB106" s="531"/>
      <c r="AC106" s="531"/>
      <c r="AD106" s="531"/>
      <c r="AE106" s="531"/>
      <c r="AF106" s="531"/>
      <c r="AG106" s="531"/>
      <c r="AH106" s="531"/>
      <c r="AI106" s="531"/>
      <c r="AJ106" s="531"/>
      <c r="AK106" s="531"/>
      <c r="AL106" s="552"/>
      <c r="AM106" s="537"/>
      <c r="AN106" s="531"/>
      <c r="AO106" s="531"/>
      <c r="AP106" s="531"/>
      <c r="AQ106" s="840"/>
    </row>
    <row r="107" spans="1:43" ht="11.25" customHeight="1" x14ac:dyDescent="0.2">
      <c r="A107" s="530"/>
      <c r="B107" s="552" t="s">
        <v>757</v>
      </c>
      <c r="C107" s="537"/>
      <c r="D107" s="530"/>
      <c r="E107" s="1178" t="str">
        <f ca="1">VLOOKUP(INDIRECT(ADDRESS(ROW(),COLUMN()-3)),Language_Translations,MATCH(Language_Selected,Language_Options,0),FALSE)</f>
        <v>CHECK V5104, V5106, V5107, V5108: ARE THE VALUES IN ALIGNMENT? 
IF NOT, STOP AND WORK WITH THE CAREGIVER TO RECONCILE THE DATA. IF THE BIRTH DATE REPORTED BY THE CAREGIVER IS COMPLETE, THIS MAY BE USED AS THE CORRECT DATA SOURCE, OR IF THE DOCUMENTED BIRTH DATE IS COMPLETE AND THE CAREGIVER CONFIRMED IT IS CORRECT, THIS MAY BE USED AS THE CORRECT DATA SOURCE.</v>
      </c>
      <c r="F107" s="1178"/>
      <c r="G107" s="1178"/>
      <c r="H107" s="1178"/>
      <c r="I107" s="1178"/>
      <c r="J107" s="1178"/>
      <c r="K107" s="1178"/>
      <c r="L107" s="1178"/>
      <c r="M107" s="1178"/>
      <c r="N107" s="1178"/>
      <c r="O107" s="1178"/>
      <c r="P107" s="1178"/>
      <c r="Q107" s="1178"/>
      <c r="R107" s="1178"/>
      <c r="S107" s="1178"/>
      <c r="T107" s="1178"/>
      <c r="U107" s="537"/>
      <c r="V107" s="530"/>
      <c r="W107" s="531"/>
      <c r="X107" s="531"/>
      <c r="Y107" s="531"/>
      <c r="Z107" s="531"/>
      <c r="AA107" s="531"/>
      <c r="AB107" s="531"/>
      <c r="AC107" s="531"/>
      <c r="AD107" s="531"/>
      <c r="AE107" s="531"/>
      <c r="AF107" s="531"/>
      <c r="AG107" s="531"/>
      <c r="AH107" s="531"/>
      <c r="AI107" s="531"/>
      <c r="AJ107" s="531"/>
      <c r="AK107" s="531"/>
      <c r="AL107" s="552"/>
      <c r="AM107" s="537"/>
      <c r="AN107" s="531"/>
      <c r="AO107" s="531"/>
      <c r="AP107" s="545"/>
      <c r="AQ107" s="851"/>
    </row>
    <row r="108" spans="1:43" ht="11.25" customHeight="1" x14ac:dyDescent="0.2">
      <c r="A108" s="530"/>
      <c r="B108" s="552"/>
      <c r="C108" s="537"/>
      <c r="D108" s="530"/>
      <c r="E108" s="1178"/>
      <c r="F108" s="1178"/>
      <c r="G108" s="1178"/>
      <c r="H108" s="1178"/>
      <c r="I108" s="1178"/>
      <c r="J108" s="1178"/>
      <c r="K108" s="1178"/>
      <c r="L108" s="1178"/>
      <c r="M108" s="1178"/>
      <c r="N108" s="1178"/>
      <c r="O108" s="1178"/>
      <c r="P108" s="1178"/>
      <c r="Q108" s="1178"/>
      <c r="R108" s="1178"/>
      <c r="S108" s="1178"/>
      <c r="T108" s="1178"/>
      <c r="U108" s="537"/>
      <c r="V108" s="530"/>
      <c r="W108" s="531"/>
      <c r="X108" s="531"/>
      <c r="Y108" s="531"/>
      <c r="Z108" s="531"/>
      <c r="AA108" s="531"/>
      <c r="AB108" s="531"/>
      <c r="AC108" s="531"/>
      <c r="AD108" s="531"/>
      <c r="AE108" s="531"/>
      <c r="AF108" s="531"/>
      <c r="AG108" s="531"/>
      <c r="AH108" s="531"/>
      <c r="AI108" s="531"/>
      <c r="AJ108" s="531"/>
      <c r="AK108" s="531"/>
      <c r="AL108" s="552"/>
      <c r="AM108" s="537"/>
      <c r="AN108" s="531"/>
      <c r="AO108" s="531"/>
      <c r="AP108" s="545"/>
      <c r="AQ108" s="851"/>
    </row>
    <row r="109" spans="1:43" ht="11.25" customHeight="1" x14ac:dyDescent="0.2">
      <c r="A109" s="530"/>
      <c r="B109" s="552"/>
      <c r="C109" s="537"/>
      <c r="D109" s="530"/>
      <c r="E109" s="1178"/>
      <c r="F109" s="1178"/>
      <c r="G109" s="1178"/>
      <c r="H109" s="1178"/>
      <c r="I109" s="1178"/>
      <c r="J109" s="1178"/>
      <c r="K109" s="1178"/>
      <c r="L109" s="1178"/>
      <c r="M109" s="1178"/>
      <c r="N109" s="1178"/>
      <c r="O109" s="1178"/>
      <c r="P109" s="1178"/>
      <c r="Q109" s="1178"/>
      <c r="R109" s="1178"/>
      <c r="S109" s="1178"/>
      <c r="T109" s="1178"/>
      <c r="U109" s="537"/>
      <c r="V109" s="530"/>
      <c r="W109" s="531"/>
      <c r="X109" s="531"/>
      <c r="Y109" s="531"/>
      <c r="Z109" s="531"/>
      <c r="AA109" s="531"/>
      <c r="AB109" s="531"/>
      <c r="AC109" s="531"/>
      <c r="AD109" s="531"/>
      <c r="AE109" s="531"/>
      <c r="AF109" s="531"/>
      <c r="AG109" s="531"/>
      <c r="AH109" s="531"/>
      <c r="AI109" s="531"/>
      <c r="AJ109" s="531"/>
      <c r="AK109" s="531"/>
      <c r="AL109" s="552"/>
      <c r="AM109" s="537"/>
      <c r="AN109" s="531"/>
      <c r="AO109" s="531"/>
      <c r="AP109" s="545"/>
      <c r="AQ109" s="851"/>
    </row>
    <row r="110" spans="1:43" ht="11.25" customHeight="1" x14ac:dyDescent="0.2">
      <c r="A110" s="530"/>
      <c r="B110" s="552"/>
      <c r="C110" s="537"/>
      <c r="D110" s="530"/>
      <c r="E110" s="1178"/>
      <c r="F110" s="1178"/>
      <c r="G110" s="1178"/>
      <c r="H110" s="1178"/>
      <c r="I110" s="1178"/>
      <c r="J110" s="1178"/>
      <c r="K110" s="1178"/>
      <c r="L110" s="1178"/>
      <c r="M110" s="1178"/>
      <c r="N110" s="1178"/>
      <c r="O110" s="1178"/>
      <c r="P110" s="1178"/>
      <c r="Q110" s="1178"/>
      <c r="R110" s="1178"/>
      <c r="S110" s="1178"/>
      <c r="T110" s="1178"/>
      <c r="U110" s="537"/>
      <c r="V110" s="530"/>
      <c r="W110" s="531"/>
      <c r="X110" s="531"/>
      <c r="Y110" s="531"/>
      <c r="Z110" s="531"/>
      <c r="AA110" s="531"/>
      <c r="AB110" s="531"/>
      <c r="AC110" s="531"/>
      <c r="AD110" s="531"/>
      <c r="AE110" s="531"/>
      <c r="AF110" s="531"/>
      <c r="AG110" s="531"/>
      <c r="AH110" s="531"/>
      <c r="AI110" s="531"/>
      <c r="AJ110" s="531"/>
      <c r="AK110" s="531"/>
      <c r="AL110" s="552"/>
      <c r="AM110" s="537"/>
      <c r="AN110" s="531"/>
      <c r="AO110" s="531"/>
      <c r="AP110" s="545"/>
      <c r="AQ110" s="851"/>
    </row>
    <row r="111" spans="1:43" ht="11.25" customHeight="1" x14ac:dyDescent="0.2">
      <c r="A111" s="530"/>
      <c r="B111" s="552"/>
      <c r="C111" s="537"/>
      <c r="D111" s="530"/>
      <c r="E111" s="1178"/>
      <c r="F111" s="1178"/>
      <c r="G111" s="1178"/>
      <c r="H111" s="1178"/>
      <c r="I111" s="1178"/>
      <c r="J111" s="1178"/>
      <c r="K111" s="1178"/>
      <c r="L111" s="1178"/>
      <c r="M111" s="1178"/>
      <c r="N111" s="1178"/>
      <c r="O111" s="1178"/>
      <c r="P111" s="1178"/>
      <c r="Q111" s="1178"/>
      <c r="R111" s="1178"/>
      <c r="S111" s="1178"/>
      <c r="T111" s="1178"/>
      <c r="U111" s="537"/>
      <c r="V111" s="530"/>
      <c r="W111" s="531"/>
      <c r="X111" s="531"/>
      <c r="Y111" s="531"/>
      <c r="Z111" s="531"/>
      <c r="AA111" s="531"/>
      <c r="AB111" s="531"/>
      <c r="AC111" s="531"/>
      <c r="AD111" s="531"/>
      <c r="AE111" s="531"/>
      <c r="AF111" s="531"/>
      <c r="AG111" s="531"/>
      <c r="AH111" s="531"/>
      <c r="AI111" s="531"/>
      <c r="AJ111" s="531"/>
      <c r="AK111" s="531"/>
      <c r="AL111" s="552"/>
      <c r="AM111" s="537"/>
      <c r="AN111" s="531"/>
      <c r="AO111" s="531"/>
      <c r="AP111" s="545"/>
      <c r="AQ111" s="851"/>
    </row>
    <row r="112" spans="1:43" ht="11.25" customHeight="1" x14ac:dyDescent="0.2">
      <c r="A112" s="530"/>
      <c r="B112" s="552"/>
      <c r="C112" s="537"/>
      <c r="D112" s="530"/>
      <c r="E112" s="1178"/>
      <c r="F112" s="1178"/>
      <c r="G112" s="1178"/>
      <c r="H112" s="1178"/>
      <c r="I112" s="1178"/>
      <c r="J112" s="1178"/>
      <c r="K112" s="1178"/>
      <c r="L112" s="1178"/>
      <c r="M112" s="1178"/>
      <c r="N112" s="1178"/>
      <c r="O112" s="1178"/>
      <c r="P112" s="1178"/>
      <c r="Q112" s="1178"/>
      <c r="R112" s="1178"/>
      <c r="S112" s="1178"/>
      <c r="T112" s="1178"/>
      <c r="U112" s="537"/>
      <c r="V112" s="530"/>
      <c r="W112" s="531"/>
      <c r="X112" s="531"/>
      <c r="Y112" s="531"/>
      <c r="Z112" s="531"/>
      <c r="AA112" s="531"/>
      <c r="AB112" s="531"/>
      <c r="AC112" s="531"/>
      <c r="AD112" s="531"/>
      <c r="AE112" s="531"/>
      <c r="AF112" s="531"/>
      <c r="AG112" s="531"/>
      <c r="AH112" s="531"/>
      <c r="AI112" s="531"/>
      <c r="AJ112" s="531"/>
      <c r="AK112" s="531"/>
      <c r="AL112" s="552"/>
      <c r="AM112" s="537"/>
      <c r="AN112" s="531"/>
      <c r="AO112" s="531"/>
      <c r="AP112" s="545"/>
      <c r="AQ112" s="851"/>
    </row>
    <row r="113" spans="1:43" ht="11.25" customHeight="1" x14ac:dyDescent="0.2">
      <c r="A113" s="530"/>
      <c r="B113" s="552"/>
      <c r="C113" s="537"/>
      <c r="D113" s="530"/>
      <c r="E113" s="1178"/>
      <c r="F113" s="1178"/>
      <c r="G113" s="1178"/>
      <c r="H113" s="1178"/>
      <c r="I113" s="1178"/>
      <c r="J113" s="1178"/>
      <c r="K113" s="1178"/>
      <c r="L113" s="1178"/>
      <c r="M113" s="1178"/>
      <c r="N113" s="1178"/>
      <c r="O113" s="1178"/>
      <c r="P113" s="1178"/>
      <c r="Q113" s="1178"/>
      <c r="R113" s="1178"/>
      <c r="S113" s="1178"/>
      <c r="T113" s="1178"/>
      <c r="U113" s="537"/>
      <c r="V113" s="530"/>
      <c r="W113" s="531"/>
      <c r="X113" s="531"/>
      <c r="Y113" s="531"/>
      <c r="Z113" s="531"/>
      <c r="AA113" s="531"/>
      <c r="AB113" s="531"/>
      <c r="AC113" s="531"/>
      <c r="AD113" s="531"/>
      <c r="AE113" s="531"/>
      <c r="AF113" s="531"/>
      <c r="AG113" s="531"/>
      <c r="AH113" s="531"/>
      <c r="AI113" s="531"/>
      <c r="AJ113" s="531"/>
      <c r="AK113" s="531"/>
      <c r="AL113" s="552"/>
      <c r="AM113" s="537"/>
      <c r="AN113" s="531"/>
      <c r="AO113" s="531"/>
      <c r="AP113" s="545"/>
      <c r="AQ113" s="851"/>
    </row>
    <row r="114" spans="1:43" ht="11.25" customHeight="1" x14ac:dyDescent="0.2">
      <c r="A114" s="530"/>
      <c r="B114" s="552"/>
      <c r="C114" s="537"/>
      <c r="D114" s="530"/>
      <c r="E114" s="1178"/>
      <c r="F114" s="1178"/>
      <c r="G114" s="1178"/>
      <c r="H114" s="1178"/>
      <c r="I114" s="1178"/>
      <c r="J114" s="1178"/>
      <c r="K114" s="1178"/>
      <c r="L114" s="1178"/>
      <c r="M114" s="1178"/>
      <c r="N114" s="1178"/>
      <c r="O114" s="1178"/>
      <c r="P114" s="1178"/>
      <c r="Q114" s="1178"/>
      <c r="R114" s="1178"/>
      <c r="S114" s="1178"/>
      <c r="T114" s="1178"/>
      <c r="U114" s="537"/>
      <c r="V114" s="530"/>
      <c r="W114" s="531"/>
      <c r="X114" s="531"/>
      <c r="Y114" s="531"/>
      <c r="Z114" s="531"/>
      <c r="AA114" s="531"/>
      <c r="AB114" s="531"/>
      <c r="AC114" s="531"/>
      <c r="AD114" s="531"/>
      <c r="AE114" s="531"/>
      <c r="AF114" s="531"/>
      <c r="AG114" s="531"/>
      <c r="AH114" s="531"/>
      <c r="AI114" s="531"/>
      <c r="AJ114" s="531"/>
      <c r="AK114" s="531"/>
      <c r="AL114" s="552"/>
      <c r="AM114" s="537"/>
      <c r="AN114" s="531"/>
      <c r="AO114" s="531"/>
      <c r="AP114" s="545"/>
      <c r="AQ114" s="851"/>
    </row>
    <row r="115" spans="1:43" ht="11.25" customHeight="1" x14ac:dyDescent="0.2">
      <c r="A115" s="530"/>
      <c r="B115" s="552"/>
      <c r="C115" s="537"/>
      <c r="D115" s="530"/>
      <c r="E115" s="1178"/>
      <c r="F115" s="1178"/>
      <c r="G115" s="1178"/>
      <c r="H115" s="1178"/>
      <c r="I115" s="1178"/>
      <c r="J115" s="1178"/>
      <c r="K115" s="1178"/>
      <c r="L115" s="1178"/>
      <c r="M115" s="1178"/>
      <c r="N115" s="1178"/>
      <c r="O115" s="1178"/>
      <c r="P115" s="1178"/>
      <c r="Q115" s="1178"/>
      <c r="R115" s="1178"/>
      <c r="S115" s="1178"/>
      <c r="T115" s="1178"/>
      <c r="U115" s="537"/>
      <c r="V115" s="530"/>
      <c r="W115" s="531"/>
      <c r="X115" s="531"/>
      <c r="Y115" s="531"/>
      <c r="Z115" s="531"/>
      <c r="AA115" s="531"/>
      <c r="AB115" s="531"/>
      <c r="AC115" s="531"/>
      <c r="AD115" s="531"/>
      <c r="AE115" s="531"/>
      <c r="AF115" s="531"/>
      <c r="AG115" s="531"/>
      <c r="AH115" s="531"/>
      <c r="AI115" s="531"/>
      <c r="AJ115" s="531"/>
      <c r="AK115" s="531"/>
      <c r="AL115" s="552"/>
      <c r="AM115" s="537"/>
      <c r="AN115" s="531"/>
      <c r="AO115" s="531"/>
      <c r="AP115" s="1249" t="s">
        <v>760</v>
      </c>
      <c r="AQ115" s="1250"/>
    </row>
    <row r="116" spans="1:43" ht="11.25" customHeight="1" x14ac:dyDescent="0.2">
      <c r="A116" s="530"/>
      <c r="B116" s="552"/>
      <c r="C116" s="537"/>
      <c r="D116" s="530"/>
      <c r="E116" s="1178"/>
      <c r="F116" s="1178"/>
      <c r="G116" s="1178"/>
      <c r="H116" s="1178"/>
      <c r="I116" s="1178"/>
      <c r="J116" s="1178"/>
      <c r="K116" s="1178"/>
      <c r="L116" s="1178"/>
      <c r="M116" s="1178"/>
      <c r="N116" s="1178"/>
      <c r="O116" s="1178"/>
      <c r="P116" s="1178"/>
      <c r="Q116" s="1178"/>
      <c r="R116" s="1178"/>
      <c r="S116" s="1178"/>
      <c r="T116" s="1178"/>
      <c r="U116" s="537"/>
      <c r="V116" s="530"/>
      <c r="W116" s="531" t="s">
        <v>149</v>
      </c>
      <c r="X116" s="531"/>
      <c r="Y116" s="538" t="s">
        <v>37</v>
      </c>
      <c r="Z116" s="538"/>
      <c r="AA116" s="538"/>
      <c r="AB116" s="538"/>
      <c r="AC116" s="538"/>
      <c r="AD116" s="538"/>
      <c r="AE116" s="538"/>
      <c r="AF116" s="538"/>
      <c r="AG116" s="538"/>
      <c r="AH116" s="538"/>
      <c r="AI116" s="538"/>
      <c r="AJ116" s="538"/>
      <c r="AK116" s="538"/>
      <c r="AL116" s="548" t="s">
        <v>224</v>
      </c>
      <c r="AM116" s="537"/>
      <c r="AN116" s="531"/>
      <c r="AO116" s="531"/>
      <c r="AP116" s="1249"/>
      <c r="AQ116" s="1250"/>
    </row>
    <row r="117" spans="1:43" ht="11.25" customHeight="1" x14ac:dyDescent="0.2">
      <c r="A117" s="530"/>
      <c r="B117" s="548"/>
      <c r="C117" s="537"/>
      <c r="D117" s="530"/>
      <c r="E117" s="1178"/>
      <c r="F117" s="1178"/>
      <c r="G117" s="1178"/>
      <c r="H117" s="1178"/>
      <c r="I117" s="1178"/>
      <c r="J117" s="1178"/>
      <c r="K117" s="1178"/>
      <c r="L117" s="1178"/>
      <c r="M117" s="1178"/>
      <c r="N117" s="1178"/>
      <c r="O117" s="1178"/>
      <c r="P117" s="1178"/>
      <c r="Q117" s="1178"/>
      <c r="R117" s="1178"/>
      <c r="S117" s="1178"/>
      <c r="T117" s="1178"/>
      <c r="U117" s="537"/>
      <c r="V117" s="530"/>
      <c r="W117" s="531" t="s">
        <v>150</v>
      </c>
      <c r="X117" s="531"/>
      <c r="Y117" s="538" t="s">
        <v>37</v>
      </c>
      <c r="Z117" s="538"/>
      <c r="AA117" s="538"/>
      <c r="AB117" s="538"/>
      <c r="AC117" s="538"/>
      <c r="AD117" s="538"/>
      <c r="AE117" s="538"/>
      <c r="AF117" s="538"/>
      <c r="AG117" s="538"/>
      <c r="AH117" s="538"/>
      <c r="AI117" s="538"/>
      <c r="AJ117" s="538"/>
      <c r="AK117" s="538"/>
      <c r="AL117" s="548" t="s">
        <v>229</v>
      </c>
      <c r="AM117" s="537"/>
      <c r="AN117" s="531"/>
      <c r="AO117" s="531"/>
      <c r="AP117" s="1249"/>
      <c r="AQ117" s="1250"/>
    </row>
    <row r="118" spans="1:43" ht="6" customHeight="1" x14ac:dyDescent="0.2">
      <c r="A118" s="553"/>
      <c r="B118" s="555"/>
      <c r="C118" s="559"/>
      <c r="D118" s="553"/>
      <c r="E118" s="586"/>
      <c r="F118" s="586"/>
      <c r="G118" s="586"/>
      <c r="H118" s="586"/>
      <c r="I118" s="586"/>
      <c r="J118" s="586"/>
      <c r="K118" s="586"/>
      <c r="L118" s="586"/>
      <c r="M118" s="586"/>
      <c r="N118" s="586"/>
      <c r="O118" s="586"/>
      <c r="P118" s="586"/>
      <c r="Q118" s="586"/>
      <c r="R118" s="586"/>
      <c r="S118" s="586"/>
      <c r="T118" s="586"/>
      <c r="U118" s="559"/>
      <c r="V118" s="553"/>
      <c r="W118" s="551"/>
      <c r="X118" s="627"/>
      <c r="Y118" s="627"/>
      <c r="Z118" s="627"/>
      <c r="AA118" s="627"/>
      <c r="AB118" s="627"/>
      <c r="AC118" s="627"/>
      <c r="AD118" s="627"/>
      <c r="AE118" s="627"/>
      <c r="AF118" s="627"/>
      <c r="AG118" s="627"/>
      <c r="AH118" s="627"/>
      <c r="AI118" s="627"/>
      <c r="AJ118" s="627"/>
      <c r="AK118" s="627"/>
      <c r="AL118" s="555"/>
      <c r="AM118" s="559"/>
      <c r="AN118" s="553"/>
      <c r="AO118" s="551"/>
      <c r="AP118" s="551"/>
      <c r="AQ118" s="841"/>
    </row>
    <row r="119" spans="1:43" ht="7.15" customHeight="1" x14ac:dyDescent="0.2">
      <c r="A119" s="636"/>
      <c r="B119" s="653"/>
      <c r="C119" s="492"/>
      <c r="D119" s="636"/>
      <c r="E119" s="493"/>
      <c r="F119" s="493"/>
      <c r="G119" s="493"/>
      <c r="H119" s="493"/>
      <c r="I119" s="493"/>
      <c r="J119" s="493"/>
      <c r="K119" s="493"/>
      <c r="L119" s="493"/>
      <c r="M119" s="493"/>
      <c r="N119" s="493"/>
      <c r="O119" s="493"/>
      <c r="P119" s="493"/>
      <c r="Q119" s="493"/>
      <c r="R119" s="493"/>
      <c r="S119" s="493"/>
      <c r="T119" s="493"/>
      <c r="U119" s="492"/>
      <c r="V119" s="636"/>
      <c r="W119" s="493"/>
      <c r="X119" s="493"/>
      <c r="Y119" s="493"/>
      <c r="Z119" s="493"/>
      <c r="AA119" s="493"/>
      <c r="AB119" s="493"/>
      <c r="AC119" s="493"/>
      <c r="AD119" s="493"/>
      <c r="AE119" s="493"/>
      <c r="AF119" s="493"/>
      <c r="AG119" s="493"/>
      <c r="AH119" s="493"/>
      <c r="AI119" s="493"/>
      <c r="AJ119" s="493"/>
      <c r="AK119" s="493"/>
      <c r="AL119" s="653"/>
      <c r="AM119" s="492"/>
      <c r="AN119" s="493"/>
      <c r="AO119" s="493"/>
      <c r="AP119" s="493"/>
      <c r="AQ119" s="843"/>
    </row>
    <row r="120" spans="1:43" ht="11.25" customHeight="1" x14ac:dyDescent="0.2">
      <c r="A120" s="636"/>
      <c r="B120" s="653" t="s">
        <v>761</v>
      </c>
      <c r="C120" s="492"/>
      <c r="D120" s="636"/>
      <c r="E120" s="1220" t="str">
        <f ca="1">VLOOKUP(INDIRECT(ADDRESS(ROW(),COLUMN()-3)),Language_Translations,MATCH(Language_Selected,Language_Options,0),FALSE)</f>
        <v>CHECK V5107: IS THE CHILD UNDER 5 YEARS OF AGE?</v>
      </c>
      <c r="F120" s="1251"/>
      <c r="G120" s="1251"/>
      <c r="H120" s="1251"/>
      <c r="I120" s="1251"/>
      <c r="J120" s="1251"/>
      <c r="K120" s="1251"/>
      <c r="L120" s="1251"/>
      <c r="M120" s="1251"/>
      <c r="N120" s="1251"/>
      <c r="O120" s="1251"/>
      <c r="P120" s="1251"/>
      <c r="Q120" s="1251"/>
      <c r="R120" s="1251"/>
      <c r="S120" s="1251"/>
      <c r="T120" s="1251"/>
      <c r="U120" s="492"/>
      <c r="V120" s="636"/>
      <c r="W120" s="493"/>
      <c r="X120" s="493"/>
      <c r="Y120" s="493"/>
      <c r="Z120" s="493"/>
      <c r="AA120" s="495"/>
      <c r="AB120" s="495"/>
      <c r="AC120" s="495"/>
      <c r="AD120" s="493"/>
      <c r="AE120" s="495"/>
      <c r="AF120" s="493"/>
      <c r="AG120" s="493"/>
      <c r="AH120" s="493"/>
      <c r="AI120" s="493"/>
      <c r="AJ120" s="493"/>
      <c r="AK120" s="493"/>
      <c r="AL120" s="711"/>
      <c r="AM120" s="492"/>
      <c r="AN120" s="493"/>
      <c r="AO120" s="493"/>
      <c r="AP120" s="493"/>
      <c r="AQ120" s="843"/>
    </row>
    <row r="121" spans="1:43" ht="11.25" customHeight="1" x14ac:dyDescent="0.2">
      <c r="A121" s="636"/>
      <c r="B121" s="653"/>
      <c r="C121" s="492"/>
      <c r="D121" s="636"/>
      <c r="E121" s="1220"/>
      <c r="F121" s="1251"/>
      <c r="G121" s="1251"/>
      <c r="H121" s="1251"/>
      <c r="I121" s="1251"/>
      <c r="J121" s="1251"/>
      <c r="K121" s="1251"/>
      <c r="L121" s="1251"/>
      <c r="M121" s="1251"/>
      <c r="N121" s="1251"/>
      <c r="O121" s="1251"/>
      <c r="P121" s="1251"/>
      <c r="Q121" s="1251"/>
      <c r="R121" s="1251"/>
      <c r="S121" s="1251"/>
      <c r="T121" s="1251"/>
      <c r="U121" s="492"/>
      <c r="V121" s="636"/>
      <c r="W121" s="493" t="s">
        <v>149</v>
      </c>
      <c r="X121" s="493"/>
      <c r="Y121" s="499" t="s">
        <v>37</v>
      </c>
      <c r="Z121" s="499"/>
      <c r="AA121" s="499"/>
      <c r="AB121" s="499"/>
      <c r="AC121" s="499"/>
      <c r="AD121" s="499"/>
      <c r="AE121" s="499"/>
      <c r="AF121" s="499"/>
      <c r="AG121" s="499"/>
      <c r="AH121" s="499"/>
      <c r="AI121" s="499"/>
      <c r="AJ121" s="499"/>
      <c r="AK121" s="499"/>
      <c r="AL121" s="730" t="s">
        <v>224</v>
      </c>
      <c r="AM121" s="492"/>
      <c r="AN121" s="493"/>
      <c r="AO121" s="493"/>
      <c r="AP121" s="493"/>
      <c r="AQ121" s="843"/>
    </row>
    <row r="122" spans="1:43" ht="11.25" customHeight="1" x14ac:dyDescent="0.2">
      <c r="A122" s="636"/>
      <c r="B122" s="730"/>
      <c r="C122" s="492"/>
      <c r="D122" s="636"/>
      <c r="E122" s="1251"/>
      <c r="F122" s="1251"/>
      <c r="G122" s="1251"/>
      <c r="H122" s="1251"/>
      <c r="I122" s="1251"/>
      <c r="J122" s="1251"/>
      <c r="K122" s="1251"/>
      <c r="L122" s="1251"/>
      <c r="M122" s="1251"/>
      <c r="N122" s="1251"/>
      <c r="O122" s="1251"/>
      <c r="P122" s="1251"/>
      <c r="Q122" s="1251"/>
      <c r="R122" s="1251"/>
      <c r="S122" s="1251"/>
      <c r="T122" s="1251"/>
      <c r="U122" s="492"/>
      <c r="V122" s="636"/>
      <c r="W122" s="493" t="s">
        <v>150</v>
      </c>
      <c r="X122" s="493"/>
      <c r="Y122" s="499" t="s">
        <v>37</v>
      </c>
      <c r="Z122" s="499"/>
      <c r="AA122" s="499"/>
      <c r="AB122" s="499"/>
      <c r="AC122" s="499"/>
      <c r="AD122" s="499"/>
      <c r="AE122" s="499"/>
      <c r="AF122" s="499"/>
      <c r="AG122" s="499"/>
      <c r="AH122" s="499"/>
      <c r="AI122" s="499"/>
      <c r="AJ122" s="499"/>
      <c r="AK122" s="499"/>
      <c r="AL122" s="730" t="s">
        <v>229</v>
      </c>
      <c r="AM122" s="492"/>
      <c r="AN122" s="493"/>
      <c r="AO122" s="493"/>
      <c r="AP122" s="493"/>
      <c r="AQ122" s="843"/>
    </row>
    <row r="123" spans="1:43" ht="6" customHeight="1" x14ac:dyDescent="0.2">
      <c r="A123" s="500"/>
      <c r="B123" s="709"/>
      <c r="C123" s="501"/>
      <c r="D123" s="500"/>
      <c r="E123" s="729"/>
      <c r="F123" s="729"/>
      <c r="G123" s="729"/>
      <c r="H123" s="729"/>
      <c r="I123" s="729"/>
      <c r="J123" s="729"/>
      <c r="K123" s="729"/>
      <c r="L123" s="729"/>
      <c r="M123" s="729"/>
      <c r="N123" s="729"/>
      <c r="O123" s="729"/>
      <c r="P123" s="729"/>
      <c r="Q123" s="729"/>
      <c r="R123" s="729"/>
      <c r="S123" s="729"/>
      <c r="T123" s="729"/>
      <c r="U123" s="501"/>
      <c r="V123" s="500"/>
      <c r="W123" s="502"/>
      <c r="X123" s="731"/>
      <c r="Y123" s="731"/>
      <c r="Z123" s="731"/>
      <c r="AA123" s="731"/>
      <c r="AB123" s="731"/>
      <c r="AC123" s="731"/>
      <c r="AD123" s="731"/>
      <c r="AE123" s="731"/>
      <c r="AF123" s="731"/>
      <c r="AG123" s="731"/>
      <c r="AH123" s="731"/>
      <c r="AI123" s="731"/>
      <c r="AJ123" s="731"/>
      <c r="AK123" s="731"/>
      <c r="AL123" s="709"/>
      <c r="AM123" s="501"/>
      <c r="AN123" s="500"/>
      <c r="AO123" s="502"/>
      <c r="AP123" s="502"/>
      <c r="AQ123" s="844"/>
    </row>
    <row r="124" spans="1:43" ht="6" customHeight="1" x14ac:dyDescent="0.2">
      <c r="A124" s="530"/>
      <c r="B124" s="552"/>
      <c r="C124" s="531"/>
      <c r="D124" s="532"/>
      <c r="E124" s="531"/>
      <c r="F124" s="531"/>
      <c r="G124" s="531"/>
      <c r="H124" s="531"/>
      <c r="I124" s="531"/>
      <c r="J124" s="531"/>
      <c r="K124" s="531"/>
      <c r="L124" s="531"/>
      <c r="M124" s="531"/>
      <c r="N124" s="531"/>
      <c r="O124" s="531"/>
      <c r="P124" s="531"/>
      <c r="Q124" s="531"/>
      <c r="R124" s="531"/>
      <c r="S124" s="531"/>
      <c r="T124" s="531"/>
      <c r="U124" s="531"/>
      <c r="V124" s="532"/>
      <c r="W124" s="533"/>
      <c r="X124" s="531"/>
      <c r="Y124" s="531"/>
      <c r="Z124" s="531"/>
      <c r="AA124" s="531"/>
      <c r="AB124" s="531"/>
      <c r="AC124" s="531"/>
      <c r="AD124" s="531"/>
      <c r="AE124" s="531"/>
      <c r="AF124" s="531"/>
      <c r="AG124" s="531"/>
      <c r="AH124" s="531"/>
      <c r="AI124" s="531"/>
      <c r="AJ124" s="531"/>
      <c r="AK124" s="531"/>
      <c r="AL124" s="534"/>
      <c r="AM124" s="535"/>
      <c r="AN124" s="536"/>
      <c r="AO124" s="533"/>
      <c r="AP124" s="531"/>
      <c r="AQ124" s="840"/>
    </row>
    <row r="125" spans="1:43" ht="11.25" customHeight="1" x14ac:dyDescent="0.2">
      <c r="A125" s="530"/>
      <c r="B125" s="552" t="s">
        <v>733</v>
      </c>
      <c r="C125" s="537"/>
      <c r="D125" s="530"/>
      <c r="E125" s="531" t="str">
        <f ca="1">VLOOKUP(INDIRECT(ADDRESS(ROW(),COLUMN()-3)),Language_Translations,MATCH(Language_Selected,Language_Options,0),FALSE)</f>
        <v>SUB-MODULE 5.1 LANGUAGE OF INTERVIEW</v>
      </c>
      <c r="F125" s="531"/>
      <c r="G125" s="531"/>
      <c r="H125" s="531"/>
      <c r="I125" s="531"/>
      <c r="J125" s="531"/>
      <c r="K125" s="531"/>
      <c r="L125" s="531"/>
      <c r="M125" s="531"/>
      <c r="N125" s="531"/>
      <c r="O125" s="531"/>
      <c r="P125" s="538"/>
      <c r="Q125" s="531"/>
      <c r="R125" s="531"/>
      <c r="S125" s="538"/>
      <c r="T125" s="538"/>
      <c r="U125" s="538"/>
      <c r="V125" s="530"/>
      <c r="W125" s="531"/>
      <c r="X125" s="531"/>
      <c r="Y125" s="531"/>
      <c r="Z125" s="531"/>
      <c r="AA125" s="539"/>
      <c r="AB125" s="539"/>
      <c r="AC125" s="539"/>
      <c r="AD125" s="531"/>
      <c r="AE125" s="539"/>
      <c r="AF125" s="531"/>
      <c r="AG125" s="531"/>
      <c r="AH125" s="531"/>
      <c r="AI125" s="531"/>
      <c r="AJ125" s="531"/>
      <c r="AK125" s="531"/>
      <c r="AL125" s="534"/>
      <c r="AM125" s="535"/>
      <c r="AN125" s="530"/>
      <c r="AO125" s="531"/>
      <c r="AP125" s="531"/>
      <c r="AQ125" s="840"/>
    </row>
    <row r="126" spans="1:43" ht="11.25" customHeight="1" x14ac:dyDescent="0.2">
      <c r="A126" s="530"/>
      <c r="B126" s="552"/>
      <c r="C126" s="531"/>
      <c r="D126" s="530"/>
      <c r="E126" s="541"/>
      <c r="F126" s="531"/>
      <c r="G126" s="531"/>
      <c r="H126" s="531"/>
      <c r="I126" s="531"/>
      <c r="J126" s="538"/>
      <c r="K126" s="538"/>
      <c r="L126" s="538"/>
      <c r="M126" s="538"/>
      <c r="N126" s="538"/>
      <c r="O126" s="538"/>
      <c r="P126" s="538"/>
      <c r="Q126" s="538"/>
      <c r="R126" s="538"/>
      <c r="S126" s="538"/>
      <c r="T126" s="538"/>
      <c r="U126" s="538"/>
      <c r="V126" s="542"/>
      <c r="W126" s="541" t="s">
        <v>123</v>
      </c>
      <c r="X126" s="531"/>
      <c r="Y126" s="531"/>
      <c r="Z126" s="531"/>
      <c r="AA126" s="531"/>
      <c r="AB126" s="538"/>
      <c r="AC126" s="538" t="s">
        <v>37</v>
      </c>
      <c r="AD126" s="538"/>
      <c r="AE126" s="538"/>
      <c r="AF126" s="538"/>
      <c r="AG126" s="538"/>
      <c r="AH126" s="538"/>
      <c r="AI126" s="538"/>
      <c r="AJ126" s="538"/>
      <c r="AK126" s="538"/>
      <c r="AL126" s="543" t="s">
        <v>100</v>
      </c>
      <c r="AM126" s="535"/>
      <c r="AN126" s="530"/>
      <c r="AO126" s="531"/>
      <c r="AP126" s="531"/>
      <c r="AQ126" s="840"/>
    </row>
    <row r="127" spans="1:43" ht="11.25" customHeight="1" x14ac:dyDescent="0.2">
      <c r="A127" s="530"/>
      <c r="B127" s="552"/>
      <c r="C127" s="531"/>
      <c r="D127" s="530"/>
      <c r="E127" s="541"/>
      <c r="F127" s="531"/>
      <c r="G127" s="531"/>
      <c r="H127" s="531"/>
      <c r="I127" s="531"/>
      <c r="J127" s="538"/>
      <c r="K127" s="538"/>
      <c r="L127" s="538"/>
      <c r="M127" s="538"/>
      <c r="N127" s="538"/>
      <c r="O127" s="538"/>
      <c r="P127" s="538"/>
      <c r="Q127" s="538"/>
      <c r="R127" s="538"/>
      <c r="S127" s="538"/>
      <c r="T127" s="538"/>
      <c r="U127" s="538"/>
      <c r="V127" s="542"/>
      <c r="W127" s="541" t="s">
        <v>248</v>
      </c>
      <c r="X127" s="531"/>
      <c r="Y127" s="531"/>
      <c r="Z127" s="531"/>
      <c r="AA127" s="531"/>
      <c r="AB127" s="538"/>
      <c r="AC127" s="538" t="s">
        <v>37</v>
      </c>
      <c r="AD127" s="538"/>
      <c r="AE127" s="538"/>
      <c r="AF127" s="538"/>
      <c r="AG127" s="538"/>
      <c r="AH127" s="538"/>
      <c r="AI127" s="538"/>
      <c r="AJ127" s="538"/>
      <c r="AK127" s="538"/>
      <c r="AL127" s="544" t="s">
        <v>102</v>
      </c>
      <c r="AM127" s="535"/>
      <c r="AN127" s="530"/>
      <c r="AO127" s="531"/>
      <c r="AP127" s="531"/>
      <c r="AQ127" s="840"/>
    </row>
    <row r="128" spans="1:43" ht="11.25" customHeight="1" x14ac:dyDescent="0.2">
      <c r="A128" s="530"/>
      <c r="B128" s="552"/>
      <c r="C128" s="531"/>
      <c r="D128" s="530"/>
      <c r="E128" s="541"/>
      <c r="F128" s="531"/>
      <c r="G128" s="531"/>
      <c r="H128" s="531"/>
      <c r="I128" s="538"/>
      <c r="J128" s="538"/>
      <c r="K128" s="538"/>
      <c r="L128" s="538"/>
      <c r="M128" s="538"/>
      <c r="N128" s="538"/>
      <c r="O128" s="538"/>
      <c r="P128" s="538"/>
      <c r="Q128" s="538"/>
      <c r="R128" s="538"/>
      <c r="S128" s="538"/>
      <c r="T128" s="538"/>
      <c r="U128" s="538"/>
      <c r="V128" s="542"/>
      <c r="W128" s="541" t="s">
        <v>249</v>
      </c>
      <c r="X128" s="531"/>
      <c r="Y128" s="531"/>
      <c r="Z128" s="531"/>
      <c r="AA128" s="538"/>
      <c r="AB128" s="538"/>
      <c r="AC128" s="538" t="s">
        <v>37</v>
      </c>
      <c r="AD128" s="538"/>
      <c r="AE128" s="538"/>
      <c r="AF128" s="538"/>
      <c r="AG128" s="538"/>
      <c r="AH128" s="538"/>
      <c r="AI128" s="538"/>
      <c r="AJ128" s="538"/>
      <c r="AK128" s="538"/>
      <c r="AL128" s="544" t="s">
        <v>104</v>
      </c>
      <c r="AM128" s="535"/>
      <c r="AN128" s="530"/>
      <c r="AO128" s="531"/>
      <c r="AP128" s="531"/>
      <c r="AQ128" s="840"/>
    </row>
    <row r="129" spans="1:43" ht="11.25" customHeight="1" x14ac:dyDescent="0.2">
      <c r="A129" s="530"/>
      <c r="B129" s="552"/>
      <c r="C129" s="531"/>
      <c r="D129" s="530"/>
      <c r="E129" s="541"/>
      <c r="F129" s="531"/>
      <c r="G129" s="531"/>
      <c r="H129" s="531"/>
      <c r="I129" s="531"/>
      <c r="J129" s="538"/>
      <c r="K129" s="538"/>
      <c r="L129" s="538"/>
      <c r="M129" s="538"/>
      <c r="N129" s="538"/>
      <c r="O129" s="538"/>
      <c r="P129" s="538"/>
      <c r="Q129" s="538"/>
      <c r="R129" s="538"/>
      <c r="S129" s="538"/>
      <c r="T129" s="538"/>
      <c r="U129" s="538"/>
      <c r="V129" s="542"/>
      <c r="W129" s="541" t="s">
        <v>250</v>
      </c>
      <c r="X129" s="531"/>
      <c r="Y129" s="531"/>
      <c r="Z129" s="531"/>
      <c r="AA129" s="531"/>
      <c r="AB129" s="538"/>
      <c r="AC129" s="538" t="s">
        <v>37</v>
      </c>
      <c r="AD129" s="538"/>
      <c r="AE129" s="538"/>
      <c r="AF129" s="538"/>
      <c r="AG129" s="538"/>
      <c r="AH129" s="538"/>
      <c r="AI129" s="538"/>
      <c r="AJ129" s="538"/>
      <c r="AK129" s="538"/>
      <c r="AL129" s="548" t="s">
        <v>106</v>
      </c>
      <c r="AM129" s="535"/>
      <c r="AN129" s="530"/>
      <c r="AO129" s="531"/>
      <c r="AP129" s="531"/>
      <c r="AQ129" s="840"/>
    </row>
    <row r="130" spans="1:43" ht="11.25" customHeight="1" x14ac:dyDescent="0.2">
      <c r="A130" s="530"/>
      <c r="B130" s="552"/>
      <c r="C130" s="531"/>
      <c r="D130" s="530"/>
      <c r="E130" s="541"/>
      <c r="F130" s="531"/>
      <c r="G130" s="531"/>
      <c r="H130" s="531"/>
      <c r="I130" s="531"/>
      <c r="J130" s="538"/>
      <c r="K130" s="538"/>
      <c r="L130" s="538"/>
      <c r="M130" s="538"/>
      <c r="N130" s="538"/>
      <c r="O130" s="538"/>
      <c r="P130" s="538"/>
      <c r="Q130" s="538"/>
      <c r="R130" s="538"/>
      <c r="S130" s="538"/>
      <c r="T130" s="538"/>
      <c r="U130" s="538"/>
      <c r="V130" s="542"/>
      <c r="W130" s="541" t="s">
        <v>251</v>
      </c>
      <c r="X130" s="531"/>
      <c r="Y130" s="531"/>
      <c r="Z130" s="531"/>
      <c r="AA130" s="531"/>
      <c r="AB130" s="538"/>
      <c r="AC130" s="538" t="s">
        <v>37</v>
      </c>
      <c r="AD130" s="538"/>
      <c r="AE130" s="538"/>
      <c r="AF130" s="538"/>
      <c r="AG130" s="538"/>
      <c r="AH130" s="538"/>
      <c r="AI130" s="538"/>
      <c r="AJ130" s="538"/>
      <c r="AK130" s="538"/>
      <c r="AL130" s="548" t="s">
        <v>108</v>
      </c>
      <c r="AM130" s="535"/>
      <c r="AN130" s="530"/>
      <c r="AO130" s="531"/>
      <c r="AP130" s="531"/>
      <c r="AQ130" s="840"/>
    </row>
    <row r="131" spans="1:43" ht="11.25" customHeight="1" x14ac:dyDescent="0.2">
      <c r="A131" s="530"/>
      <c r="B131" s="552"/>
      <c r="C131" s="531"/>
      <c r="D131" s="530"/>
      <c r="E131" s="531"/>
      <c r="F131" s="531"/>
      <c r="G131" s="531"/>
      <c r="H131" s="531"/>
      <c r="I131" s="531"/>
      <c r="J131" s="531"/>
      <c r="K131" s="531"/>
      <c r="L131" s="531"/>
      <c r="M131" s="531"/>
      <c r="N131" s="531"/>
      <c r="O131" s="531"/>
      <c r="P131" s="531"/>
      <c r="Q131" s="531"/>
      <c r="R131" s="531"/>
      <c r="S131" s="531"/>
      <c r="T131" s="531"/>
      <c r="U131" s="531"/>
      <c r="V131" s="530"/>
      <c r="W131" s="531" t="s">
        <v>252</v>
      </c>
      <c r="X131" s="531"/>
      <c r="Y131" s="531"/>
      <c r="Z131" s="531"/>
      <c r="AA131" s="531"/>
      <c r="AB131" s="531"/>
      <c r="AC131" s="551"/>
      <c r="AD131" s="551"/>
      <c r="AE131" s="551"/>
      <c r="AF131" s="551"/>
      <c r="AG131" s="551"/>
      <c r="AH131" s="551"/>
      <c r="AI131" s="551"/>
      <c r="AJ131" s="551"/>
      <c r="AK131" s="538"/>
      <c r="AL131" s="552">
        <v>96</v>
      </c>
      <c r="AM131" s="535"/>
      <c r="AN131" s="540"/>
      <c r="AO131" s="531"/>
      <c r="AP131" s="531"/>
      <c r="AQ131" s="840"/>
    </row>
    <row r="132" spans="1:43" ht="6" customHeight="1" x14ac:dyDescent="0.2">
      <c r="A132" s="553"/>
      <c r="B132" s="555"/>
      <c r="C132" s="551"/>
      <c r="D132" s="553"/>
      <c r="E132" s="551"/>
      <c r="F132" s="551"/>
      <c r="G132" s="551"/>
      <c r="H132" s="551"/>
      <c r="I132" s="551"/>
      <c r="J132" s="551"/>
      <c r="K132" s="551"/>
      <c r="L132" s="551"/>
      <c r="M132" s="551"/>
      <c r="N132" s="551"/>
      <c r="O132" s="551"/>
      <c r="P132" s="551"/>
      <c r="Q132" s="551"/>
      <c r="R132" s="551"/>
      <c r="S132" s="551"/>
      <c r="T132" s="551"/>
      <c r="U132" s="551"/>
      <c r="V132" s="553"/>
      <c r="W132" s="551"/>
      <c r="X132" s="551"/>
      <c r="Y132" s="551"/>
      <c r="Z132" s="551"/>
      <c r="AA132" s="551"/>
      <c r="AB132" s="551"/>
      <c r="AC132" s="554"/>
      <c r="AD132" s="551"/>
      <c r="AE132" s="555"/>
      <c r="AF132" s="551"/>
      <c r="AG132" s="551"/>
      <c r="AH132" s="551"/>
      <c r="AI132" s="551"/>
      <c r="AJ132" s="551"/>
      <c r="AK132" s="551"/>
      <c r="AL132" s="556"/>
      <c r="AM132" s="557"/>
      <c r="AN132" s="558"/>
      <c r="AO132" s="551"/>
      <c r="AP132" s="551"/>
      <c r="AQ132" s="841"/>
    </row>
    <row r="133" spans="1:43" ht="6" customHeight="1" x14ac:dyDescent="0.2">
      <c r="A133" s="530"/>
      <c r="B133" s="552"/>
      <c r="C133" s="537"/>
      <c r="D133" s="531"/>
      <c r="E133" s="560"/>
      <c r="F133" s="560"/>
      <c r="G133" s="560"/>
      <c r="H133" s="560"/>
      <c r="I133" s="560"/>
      <c r="J133" s="560"/>
      <c r="K133" s="560"/>
      <c r="L133" s="560"/>
      <c r="M133" s="560"/>
      <c r="N133" s="531"/>
      <c r="O133" s="531"/>
      <c r="P133" s="531"/>
      <c r="Q133" s="531"/>
      <c r="R133" s="531"/>
      <c r="S133" s="531"/>
      <c r="T133" s="531"/>
      <c r="U133" s="531"/>
      <c r="V133" s="530"/>
      <c r="W133" s="531"/>
      <c r="X133" s="531"/>
      <c r="Y133" s="531"/>
      <c r="Z133" s="531"/>
      <c r="AA133" s="531"/>
      <c r="AB133" s="531"/>
      <c r="AC133" s="531"/>
      <c r="AD133" s="531"/>
      <c r="AE133" s="531"/>
      <c r="AF133" s="531"/>
      <c r="AG133" s="531"/>
      <c r="AH133" s="531"/>
      <c r="AI133" s="531"/>
      <c r="AJ133" s="531"/>
      <c r="AK133" s="531"/>
      <c r="AL133" s="531"/>
      <c r="AM133" s="552"/>
      <c r="AN133" s="530"/>
      <c r="AO133" s="531"/>
      <c r="AP133" s="531"/>
      <c r="AQ133" s="849"/>
    </row>
    <row r="134" spans="1:43" ht="11.25" customHeight="1" x14ac:dyDescent="0.2">
      <c r="A134" s="530"/>
      <c r="B134" s="552" t="s">
        <v>762</v>
      </c>
      <c r="C134" s="537"/>
      <c r="D134" s="530"/>
      <c r="E134" s="1178" t="str">
        <f ca="1">VLOOKUP(INDIRECT(ADDRESS(ROW(),COLUMN()-3)),Language_Translations,MATCH(Language_Selected,Language_Options,0),FALSE)</f>
        <v>WAS A TRANSLATOR USED FOR SUB-MODULE 5.1?</v>
      </c>
      <c r="F134" s="1178"/>
      <c r="G134" s="1178"/>
      <c r="H134" s="1178"/>
      <c r="I134" s="1178"/>
      <c r="J134" s="1178"/>
      <c r="K134" s="1178"/>
      <c r="L134" s="1178"/>
      <c r="M134" s="1178"/>
      <c r="N134" s="1178"/>
      <c r="O134" s="1178"/>
      <c r="P134" s="1178"/>
      <c r="Q134" s="1178"/>
      <c r="R134" s="1178"/>
      <c r="S134" s="1178"/>
      <c r="T134" s="1178"/>
      <c r="U134" s="531"/>
      <c r="V134" s="530"/>
      <c r="W134" s="531"/>
      <c r="X134" s="531"/>
      <c r="Y134" s="538"/>
      <c r="Z134" s="538"/>
      <c r="AA134" s="538"/>
      <c r="AB134" s="538"/>
      <c r="AC134" s="538"/>
      <c r="AD134" s="538"/>
      <c r="AE134" s="538"/>
      <c r="AF134" s="538"/>
      <c r="AG134" s="538"/>
      <c r="AH134" s="538"/>
      <c r="AI134" s="538"/>
      <c r="AJ134" s="538"/>
      <c r="AK134" s="538"/>
      <c r="AL134" s="538"/>
      <c r="AM134" s="552"/>
      <c r="AN134" s="530"/>
      <c r="AO134" s="531"/>
      <c r="AP134" s="531"/>
      <c r="AQ134" s="840"/>
    </row>
    <row r="135" spans="1:43" ht="11.25" customHeight="1" x14ac:dyDescent="0.2">
      <c r="A135" s="530"/>
      <c r="B135" s="552"/>
      <c r="C135" s="537"/>
      <c r="D135" s="530"/>
      <c r="E135" s="1178"/>
      <c r="F135" s="1178"/>
      <c r="G135" s="1178"/>
      <c r="H135" s="1178"/>
      <c r="I135" s="1178"/>
      <c r="J135" s="1178"/>
      <c r="K135" s="1178"/>
      <c r="L135" s="1178"/>
      <c r="M135" s="1178"/>
      <c r="N135" s="1178"/>
      <c r="O135" s="1178"/>
      <c r="P135" s="1178"/>
      <c r="Q135" s="1178"/>
      <c r="R135" s="1178"/>
      <c r="S135" s="1178"/>
      <c r="T135" s="1178"/>
      <c r="U135" s="531"/>
      <c r="V135" s="530"/>
      <c r="W135" s="531" t="s">
        <v>149</v>
      </c>
      <c r="X135" s="531"/>
      <c r="Y135" s="538" t="s">
        <v>37</v>
      </c>
      <c r="Z135" s="538"/>
      <c r="AA135" s="538"/>
      <c r="AB135" s="538"/>
      <c r="AC135" s="538"/>
      <c r="AD135" s="538"/>
      <c r="AE135" s="538"/>
      <c r="AF135" s="538"/>
      <c r="AG135" s="538"/>
      <c r="AH135" s="538"/>
      <c r="AI135" s="538"/>
      <c r="AJ135" s="538"/>
      <c r="AK135" s="538"/>
      <c r="AL135" s="548" t="s">
        <v>224</v>
      </c>
      <c r="AM135" s="552"/>
      <c r="AN135" s="530"/>
      <c r="AO135" s="531"/>
      <c r="AP135" s="531"/>
      <c r="AQ135" s="840"/>
    </row>
    <row r="136" spans="1:43" ht="11.25" customHeight="1" x14ac:dyDescent="0.2">
      <c r="A136" s="530"/>
      <c r="B136" s="552"/>
      <c r="C136" s="537"/>
      <c r="D136" s="530"/>
      <c r="E136" s="1178"/>
      <c r="F136" s="1178"/>
      <c r="G136" s="1178"/>
      <c r="H136" s="1178"/>
      <c r="I136" s="1178"/>
      <c r="J136" s="1178"/>
      <c r="K136" s="1178"/>
      <c r="L136" s="1178"/>
      <c r="M136" s="1178"/>
      <c r="N136" s="1178"/>
      <c r="O136" s="1178"/>
      <c r="P136" s="1178"/>
      <c r="Q136" s="1178"/>
      <c r="R136" s="1178"/>
      <c r="S136" s="1178"/>
      <c r="T136" s="1178"/>
      <c r="U136" s="531"/>
      <c r="V136" s="530"/>
      <c r="W136" s="531" t="s">
        <v>150</v>
      </c>
      <c r="X136" s="531"/>
      <c r="Y136" s="538" t="s">
        <v>37</v>
      </c>
      <c r="Z136" s="538"/>
      <c r="AA136" s="538"/>
      <c r="AB136" s="538"/>
      <c r="AC136" s="538"/>
      <c r="AD136" s="538"/>
      <c r="AE136" s="538"/>
      <c r="AF136" s="538"/>
      <c r="AG136" s="538"/>
      <c r="AH136" s="538"/>
      <c r="AI136" s="538"/>
      <c r="AJ136" s="538"/>
      <c r="AK136" s="538"/>
      <c r="AL136" s="548" t="s">
        <v>229</v>
      </c>
      <c r="AM136" s="552"/>
      <c r="AN136" s="530"/>
      <c r="AO136" s="531"/>
      <c r="AP136" s="531"/>
      <c r="AQ136" s="840"/>
    </row>
    <row r="137" spans="1:43" ht="6" customHeight="1" x14ac:dyDescent="0.2">
      <c r="A137" s="553"/>
      <c r="B137" s="555"/>
      <c r="C137" s="559"/>
      <c r="D137" s="553"/>
      <c r="E137" s="551"/>
      <c r="F137" s="551"/>
      <c r="G137" s="551"/>
      <c r="H137" s="551"/>
      <c r="I137" s="551"/>
      <c r="J137" s="551"/>
      <c r="K137" s="551"/>
      <c r="L137" s="551"/>
      <c r="M137" s="551"/>
      <c r="N137" s="551"/>
      <c r="O137" s="551"/>
      <c r="P137" s="551"/>
      <c r="Q137" s="551"/>
      <c r="R137" s="551"/>
      <c r="S137" s="551"/>
      <c r="T137" s="551"/>
      <c r="U137" s="551"/>
      <c r="V137" s="553"/>
      <c r="W137" s="551"/>
      <c r="X137" s="551"/>
      <c r="Y137" s="551"/>
      <c r="Z137" s="551"/>
      <c r="AA137" s="551"/>
      <c r="AB137" s="551"/>
      <c r="AC137" s="551"/>
      <c r="AD137" s="551"/>
      <c r="AE137" s="551"/>
      <c r="AF137" s="551"/>
      <c r="AG137" s="551"/>
      <c r="AH137" s="551"/>
      <c r="AI137" s="551"/>
      <c r="AJ137" s="551"/>
      <c r="AK137" s="551"/>
      <c r="AL137" s="551"/>
      <c r="AM137" s="555"/>
      <c r="AN137" s="553"/>
      <c r="AO137" s="551"/>
      <c r="AP137" s="551"/>
      <c r="AQ137" s="841"/>
    </row>
    <row r="138" spans="1:43" ht="6" customHeight="1" x14ac:dyDescent="0.2">
      <c r="A138" s="532"/>
      <c r="B138" s="533"/>
      <c r="C138" s="561"/>
      <c r="D138" s="532"/>
      <c r="E138" s="533"/>
      <c r="F138" s="533"/>
      <c r="G138" s="533"/>
      <c r="H138" s="533"/>
      <c r="I138" s="533"/>
      <c r="J138" s="533"/>
      <c r="K138" s="533"/>
      <c r="L138" s="533"/>
      <c r="M138" s="533"/>
      <c r="N138" s="533"/>
      <c r="O138" s="533"/>
      <c r="P138" s="533"/>
      <c r="Q138" s="533"/>
      <c r="R138" s="533"/>
      <c r="S138" s="533"/>
      <c r="T138" s="533"/>
      <c r="U138" s="533"/>
      <c r="V138" s="532"/>
      <c r="W138" s="533"/>
      <c r="X138" s="531"/>
      <c r="Y138" s="531"/>
      <c r="Z138" s="531"/>
      <c r="AA138" s="531"/>
      <c r="AB138" s="531"/>
      <c r="AC138" s="531"/>
      <c r="AD138" s="531"/>
      <c r="AE138" s="531"/>
      <c r="AF138" s="531"/>
      <c r="AG138" s="531"/>
      <c r="AH138" s="531"/>
      <c r="AI138" s="531"/>
      <c r="AJ138" s="531"/>
      <c r="AK138" s="531"/>
      <c r="AL138" s="534"/>
      <c r="AM138" s="531"/>
      <c r="AN138" s="532"/>
      <c r="AO138" s="531"/>
      <c r="AP138" s="531"/>
      <c r="AQ138" s="849"/>
    </row>
    <row r="139" spans="1:43" ht="11.25" customHeight="1" x14ac:dyDescent="0.2">
      <c r="A139" s="530"/>
      <c r="B139" s="543" t="s">
        <v>763</v>
      </c>
      <c r="C139" s="537"/>
      <c r="D139" s="530"/>
      <c r="E139" s="1178" t="str">
        <f ca="1">VLOOKUP(INDIRECT(ADDRESS(ROW(),COLUMN()-3)),Language_Translations,MATCH(Language_Selected,Language_Options,0),FALSE)</f>
        <v>SUB-MODULE 5.1 INTERVIEW RESULT</v>
      </c>
      <c r="F139" s="1178"/>
      <c r="G139" s="1178"/>
      <c r="H139" s="1178"/>
      <c r="I139" s="1178"/>
      <c r="J139" s="1178"/>
      <c r="K139" s="1178"/>
      <c r="L139" s="1178"/>
      <c r="M139" s="1178"/>
      <c r="N139" s="1178"/>
      <c r="O139" s="1178"/>
      <c r="P139" s="1178"/>
      <c r="Q139" s="1178"/>
      <c r="R139" s="1178"/>
      <c r="S139" s="1178"/>
      <c r="T139" s="1178"/>
      <c r="U139" s="538"/>
      <c r="V139" s="530"/>
      <c r="W139" s="531"/>
      <c r="X139" s="531"/>
      <c r="Y139" s="531"/>
      <c r="Z139" s="531"/>
      <c r="AA139" s="539"/>
      <c r="AB139" s="539"/>
      <c r="AC139" s="539"/>
      <c r="AD139" s="531"/>
      <c r="AE139" s="539"/>
      <c r="AF139" s="531"/>
      <c r="AG139" s="531"/>
      <c r="AH139" s="531"/>
      <c r="AI139" s="531"/>
      <c r="AJ139" s="531"/>
      <c r="AK139" s="531"/>
      <c r="AL139" s="534"/>
      <c r="AM139" s="531"/>
      <c r="AN139" s="530"/>
      <c r="AO139" s="549"/>
      <c r="AP139" s="549"/>
      <c r="AQ139" s="850"/>
    </row>
    <row r="140" spans="1:43" ht="11.25" customHeight="1" x14ac:dyDescent="0.2">
      <c r="A140" s="530"/>
      <c r="B140" s="552"/>
      <c r="C140" s="537"/>
      <c r="D140" s="531"/>
      <c r="E140" s="531"/>
      <c r="F140" s="531"/>
      <c r="G140" s="531"/>
      <c r="H140" s="531"/>
      <c r="I140" s="531"/>
      <c r="J140" s="538"/>
      <c r="K140" s="538"/>
      <c r="L140" s="538"/>
      <c r="M140" s="538"/>
      <c r="N140" s="538"/>
      <c r="O140" s="538"/>
      <c r="P140" s="538"/>
      <c r="Q140" s="538"/>
      <c r="R140" s="538"/>
      <c r="S140" s="538"/>
      <c r="T140" s="538"/>
      <c r="U140" s="538"/>
      <c r="V140" s="542"/>
      <c r="W140" s="531" t="s">
        <v>101</v>
      </c>
      <c r="X140" s="538"/>
      <c r="Y140" s="538"/>
      <c r="Z140" s="538"/>
      <c r="AA140" s="538"/>
      <c r="AB140" s="538" t="s">
        <v>37</v>
      </c>
      <c r="AC140" s="538"/>
      <c r="AD140" s="538"/>
      <c r="AE140" s="538"/>
      <c r="AF140" s="538"/>
      <c r="AG140" s="538"/>
      <c r="AH140" s="538"/>
      <c r="AI140" s="538"/>
      <c r="AJ140" s="538"/>
      <c r="AK140" s="538"/>
      <c r="AL140" s="543" t="s">
        <v>100</v>
      </c>
      <c r="AM140" s="531"/>
      <c r="AN140" s="540"/>
      <c r="AO140" s="531"/>
      <c r="AP140" s="531"/>
      <c r="AQ140" s="840"/>
    </row>
    <row r="141" spans="1:43" ht="11.25" customHeight="1" x14ac:dyDescent="0.2">
      <c r="A141" s="530"/>
      <c r="B141" s="552"/>
      <c r="C141" s="537"/>
      <c r="D141" s="531"/>
      <c r="E141" s="531"/>
      <c r="F141" s="531"/>
      <c r="G141" s="531"/>
      <c r="H141" s="531"/>
      <c r="I141" s="538"/>
      <c r="J141" s="538"/>
      <c r="K141" s="538"/>
      <c r="L141" s="538"/>
      <c r="M141" s="538"/>
      <c r="N141" s="538"/>
      <c r="O141" s="538"/>
      <c r="P141" s="538"/>
      <c r="Q141" s="538"/>
      <c r="R141" s="538"/>
      <c r="S141" s="538"/>
      <c r="T141" s="538"/>
      <c r="U141" s="538"/>
      <c r="V141" s="542"/>
      <c r="W141" s="531" t="s">
        <v>109</v>
      </c>
      <c r="X141" s="538"/>
      <c r="Y141" s="538"/>
      <c r="Z141" s="538"/>
      <c r="AA141" s="538" t="s">
        <v>37</v>
      </c>
      <c r="AB141" s="538"/>
      <c r="AC141" s="538"/>
      <c r="AD141" s="538"/>
      <c r="AE141" s="538"/>
      <c r="AF141" s="538"/>
      <c r="AG141" s="538"/>
      <c r="AH141" s="538"/>
      <c r="AI141" s="538"/>
      <c r="AJ141" s="538"/>
      <c r="AK141" s="538"/>
      <c r="AL141" s="544" t="s">
        <v>102</v>
      </c>
      <c r="AM141" s="531"/>
      <c r="AN141" s="540"/>
      <c r="AO141" s="531"/>
      <c r="AP141" s="531"/>
      <c r="AQ141" s="840"/>
    </row>
    <row r="142" spans="1:43" ht="11.25" customHeight="1" x14ac:dyDescent="0.2">
      <c r="A142" s="530"/>
      <c r="B142" s="552"/>
      <c r="C142" s="537"/>
      <c r="D142" s="531"/>
      <c r="E142" s="531"/>
      <c r="F142" s="531"/>
      <c r="G142" s="531"/>
      <c r="H142" s="531"/>
      <c r="I142" s="538"/>
      <c r="J142" s="538"/>
      <c r="K142" s="538"/>
      <c r="L142" s="538"/>
      <c r="M142" s="538"/>
      <c r="N142" s="538"/>
      <c r="O142" s="538"/>
      <c r="P142" s="538"/>
      <c r="Q142" s="538"/>
      <c r="R142" s="538"/>
      <c r="S142" s="538"/>
      <c r="T142" s="538"/>
      <c r="U142" s="538"/>
      <c r="V142" s="542"/>
      <c r="W142" s="531" t="s">
        <v>255</v>
      </c>
      <c r="X142" s="538"/>
      <c r="Y142" s="538"/>
      <c r="Z142" s="538"/>
      <c r="AA142" s="538"/>
      <c r="AB142" s="538"/>
      <c r="AC142" s="538"/>
      <c r="AD142" s="538"/>
      <c r="AE142" s="538"/>
      <c r="AF142" s="538"/>
      <c r="AG142" s="538" t="s">
        <v>37</v>
      </c>
      <c r="AH142" s="538"/>
      <c r="AI142" s="538"/>
      <c r="AJ142" s="538"/>
      <c r="AK142" s="538"/>
      <c r="AL142" s="544" t="s">
        <v>104</v>
      </c>
      <c r="AM142" s="531"/>
      <c r="AN142" s="540"/>
      <c r="AO142" s="531"/>
      <c r="AP142" s="531"/>
      <c r="AQ142" s="840"/>
    </row>
    <row r="143" spans="1:43" ht="11.25" customHeight="1" x14ac:dyDescent="0.2">
      <c r="A143" s="530"/>
      <c r="B143" s="552"/>
      <c r="C143" s="537"/>
      <c r="D143" s="531"/>
      <c r="E143" s="531"/>
      <c r="F143" s="531"/>
      <c r="G143" s="531"/>
      <c r="H143" s="531"/>
      <c r="I143" s="538"/>
      <c r="J143" s="538"/>
      <c r="K143" s="538"/>
      <c r="L143" s="538"/>
      <c r="M143" s="538"/>
      <c r="N143" s="538"/>
      <c r="O143" s="538"/>
      <c r="P143" s="538"/>
      <c r="Q143" s="538"/>
      <c r="R143" s="538"/>
      <c r="S143" s="538"/>
      <c r="T143" s="538"/>
      <c r="U143" s="538"/>
      <c r="V143" s="542"/>
      <c r="W143" s="531" t="s">
        <v>256</v>
      </c>
      <c r="X143" s="538"/>
      <c r="Y143" s="538"/>
      <c r="Z143" s="538"/>
      <c r="AA143" s="538"/>
      <c r="AB143" s="538"/>
      <c r="AC143" s="538"/>
      <c r="AD143" s="538"/>
      <c r="AE143" s="538"/>
      <c r="AF143" s="538"/>
      <c r="AG143" s="538"/>
      <c r="AH143" s="538" t="s">
        <v>37</v>
      </c>
      <c r="AI143" s="538"/>
      <c r="AJ143" s="538"/>
      <c r="AK143" s="538"/>
      <c r="AL143" s="548" t="s">
        <v>106</v>
      </c>
      <c r="AM143" s="531"/>
      <c r="AN143" s="540"/>
      <c r="AO143" s="531"/>
      <c r="AP143" s="531"/>
      <c r="AQ143" s="840"/>
    </row>
    <row r="144" spans="1:43" ht="11.25" customHeight="1" x14ac:dyDescent="0.2">
      <c r="A144" s="530"/>
      <c r="B144" s="552"/>
      <c r="C144" s="537"/>
      <c r="D144" s="531"/>
      <c r="E144" s="531"/>
      <c r="F144" s="531"/>
      <c r="G144" s="531"/>
      <c r="H144" s="531"/>
      <c r="I144" s="538"/>
      <c r="J144" s="538"/>
      <c r="K144" s="538"/>
      <c r="L144" s="538"/>
      <c r="M144" s="538"/>
      <c r="N144" s="538"/>
      <c r="O144" s="538"/>
      <c r="P144" s="538"/>
      <c r="Q144" s="538"/>
      <c r="R144" s="538"/>
      <c r="S144" s="538"/>
      <c r="T144" s="538"/>
      <c r="U144" s="538"/>
      <c r="V144" s="542"/>
      <c r="W144" s="531" t="s">
        <v>257</v>
      </c>
      <c r="X144" s="538"/>
      <c r="Y144" s="538"/>
      <c r="Z144" s="538"/>
      <c r="AA144" s="538"/>
      <c r="AB144" s="538" t="s">
        <v>37</v>
      </c>
      <c r="AC144" s="538"/>
      <c r="AD144" s="538"/>
      <c r="AE144" s="538"/>
      <c r="AF144" s="538"/>
      <c r="AG144" s="538"/>
      <c r="AH144" s="538"/>
      <c r="AI144" s="538"/>
      <c r="AJ144" s="538"/>
      <c r="AK144" s="538"/>
      <c r="AL144" s="548" t="s">
        <v>108</v>
      </c>
      <c r="AM144" s="531"/>
      <c r="AN144" s="540"/>
      <c r="AO144" s="531"/>
      <c r="AP144" s="545"/>
      <c r="AQ144" s="851"/>
    </row>
    <row r="145" spans="1:122" ht="11.25" customHeight="1" x14ac:dyDescent="0.2">
      <c r="A145" s="530"/>
      <c r="B145" s="552"/>
      <c r="C145" s="537"/>
      <c r="D145" s="531"/>
      <c r="E145" s="531"/>
      <c r="F145" s="531"/>
      <c r="G145" s="531"/>
      <c r="H145" s="531"/>
      <c r="I145" s="538"/>
      <c r="J145" s="538"/>
      <c r="K145" s="538"/>
      <c r="L145" s="538"/>
      <c r="M145" s="538"/>
      <c r="N145" s="538"/>
      <c r="O145" s="538"/>
      <c r="P145" s="538"/>
      <c r="Q145" s="538"/>
      <c r="R145" s="538"/>
      <c r="S145" s="538"/>
      <c r="T145" s="538"/>
      <c r="U145" s="538"/>
      <c r="V145" s="542"/>
      <c r="W145" s="531" t="s">
        <v>119</v>
      </c>
      <c r="X145" s="538"/>
      <c r="Y145" s="538"/>
      <c r="Z145" s="538"/>
      <c r="AA145" s="538"/>
      <c r="AB145" s="538"/>
      <c r="AC145" s="538"/>
      <c r="AD145" s="538" t="s">
        <v>37</v>
      </c>
      <c r="AE145" s="538"/>
      <c r="AF145" s="538"/>
      <c r="AG145" s="538"/>
      <c r="AH145" s="538"/>
      <c r="AI145" s="538"/>
      <c r="AJ145" s="538"/>
      <c r="AK145" s="538"/>
      <c r="AL145" s="548" t="s">
        <v>110</v>
      </c>
      <c r="AM145" s="531"/>
      <c r="AN145" s="540"/>
      <c r="AO145" s="531"/>
      <c r="AP145" s="545"/>
      <c r="AQ145" s="851"/>
    </row>
    <row r="146" spans="1:122" ht="11.25" customHeight="1" x14ac:dyDescent="0.2">
      <c r="A146" s="530"/>
      <c r="B146" s="552"/>
      <c r="C146" s="537"/>
      <c r="D146" s="531"/>
      <c r="E146" s="531"/>
      <c r="F146" s="531"/>
      <c r="G146" s="531"/>
      <c r="H146" s="531"/>
      <c r="I146" s="531"/>
      <c r="J146" s="531"/>
      <c r="K146" s="531"/>
      <c r="L146" s="531"/>
      <c r="M146" s="531"/>
      <c r="N146" s="531"/>
      <c r="O146" s="531"/>
      <c r="P146" s="531"/>
      <c r="Q146" s="531"/>
      <c r="R146" s="531"/>
      <c r="S146" s="531"/>
      <c r="T146" s="538"/>
      <c r="U146" s="538"/>
      <c r="V146" s="542"/>
      <c r="W146" s="531" t="s">
        <v>711</v>
      </c>
      <c r="X146" s="538"/>
      <c r="Y146" s="538"/>
      <c r="Z146" s="538"/>
      <c r="AA146" s="538"/>
      <c r="AB146" s="538" t="s">
        <v>37</v>
      </c>
      <c r="AC146" s="538"/>
      <c r="AD146" s="538"/>
      <c r="AE146" s="538"/>
      <c r="AF146" s="538"/>
      <c r="AG146" s="538"/>
      <c r="AH146" s="538"/>
      <c r="AI146" s="538"/>
      <c r="AJ146" s="538"/>
      <c r="AK146" s="538"/>
      <c r="AL146" s="548" t="s">
        <v>112</v>
      </c>
      <c r="AM146" s="531"/>
      <c r="AN146" s="540"/>
      <c r="AO146" s="531"/>
      <c r="AP146" s="545"/>
      <c r="AQ146" s="851"/>
    </row>
    <row r="147" spans="1:122" ht="10.5" customHeight="1" x14ac:dyDescent="0.2">
      <c r="A147" s="530"/>
      <c r="B147" s="552"/>
      <c r="C147" s="537"/>
      <c r="D147" s="531"/>
      <c r="E147" s="531"/>
      <c r="F147" s="531"/>
      <c r="G147" s="531"/>
      <c r="H147" s="531"/>
      <c r="I147" s="531"/>
      <c r="J147" s="531"/>
      <c r="K147" s="531"/>
      <c r="L147" s="531"/>
      <c r="M147" s="531"/>
      <c r="N147" s="531"/>
      <c r="O147" s="531"/>
      <c r="P147" s="531"/>
      <c r="Q147" s="531"/>
      <c r="R147" s="531"/>
      <c r="S147" s="531"/>
      <c r="T147" s="531"/>
      <c r="U147" s="531"/>
      <c r="V147" s="530"/>
      <c r="W147" s="531" t="s">
        <v>252</v>
      </c>
      <c r="X147" s="531"/>
      <c r="Y147" s="531"/>
      <c r="Z147" s="531"/>
      <c r="AA147" s="531"/>
      <c r="AB147" s="531"/>
      <c r="AC147" s="538" t="s">
        <v>37</v>
      </c>
      <c r="AD147" s="538"/>
      <c r="AE147" s="538"/>
      <c r="AF147" s="538"/>
      <c r="AG147" s="538"/>
      <c r="AH147" s="538"/>
      <c r="AI147" s="538"/>
      <c r="AJ147" s="538"/>
      <c r="AK147" s="538"/>
      <c r="AL147" s="552">
        <v>96</v>
      </c>
      <c r="AM147" s="531"/>
      <c r="AN147" s="540"/>
      <c r="AO147" s="531"/>
      <c r="AP147" s="545"/>
      <c r="AQ147" s="851"/>
    </row>
    <row r="148" spans="1:122" ht="6" customHeight="1" x14ac:dyDescent="0.2">
      <c r="A148" s="553"/>
      <c r="B148" s="555"/>
      <c r="C148" s="559"/>
      <c r="D148" s="551"/>
      <c r="E148" s="551"/>
      <c r="F148" s="551"/>
      <c r="G148" s="551"/>
      <c r="H148" s="551"/>
      <c r="I148" s="551"/>
      <c r="J148" s="551"/>
      <c r="K148" s="551"/>
      <c r="L148" s="551"/>
      <c r="M148" s="551"/>
      <c r="N148" s="551"/>
      <c r="O148" s="551"/>
      <c r="P148" s="551"/>
      <c r="Q148" s="551"/>
      <c r="R148" s="551"/>
      <c r="S148" s="551"/>
      <c r="T148" s="551"/>
      <c r="U148" s="551"/>
      <c r="V148" s="553"/>
      <c r="W148" s="551"/>
      <c r="X148" s="551"/>
      <c r="Y148" s="551"/>
      <c r="Z148" s="551"/>
      <c r="AA148" s="551"/>
      <c r="AB148" s="551"/>
      <c r="AC148" s="554"/>
      <c r="AD148" s="551"/>
      <c r="AE148" s="555"/>
      <c r="AF148" s="551"/>
      <c r="AG148" s="551"/>
      <c r="AH148" s="551"/>
      <c r="AI148" s="551"/>
      <c r="AJ148" s="551"/>
      <c r="AK148" s="551"/>
      <c r="AL148" s="556"/>
      <c r="AM148" s="551"/>
      <c r="AN148" s="558"/>
      <c r="AO148" s="551"/>
      <c r="AP148" s="627"/>
      <c r="AQ148" s="857"/>
    </row>
    <row r="149" spans="1:122" ht="6" customHeight="1" x14ac:dyDescent="0.2">
      <c r="A149" s="636"/>
      <c r="B149" s="653"/>
      <c r="C149" s="493"/>
      <c r="D149" s="636"/>
      <c r="E149" s="493"/>
      <c r="F149" s="493"/>
      <c r="G149" s="493"/>
      <c r="H149" s="493"/>
      <c r="I149" s="493"/>
      <c r="J149" s="493"/>
      <c r="K149" s="493"/>
      <c r="L149" s="493"/>
      <c r="M149" s="493"/>
      <c r="N149" s="493"/>
      <c r="O149" s="493"/>
      <c r="P149" s="493"/>
      <c r="Q149" s="493"/>
      <c r="R149" s="493"/>
      <c r="S149" s="493"/>
      <c r="T149" s="493"/>
      <c r="U149" s="493"/>
      <c r="V149" s="636"/>
      <c r="W149" s="493"/>
      <c r="X149" s="493"/>
      <c r="Y149" s="493"/>
      <c r="Z149" s="493"/>
      <c r="AA149" s="493"/>
      <c r="AB149" s="493"/>
      <c r="AC149" s="493"/>
      <c r="AD149" s="493"/>
      <c r="AE149" s="493"/>
      <c r="AF149" s="493"/>
      <c r="AG149" s="493"/>
      <c r="AH149" s="493"/>
      <c r="AI149" s="493"/>
      <c r="AJ149" s="493"/>
      <c r="AK149" s="493"/>
      <c r="AL149" s="713"/>
      <c r="AM149" s="747"/>
      <c r="AN149" s="751"/>
      <c r="AO149" s="493"/>
      <c r="AP149" s="493"/>
      <c r="AQ149" s="843"/>
    </row>
    <row r="150" spans="1:122" ht="11.25" customHeight="1" x14ac:dyDescent="0.2">
      <c r="A150" s="636"/>
      <c r="B150" s="653" t="s">
        <v>764</v>
      </c>
      <c r="C150" s="492"/>
      <c r="D150" s="636"/>
      <c r="E150" s="493" t="str">
        <f ca="1">VLOOKUP(INDIRECT(ADDRESS(ROW(),COLUMN()-3)),Language_Translations,MATCH(Language_Selected,Language_Options,0),FALSE)</f>
        <v>SUB-MODULE 5.1 LANGUAGE OF QUESTIONNAIRE</v>
      </c>
      <c r="F150" s="493"/>
      <c r="G150" s="493"/>
      <c r="H150" s="493"/>
      <c r="I150" s="493"/>
      <c r="J150" s="493"/>
      <c r="K150" s="493"/>
      <c r="L150" s="493"/>
      <c r="M150" s="493"/>
      <c r="N150" s="493"/>
      <c r="O150" s="493"/>
      <c r="P150" s="499"/>
      <c r="Q150" s="493"/>
      <c r="R150" s="493"/>
      <c r="S150" s="499"/>
      <c r="T150" s="499"/>
      <c r="U150" s="499"/>
      <c r="V150" s="636"/>
      <c r="W150" s="493"/>
      <c r="X150" s="493"/>
      <c r="Y150" s="493"/>
      <c r="Z150" s="493"/>
      <c r="AA150" s="495"/>
      <c r="AB150" s="495"/>
      <c r="AC150" s="495"/>
      <c r="AD150" s="493"/>
      <c r="AE150" s="495"/>
      <c r="AF150" s="493"/>
      <c r="AG150" s="493"/>
      <c r="AH150" s="493"/>
      <c r="AI150" s="493"/>
      <c r="AJ150" s="493"/>
      <c r="AK150" s="493"/>
      <c r="AL150" s="713"/>
      <c r="AM150" s="747"/>
      <c r="AN150" s="636"/>
      <c r="AO150" s="493"/>
      <c r="AP150" s="493"/>
      <c r="AQ150" s="843"/>
    </row>
    <row r="151" spans="1:122" ht="11.25" customHeight="1" x14ac:dyDescent="0.2">
      <c r="A151" s="636"/>
      <c r="B151" s="653"/>
      <c r="C151" s="493"/>
      <c r="D151" s="636"/>
      <c r="E151" s="637"/>
      <c r="F151" s="493"/>
      <c r="G151" s="493"/>
      <c r="H151" s="493"/>
      <c r="I151" s="493"/>
      <c r="J151" s="499"/>
      <c r="K151" s="499"/>
      <c r="L151" s="499"/>
      <c r="M151" s="499"/>
      <c r="N151" s="499"/>
      <c r="O151" s="499"/>
      <c r="P151" s="499"/>
      <c r="Q151" s="499"/>
      <c r="R151" s="499"/>
      <c r="S151" s="499"/>
      <c r="T151" s="499"/>
      <c r="U151" s="499"/>
      <c r="V151" s="749"/>
      <c r="W151" s="637" t="s">
        <v>123</v>
      </c>
      <c r="X151" s="493"/>
      <c r="Y151" s="493"/>
      <c r="Z151" s="493"/>
      <c r="AA151" s="493"/>
      <c r="AB151" s="499"/>
      <c r="AC151" s="499" t="s">
        <v>37</v>
      </c>
      <c r="AD151" s="499"/>
      <c r="AE151" s="499"/>
      <c r="AF151" s="499"/>
      <c r="AG151" s="499"/>
      <c r="AH151" s="499"/>
      <c r="AI151" s="499"/>
      <c r="AJ151" s="499"/>
      <c r="AK151" s="499"/>
      <c r="AL151" s="673" t="s">
        <v>100</v>
      </c>
      <c r="AM151" s="747"/>
      <c r="AN151" s="636"/>
      <c r="AO151" s="493"/>
      <c r="AP151" s="493"/>
      <c r="AQ151" s="843"/>
    </row>
    <row r="152" spans="1:122" ht="11.25" customHeight="1" x14ac:dyDescent="0.2">
      <c r="A152" s="636"/>
      <c r="B152" s="653"/>
      <c r="C152" s="493"/>
      <c r="D152" s="636"/>
      <c r="E152" s="637"/>
      <c r="F152" s="493"/>
      <c r="G152" s="493"/>
      <c r="H152" s="493"/>
      <c r="I152" s="493"/>
      <c r="J152" s="499"/>
      <c r="K152" s="499"/>
      <c r="L152" s="499"/>
      <c r="M152" s="499"/>
      <c r="N152" s="499"/>
      <c r="O152" s="499"/>
      <c r="P152" s="499"/>
      <c r="Q152" s="499"/>
      <c r="R152" s="499"/>
      <c r="S152" s="499"/>
      <c r="T152" s="499"/>
      <c r="U152" s="499"/>
      <c r="V152" s="749"/>
      <c r="W152" s="637" t="s">
        <v>248</v>
      </c>
      <c r="X152" s="493"/>
      <c r="Y152" s="493"/>
      <c r="Z152" s="493"/>
      <c r="AA152" s="493"/>
      <c r="AB152" s="499"/>
      <c r="AC152" s="499" t="s">
        <v>37</v>
      </c>
      <c r="AD152" s="499"/>
      <c r="AE152" s="499"/>
      <c r="AF152" s="499"/>
      <c r="AG152" s="499"/>
      <c r="AH152" s="499"/>
      <c r="AI152" s="499"/>
      <c r="AJ152" s="499"/>
      <c r="AK152" s="499"/>
      <c r="AL152" s="750" t="s">
        <v>102</v>
      </c>
      <c r="AM152" s="747"/>
      <c r="AN152" s="636"/>
      <c r="AO152" s="493"/>
      <c r="AP152" s="493"/>
      <c r="AQ152" s="843"/>
    </row>
    <row r="153" spans="1:122" ht="11.25" customHeight="1" x14ac:dyDescent="0.2">
      <c r="A153" s="636"/>
      <c r="B153" s="653"/>
      <c r="C153" s="493"/>
      <c r="D153" s="636"/>
      <c r="E153" s="637"/>
      <c r="F153" s="493"/>
      <c r="G153" s="493"/>
      <c r="H153" s="493"/>
      <c r="I153" s="499"/>
      <c r="J153" s="499"/>
      <c r="K153" s="499"/>
      <c r="L153" s="499"/>
      <c r="M153" s="499"/>
      <c r="N153" s="499"/>
      <c r="O153" s="499"/>
      <c r="P153" s="499"/>
      <c r="Q153" s="499"/>
      <c r="R153" s="499"/>
      <c r="S153" s="499"/>
      <c r="T153" s="499"/>
      <c r="U153" s="499"/>
      <c r="V153" s="749"/>
      <c r="W153" s="637" t="s">
        <v>249</v>
      </c>
      <c r="X153" s="493"/>
      <c r="Y153" s="493"/>
      <c r="Z153" s="493"/>
      <c r="AA153" s="499"/>
      <c r="AB153" s="499"/>
      <c r="AC153" s="499" t="s">
        <v>37</v>
      </c>
      <c r="AD153" s="499"/>
      <c r="AE153" s="499"/>
      <c r="AF153" s="499"/>
      <c r="AG153" s="499"/>
      <c r="AH153" s="499"/>
      <c r="AI153" s="499"/>
      <c r="AJ153" s="499"/>
      <c r="AK153" s="499"/>
      <c r="AL153" s="750" t="s">
        <v>104</v>
      </c>
      <c r="AM153" s="747"/>
      <c r="AN153" s="636"/>
      <c r="AO153" s="493"/>
      <c r="AP153" s="493"/>
      <c r="AQ153" s="843"/>
    </row>
    <row r="154" spans="1:122" ht="11.25" customHeight="1" x14ac:dyDescent="0.2">
      <c r="A154" s="636"/>
      <c r="B154" s="653"/>
      <c r="C154" s="493"/>
      <c r="D154" s="636"/>
      <c r="E154" s="637"/>
      <c r="F154" s="493"/>
      <c r="G154" s="493"/>
      <c r="H154" s="493"/>
      <c r="I154" s="493"/>
      <c r="J154" s="499"/>
      <c r="K154" s="499"/>
      <c r="L154" s="499"/>
      <c r="M154" s="499"/>
      <c r="N154" s="499"/>
      <c r="O154" s="499"/>
      <c r="P154" s="499"/>
      <c r="Q154" s="499"/>
      <c r="R154" s="499"/>
      <c r="S154" s="499"/>
      <c r="T154" s="499"/>
      <c r="U154" s="499"/>
      <c r="V154" s="749"/>
      <c r="W154" s="637" t="s">
        <v>250</v>
      </c>
      <c r="X154" s="493"/>
      <c r="Y154" s="493"/>
      <c r="Z154" s="493"/>
      <c r="AA154" s="493"/>
      <c r="AB154" s="499"/>
      <c r="AC154" s="499" t="s">
        <v>37</v>
      </c>
      <c r="AD154" s="499"/>
      <c r="AE154" s="499"/>
      <c r="AF154" s="499"/>
      <c r="AG154" s="499"/>
      <c r="AH154" s="499"/>
      <c r="AI154" s="499"/>
      <c r="AJ154" s="499"/>
      <c r="AK154" s="499"/>
      <c r="AL154" s="730" t="s">
        <v>106</v>
      </c>
      <c r="AM154" s="747"/>
      <c r="AN154" s="636"/>
      <c r="AO154" s="493"/>
      <c r="AP154" s="493"/>
      <c r="AQ154" s="843"/>
    </row>
    <row r="155" spans="1:122" ht="11.25" customHeight="1" x14ac:dyDescent="0.2">
      <c r="A155" s="636"/>
      <c r="B155" s="653"/>
      <c r="C155" s="493"/>
      <c r="D155" s="636"/>
      <c r="E155" s="637"/>
      <c r="F155" s="493"/>
      <c r="G155" s="493"/>
      <c r="H155" s="493"/>
      <c r="I155" s="493"/>
      <c r="J155" s="499"/>
      <c r="K155" s="499"/>
      <c r="L155" s="499"/>
      <c r="M155" s="499"/>
      <c r="N155" s="499"/>
      <c r="O155" s="499"/>
      <c r="P155" s="499"/>
      <c r="Q155" s="499"/>
      <c r="R155" s="499"/>
      <c r="S155" s="499"/>
      <c r="T155" s="499"/>
      <c r="U155" s="499"/>
      <c r="V155" s="749"/>
      <c r="W155" s="637" t="s">
        <v>251</v>
      </c>
      <c r="X155" s="493"/>
      <c r="Y155" s="493"/>
      <c r="Z155" s="493"/>
      <c r="AA155" s="493"/>
      <c r="AB155" s="499"/>
      <c r="AC155" s="499" t="s">
        <v>37</v>
      </c>
      <c r="AD155" s="499"/>
      <c r="AE155" s="499"/>
      <c r="AF155" s="499"/>
      <c r="AG155" s="499"/>
      <c r="AH155" s="499"/>
      <c r="AI155" s="499"/>
      <c r="AJ155" s="499"/>
      <c r="AK155" s="499"/>
      <c r="AL155" s="730" t="s">
        <v>108</v>
      </c>
      <c r="AM155" s="747"/>
      <c r="AN155" s="636"/>
      <c r="AO155" s="493"/>
      <c r="AP155" s="493"/>
      <c r="AQ155" s="843"/>
    </row>
    <row r="156" spans="1:122" ht="6" customHeight="1" x14ac:dyDescent="0.2">
      <c r="A156" s="500"/>
      <c r="B156" s="709"/>
      <c r="C156" s="502"/>
      <c r="D156" s="500"/>
      <c r="E156" s="502"/>
      <c r="F156" s="502"/>
      <c r="G156" s="502"/>
      <c r="H156" s="502"/>
      <c r="I156" s="502"/>
      <c r="J156" s="502"/>
      <c r="K156" s="502"/>
      <c r="L156" s="502"/>
      <c r="M156" s="502"/>
      <c r="N156" s="502"/>
      <c r="O156" s="502"/>
      <c r="P156" s="502"/>
      <c r="Q156" s="502"/>
      <c r="R156" s="502"/>
      <c r="S156" s="502"/>
      <c r="T156" s="502"/>
      <c r="U156" s="502"/>
      <c r="V156" s="500"/>
      <c r="W156" s="502"/>
      <c r="X156" s="502"/>
      <c r="Y156" s="502"/>
      <c r="Z156" s="502"/>
      <c r="AA156" s="502"/>
      <c r="AB156" s="502"/>
      <c r="AC156" s="504"/>
      <c r="AD156" s="502"/>
      <c r="AE156" s="709"/>
      <c r="AF156" s="502"/>
      <c r="AG156" s="502"/>
      <c r="AH156" s="502"/>
      <c r="AI156" s="502"/>
      <c r="AJ156" s="502"/>
      <c r="AK156" s="502"/>
      <c r="AL156" s="712"/>
      <c r="AM156" s="752"/>
      <c r="AN156" s="753"/>
      <c r="AO156" s="502"/>
      <c r="AP156" s="502"/>
      <c r="AQ156" s="844"/>
    </row>
    <row r="157" spans="1:122" s="182" customFormat="1" ht="6" customHeight="1" x14ac:dyDescent="0.2">
      <c r="A157" s="505"/>
      <c r="B157" s="506"/>
      <c r="C157" s="506"/>
      <c r="D157" s="505"/>
      <c r="E157" s="506"/>
      <c r="F157" s="506"/>
      <c r="G157" s="506"/>
      <c r="H157" s="506"/>
      <c r="I157" s="506"/>
      <c r="J157" s="506"/>
      <c r="K157" s="506"/>
      <c r="L157" s="506"/>
      <c r="M157" s="506"/>
      <c r="N157" s="506"/>
      <c r="O157" s="506"/>
      <c r="P157" s="506"/>
      <c r="Q157" s="506"/>
      <c r="R157" s="506"/>
      <c r="S157" s="506"/>
      <c r="T157" s="506"/>
      <c r="U157" s="507"/>
      <c r="V157" s="506"/>
      <c r="W157" s="506"/>
      <c r="X157" s="506"/>
      <c r="Y157" s="506"/>
      <c r="Z157" s="506"/>
      <c r="AA157" s="506"/>
      <c r="AB157" s="506"/>
      <c r="AC157" s="523"/>
      <c r="AD157" s="506"/>
      <c r="AE157" s="524"/>
      <c r="AF157" s="506"/>
      <c r="AG157" s="506"/>
      <c r="AH157" s="506"/>
      <c r="AI157" s="506"/>
      <c r="AJ157" s="506"/>
      <c r="AK157" s="506"/>
      <c r="AL157" s="526"/>
      <c r="AM157" s="511"/>
      <c r="AN157" s="509"/>
      <c r="AO157" s="506"/>
      <c r="AP157" s="506"/>
      <c r="AQ157" s="507"/>
      <c r="AR157" s="465"/>
      <c r="AS157" s="465"/>
      <c r="AT157" s="465"/>
      <c r="AU157" s="465"/>
      <c r="AV157" s="465"/>
      <c r="AW157" s="465"/>
      <c r="AX157" s="465"/>
      <c r="AY157" s="465"/>
      <c r="AZ157" s="465"/>
      <c r="BA157" s="465"/>
      <c r="BB157" s="465"/>
      <c r="BC157" s="465"/>
      <c r="BD157" s="465"/>
      <c r="BE157" s="465"/>
      <c r="BF157" s="465"/>
      <c r="BG157" s="465"/>
      <c r="BH157" s="465"/>
      <c r="BI157" s="465"/>
      <c r="BJ157" s="465"/>
      <c r="BK157" s="465"/>
      <c r="BL157" s="465"/>
      <c r="BM157" s="465"/>
      <c r="BN157" s="465"/>
      <c r="BO157" s="465"/>
      <c r="BP157" s="465"/>
      <c r="BQ157" s="465"/>
      <c r="BR157" s="465"/>
      <c r="BS157" s="465"/>
      <c r="BT157" s="465"/>
      <c r="BU157" s="465"/>
      <c r="BV157" s="465"/>
      <c r="BW157" s="465"/>
      <c r="BX157" s="465"/>
      <c r="BY157" s="465"/>
      <c r="BZ157" s="465"/>
      <c r="CA157" s="465"/>
      <c r="CB157" s="465"/>
      <c r="CC157" s="465"/>
      <c r="CD157" s="465"/>
      <c r="CE157" s="465"/>
      <c r="CF157" s="465"/>
      <c r="CG157" s="465"/>
      <c r="CH157" s="465"/>
      <c r="CI157" s="465"/>
      <c r="CJ157" s="465"/>
      <c r="CK157" s="465"/>
      <c r="CL157" s="465"/>
      <c r="CM157" s="465"/>
      <c r="CN157" s="465"/>
      <c r="CO157" s="465"/>
      <c r="CP157" s="465"/>
      <c r="CQ157" s="465"/>
      <c r="CR157" s="465"/>
      <c r="CS157" s="465"/>
      <c r="CT157" s="465"/>
      <c r="CU157" s="465"/>
      <c r="CV157" s="465"/>
      <c r="CW157" s="465"/>
      <c r="CX157" s="465"/>
      <c r="CY157" s="465"/>
      <c r="CZ157" s="465"/>
      <c r="DA157" s="465"/>
      <c r="DB157" s="465"/>
      <c r="DC157" s="465"/>
      <c r="DD157" s="465"/>
      <c r="DE157" s="465"/>
      <c r="DF157" s="465"/>
      <c r="DG157" s="465"/>
      <c r="DH157" s="465"/>
      <c r="DI157" s="465"/>
      <c r="DJ157" s="465"/>
      <c r="DK157" s="465"/>
      <c r="DL157" s="465"/>
      <c r="DM157" s="465"/>
      <c r="DN157" s="465"/>
      <c r="DO157" s="465"/>
      <c r="DP157" s="465"/>
      <c r="DQ157" s="465"/>
      <c r="DR157" s="465"/>
    </row>
    <row r="158" spans="1:122" s="182" customFormat="1" ht="11.25" customHeight="1" x14ac:dyDescent="0.2">
      <c r="A158" s="505"/>
      <c r="B158" s="510" t="s">
        <v>765</v>
      </c>
      <c r="C158" s="506"/>
      <c r="D158" s="505"/>
      <c r="E158" s="1194" t="str">
        <f ca="1">VLOOKUP(INDIRECT(ADDRESS(ROW(),COLUMN()-3)),Language_Translations,MATCH(Language_Selected,Language_Options,0),FALSE)</f>
        <v>SUB-MODULE 5.1 START TIME: DAY</v>
      </c>
      <c r="F158" s="1195"/>
      <c r="G158" s="1195"/>
      <c r="H158" s="1195"/>
      <c r="I158" s="1195"/>
      <c r="J158" s="1195"/>
      <c r="K158" s="1195"/>
      <c r="L158" s="1195"/>
      <c r="M158" s="1195"/>
      <c r="N158" s="1195"/>
      <c r="O158" s="1195"/>
      <c r="P158" s="1195"/>
      <c r="Q158" s="1195"/>
      <c r="R158" s="1195"/>
      <c r="S158" s="1195"/>
      <c r="T158" s="506"/>
      <c r="U158" s="507"/>
      <c r="V158" s="506"/>
      <c r="W158" s="506"/>
      <c r="X158" s="523"/>
      <c r="Y158" s="506"/>
      <c r="Z158" s="506"/>
      <c r="AA158" s="523"/>
      <c r="AB158" s="523"/>
      <c r="AC158" s="523"/>
      <c r="AD158" s="506"/>
      <c r="AE158" s="506"/>
      <c r="AF158" s="523"/>
      <c r="AG158" s="523"/>
      <c r="AH158" s="523"/>
      <c r="AI158" s="514"/>
      <c r="AJ158" s="515"/>
      <c r="AK158" s="512"/>
      <c r="AL158" s="513"/>
      <c r="AM158" s="511"/>
      <c r="AN158" s="509"/>
      <c r="AO158" s="506"/>
      <c r="AP158" s="506"/>
      <c r="AQ158" s="507"/>
      <c r="AR158" s="465"/>
      <c r="AT158" s="465"/>
      <c r="AU158" s="465"/>
      <c r="AV158" s="465"/>
      <c r="AW158" s="465"/>
      <c r="AX158" s="465"/>
      <c r="AY158" s="465"/>
      <c r="AZ158" s="465"/>
      <c r="BA158" s="465"/>
      <c r="BB158" s="465"/>
      <c r="BC158" s="465"/>
      <c r="BD158" s="465"/>
      <c r="BE158" s="465"/>
      <c r="BF158" s="465"/>
      <c r="BG158" s="465"/>
      <c r="BH158" s="465"/>
      <c r="BI158" s="465"/>
      <c r="BJ158" s="465"/>
      <c r="BK158" s="465"/>
      <c r="BL158" s="465"/>
      <c r="BM158" s="465"/>
      <c r="BN158" s="465"/>
      <c r="BO158" s="465"/>
      <c r="BP158" s="465"/>
      <c r="BQ158" s="465"/>
      <c r="BR158" s="465"/>
      <c r="BS158" s="465"/>
      <c r="BT158" s="465"/>
      <c r="BU158" s="465"/>
      <c r="BV158" s="465"/>
      <c r="BW158" s="465"/>
      <c r="BX158" s="465"/>
      <c r="BY158" s="465"/>
      <c r="BZ158" s="465"/>
      <c r="CA158" s="465"/>
      <c r="CB158" s="465"/>
      <c r="CC158" s="465"/>
      <c r="CD158" s="465"/>
      <c r="CE158" s="465"/>
      <c r="CF158" s="465"/>
      <c r="CG158" s="465"/>
      <c r="CH158" s="465"/>
      <c r="CI158" s="465"/>
      <c r="CJ158" s="465"/>
      <c r="CK158" s="465"/>
      <c r="CL158" s="465"/>
      <c r="CM158" s="465"/>
      <c r="CN158" s="465"/>
      <c r="CO158" s="465"/>
      <c r="CP158" s="465"/>
      <c r="CQ158" s="465"/>
      <c r="CR158" s="465"/>
      <c r="CS158" s="465"/>
      <c r="CT158" s="465"/>
      <c r="CU158" s="465"/>
      <c r="CV158" s="465"/>
      <c r="CW158" s="465"/>
      <c r="CX158" s="465"/>
      <c r="CY158" s="465"/>
      <c r="CZ158" s="465"/>
      <c r="DA158" s="465"/>
      <c r="DB158" s="465"/>
      <c r="DC158" s="465"/>
      <c r="DD158" s="465"/>
      <c r="DE158" s="465"/>
      <c r="DF158" s="465"/>
      <c r="DG158" s="465"/>
      <c r="DH158" s="465"/>
      <c r="DI158" s="465"/>
      <c r="DJ158" s="465"/>
      <c r="DK158" s="465"/>
      <c r="DL158" s="465"/>
      <c r="DM158" s="465"/>
      <c r="DN158" s="465"/>
      <c r="DO158" s="465"/>
      <c r="DP158" s="465"/>
      <c r="DQ158" s="465"/>
      <c r="DR158" s="465"/>
    </row>
    <row r="159" spans="1:122" s="182" customFormat="1" ht="11.25" customHeight="1" x14ac:dyDescent="0.2">
      <c r="A159" s="505"/>
      <c r="B159" s="506"/>
      <c r="C159" s="506"/>
      <c r="D159" s="505"/>
      <c r="E159" s="506"/>
      <c r="F159" s="506"/>
      <c r="G159" s="506"/>
      <c r="H159" s="506"/>
      <c r="I159" s="506"/>
      <c r="J159" s="506"/>
      <c r="K159" s="506"/>
      <c r="L159" s="506"/>
      <c r="M159" s="506"/>
      <c r="N159" s="506"/>
      <c r="O159" s="506"/>
      <c r="P159" s="506"/>
      <c r="Q159" s="506"/>
      <c r="R159" s="506"/>
      <c r="S159" s="506"/>
      <c r="T159" s="506"/>
      <c r="U159" s="507"/>
      <c r="V159" s="506"/>
      <c r="W159" s="506"/>
      <c r="X159" s="506"/>
      <c r="Y159" s="506"/>
      <c r="Z159" s="506"/>
      <c r="AA159" s="523"/>
      <c r="AB159" s="523"/>
      <c r="AC159" s="657"/>
      <c r="AD159" s="506"/>
      <c r="AE159" s="506"/>
      <c r="AF159" s="510"/>
      <c r="AG159" s="754" t="s">
        <v>260</v>
      </c>
      <c r="AH159" s="523"/>
      <c r="AI159" s="518"/>
      <c r="AJ159" s="519"/>
      <c r="AK159" s="516"/>
      <c r="AL159" s="517"/>
      <c r="AM159" s="511"/>
      <c r="AN159" s="509"/>
      <c r="AO159" s="506"/>
      <c r="AP159" s="506"/>
      <c r="AQ159" s="507"/>
      <c r="AR159" s="465"/>
      <c r="AT159" s="465"/>
      <c r="AU159" s="465"/>
      <c r="AV159" s="465"/>
      <c r="AW159" s="465"/>
      <c r="AX159" s="465"/>
      <c r="AY159" s="465"/>
      <c r="AZ159" s="465"/>
      <c r="BA159" s="465"/>
      <c r="BB159" s="465"/>
      <c r="BC159" s="465"/>
      <c r="BD159" s="465"/>
      <c r="BE159" s="465"/>
      <c r="BF159" s="465"/>
      <c r="BG159" s="465"/>
      <c r="BH159" s="465"/>
      <c r="BI159" s="465"/>
      <c r="BJ159" s="465"/>
      <c r="BK159" s="465"/>
      <c r="BL159" s="465"/>
      <c r="BM159" s="465"/>
      <c r="BN159" s="465"/>
      <c r="BO159" s="465"/>
      <c r="BP159" s="465"/>
      <c r="BQ159" s="465"/>
      <c r="BR159" s="465"/>
      <c r="BS159" s="465"/>
      <c r="BT159" s="465"/>
      <c r="BU159" s="465"/>
      <c r="BV159" s="465"/>
      <c r="BW159" s="465"/>
      <c r="BX159" s="465"/>
      <c r="BY159" s="465"/>
      <c r="BZ159" s="465"/>
      <c r="CA159" s="465"/>
      <c r="CB159" s="465"/>
      <c r="CC159" s="465"/>
      <c r="CD159" s="465"/>
      <c r="CE159" s="465"/>
      <c r="CF159" s="465"/>
      <c r="CG159" s="465"/>
      <c r="CH159" s="465"/>
      <c r="CI159" s="465"/>
      <c r="CJ159" s="465"/>
      <c r="CK159" s="465"/>
      <c r="CL159" s="465"/>
      <c r="CM159" s="465"/>
      <c r="CN159" s="465"/>
      <c r="CO159" s="465"/>
      <c r="CP159" s="465"/>
      <c r="CQ159" s="465"/>
      <c r="CR159" s="465"/>
      <c r="CS159" s="465"/>
      <c r="CT159" s="465"/>
      <c r="CU159" s="465"/>
      <c r="CV159" s="465"/>
      <c r="CW159" s="465"/>
      <c r="CX159" s="465"/>
      <c r="CY159" s="465"/>
      <c r="CZ159" s="465"/>
      <c r="DA159" s="465"/>
      <c r="DB159" s="465"/>
      <c r="DC159" s="465"/>
      <c r="DD159" s="465"/>
      <c r="DE159" s="465"/>
      <c r="DF159" s="465"/>
      <c r="DG159" s="465"/>
      <c r="DH159" s="465"/>
      <c r="DI159" s="465"/>
      <c r="DJ159" s="465"/>
      <c r="DK159" s="465"/>
      <c r="DL159" s="465"/>
      <c r="DM159" s="465"/>
      <c r="DN159" s="465"/>
      <c r="DO159" s="465"/>
      <c r="DP159" s="465"/>
      <c r="DQ159" s="465"/>
      <c r="DR159" s="465"/>
    </row>
    <row r="160" spans="1:122" s="182" customFormat="1" ht="11.25" customHeight="1" x14ac:dyDescent="0.2">
      <c r="A160" s="505"/>
      <c r="B160" s="506"/>
      <c r="C160" s="506"/>
      <c r="D160" s="505"/>
      <c r="E160" s="506"/>
      <c r="F160" s="506"/>
      <c r="G160" s="506"/>
      <c r="H160" s="506"/>
      <c r="I160" s="506"/>
      <c r="J160" s="506"/>
      <c r="K160" s="506"/>
      <c r="L160" s="506"/>
      <c r="M160" s="506"/>
      <c r="N160" s="506"/>
      <c r="O160" s="506"/>
      <c r="P160" s="506"/>
      <c r="Q160" s="506"/>
      <c r="R160" s="506"/>
      <c r="S160" s="506"/>
      <c r="T160" s="506"/>
      <c r="U160" s="507"/>
      <c r="V160" s="506"/>
      <c r="W160" s="506"/>
      <c r="X160" s="506"/>
      <c r="Y160" s="506"/>
      <c r="Z160" s="506"/>
      <c r="AA160" s="523"/>
      <c r="AB160" s="523"/>
      <c r="AC160" s="524"/>
      <c r="AD160" s="510"/>
      <c r="AE160" s="510"/>
      <c r="AF160" s="510"/>
      <c r="AG160" s="510"/>
      <c r="AH160" s="523"/>
      <c r="AI160" s="523"/>
      <c r="AJ160" s="523"/>
      <c r="AK160" s="506"/>
      <c r="AL160" s="506"/>
      <c r="AM160" s="511"/>
      <c r="AN160" s="509"/>
      <c r="AO160" s="506"/>
      <c r="AP160" s="506"/>
      <c r="AQ160" s="507"/>
      <c r="AR160" s="465"/>
      <c r="AS160" s="20"/>
      <c r="AT160" s="465"/>
      <c r="AU160" s="465"/>
      <c r="AV160" s="465"/>
      <c r="AW160" s="465"/>
      <c r="AX160" s="465"/>
      <c r="AY160" s="465"/>
      <c r="AZ160" s="465"/>
      <c r="BA160" s="465"/>
      <c r="BB160" s="465"/>
      <c r="BC160" s="465"/>
      <c r="BD160" s="465"/>
      <c r="BE160" s="465"/>
      <c r="BF160" s="465"/>
      <c r="BG160" s="465"/>
      <c r="BH160" s="465"/>
      <c r="BI160" s="465"/>
      <c r="BJ160" s="465"/>
      <c r="BK160" s="465"/>
      <c r="BL160" s="465"/>
      <c r="BM160" s="465"/>
      <c r="BN160" s="465"/>
      <c r="BO160" s="465"/>
      <c r="BP160" s="465"/>
      <c r="BQ160" s="465"/>
      <c r="BR160" s="465"/>
      <c r="BS160" s="465"/>
      <c r="BT160" s="465"/>
      <c r="BU160" s="465"/>
      <c r="BV160" s="465"/>
      <c r="BW160" s="465"/>
      <c r="BX160" s="465"/>
      <c r="BY160" s="465"/>
      <c r="BZ160" s="465"/>
      <c r="CA160" s="465"/>
      <c r="CB160" s="465"/>
      <c r="CC160" s="465"/>
      <c r="CD160" s="465"/>
      <c r="CE160" s="465"/>
      <c r="CF160" s="465"/>
      <c r="CG160" s="465"/>
      <c r="CH160" s="465"/>
      <c r="CI160" s="465"/>
      <c r="CJ160" s="465"/>
      <c r="CK160" s="465"/>
      <c r="CL160" s="465"/>
      <c r="CM160" s="465"/>
      <c r="CN160" s="465"/>
      <c r="CO160" s="465"/>
      <c r="CP160" s="465"/>
      <c r="CQ160" s="465"/>
      <c r="CR160" s="465"/>
      <c r="CS160" s="465"/>
      <c r="CT160" s="465"/>
      <c r="CU160" s="465"/>
      <c r="CV160" s="465"/>
      <c r="CW160" s="465"/>
      <c r="CX160" s="465"/>
      <c r="CY160" s="465"/>
      <c r="CZ160" s="465"/>
      <c r="DA160" s="465"/>
      <c r="DB160" s="465"/>
      <c r="DC160" s="465"/>
      <c r="DD160" s="465"/>
      <c r="DE160" s="465"/>
      <c r="DF160" s="465"/>
      <c r="DG160" s="465"/>
      <c r="DH160" s="465"/>
      <c r="DI160" s="465"/>
      <c r="DJ160" s="465"/>
      <c r="DK160" s="465"/>
      <c r="DL160" s="465"/>
      <c r="DM160" s="465"/>
      <c r="DN160" s="465"/>
      <c r="DO160" s="465"/>
      <c r="DP160" s="465"/>
      <c r="DQ160" s="465"/>
      <c r="DR160" s="465"/>
    </row>
    <row r="161" spans="1:122" s="182" customFormat="1" ht="11.25" customHeight="1" x14ac:dyDescent="0.2">
      <c r="A161" s="505"/>
      <c r="B161" s="510" t="s">
        <v>766</v>
      </c>
      <c r="C161" s="506"/>
      <c r="D161" s="505"/>
      <c r="E161" s="1194" t="str">
        <f ca="1">VLOOKUP(INDIRECT(ADDRESS(ROW(),COLUMN()-3)),Language_Translations,MATCH(Language_Selected,Language_Options,0),FALSE)</f>
        <v>SUB-MODULE 5.1 START TIME: MONTH</v>
      </c>
      <c r="F161" s="1195"/>
      <c r="G161" s="1195"/>
      <c r="H161" s="1195"/>
      <c r="I161" s="1195"/>
      <c r="J161" s="1195"/>
      <c r="K161" s="1195"/>
      <c r="L161" s="1195"/>
      <c r="M161" s="1195"/>
      <c r="N161" s="1195"/>
      <c r="O161" s="1195"/>
      <c r="P161" s="1195"/>
      <c r="Q161" s="1195"/>
      <c r="R161" s="1195"/>
      <c r="S161" s="1195"/>
      <c r="T161" s="506"/>
      <c r="U161" s="507"/>
      <c r="V161" s="506"/>
      <c r="W161" s="506"/>
      <c r="X161" s="506"/>
      <c r="Y161" s="506"/>
      <c r="Z161" s="506"/>
      <c r="AA161" s="523"/>
      <c r="AB161" s="523"/>
      <c r="AC161" s="524"/>
      <c r="AD161" s="510"/>
      <c r="AE161" s="510"/>
      <c r="AF161" s="506"/>
      <c r="AG161" s="506"/>
      <c r="AH161" s="506"/>
      <c r="AI161" s="514"/>
      <c r="AJ161" s="515"/>
      <c r="AK161" s="514"/>
      <c r="AL161" s="515"/>
      <c r="AM161" s="511"/>
      <c r="AN161" s="509"/>
      <c r="AO161" s="506"/>
      <c r="AP161" s="506"/>
      <c r="AQ161" s="507"/>
      <c r="AR161" s="465"/>
      <c r="AS161" s="20"/>
      <c r="AT161" s="465"/>
      <c r="AU161" s="465"/>
      <c r="AV161" s="465"/>
      <c r="AW161" s="465"/>
      <c r="AX161" s="465"/>
      <c r="AY161" s="465"/>
      <c r="AZ161" s="465"/>
      <c r="BA161" s="465"/>
      <c r="BB161" s="465"/>
      <c r="BC161" s="465"/>
      <c r="BD161" s="465"/>
      <c r="BE161" s="465"/>
      <c r="BF161" s="465"/>
      <c r="BG161" s="465"/>
      <c r="BH161" s="465"/>
      <c r="BI161" s="465"/>
      <c r="BJ161" s="465"/>
      <c r="BK161" s="465"/>
      <c r="BL161" s="465"/>
      <c r="BM161" s="465"/>
      <c r="BN161" s="465"/>
      <c r="BO161" s="465"/>
      <c r="BP161" s="465"/>
      <c r="BQ161" s="465"/>
      <c r="BR161" s="465"/>
      <c r="BS161" s="465"/>
      <c r="BT161" s="465"/>
      <c r="BU161" s="465"/>
      <c r="BV161" s="465"/>
      <c r="BW161" s="465"/>
      <c r="BX161" s="465"/>
      <c r="BY161" s="465"/>
      <c r="BZ161" s="465"/>
      <c r="CA161" s="465"/>
      <c r="CB161" s="465"/>
      <c r="CC161" s="465"/>
      <c r="CD161" s="465"/>
      <c r="CE161" s="465"/>
      <c r="CF161" s="465"/>
      <c r="CG161" s="465"/>
      <c r="CH161" s="465"/>
      <c r="CI161" s="465"/>
      <c r="CJ161" s="465"/>
      <c r="CK161" s="465"/>
      <c r="CL161" s="465"/>
      <c r="CM161" s="465"/>
      <c r="CN161" s="465"/>
      <c r="CO161" s="465"/>
      <c r="CP161" s="465"/>
      <c r="CQ161" s="465"/>
      <c r="CR161" s="465"/>
      <c r="CS161" s="465"/>
      <c r="CT161" s="465"/>
      <c r="CU161" s="465"/>
      <c r="CV161" s="465"/>
      <c r="CW161" s="465"/>
      <c r="CX161" s="465"/>
      <c r="CY161" s="465"/>
      <c r="CZ161" s="465"/>
      <c r="DA161" s="465"/>
      <c r="DB161" s="465"/>
      <c r="DC161" s="465"/>
      <c r="DD161" s="465"/>
      <c r="DE161" s="465"/>
      <c r="DF161" s="465"/>
      <c r="DG161" s="465"/>
      <c r="DH161" s="465"/>
      <c r="DI161" s="465"/>
      <c r="DJ161" s="465"/>
      <c r="DK161" s="465"/>
      <c r="DL161" s="465"/>
      <c r="DM161" s="465"/>
      <c r="DN161" s="465"/>
      <c r="DO161" s="465"/>
      <c r="DP161" s="465"/>
      <c r="DQ161" s="465"/>
      <c r="DR161" s="465"/>
    </row>
    <row r="162" spans="1:122" s="182" customFormat="1" ht="11.25" customHeight="1" x14ac:dyDescent="0.2">
      <c r="A162" s="505"/>
      <c r="B162" s="506"/>
      <c r="C162" s="506"/>
      <c r="D162" s="505"/>
      <c r="E162" s="506"/>
      <c r="F162" s="506"/>
      <c r="G162" s="506"/>
      <c r="H162" s="506"/>
      <c r="I162" s="506"/>
      <c r="J162" s="506"/>
      <c r="K162" s="506"/>
      <c r="L162" s="506"/>
      <c r="M162" s="506"/>
      <c r="N162" s="506"/>
      <c r="O162" s="506"/>
      <c r="P162" s="506"/>
      <c r="Q162" s="506"/>
      <c r="R162" s="506"/>
      <c r="S162" s="506"/>
      <c r="T162" s="506"/>
      <c r="U162" s="507"/>
      <c r="V162" s="506"/>
      <c r="W162" s="506"/>
      <c r="X162" s="506"/>
      <c r="Y162" s="506"/>
      <c r="Z162" s="506"/>
      <c r="AA162" s="523"/>
      <c r="AB162" s="523"/>
      <c r="AC162" s="524"/>
      <c r="AD162" s="510"/>
      <c r="AE162" s="510"/>
      <c r="AF162" s="510"/>
      <c r="AG162" s="754" t="s">
        <v>262</v>
      </c>
      <c r="AH162" s="506"/>
      <c r="AI162" s="518"/>
      <c r="AJ162" s="519"/>
      <c r="AK162" s="518"/>
      <c r="AL162" s="519"/>
      <c r="AM162" s="511"/>
      <c r="AN162" s="509"/>
      <c r="AO162" s="506"/>
      <c r="AP162" s="506"/>
      <c r="AQ162" s="507"/>
      <c r="AR162" s="465"/>
      <c r="AS162" s="20"/>
      <c r="AT162" s="465"/>
      <c r="AU162" s="465"/>
      <c r="AV162" s="465"/>
      <c r="AW162" s="465"/>
      <c r="AX162" s="465"/>
      <c r="AY162" s="465"/>
      <c r="AZ162" s="465"/>
      <c r="BA162" s="465"/>
      <c r="BB162" s="465"/>
      <c r="BC162" s="465"/>
      <c r="BD162" s="465"/>
      <c r="BE162" s="465"/>
      <c r="BF162" s="465"/>
      <c r="BG162" s="465"/>
      <c r="BH162" s="465"/>
      <c r="BI162" s="465"/>
      <c r="BJ162" s="465"/>
      <c r="BK162" s="465"/>
      <c r="BL162" s="465"/>
      <c r="BM162" s="465"/>
      <c r="BN162" s="465"/>
      <c r="BO162" s="465"/>
      <c r="BP162" s="465"/>
      <c r="BQ162" s="465"/>
      <c r="BR162" s="465"/>
      <c r="BS162" s="465"/>
      <c r="BT162" s="465"/>
      <c r="BU162" s="465"/>
      <c r="BV162" s="465"/>
      <c r="BW162" s="465"/>
      <c r="BX162" s="465"/>
      <c r="BY162" s="465"/>
      <c r="BZ162" s="465"/>
      <c r="CA162" s="465"/>
      <c r="CB162" s="465"/>
      <c r="CC162" s="465"/>
      <c r="CD162" s="465"/>
      <c r="CE162" s="465"/>
      <c r="CF162" s="465"/>
      <c r="CG162" s="465"/>
      <c r="CH162" s="465"/>
      <c r="CI162" s="465"/>
      <c r="CJ162" s="465"/>
      <c r="CK162" s="465"/>
      <c r="CL162" s="465"/>
      <c r="CM162" s="465"/>
      <c r="CN162" s="465"/>
      <c r="CO162" s="465"/>
      <c r="CP162" s="465"/>
      <c r="CQ162" s="465"/>
      <c r="CR162" s="465"/>
      <c r="CS162" s="465"/>
      <c r="CT162" s="465"/>
      <c r="CU162" s="465"/>
      <c r="CV162" s="465"/>
      <c r="CW162" s="465"/>
      <c r="CX162" s="465"/>
      <c r="CY162" s="465"/>
      <c r="CZ162" s="465"/>
      <c r="DA162" s="465"/>
      <c r="DB162" s="465"/>
      <c r="DC162" s="465"/>
      <c r="DD162" s="465"/>
      <c r="DE162" s="465"/>
      <c r="DF162" s="465"/>
      <c r="DG162" s="465"/>
      <c r="DH162" s="465"/>
      <c r="DI162" s="465"/>
      <c r="DJ162" s="465"/>
      <c r="DK162" s="465"/>
      <c r="DL162" s="465"/>
      <c r="DM162" s="465"/>
      <c r="DN162" s="465"/>
      <c r="DO162" s="465"/>
      <c r="DP162" s="465"/>
      <c r="DQ162" s="465"/>
      <c r="DR162" s="465"/>
    </row>
    <row r="163" spans="1:122" s="182" customFormat="1" ht="11.25" customHeight="1" x14ac:dyDescent="0.2">
      <c r="A163" s="505"/>
      <c r="B163" s="506"/>
      <c r="C163" s="507"/>
      <c r="D163" s="505"/>
      <c r="E163" s="506"/>
      <c r="F163" s="506"/>
      <c r="G163" s="506"/>
      <c r="H163" s="506"/>
      <c r="I163" s="506"/>
      <c r="J163" s="506"/>
      <c r="K163" s="506"/>
      <c r="L163" s="506"/>
      <c r="M163" s="506"/>
      <c r="N163" s="506"/>
      <c r="O163" s="506"/>
      <c r="P163" s="506"/>
      <c r="Q163" s="506"/>
      <c r="R163" s="506"/>
      <c r="S163" s="506"/>
      <c r="T163" s="506"/>
      <c r="U163" s="507"/>
      <c r="V163" s="505"/>
      <c r="W163" s="506"/>
      <c r="X163" s="506"/>
      <c r="Y163" s="506"/>
      <c r="Z163" s="506"/>
      <c r="AA163" s="506"/>
      <c r="AB163" s="506"/>
      <c r="AC163" s="506"/>
      <c r="AD163" s="506"/>
      <c r="AE163" s="506"/>
      <c r="AF163" s="506"/>
      <c r="AG163" s="506"/>
      <c r="AH163" s="506"/>
      <c r="AI163" s="506"/>
      <c r="AJ163" s="506"/>
      <c r="AK163" s="506"/>
      <c r="AL163" s="506"/>
      <c r="AM163" s="508"/>
      <c r="AN163" s="509"/>
      <c r="AO163" s="506"/>
      <c r="AP163" s="506"/>
      <c r="AQ163" s="507"/>
      <c r="AR163" s="465"/>
      <c r="AS163" s="465"/>
      <c r="AT163" s="465"/>
      <c r="AU163" s="465"/>
      <c r="AV163" s="465"/>
      <c r="AW163" s="465"/>
      <c r="AX163" s="465"/>
      <c r="AY163" s="465"/>
      <c r="AZ163" s="465"/>
      <c r="BA163" s="465"/>
      <c r="BB163" s="465"/>
      <c r="BC163" s="465"/>
      <c r="BD163" s="465"/>
      <c r="BE163" s="465"/>
      <c r="BF163" s="465"/>
      <c r="BG163" s="465"/>
      <c r="BH163" s="465"/>
      <c r="BI163" s="465"/>
      <c r="BJ163" s="465"/>
      <c r="BK163" s="465"/>
      <c r="BL163" s="465"/>
      <c r="BM163" s="465"/>
      <c r="BN163" s="465"/>
      <c r="BO163" s="465"/>
      <c r="BP163" s="465"/>
      <c r="BQ163" s="465"/>
      <c r="BR163" s="465"/>
      <c r="BS163" s="465"/>
      <c r="BT163" s="465"/>
      <c r="BU163" s="465"/>
      <c r="BV163" s="465"/>
      <c r="BW163" s="465"/>
      <c r="BX163" s="465"/>
      <c r="BY163" s="465"/>
      <c r="BZ163" s="465"/>
      <c r="CA163" s="465"/>
      <c r="CB163" s="465"/>
      <c r="CC163" s="465"/>
      <c r="CD163" s="465"/>
      <c r="CE163" s="465"/>
      <c r="CF163" s="465"/>
      <c r="CG163" s="465"/>
      <c r="CH163" s="465"/>
      <c r="CI163" s="465"/>
      <c r="CJ163" s="465"/>
      <c r="CK163" s="465"/>
      <c r="CL163" s="465"/>
      <c r="CM163" s="465"/>
      <c r="CN163" s="465"/>
      <c r="CO163" s="465"/>
      <c r="CP163" s="465"/>
      <c r="CQ163" s="465"/>
      <c r="CR163" s="465"/>
      <c r="CS163" s="465"/>
      <c r="CT163" s="465"/>
      <c r="CU163" s="465"/>
      <c r="CV163" s="465"/>
      <c r="CW163" s="465"/>
      <c r="CX163" s="465"/>
      <c r="CY163" s="465"/>
      <c r="CZ163" s="465"/>
      <c r="DA163" s="465"/>
      <c r="DB163" s="465"/>
      <c r="DC163" s="465"/>
      <c r="DD163" s="465"/>
      <c r="DE163" s="465"/>
      <c r="DF163" s="465"/>
      <c r="DG163" s="465"/>
      <c r="DH163" s="465"/>
      <c r="DI163" s="465"/>
      <c r="DJ163" s="465"/>
      <c r="DK163" s="465"/>
      <c r="DL163" s="465"/>
      <c r="DM163" s="465"/>
      <c r="DN163" s="465"/>
      <c r="DO163" s="465"/>
      <c r="DP163" s="465"/>
      <c r="DQ163" s="465"/>
      <c r="DR163" s="465"/>
    </row>
    <row r="164" spans="1:122" s="182" customFormat="1" ht="11.25" customHeight="1" x14ac:dyDescent="0.2">
      <c r="A164" s="505"/>
      <c r="B164" s="510" t="s">
        <v>767</v>
      </c>
      <c r="C164" s="507"/>
      <c r="D164" s="505"/>
      <c r="E164" s="1194" t="str">
        <f ca="1">VLOOKUP(INDIRECT(ADDRESS(ROW(),COLUMN()-3)),Language_Translations,MATCH(Language_Selected,Language_Options,0),FALSE)</f>
        <v>SUB-MODULE 5.1 START TIME: HOUR</v>
      </c>
      <c r="F164" s="1195"/>
      <c r="G164" s="1195"/>
      <c r="H164" s="1195"/>
      <c r="I164" s="1195"/>
      <c r="J164" s="1195"/>
      <c r="K164" s="1195"/>
      <c r="L164" s="1195"/>
      <c r="M164" s="1195"/>
      <c r="N164" s="1195"/>
      <c r="O164" s="1195"/>
      <c r="P164" s="1195"/>
      <c r="Q164" s="1195"/>
      <c r="R164" s="1195"/>
      <c r="S164" s="1195"/>
      <c r="T164" s="506"/>
      <c r="U164" s="507"/>
      <c r="V164" s="505"/>
      <c r="W164" s="506"/>
      <c r="X164" s="506"/>
      <c r="Y164" s="506"/>
      <c r="Z164" s="506"/>
      <c r="AA164" s="523"/>
      <c r="AB164" s="523"/>
      <c r="AC164" s="524"/>
      <c r="AD164" s="523"/>
      <c r="AE164" s="506"/>
      <c r="AF164" s="506"/>
      <c r="AG164" s="506"/>
      <c r="AH164" s="506"/>
      <c r="AI164" s="514"/>
      <c r="AJ164" s="515"/>
      <c r="AK164" s="514"/>
      <c r="AL164" s="515"/>
      <c r="AM164" s="508"/>
      <c r="AN164" s="527"/>
      <c r="AO164" s="525"/>
      <c r="AP164" s="525"/>
      <c r="AQ164" s="528"/>
      <c r="AR164" s="465"/>
      <c r="AS164" s="465"/>
      <c r="AT164" s="465"/>
      <c r="AU164" s="465"/>
      <c r="AV164" s="465"/>
      <c r="AW164" s="465"/>
      <c r="AX164" s="465"/>
      <c r="AY164" s="465"/>
      <c r="AZ164" s="465"/>
      <c r="BA164" s="465"/>
      <c r="BB164" s="465"/>
      <c r="BC164" s="465"/>
      <c r="BD164" s="465"/>
      <c r="BE164" s="465"/>
      <c r="BF164" s="465"/>
      <c r="BG164" s="465"/>
      <c r="BH164" s="465"/>
      <c r="BI164" s="465"/>
      <c r="BJ164" s="465"/>
      <c r="BK164" s="465"/>
      <c r="BL164" s="465"/>
      <c r="BM164" s="465"/>
      <c r="BN164" s="465"/>
      <c r="BO164" s="465"/>
      <c r="BP164" s="465"/>
      <c r="BQ164" s="465"/>
      <c r="BR164" s="465"/>
      <c r="BS164" s="465"/>
      <c r="BT164" s="465"/>
      <c r="BU164" s="465"/>
      <c r="BV164" s="465"/>
      <c r="BW164" s="465"/>
      <c r="BX164" s="465"/>
      <c r="BY164" s="465"/>
      <c r="BZ164" s="465"/>
      <c r="CA164" s="465"/>
      <c r="CB164" s="465"/>
      <c r="CC164" s="465"/>
      <c r="CD164" s="465"/>
      <c r="CE164" s="465"/>
      <c r="CF164" s="465"/>
      <c r="CG164" s="465"/>
      <c r="CH164" s="465"/>
      <c r="CI164" s="465"/>
      <c r="CJ164" s="465"/>
      <c r="CK164" s="465"/>
      <c r="CL164" s="465"/>
      <c r="CM164" s="465"/>
      <c r="CN164" s="465"/>
      <c r="CO164" s="465"/>
      <c r="CP164" s="465"/>
      <c r="CQ164" s="465"/>
      <c r="CR164" s="465"/>
      <c r="CS164" s="465"/>
      <c r="CT164" s="465"/>
      <c r="CU164" s="465"/>
      <c r="CV164" s="465"/>
      <c r="CW164" s="465"/>
      <c r="CX164" s="465"/>
      <c r="CY164" s="465"/>
      <c r="CZ164" s="465"/>
      <c r="DA164" s="465"/>
      <c r="DB164" s="465"/>
      <c r="DC164" s="465"/>
      <c r="DD164" s="465"/>
      <c r="DE164" s="465"/>
      <c r="DF164" s="465"/>
      <c r="DG164" s="465"/>
      <c r="DH164" s="465"/>
      <c r="DI164" s="465"/>
      <c r="DJ164" s="465"/>
      <c r="DK164" s="465"/>
      <c r="DL164" s="465"/>
      <c r="DM164" s="465"/>
      <c r="DN164" s="465"/>
      <c r="DO164" s="465"/>
      <c r="DP164" s="465"/>
      <c r="DQ164" s="465"/>
      <c r="DR164" s="465"/>
    </row>
    <row r="165" spans="1:122" s="182" customFormat="1" ht="11.25" customHeight="1" x14ac:dyDescent="0.2">
      <c r="A165" s="505"/>
      <c r="B165" s="506"/>
      <c r="C165" s="507"/>
      <c r="D165" s="505"/>
      <c r="E165" s="506"/>
      <c r="F165" s="506"/>
      <c r="G165" s="506"/>
      <c r="H165" s="506"/>
      <c r="I165" s="506"/>
      <c r="J165" s="506"/>
      <c r="K165" s="506"/>
      <c r="L165" s="506"/>
      <c r="M165" s="506"/>
      <c r="N165" s="506"/>
      <c r="O165" s="506"/>
      <c r="P165" s="506"/>
      <c r="Q165" s="506"/>
      <c r="R165" s="506"/>
      <c r="S165" s="506"/>
      <c r="T165" s="506"/>
      <c r="U165" s="507"/>
      <c r="V165" s="505"/>
      <c r="W165" s="506"/>
      <c r="X165" s="506"/>
      <c r="Y165" s="506"/>
      <c r="Z165" s="506"/>
      <c r="AA165" s="523"/>
      <c r="AB165" s="523"/>
      <c r="AC165" s="524"/>
      <c r="AD165" s="523"/>
      <c r="AE165" s="506"/>
      <c r="AF165" s="510"/>
      <c r="AG165" s="754" t="s">
        <v>264</v>
      </c>
      <c r="AH165" s="506"/>
      <c r="AI165" s="518"/>
      <c r="AJ165" s="519"/>
      <c r="AK165" s="518"/>
      <c r="AL165" s="519"/>
      <c r="AM165" s="508"/>
      <c r="AN165" s="527"/>
      <c r="AO165" s="525"/>
      <c r="AP165" s="525"/>
      <c r="AQ165" s="528"/>
      <c r="AR165" s="465"/>
      <c r="AS165" s="465"/>
      <c r="AT165" s="465"/>
      <c r="AU165" s="465"/>
      <c r="AV165" s="465"/>
      <c r="AW165" s="465"/>
      <c r="AX165" s="465"/>
      <c r="AY165" s="465"/>
      <c r="AZ165" s="465"/>
      <c r="BA165" s="465"/>
      <c r="BB165" s="465"/>
      <c r="BC165" s="465"/>
      <c r="BD165" s="465"/>
      <c r="BE165" s="465"/>
      <c r="BF165" s="465"/>
      <c r="BG165" s="465"/>
      <c r="BH165" s="465"/>
      <c r="BI165" s="465"/>
      <c r="BJ165" s="465"/>
      <c r="BK165" s="465"/>
      <c r="BL165" s="465"/>
      <c r="BM165" s="465"/>
      <c r="BN165" s="465"/>
      <c r="BO165" s="465"/>
      <c r="BP165" s="465"/>
      <c r="BQ165" s="465"/>
      <c r="BR165" s="465"/>
      <c r="BS165" s="465"/>
      <c r="BT165" s="465"/>
      <c r="BU165" s="465"/>
      <c r="BV165" s="465"/>
      <c r="BW165" s="465"/>
      <c r="BX165" s="465"/>
      <c r="BY165" s="465"/>
      <c r="BZ165" s="465"/>
      <c r="CA165" s="465"/>
      <c r="CB165" s="465"/>
      <c r="CC165" s="465"/>
      <c r="CD165" s="465"/>
      <c r="CE165" s="465"/>
      <c r="CF165" s="465"/>
      <c r="CG165" s="465"/>
      <c r="CH165" s="465"/>
      <c r="CI165" s="465"/>
      <c r="CJ165" s="465"/>
      <c r="CK165" s="465"/>
      <c r="CL165" s="465"/>
      <c r="CM165" s="465"/>
      <c r="CN165" s="465"/>
      <c r="CO165" s="465"/>
      <c r="CP165" s="465"/>
      <c r="CQ165" s="465"/>
      <c r="CR165" s="465"/>
      <c r="CS165" s="465"/>
      <c r="CT165" s="465"/>
      <c r="CU165" s="465"/>
      <c r="CV165" s="465"/>
      <c r="CW165" s="465"/>
      <c r="CX165" s="465"/>
      <c r="CY165" s="465"/>
      <c r="CZ165" s="465"/>
      <c r="DA165" s="465"/>
      <c r="DB165" s="465"/>
      <c r="DC165" s="465"/>
      <c r="DD165" s="465"/>
      <c r="DE165" s="465"/>
      <c r="DF165" s="465"/>
      <c r="DG165" s="465"/>
      <c r="DH165" s="465"/>
      <c r="DI165" s="465"/>
      <c r="DJ165" s="465"/>
      <c r="DK165" s="465"/>
      <c r="DL165" s="465"/>
      <c r="DM165" s="465"/>
      <c r="DN165" s="465"/>
      <c r="DO165" s="465"/>
      <c r="DP165" s="465"/>
      <c r="DQ165" s="465"/>
      <c r="DR165" s="465"/>
    </row>
    <row r="166" spans="1:122" s="182" customFormat="1" ht="11.25" customHeight="1" x14ac:dyDescent="0.2">
      <c r="A166" s="505"/>
      <c r="B166" s="506"/>
      <c r="C166" s="507"/>
      <c r="D166" s="505"/>
      <c r="E166" s="506"/>
      <c r="F166" s="506"/>
      <c r="G166" s="506"/>
      <c r="H166" s="506"/>
      <c r="I166" s="506"/>
      <c r="J166" s="506"/>
      <c r="K166" s="506"/>
      <c r="L166" s="506"/>
      <c r="M166" s="506"/>
      <c r="N166" s="506"/>
      <c r="O166" s="506"/>
      <c r="P166" s="506"/>
      <c r="Q166" s="506"/>
      <c r="R166" s="506"/>
      <c r="S166" s="506"/>
      <c r="T166" s="506"/>
      <c r="U166" s="507"/>
      <c r="V166" s="505"/>
      <c r="W166" s="506"/>
      <c r="X166" s="506"/>
      <c r="Y166" s="506"/>
      <c r="Z166" s="506"/>
      <c r="AA166" s="506"/>
      <c r="AB166" s="506"/>
      <c r="AC166" s="506"/>
      <c r="AD166" s="506"/>
      <c r="AE166" s="506"/>
      <c r="AF166" s="506"/>
      <c r="AG166" s="506"/>
      <c r="AH166" s="506"/>
      <c r="AI166" s="506"/>
      <c r="AJ166" s="506"/>
      <c r="AK166" s="506"/>
      <c r="AL166" s="506"/>
      <c r="AM166" s="508"/>
      <c r="AN166" s="509"/>
      <c r="AO166" s="506"/>
      <c r="AP166" s="506"/>
      <c r="AQ166" s="507"/>
      <c r="AR166" s="465"/>
      <c r="AS166" s="465"/>
      <c r="AT166" s="465"/>
      <c r="AU166" s="465"/>
      <c r="AV166" s="465"/>
      <c r="AW166" s="465"/>
      <c r="AX166" s="465"/>
      <c r="AY166" s="465"/>
      <c r="AZ166" s="465"/>
      <c r="BA166" s="465"/>
      <c r="BB166" s="465"/>
      <c r="BC166" s="465"/>
      <c r="BD166" s="465"/>
      <c r="BE166" s="465"/>
      <c r="BF166" s="465"/>
      <c r="BG166" s="465"/>
      <c r="BH166" s="465"/>
      <c r="BI166" s="465"/>
      <c r="BJ166" s="465"/>
      <c r="BK166" s="465"/>
      <c r="BL166" s="465"/>
      <c r="BM166" s="465"/>
      <c r="BN166" s="465"/>
      <c r="BO166" s="465"/>
      <c r="BP166" s="465"/>
      <c r="BQ166" s="465"/>
      <c r="BR166" s="465"/>
      <c r="BS166" s="465"/>
      <c r="BT166" s="465"/>
      <c r="BU166" s="465"/>
      <c r="BV166" s="465"/>
      <c r="BW166" s="465"/>
      <c r="BX166" s="465"/>
      <c r="BY166" s="465"/>
      <c r="BZ166" s="465"/>
      <c r="CA166" s="465"/>
      <c r="CB166" s="465"/>
      <c r="CC166" s="465"/>
      <c r="CD166" s="465"/>
      <c r="CE166" s="465"/>
      <c r="CF166" s="465"/>
      <c r="CG166" s="465"/>
      <c r="CH166" s="465"/>
      <c r="CI166" s="465"/>
      <c r="CJ166" s="465"/>
      <c r="CK166" s="465"/>
      <c r="CL166" s="465"/>
      <c r="CM166" s="465"/>
      <c r="CN166" s="465"/>
      <c r="CO166" s="465"/>
      <c r="CP166" s="465"/>
      <c r="CQ166" s="465"/>
      <c r="CR166" s="465"/>
      <c r="CS166" s="465"/>
      <c r="CT166" s="465"/>
      <c r="CU166" s="465"/>
      <c r="CV166" s="465"/>
      <c r="CW166" s="465"/>
      <c r="CX166" s="465"/>
      <c r="CY166" s="465"/>
      <c r="CZ166" s="465"/>
      <c r="DA166" s="465"/>
      <c r="DB166" s="465"/>
      <c r="DC166" s="465"/>
      <c r="DD166" s="465"/>
      <c r="DE166" s="465"/>
      <c r="DF166" s="465"/>
      <c r="DG166" s="465"/>
      <c r="DH166" s="465"/>
      <c r="DI166" s="465"/>
      <c r="DJ166" s="465"/>
      <c r="DK166" s="465"/>
      <c r="DL166" s="465"/>
      <c r="DM166" s="465"/>
      <c r="DN166" s="465"/>
      <c r="DO166" s="465"/>
      <c r="DP166" s="465"/>
      <c r="DQ166" s="465"/>
      <c r="DR166" s="465"/>
    </row>
    <row r="167" spans="1:122" s="182" customFormat="1" ht="11.25" customHeight="1" x14ac:dyDescent="0.2">
      <c r="A167" s="505"/>
      <c r="B167" s="510" t="s">
        <v>768</v>
      </c>
      <c r="C167" s="507"/>
      <c r="D167" s="505"/>
      <c r="E167" s="1194" t="str">
        <f ca="1">VLOOKUP(INDIRECT(ADDRESS(ROW(),COLUMN()-3)),Language_Translations,MATCH(Language_Selected,Language_Options,0),FALSE)</f>
        <v>SUB-MODULE 5.1 START TIME: MINUTE</v>
      </c>
      <c r="F167" s="1195"/>
      <c r="G167" s="1195"/>
      <c r="H167" s="1195"/>
      <c r="I167" s="1195"/>
      <c r="J167" s="1195"/>
      <c r="K167" s="1195"/>
      <c r="L167" s="1195"/>
      <c r="M167" s="1195"/>
      <c r="N167" s="1195"/>
      <c r="O167" s="1195"/>
      <c r="P167" s="1195"/>
      <c r="Q167" s="1195"/>
      <c r="R167" s="1195"/>
      <c r="S167" s="1195"/>
      <c r="T167" s="506"/>
      <c r="U167" s="507"/>
      <c r="V167" s="505"/>
      <c r="W167" s="506"/>
      <c r="X167" s="506"/>
      <c r="Y167" s="506"/>
      <c r="Z167" s="506"/>
      <c r="AA167" s="523"/>
      <c r="AB167" s="523"/>
      <c r="AC167" s="524"/>
      <c r="AD167" s="523"/>
      <c r="AE167" s="506"/>
      <c r="AF167" s="506"/>
      <c r="AG167" s="506"/>
      <c r="AH167" s="506"/>
      <c r="AI167" s="514"/>
      <c r="AJ167" s="515"/>
      <c r="AK167" s="514"/>
      <c r="AL167" s="515"/>
      <c r="AM167" s="508"/>
      <c r="AN167" s="527"/>
      <c r="AO167" s="525"/>
      <c r="AP167" s="525"/>
      <c r="AQ167" s="528"/>
      <c r="AR167" s="465"/>
      <c r="AS167" s="465"/>
      <c r="AT167" s="465"/>
      <c r="AU167" s="465"/>
      <c r="AV167" s="465"/>
      <c r="AW167" s="465"/>
      <c r="AX167" s="465"/>
      <c r="AY167" s="465"/>
      <c r="AZ167" s="465"/>
      <c r="BA167" s="465"/>
      <c r="BB167" s="465"/>
      <c r="BC167" s="465"/>
      <c r="BD167" s="465"/>
      <c r="BE167" s="465"/>
      <c r="BF167" s="465"/>
      <c r="BG167" s="465"/>
      <c r="BH167" s="465"/>
      <c r="BI167" s="465"/>
      <c r="BJ167" s="465"/>
      <c r="BK167" s="465"/>
      <c r="BL167" s="465"/>
      <c r="BM167" s="465"/>
      <c r="BN167" s="465"/>
      <c r="BO167" s="465"/>
      <c r="BP167" s="465"/>
      <c r="BQ167" s="465"/>
      <c r="BR167" s="465"/>
      <c r="BS167" s="465"/>
      <c r="BT167" s="465"/>
      <c r="BU167" s="465"/>
      <c r="BV167" s="465"/>
      <c r="BW167" s="465"/>
      <c r="BX167" s="465"/>
      <c r="BY167" s="465"/>
      <c r="BZ167" s="465"/>
      <c r="CA167" s="465"/>
      <c r="CB167" s="465"/>
      <c r="CC167" s="465"/>
      <c r="CD167" s="465"/>
      <c r="CE167" s="465"/>
      <c r="CF167" s="465"/>
      <c r="CG167" s="465"/>
      <c r="CH167" s="465"/>
      <c r="CI167" s="465"/>
      <c r="CJ167" s="465"/>
      <c r="CK167" s="465"/>
      <c r="CL167" s="465"/>
      <c r="CM167" s="465"/>
      <c r="CN167" s="465"/>
      <c r="CO167" s="465"/>
      <c r="CP167" s="465"/>
      <c r="CQ167" s="465"/>
      <c r="CR167" s="465"/>
      <c r="CS167" s="465"/>
      <c r="CT167" s="465"/>
      <c r="CU167" s="465"/>
      <c r="CV167" s="465"/>
      <c r="CW167" s="465"/>
      <c r="CX167" s="465"/>
      <c r="CY167" s="465"/>
      <c r="CZ167" s="465"/>
      <c r="DA167" s="465"/>
      <c r="DB167" s="465"/>
      <c r="DC167" s="465"/>
      <c r="DD167" s="465"/>
      <c r="DE167" s="465"/>
      <c r="DF167" s="465"/>
      <c r="DG167" s="465"/>
      <c r="DH167" s="465"/>
      <c r="DI167" s="465"/>
      <c r="DJ167" s="465"/>
      <c r="DK167" s="465"/>
      <c r="DL167" s="465"/>
      <c r="DM167" s="465"/>
      <c r="DN167" s="465"/>
      <c r="DO167" s="465"/>
      <c r="DP167" s="465"/>
      <c r="DQ167" s="465"/>
      <c r="DR167" s="465"/>
    </row>
    <row r="168" spans="1:122" s="182" customFormat="1" ht="11.25" customHeight="1" x14ac:dyDescent="0.2">
      <c r="A168" s="505"/>
      <c r="B168" s="506"/>
      <c r="C168" s="507"/>
      <c r="D168" s="505"/>
      <c r="E168" s="506"/>
      <c r="F168" s="506"/>
      <c r="G168" s="506"/>
      <c r="H168" s="506"/>
      <c r="I168" s="506"/>
      <c r="J168" s="506"/>
      <c r="K168" s="506"/>
      <c r="L168" s="506"/>
      <c r="M168" s="506"/>
      <c r="N168" s="506"/>
      <c r="O168" s="506"/>
      <c r="P168" s="506"/>
      <c r="Q168" s="506"/>
      <c r="R168" s="506"/>
      <c r="S168" s="506"/>
      <c r="T168" s="506"/>
      <c r="U168" s="507"/>
      <c r="V168" s="505"/>
      <c r="W168" s="506"/>
      <c r="X168" s="506"/>
      <c r="Y168" s="506"/>
      <c r="Z168" s="506"/>
      <c r="AA168" s="523"/>
      <c r="AB168" s="523"/>
      <c r="AC168" s="524"/>
      <c r="AD168" s="523"/>
      <c r="AE168" s="506"/>
      <c r="AF168" s="506"/>
      <c r="AG168" s="754" t="s">
        <v>266</v>
      </c>
      <c r="AH168" s="506"/>
      <c r="AI168" s="518"/>
      <c r="AJ168" s="519"/>
      <c r="AK168" s="518"/>
      <c r="AL168" s="519"/>
      <c r="AM168" s="508"/>
      <c r="AN168" s="527"/>
      <c r="AO168" s="525"/>
      <c r="AP168" s="525"/>
      <c r="AQ168" s="528"/>
      <c r="AR168" s="465"/>
      <c r="AS168" s="465"/>
      <c r="AT168" s="465"/>
      <c r="AU168" s="465"/>
      <c r="AV168" s="465"/>
      <c r="AW168" s="465"/>
      <c r="AX168" s="465"/>
      <c r="AY168" s="465"/>
      <c r="AZ168" s="465"/>
      <c r="BA168" s="465"/>
      <c r="BB168" s="465"/>
      <c r="BC168" s="465"/>
      <c r="BD168" s="465"/>
      <c r="BE168" s="465"/>
      <c r="BF168" s="465"/>
      <c r="BG168" s="465"/>
      <c r="BH168" s="465"/>
      <c r="BI168" s="465"/>
      <c r="BJ168" s="465"/>
      <c r="BK168" s="465"/>
      <c r="BL168" s="465"/>
      <c r="BM168" s="465"/>
      <c r="BN168" s="465"/>
      <c r="BO168" s="465"/>
      <c r="BP168" s="465"/>
      <c r="BQ168" s="465"/>
      <c r="BR168" s="465"/>
      <c r="BS168" s="465"/>
      <c r="BT168" s="465"/>
      <c r="BU168" s="465"/>
      <c r="BV168" s="465"/>
      <c r="BW168" s="465"/>
      <c r="BX168" s="465"/>
      <c r="BY168" s="465"/>
      <c r="BZ168" s="465"/>
      <c r="CA168" s="465"/>
      <c r="CB168" s="465"/>
      <c r="CC168" s="465"/>
      <c r="CD168" s="465"/>
      <c r="CE168" s="465"/>
      <c r="CF168" s="465"/>
      <c r="CG168" s="465"/>
      <c r="CH168" s="465"/>
      <c r="CI168" s="465"/>
      <c r="CJ168" s="465"/>
      <c r="CK168" s="465"/>
      <c r="CL168" s="465"/>
      <c r="CM168" s="465"/>
      <c r="CN168" s="465"/>
      <c r="CO168" s="465"/>
      <c r="CP168" s="465"/>
      <c r="CQ168" s="465"/>
      <c r="CR168" s="465"/>
      <c r="CS168" s="465"/>
      <c r="CT168" s="465"/>
      <c r="CU168" s="465"/>
      <c r="CV168" s="465"/>
      <c r="CW168" s="465"/>
      <c r="CX168" s="465"/>
      <c r="CY168" s="465"/>
      <c r="CZ168" s="465"/>
      <c r="DA168" s="465"/>
      <c r="DB168" s="465"/>
      <c r="DC168" s="465"/>
      <c r="DD168" s="465"/>
      <c r="DE168" s="465"/>
      <c r="DF168" s="465"/>
      <c r="DG168" s="465"/>
      <c r="DH168" s="465"/>
      <c r="DI168" s="465"/>
      <c r="DJ168" s="465"/>
      <c r="DK168" s="465"/>
      <c r="DL168" s="465"/>
      <c r="DM168" s="465"/>
      <c r="DN168" s="465"/>
      <c r="DO168" s="465"/>
      <c r="DP168" s="465"/>
      <c r="DQ168" s="465"/>
      <c r="DR168" s="465"/>
    </row>
    <row r="169" spans="1:122" s="182" customFormat="1" ht="11.25" customHeight="1" x14ac:dyDescent="0.2">
      <c r="A169" s="505"/>
      <c r="B169" s="506"/>
      <c r="C169" s="507"/>
      <c r="D169" s="505"/>
      <c r="E169" s="506"/>
      <c r="F169" s="506"/>
      <c r="G169" s="506"/>
      <c r="H169" s="506"/>
      <c r="I169" s="506"/>
      <c r="J169" s="506"/>
      <c r="K169" s="506"/>
      <c r="L169" s="506"/>
      <c r="M169" s="506"/>
      <c r="N169" s="506"/>
      <c r="O169" s="506"/>
      <c r="P169" s="506"/>
      <c r="Q169" s="506"/>
      <c r="R169" s="506"/>
      <c r="S169" s="506"/>
      <c r="T169" s="506"/>
      <c r="U169" s="507"/>
      <c r="V169" s="505"/>
      <c r="W169" s="506"/>
      <c r="X169" s="506"/>
      <c r="Y169" s="506"/>
      <c r="Z169" s="506"/>
      <c r="AA169" s="506"/>
      <c r="AB169" s="506"/>
      <c r="AC169" s="506"/>
      <c r="AD169" s="506"/>
      <c r="AE169" s="506"/>
      <c r="AF169" s="506"/>
      <c r="AG169" s="506"/>
      <c r="AH169" s="506"/>
      <c r="AI169" s="506"/>
      <c r="AJ169" s="506"/>
      <c r="AK169" s="506"/>
      <c r="AL169" s="506"/>
      <c r="AM169" s="508"/>
      <c r="AN169" s="509"/>
      <c r="AO169" s="506"/>
      <c r="AP169" s="506"/>
      <c r="AQ169" s="507"/>
      <c r="AR169" s="465"/>
      <c r="AS169" s="465"/>
      <c r="AT169" s="465"/>
      <c r="AU169" s="465"/>
      <c r="AV169" s="465"/>
      <c r="AW169" s="465"/>
      <c r="AX169" s="465"/>
      <c r="AY169" s="465"/>
      <c r="AZ169" s="465"/>
      <c r="BA169" s="465"/>
      <c r="BB169" s="465"/>
      <c r="BC169" s="465"/>
      <c r="BD169" s="465"/>
      <c r="BE169" s="465"/>
      <c r="BF169" s="465"/>
      <c r="BG169" s="465"/>
      <c r="BH169" s="465"/>
      <c r="BI169" s="465"/>
      <c r="BJ169" s="465"/>
      <c r="BK169" s="465"/>
      <c r="BL169" s="465"/>
      <c r="BM169" s="465"/>
      <c r="BN169" s="465"/>
      <c r="BO169" s="465"/>
      <c r="BP169" s="465"/>
      <c r="BQ169" s="465"/>
      <c r="BR169" s="465"/>
      <c r="BS169" s="465"/>
      <c r="BT169" s="465"/>
      <c r="BU169" s="465"/>
      <c r="BV169" s="465"/>
      <c r="BW169" s="465"/>
      <c r="BX169" s="465"/>
      <c r="BY169" s="465"/>
      <c r="BZ169" s="465"/>
      <c r="CA169" s="465"/>
      <c r="CB169" s="465"/>
      <c r="CC169" s="465"/>
      <c r="CD169" s="465"/>
      <c r="CE169" s="465"/>
      <c r="CF169" s="465"/>
      <c r="CG169" s="465"/>
      <c r="CH169" s="465"/>
      <c r="CI169" s="465"/>
      <c r="CJ169" s="465"/>
      <c r="CK169" s="465"/>
      <c r="CL169" s="465"/>
      <c r="CM169" s="465"/>
      <c r="CN169" s="465"/>
      <c r="CO169" s="465"/>
      <c r="CP169" s="465"/>
      <c r="CQ169" s="465"/>
      <c r="CR169" s="465"/>
      <c r="CS169" s="465"/>
      <c r="CT169" s="465"/>
      <c r="CU169" s="465"/>
      <c r="CV169" s="465"/>
      <c r="CW169" s="465"/>
      <c r="CX169" s="465"/>
      <c r="CY169" s="465"/>
      <c r="CZ169" s="465"/>
      <c r="DA169" s="465"/>
      <c r="DB169" s="465"/>
      <c r="DC169" s="465"/>
      <c r="DD169" s="465"/>
      <c r="DE169" s="465"/>
      <c r="DF169" s="465"/>
      <c r="DG169" s="465"/>
      <c r="DH169" s="465"/>
      <c r="DI169" s="465"/>
      <c r="DJ169" s="465"/>
      <c r="DK169" s="465"/>
      <c r="DL169" s="465"/>
      <c r="DM169" s="465"/>
      <c r="DN169" s="465"/>
      <c r="DO169" s="465"/>
      <c r="DP169" s="465"/>
      <c r="DQ169" s="465"/>
      <c r="DR169" s="465"/>
    </row>
    <row r="170" spans="1:122" s="182" customFormat="1" ht="11.25" customHeight="1" x14ac:dyDescent="0.2">
      <c r="A170" s="505"/>
      <c r="B170" s="510" t="s">
        <v>769</v>
      </c>
      <c r="C170" s="506"/>
      <c r="D170" s="505"/>
      <c r="E170" s="1194" t="str">
        <f ca="1">VLOOKUP(INDIRECT(ADDRESS(ROW(),COLUMN()-3)),Language_Translations,MATCH(Language_Selected,Language_Options,0),FALSE)</f>
        <v>SUB-MODULE 5.1 END TIME: DAY</v>
      </c>
      <c r="F170" s="1195"/>
      <c r="G170" s="1195"/>
      <c r="H170" s="1195"/>
      <c r="I170" s="1195"/>
      <c r="J170" s="1195"/>
      <c r="K170" s="1195"/>
      <c r="L170" s="1195"/>
      <c r="M170" s="1195"/>
      <c r="N170" s="1195"/>
      <c r="O170" s="1195"/>
      <c r="P170" s="1195"/>
      <c r="Q170" s="1195"/>
      <c r="R170" s="1195"/>
      <c r="S170" s="1195"/>
      <c r="T170" s="506"/>
      <c r="U170" s="507"/>
      <c r="V170" s="506"/>
      <c r="W170" s="506"/>
      <c r="X170" s="523"/>
      <c r="Y170" s="506"/>
      <c r="Z170" s="506"/>
      <c r="AA170" s="523"/>
      <c r="AB170" s="523"/>
      <c r="AC170" s="523"/>
      <c r="AD170" s="506"/>
      <c r="AE170" s="506"/>
      <c r="AF170" s="523"/>
      <c r="AG170" s="523"/>
      <c r="AH170" s="523"/>
      <c r="AI170" s="514"/>
      <c r="AJ170" s="515"/>
      <c r="AK170" s="512"/>
      <c r="AL170" s="513"/>
      <c r="AM170" s="511"/>
      <c r="AN170" s="509"/>
      <c r="AO170" s="506"/>
      <c r="AP170" s="506"/>
      <c r="AQ170" s="507"/>
      <c r="AR170" s="465"/>
      <c r="AT170" s="465"/>
      <c r="AU170" s="465"/>
      <c r="AV170" s="465"/>
      <c r="AW170" s="465"/>
      <c r="AX170" s="465"/>
      <c r="AY170" s="465"/>
      <c r="AZ170" s="465"/>
      <c r="BA170" s="465"/>
      <c r="BB170" s="465"/>
      <c r="BC170" s="465"/>
      <c r="BD170" s="465"/>
      <c r="BE170" s="465"/>
      <c r="BF170" s="465"/>
      <c r="BG170" s="465"/>
      <c r="BH170" s="465"/>
      <c r="BI170" s="465"/>
      <c r="BJ170" s="465"/>
      <c r="BK170" s="465"/>
      <c r="BL170" s="465"/>
      <c r="BM170" s="465"/>
      <c r="BN170" s="465"/>
      <c r="BO170" s="465"/>
      <c r="BP170" s="465"/>
      <c r="BQ170" s="465"/>
      <c r="BR170" s="465"/>
      <c r="BS170" s="465"/>
      <c r="BT170" s="465"/>
      <c r="BU170" s="465"/>
      <c r="BV170" s="465"/>
      <c r="BW170" s="465"/>
      <c r="BX170" s="465"/>
      <c r="BY170" s="465"/>
      <c r="BZ170" s="465"/>
      <c r="CA170" s="465"/>
      <c r="CB170" s="465"/>
      <c r="CC170" s="465"/>
      <c r="CD170" s="465"/>
      <c r="CE170" s="465"/>
      <c r="CF170" s="465"/>
      <c r="CG170" s="465"/>
      <c r="CH170" s="465"/>
      <c r="CI170" s="465"/>
      <c r="CJ170" s="465"/>
      <c r="CK170" s="465"/>
      <c r="CL170" s="465"/>
      <c r="CM170" s="465"/>
      <c r="CN170" s="465"/>
      <c r="CO170" s="465"/>
      <c r="CP170" s="465"/>
      <c r="CQ170" s="465"/>
      <c r="CR170" s="465"/>
      <c r="CS170" s="465"/>
      <c r="CT170" s="465"/>
      <c r="CU170" s="465"/>
      <c r="CV170" s="465"/>
      <c r="CW170" s="465"/>
      <c r="CX170" s="465"/>
      <c r="CY170" s="465"/>
      <c r="CZ170" s="465"/>
      <c r="DA170" s="465"/>
      <c r="DB170" s="465"/>
      <c r="DC170" s="465"/>
      <c r="DD170" s="465"/>
      <c r="DE170" s="465"/>
      <c r="DF170" s="465"/>
      <c r="DG170" s="465"/>
      <c r="DH170" s="465"/>
      <c r="DI170" s="465"/>
      <c r="DJ170" s="465"/>
      <c r="DK170" s="465"/>
      <c r="DL170" s="465"/>
      <c r="DM170" s="465"/>
      <c r="DN170" s="465"/>
      <c r="DO170" s="465"/>
      <c r="DP170" s="465"/>
      <c r="DQ170" s="465"/>
      <c r="DR170" s="465"/>
    </row>
    <row r="171" spans="1:122" s="182" customFormat="1" ht="11.25" customHeight="1" x14ac:dyDescent="0.2">
      <c r="A171" s="505"/>
      <c r="B171" s="506"/>
      <c r="C171" s="506"/>
      <c r="D171" s="505"/>
      <c r="E171" s="506"/>
      <c r="F171" s="506"/>
      <c r="G171" s="506"/>
      <c r="H171" s="506"/>
      <c r="I171" s="506"/>
      <c r="J171" s="506"/>
      <c r="K171" s="506"/>
      <c r="L171" s="506"/>
      <c r="M171" s="506"/>
      <c r="N171" s="506"/>
      <c r="O171" s="506"/>
      <c r="P171" s="506"/>
      <c r="Q171" s="506"/>
      <c r="R171" s="506"/>
      <c r="S171" s="506"/>
      <c r="T171" s="506"/>
      <c r="U171" s="507"/>
      <c r="V171" s="506"/>
      <c r="W171" s="506"/>
      <c r="X171" s="506"/>
      <c r="Y171" s="506"/>
      <c r="Z171" s="506"/>
      <c r="AA171" s="523"/>
      <c r="AB171" s="523"/>
      <c r="AC171" s="657"/>
      <c r="AD171" s="506"/>
      <c r="AE171" s="506"/>
      <c r="AF171" s="510"/>
      <c r="AG171" s="754" t="s">
        <v>268</v>
      </c>
      <c r="AH171" s="523"/>
      <c r="AI171" s="518"/>
      <c r="AJ171" s="519"/>
      <c r="AK171" s="516"/>
      <c r="AL171" s="517"/>
      <c r="AM171" s="511"/>
      <c r="AN171" s="509"/>
      <c r="AO171" s="506"/>
      <c r="AP171" s="506"/>
      <c r="AQ171" s="507"/>
      <c r="AR171" s="465"/>
      <c r="AT171" s="465"/>
      <c r="AU171" s="465"/>
      <c r="AV171" s="465"/>
      <c r="AW171" s="465"/>
      <c r="AX171" s="465"/>
      <c r="AY171" s="465"/>
      <c r="AZ171" s="465"/>
      <c r="BA171" s="465"/>
      <c r="BB171" s="465"/>
      <c r="BC171" s="465"/>
      <c r="BD171" s="465"/>
      <c r="BE171" s="465"/>
      <c r="BF171" s="465"/>
      <c r="BG171" s="465"/>
      <c r="BH171" s="465"/>
      <c r="BI171" s="465"/>
      <c r="BJ171" s="465"/>
      <c r="BK171" s="465"/>
      <c r="BL171" s="465"/>
      <c r="BM171" s="465"/>
      <c r="BN171" s="465"/>
      <c r="BO171" s="465"/>
      <c r="BP171" s="465"/>
      <c r="BQ171" s="465"/>
      <c r="BR171" s="465"/>
      <c r="BS171" s="465"/>
      <c r="BT171" s="465"/>
      <c r="BU171" s="465"/>
      <c r="BV171" s="465"/>
      <c r="BW171" s="465"/>
      <c r="BX171" s="465"/>
      <c r="BY171" s="465"/>
      <c r="BZ171" s="465"/>
      <c r="CA171" s="465"/>
      <c r="CB171" s="465"/>
      <c r="CC171" s="465"/>
      <c r="CD171" s="465"/>
      <c r="CE171" s="465"/>
      <c r="CF171" s="465"/>
      <c r="CG171" s="465"/>
      <c r="CH171" s="465"/>
      <c r="CI171" s="465"/>
      <c r="CJ171" s="465"/>
      <c r="CK171" s="465"/>
      <c r="CL171" s="465"/>
      <c r="CM171" s="465"/>
      <c r="CN171" s="465"/>
      <c r="CO171" s="465"/>
      <c r="CP171" s="465"/>
      <c r="CQ171" s="465"/>
      <c r="CR171" s="465"/>
      <c r="CS171" s="465"/>
      <c r="CT171" s="465"/>
      <c r="CU171" s="465"/>
      <c r="CV171" s="465"/>
      <c r="CW171" s="465"/>
      <c r="CX171" s="465"/>
      <c r="CY171" s="465"/>
      <c r="CZ171" s="465"/>
      <c r="DA171" s="465"/>
      <c r="DB171" s="465"/>
      <c r="DC171" s="465"/>
      <c r="DD171" s="465"/>
      <c r="DE171" s="465"/>
      <c r="DF171" s="465"/>
      <c r="DG171" s="465"/>
      <c r="DH171" s="465"/>
      <c r="DI171" s="465"/>
      <c r="DJ171" s="465"/>
      <c r="DK171" s="465"/>
      <c r="DL171" s="465"/>
      <c r="DM171" s="465"/>
      <c r="DN171" s="465"/>
      <c r="DO171" s="465"/>
      <c r="DP171" s="465"/>
      <c r="DQ171" s="465"/>
      <c r="DR171" s="465"/>
    </row>
    <row r="172" spans="1:122" s="182" customFormat="1" ht="11.25" customHeight="1" x14ac:dyDescent="0.2">
      <c r="A172" s="505"/>
      <c r="B172" s="506"/>
      <c r="C172" s="506"/>
      <c r="D172" s="505"/>
      <c r="E172" s="506"/>
      <c r="F172" s="506"/>
      <c r="G172" s="506"/>
      <c r="H172" s="506"/>
      <c r="I172" s="506"/>
      <c r="J172" s="506"/>
      <c r="K172" s="506"/>
      <c r="L172" s="506"/>
      <c r="M172" s="506"/>
      <c r="N172" s="506"/>
      <c r="O172" s="506"/>
      <c r="P172" s="506"/>
      <c r="Q172" s="506"/>
      <c r="R172" s="506"/>
      <c r="S172" s="506"/>
      <c r="T172" s="506"/>
      <c r="U172" s="507"/>
      <c r="V172" s="506"/>
      <c r="W172" s="506"/>
      <c r="X172" s="506"/>
      <c r="Y172" s="506"/>
      <c r="Z172" s="506"/>
      <c r="AA172" s="523"/>
      <c r="AB172" s="523"/>
      <c r="AC172" s="524"/>
      <c r="AD172" s="510"/>
      <c r="AE172" s="510"/>
      <c r="AF172" s="510"/>
      <c r="AG172" s="510"/>
      <c r="AH172" s="523"/>
      <c r="AI172" s="523"/>
      <c r="AJ172" s="523"/>
      <c r="AK172" s="506"/>
      <c r="AL172" s="506"/>
      <c r="AM172" s="511"/>
      <c r="AN172" s="509"/>
      <c r="AO172" s="506"/>
      <c r="AP172" s="506"/>
      <c r="AQ172" s="507"/>
      <c r="AR172" s="465"/>
      <c r="AS172" s="20"/>
      <c r="AT172" s="465"/>
      <c r="AU172" s="465"/>
      <c r="AV172" s="465"/>
      <c r="AW172" s="465"/>
      <c r="AX172" s="465"/>
      <c r="AY172" s="465"/>
      <c r="AZ172" s="465"/>
      <c r="BA172" s="465"/>
      <c r="BB172" s="465"/>
      <c r="BC172" s="465"/>
      <c r="BD172" s="465"/>
      <c r="BE172" s="465"/>
      <c r="BF172" s="465"/>
      <c r="BG172" s="465"/>
      <c r="BH172" s="465"/>
      <c r="BI172" s="465"/>
      <c r="BJ172" s="465"/>
      <c r="BK172" s="465"/>
      <c r="BL172" s="465"/>
      <c r="BM172" s="465"/>
      <c r="BN172" s="465"/>
      <c r="BO172" s="465"/>
      <c r="BP172" s="465"/>
      <c r="BQ172" s="465"/>
      <c r="BR172" s="465"/>
      <c r="BS172" s="465"/>
      <c r="BT172" s="465"/>
      <c r="BU172" s="465"/>
      <c r="BV172" s="465"/>
      <c r="BW172" s="465"/>
      <c r="BX172" s="465"/>
      <c r="BY172" s="465"/>
      <c r="BZ172" s="465"/>
      <c r="CA172" s="465"/>
      <c r="CB172" s="465"/>
      <c r="CC172" s="465"/>
      <c r="CD172" s="465"/>
      <c r="CE172" s="465"/>
      <c r="CF172" s="465"/>
      <c r="CG172" s="465"/>
      <c r="CH172" s="465"/>
      <c r="CI172" s="465"/>
      <c r="CJ172" s="465"/>
      <c r="CK172" s="465"/>
      <c r="CL172" s="465"/>
      <c r="CM172" s="465"/>
      <c r="CN172" s="465"/>
      <c r="CO172" s="465"/>
      <c r="CP172" s="465"/>
      <c r="CQ172" s="465"/>
      <c r="CR172" s="465"/>
      <c r="CS172" s="465"/>
      <c r="CT172" s="465"/>
      <c r="CU172" s="465"/>
      <c r="CV172" s="465"/>
      <c r="CW172" s="465"/>
      <c r="CX172" s="465"/>
      <c r="CY172" s="465"/>
      <c r="CZ172" s="465"/>
      <c r="DA172" s="465"/>
      <c r="DB172" s="465"/>
      <c r="DC172" s="465"/>
      <c r="DD172" s="465"/>
      <c r="DE172" s="465"/>
      <c r="DF172" s="465"/>
      <c r="DG172" s="465"/>
      <c r="DH172" s="465"/>
      <c r="DI172" s="465"/>
      <c r="DJ172" s="465"/>
      <c r="DK172" s="465"/>
      <c r="DL172" s="465"/>
      <c r="DM172" s="465"/>
      <c r="DN172" s="465"/>
      <c r="DO172" s="465"/>
      <c r="DP172" s="465"/>
      <c r="DQ172" s="465"/>
      <c r="DR172" s="465"/>
    </row>
    <row r="173" spans="1:122" s="182" customFormat="1" ht="11.25" customHeight="1" x14ac:dyDescent="0.2">
      <c r="A173" s="505"/>
      <c r="B173" s="510" t="s">
        <v>770</v>
      </c>
      <c r="C173" s="506"/>
      <c r="D173" s="505"/>
      <c r="E173" s="1194" t="str">
        <f ca="1">VLOOKUP(INDIRECT(ADDRESS(ROW(),COLUMN()-3)),Language_Translations,MATCH(Language_Selected,Language_Options,0),FALSE)</f>
        <v>SUB-MODULE 5.1 END TIME: MONTH</v>
      </c>
      <c r="F173" s="1195"/>
      <c r="G173" s="1195"/>
      <c r="H173" s="1195"/>
      <c r="I173" s="1195"/>
      <c r="J173" s="1195"/>
      <c r="K173" s="1195"/>
      <c r="L173" s="1195"/>
      <c r="M173" s="1195"/>
      <c r="N173" s="1195"/>
      <c r="O173" s="1195"/>
      <c r="P173" s="1195"/>
      <c r="Q173" s="1195"/>
      <c r="R173" s="1195"/>
      <c r="S173" s="1195"/>
      <c r="T173" s="506"/>
      <c r="U173" s="507"/>
      <c r="V173" s="506"/>
      <c r="W173" s="506"/>
      <c r="X173" s="506"/>
      <c r="Y173" s="506"/>
      <c r="Z173" s="506"/>
      <c r="AA173" s="523"/>
      <c r="AB173" s="523"/>
      <c r="AC173" s="524"/>
      <c r="AD173" s="510"/>
      <c r="AE173" s="510"/>
      <c r="AF173" s="506"/>
      <c r="AG173" s="506"/>
      <c r="AH173" s="506"/>
      <c r="AI173" s="514"/>
      <c r="AJ173" s="515"/>
      <c r="AK173" s="514"/>
      <c r="AL173" s="515"/>
      <c r="AM173" s="511"/>
      <c r="AN173" s="509"/>
      <c r="AO173" s="506"/>
      <c r="AP173" s="506"/>
      <c r="AQ173" s="507"/>
      <c r="AR173" s="465"/>
      <c r="AS173" s="20"/>
      <c r="AT173" s="465"/>
      <c r="AU173" s="465"/>
      <c r="AV173" s="465"/>
      <c r="AW173" s="465"/>
      <c r="AX173" s="465"/>
      <c r="AY173" s="465"/>
      <c r="AZ173" s="465"/>
      <c r="BA173" s="465"/>
      <c r="BB173" s="465"/>
      <c r="BC173" s="465"/>
      <c r="BD173" s="465"/>
      <c r="BE173" s="465"/>
      <c r="BF173" s="465"/>
      <c r="BG173" s="465"/>
      <c r="BH173" s="465"/>
      <c r="BI173" s="465"/>
      <c r="BJ173" s="465"/>
      <c r="BK173" s="465"/>
      <c r="BL173" s="465"/>
      <c r="BM173" s="465"/>
      <c r="BN173" s="465"/>
      <c r="BO173" s="465"/>
      <c r="BP173" s="465"/>
      <c r="BQ173" s="465"/>
      <c r="BR173" s="465"/>
      <c r="BS173" s="465"/>
      <c r="BT173" s="465"/>
      <c r="BU173" s="465"/>
      <c r="BV173" s="465"/>
      <c r="BW173" s="465"/>
      <c r="BX173" s="465"/>
      <c r="BY173" s="465"/>
      <c r="BZ173" s="465"/>
      <c r="CA173" s="465"/>
      <c r="CB173" s="465"/>
      <c r="CC173" s="465"/>
      <c r="CD173" s="465"/>
      <c r="CE173" s="465"/>
      <c r="CF173" s="465"/>
      <c r="CG173" s="465"/>
      <c r="CH173" s="465"/>
      <c r="CI173" s="465"/>
      <c r="CJ173" s="465"/>
      <c r="CK173" s="465"/>
      <c r="CL173" s="465"/>
      <c r="CM173" s="465"/>
      <c r="CN173" s="465"/>
      <c r="CO173" s="465"/>
      <c r="CP173" s="465"/>
      <c r="CQ173" s="465"/>
      <c r="CR173" s="465"/>
      <c r="CS173" s="465"/>
      <c r="CT173" s="465"/>
      <c r="CU173" s="465"/>
      <c r="CV173" s="465"/>
      <c r="CW173" s="465"/>
      <c r="CX173" s="465"/>
      <c r="CY173" s="465"/>
      <c r="CZ173" s="465"/>
      <c r="DA173" s="465"/>
      <c r="DB173" s="465"/>
      <c r="DC173" s="465"/>
      <c r="DD173" s="465"/>
      <c r="DE173" s="465"/>
      <c r="DF173" s="465"/>
      <c r="DG173" s="465"/>
      <c r="DH173" s="465"/>
      <c r="DI173" s="465"/>
      <c r="DJ173" s="465"/>
      <c r="DK173" s="465"/>
      <c r="DL173" s="465"/>
      <c r="DM173" s="465"/>
      <c r="DN173" s="465"/>
      <c r="DO173" s="465"/>
      <c r="DP173" s="465"/>
      <c r="DQ173" s="465"/>
      <c r="DR173" s="465"/>
    </row>
    <row r="174" spans="1:122" s="182" customFormat="1" ht="11.25" customHeight="1" x14ac:dyDescent="0.2">
      <c r="A174" s="505"/>
      <c r="B174" s="506"/>
      <c r="C174" s="506"/>
      <c r="D174" s="505"/>
      <c r="E174" s="506"/>
      <c r="F174" s="506"/>
      <c r="G174" s="506"/>
      <c r="H174" s="506"/>
      <c r="I174" s="506"/>
      <c r="J174" s="506"/>
      <c r="K174" s="506"/>
      <c r="L174" s="506"/>
      <c r="M174" s="506"/>
      <c r="N174" s="506"/>
      <c r="O174" s="506"/>
      <c r="P174" s="506"/>
      <c r="Q174" s="506"/>
      <c r="R174" s="506"/>
      <c r="S174" s="506"/>
      <c r="T174" s="506"/>
      <c r="U174" s="507"/>
      <c r="V174" s="506"/>
      <c r="W174" s="506"/>
      <c r="X174" s="506"/>
      <c r="Y174" s="506"/>
      <c r="Z174" s="506"/>
      <c r="AA174" s="523"/>
      <c r="AB174" s="523"/>
      <c r="AC174" s="524"/>
      <c r="AD174" s="510"/>
      <c r="AE174" s="510"/>
      <c r="AF174" s="510"/>
      <c r="AG174" s="754" t="s">
        <v>270</v>
      </c>
      <c r="AH174" s="506"/>
      <c r="AI174" s="518"/>
      <c r="AJ174" s="519"/>
      <c r="AK174" s="518"/>
      <c r="AL174" s="519"/>
      <c r="AM174" s="511"/>
      <c r="AN174" s="509"/>
      <c r="AO174" s="506"/>
      <c r="AP174" s="506"/>
      <c r="AQ174" s="507"/>
      <c r="AR174" s="465"/>
      <c r="AS174" s="20"/>
      <c r="AT174" s="465"/>
      <c r="AU174" s="465"/>
      <c r="AV174" s="465"/>
      <c r="AW174" s="465"/>
      <c r="AX174" s="465"/>
      <c r="AY174" s="465"/>
      <c r="AZ174" s="465"/>
      <c r="BA174" s="465"/>
      <c r="BB174" s="465"/>
      <c r="BC174" s="465"/>
      <c r="BD174" s="465"/>
      <c r="BE174" s="465"/>
      <c r="BF174" s="465"/>
      <c r="BG174" s="465"/>
      <c r="BH174" s="465"/>
      <c r="BI174" s="465"/>
      <c r="BJ174" s="465"/>
      <c r="BK174" s="465"/>
      <c r="BL174" s="465"/>
      <c r="BM174" s="465"/>
      <c r="BN174" s="465"/>
      <c r="BO174" s="465"/>
      <c r="BP174" s="465"/>
      <c r="BQ174" s="465"/>
      <c r="BR174" s="465"/>
      <c r="BS174" s="465"/>
      <c r="BT174" s="465"/>
      <c r="BU174" s="465"/>
      <c r="BV174" s="465"/>
      <c r="BW174" s="465"/>
      <c r="BX174" s="465"/>
      <c r="BY174" s="465"/>
      <c r="BZ174" s="465"/>
      <c r="CA174" s="465"/>
      <c r="CB174" s="465"/>
      <c r="CC174" s="465"/>
      <c r="CD174" s="465"/>
      <c r="CE174" s="465"/>
      <c r="CF174" s="465"/>
      <c r="CG174" s="465"/>
      <c r="CH174" s="465"/>
      <c r="CI174" s="465"/>
      <c r="CJ174" s="465"/>
      <c r="CK174" s="465"/>
      <c r="CL174" s="465"/>
      <c r="CM174" s="465"/>
      <c r="CN174" s="465"/>
      <c r="CO174" s="465"/>
      <c r="CP174" s="465"/>
      <c r="CQ174" s="465"/>
      <c r="CR174" s="465"/>
      <c r="CS174" s="465"/>
      <c r="CT174" s="465"/>
      <c r="CU174" s="465"/>
      <c r="CV174" s="465"/>
      <c r="CW174" s="465"/>
      <c r="CX174" s="465"/>
      <c r="CY174" s="465"/>
      <c r="CZ174" s="465"/>
      <c r="DA174" s="465"/>
      <c r="DB174" s="465"/>
      <c r="DC174" s="465"/>
      <c r="DD174" s="465"/>
      <c r="DE174" s="465"/>
      <c r="DF174" s="465"/>
      <c r="DG174" s="465"/>
      <c r="DH174" s="465"/>
      <c r="DI174" s="465"/>
      <c r="DJ174" s="465"/>
      <c r="DK174" s="465"/>
      <c r="DL174" s="465"/>
      <c r="DM174" s="465"/>
      <c r="DN174" s="465"/>
      <c r="DO174" s="465"/>
      <c r="DP174" s="465"/>
      <c r="DQ174" s="465"/>
      <c r="DR174" s="465"/>
    </row>
    <row r="175" spans="1:122" s="182" customFormat="1" ht="11.25" customHeight="1" x14ac:dyDescent="0.2">
      <c r="A175" s="505"/>
      <c r="B175" s="506"/>
      <c r="C175" s="507"/>
      <c r="D175" s="505"/>
      <c r="E175" s="506"/>
      <c r="F175" s="506"/>
      <c r="G175" s="506"/>
      <c r="H175" s="506"/>
      <c r="I175" s="506"/>
      <c r="J175" s="506"/>
      <c r="K175" s="506"/>
      <c r="L175" s="506"/>
      <c r="M175" s="506"/>
      <c r="N175" s="506"/>
      <c r="O175" s="506"/>
      <c r="P175" s="506"/>
      <c r="Q175" s="506"/>
      <c r="R175" s="506"/>
      <c r="S175" s="506"/>
      <c r="T175" s="506"/>
      <c r="U175" s="507"/>
      <c r="V175" s="505"/>
      <c r="W175" s="506"/>
      <c r="X175" s="506"/>
      <c r="Y175" s="506"/>
      <c r="Z175" s="506"/>
      <c r="AA175" s="506"/>
      <c r="AB175" s="506"/>
      <c r="AC175" s="506"/>
      <c r="AD175" s="506"/>
      <c r="AE175" s="506"/>
      <c r="AF175" s="506"/>
      <c r="AG175" s="506"/>
      <c r="AH175" s="506"/>
      <c r="AI175" s="506"/>
      <c r="AJ175" s="506"/>
      <c r="AK175" s="506"/>
      <c r="AL175" s="506"/>
      <c r="AM175" s="508"/>
      <c r="AN175" s="509"/>
      <c r="AO175" s="506"/>
      <c r="AP175" s="506"/>
      <c r="AQ175" s="507"/>
      <c r="AR175" s="465"/>
      <c r="AS175" s="465"/>
      <c r="AT175" s="465"/>
      <c r="AU175" s="465"/>
      <c r="AV175" s="465"/>
      <c r="AW175" s="465"/>
      <c r="AX175" s="465"/>
      <c r="AY175" s="465"/>
      <c r="AZ175" s="465"/>
      <c r="BA175" s="465"/>
      <c r="BB175" s="465"/>
      <c r="BC175" s="465"/>
      <c r="BD175" s="465"/>
      <c r="BE175" s="465"/>
      <c r="BF175" s="465"/>
      <c r="BG175" s="465"/>
      <c r="BH175" s="465"/>
      <c r="BI175" s="465"/>
      <c r="BJ175" s="465"/>
      <c r="BK175" s="465"/>
      <c r="BL175" s="465"/>
      <c r="BM175" s="465"/>
      <c r="BN175" s="465"/>
      <c r="BO175" s="465"/>
      <c r="BP175" s="465"/>
      <c r="BQ175" s="465"/>
      <c r="BR175" s="465"/>
      <c r="BS175" s="465"/>
      <c r="BT175" s="465"/>
      <c r="BU175" s="465"/>
      <c r="BV175" s="465"/>
      <c r="BW175" s="465"/>
      <c r="BX175" s="465"/>
      <c r="BY175" s="465"/>
      <c r="BZ175" s="465"/>
      <c r="CA175" s="465"/>
      <c r="CB175" s="465"/>
      <c r="CC175" s="465"/>
      <c r="CD175" s="465"/>
      <c r="CE175" s="465"/>
      <c r="CF175" s="465"/>
      <c r="CG175" s="465"/>
      <c r="CH175" s="465"/>
      <c r="CI175" s="465"/>
      <c r="CJ175" s="465"/>
      <c r="CK175" s="465"/>
      <c r="CL175" s="465"/>
      <c r="CM175" s="465"/>
      <c r="CN175" s="465"/>
      <c r="CO175" s="465"/>
      <c r="CP175" s="465"/>
      <c r="CQ175" s="465"/>
      <c r="CR175" s="465"/>
      <c r="CS175" s="465"/>
      <c r="CT175" s="465"/>
      <c r="CU175" s="465"/>
      <c r="CV175" s="465"/>
      <c r="CW175" s="465"/>
      <c r="CX175" s="465"/>
      <c r="CY175" s="465"/>
      <c r="CZ175" s="465"/>
      <c r="DA175" s="465"/>
      <c r="DB175" s="465"/>
      <c r="DC175" s="465"/>
      <c r="DD175" s="465"/>
      <c r="DE175" s="465"/>
      <c r="DF175" s="465"/>
      <c r="DG175" s="465"/>
      <c r="DH175" s="465"/>
      <c r="DI175" s="465"/>
      <c r="DJ175" s="465"/>
      <c r="DK175" s="465"/>
      <c r="DL175" s="465"/>
      <c r="DM175" s="465"/>
      <c r="DN175" s="465"/>
      <c r="DO175" s="465"/>
      <c r="DP175" s="465"/>
      <c r="DQ175" s="465"/>
      <c r="DR175" s="465"/>
    </row>
    <row r="176" spans="1:122" s="182" customFormat="1" ht="11.25" customHeight="1" x14ac:dyDescent="0.2">
      <c r="A176" s="505"/>
      <c r="B176" s="510" t="s">
        <v>771</v>
      </c>
      <c r="C176" s="507"/>
      <c r="D176" s="505"/>
      <c r="E176" s="1194" t="str">
        <f ca="1">VLOOKUP(INDIRECT(ADDRESS(ROW(),COLUMN()-3)),Language_Translations,MATCH(Language_Selected,Language_Options,0),FALSE)</f>
        <v>SUB-MODULE 5.1 END TIME: HOUR</v>
      </c>
      <c r="F176" s="1195"/>
      <c r="G176" s="1195"/>
      <c r="H176" s="1195"/>
      <c r="I176" s="1195"/>
      <c r="J176" s="1195"/>
      <c r="K176" s="1195"/>
      <c r="L176" s="1195"/>
      <c r="M176" s="1195"/>
      <c r="N176" s="1195"/>
      <c r="O176" s="1195"/>
      <c r="P176" s="1195"/>
      <c r="Q176" s="1195"/>
      <c r="R176" s="1195"/>
      <c r="S176" s="1195"/>
      <c r="T176" s="506"/>
      <c r="U176" s="507"/>
      <c r="V176" s="505"/>
      <c r="W176" s="506"/>
      <c r="X176" s="506"/>
      <c r="Y176" s="506"/>
      <c r="Z176" s="506"/>
      <c r="AA176" s="523"/>
      <c r="AB176" s="523"/>
      <c r="AC176" s="524"/>
      <c r="AD176" s="523"/>
      <c r="AE176" s="506"/>
      <c r="AF176" s="506"/>
      <c r="AG176" s="506"/>
      <c r="AH176" s="506"/>
      <c r="AI176" s="514"/>
      <c r="AJ176" s="515"/>
      <c r="AK176" s="514"/>
      <c r="AL176" s="515"/>
      <c r="AM176" s="508"/>
      <c r="AN176" s="527"/>
      <c r="AO176" s="525"/>
      <c r="AP176" s="525"/>
      <c r="AQ176" s="528"/>
      <c r="AR176" s="465"/>
      <c r="AS176" s="465"/>
      <c r="AT176" s="465"/>
      <c r="AU176" s="465"/>
      <c r="AV176" s="465"/>
      <c r="AW176" s="465"/>
      <c r="AX176" s="465"/>
      <c r="AY176" s="465"/>
      <c r="AZ176" s="465"/>
      <c r="BA176" s="465"/>
      <c r="BB176" s="465"/>
      <c r="BC176" s="465"/>
      <c r="BD176" s="465"/>
      <c r="BE176" s="465"/>
      <c r="BF176" s="465"/>
      <c r="BG176" s="465"/>
      <c r="BH176" s="465"/>
      <c r="BI176" s="465"/>
      <c r="BJ176" s="465"/>
      <c r="BK176" s="465"/>
      <c r="BL176" s="465"/>
      <c r="BM176" s="465"/>
      <c r="BN176" s="465"/>
      <c r="BO176" s="465"/>
      <c r="BP176" s="465"/>
      <c r="BQ176" s="465"/>
      <c r="BR176" s="465"/>
      <c r="BS176" s="465"/>
      <c r="BT176" s="465"/>
      <c r="BU176" s="465"/>
      <c r="BV176" s="465"/>
      <c r="BW176" s="465"/>
      <c r="BX176" s="465"/>
      <c r="BY176" s="465"/>
      <c r="BZ176" s="465"/>
      <c r="CA176" s="465"/>
      <c r="CB176" s="465"/>
      <c r="CC176" s="465"/>
      <c r="CD176" s="465"/>
      <c r="CE176" s="465"/>
      <c r="CF176" s="465"/>
      <c r="CG176" s="465"/>
      <c r="CH176" s="465"/>
      <c r="CI176" s="465"/>
      <c r="CJ176" s="465"/>
      <c r="CK176" s="465"/>
      <c r="CL176" s="465"/>
      <c r="CM176" s="465"/>
      <c r="CN176" s="465"/>
      <c r="CO176" s="465"/>
      <c r="CP176" s="465"/>
      <c r="CQ176" s="465"/>
      <c r="CR176" s="465"/>
      <c r="CS176" s="465"/>
      <c r="CT176" s="465"/>
      <c r="CU176" s="465"/>
      <c r="CV176" s="465"/>
      <c r="CW176" s="465"/>
      <c r="CX176" s="465"/>
      <c r="CY176" s="465"/>
      <c r="CZ176" s="465"/>
      <c r="DA176" s="465"/>
      <c r="DB176" s="465"/>
      <c r="DC176" s="465"/>
      <c r="DD176" s="465"/>
      <c r="DE176" s="465"/>
      <c r="DF176" s="465"/>
      <c r="DG176" s="465"/>
      <c r="DH176" s="465"/>
      <c r="DI176" s="465"/>
      <c r="DJ176" s="465"/>
      <c r="DK176" s="465"/>
      <c r="DL176" s="465"/>
      <c r="DM176" s="465"/>
      <c r="DN176" s="465"/>
      <c r="DO176" s="465"/>
      <c r="DP176" s="465"/>
      <c r="DQ176" s="465"/>
      <c r="DR176" s="465"/>
    </row>
    <row r="177" spans="1:122" s="182" customFormat="1" ht="11.25" customHeight="1" x14ac:dyDescent="0.2">
      <c r="A177" s="505"/>
      <c r="B177" s="506"/>
      <c r="C177" s="507"/>
      <c r="D177" s="505"/>
      <c r="E177" s="506"/>
      <c r="F177" s="506"/>
      <c r="G177" s="506"/>
      <c r="H177" s="506"/>
      <c r="I177" s="506"/>
      <c r="J177" s="506"/>
      <c r="K177" s="506"/>
      <c r="L177" s="506"/>
      <c r="M177" s="506"/>
      <c r="N177" s="506"/>
      <c r="O177" s="506"/>
      <c r="P177" s="506"/>
      <c r="Q177" s="506"/>
      <c r="R177" s="506"/>
      <c r="S177" s="506"/>
      <c r="T177" s="506"/>
      <c r="U177" s="507"/>
      <c r="V177" s="505"/>
      <c r="W177" s="506"/>
      <c r="X177" s="506"/>
      <c r="Y177" s="506"/>
      <c r="Z177" s="506"/>
      <c r="AA177" s="523"/>
      <c r="AB177" s="523"/>
      <c r="AC177" s="524"/>
      <c r="AD177" s="523"/>
      <c r="AE177" s="506"/>
      <c r="AF177" s="510"/>
      <c r="AG177" s="754" t="s">
        <v>272</v>
      </c>
      <c r="AH177" s="506"/>
      <c r="AI177" s="518"/>
      <c r="AJ177" s="519"/>
      <c r="AK177" s="518"/>
      <c r="AL177" s="519"/>
      <c r="AM177" s="508"/>
      <c r="AN177" s="527"/>
      <c r="AO177" s="525"/>
      <c r="AP177" s="525"/>
      <c r="AQ177" s="528"/>
      <c r="AR177" s="465"/>
      <c r="AS177" s="465"/>
      <c r="AT177" s="465"/>
      <c r="AU177" s="465"/>
      <c r="AV177" s="465"/>
      <c r="AW177" s="465"/>
      <c r="AX177" s="465"/>
      <c r="AY177" s="465"/>
      <c r="AZ177" s="465"/>
      <c r="BA177" s="465"/>
      <c r="BB177" s="465"/>
      <c r="BC177" s="465"/>
      <c r="BD177" s="465"/>
      <c r="BE177" s="465"/>
      <c r="BF177" s="465"/>
      <c r="BG177" s="465"/>
      <c r="BH177" s="465"/>
      <c r="BI177" s="465"/>
      <c r="BJ177" s="465"/>
      <c r="BK177" s="465"/>
      <c r="BL177" s="465"/>
      <c r="BM177" s="465"/>
      <c r="BN177" s="465"/>
      <c r="BO177" s="465"/>
      <c r="BP177" s="465"/>
      <c r="BQ177" s="465"/>
      <c r="BR177" s="465"/>
      <c r="BS177" s="465"/>
      <c r="BT177" s="465"/>
      <c r="BU177" s="465"/>
      <c r="BV177" s="465"/>
      <c r="BW177" s="465"/>
      <c r="BX177" s="465"/>
      <c r="BY177" s="465"/>
      <c r="BZ177" s="465"/>
      <c r="CA177" s="465"/>
      <c r="CB177" s="465"/>
      <c r="CC177" s="465"/>
      <c r="CD177" s="465"/>
      <c r="CE177" s="465"/>
      <c r="CF177" s="465"/>
      <c r="CG177" s="465"/>
      <c r="CH177" s="465"/>
      <c r="CI177" s="465"/>
      <c r="CJ177" s="465"/>
      <c r="CK177" s="465"/>
      <c r="CL177" s="465"/>
      <c r="CM177" s="465"/>
      <c r="CN177" s="465"/>
      <c r="CO177" s="465"/>
      <c r="CP177" s="465"/>
      <c r="CQ177" s="465"/>
      <c r="CR177" s="465"/>
      <c r="CS177" s="465"/>
      <c r="CT177" s="465"/>
      <c r="CU177" s="465"/>
      <c r="CV177" s="465"/>
      <c r="CW177" s="465"/>
      <c r="CX177" s="465"/>
      <c r="CY177" s="465"/>
      <c r="CZ177" s="465"/>
      <c r="DA177" s="465"/>
      <c r="DB177" s="465"/>
      <c r="DC177" s="465"/>
      <c r="DD177" s="465"/>
      <c r="DE177" s="465"/>
      <c r="DF177" s="465"/>
      <c r="DG177" s="465"/>
      <c r="DH177" s="465"/>
      <c r="DI177" s="465"/>
      <c r="DJ177" s="465"/>
      <c r="DK177" s="465"/>
      <c r="DL177" s="465"/>
      <c r="DM177" s="465"/>
      <c r="DN177" s="465"/>
      <c r="DO177" s="465"/>
      <c r="DP177" s="465"/>
      <c r="DQ177" s="465"/>
      <c r="DR177" s="465"/>
    </row>
    <row r="178" spans="1:122" s="182" customFormat="1" ht="11.25" customHeight="1" x14ac:dyDescent="0.2">
      <c r="A178" s="505"/>
      <c r="B178" s="506"/>
      <c r="C178" s="507"/>
      <c r="D178" s="505"/>
      <c r="E178" s="506"/>
      <c r="F178" s="506"/>
      <c r="G178" s="506"/>
      <c r="H178" s="506"/>
      <c r="I178" s="506"/>
      <c r="J178" s="506"/>
      <c r="K178" s="506"/>
      <c r="L178" s="506"/>
      <c r="M178" s="506"/>
      <c r="N178" s="506"/>
      <c r="O178" s="506"/>
      <c r="P178" s="506"/>
      <c r="Q178" s="506"/>
      <c r="R178" s="506"/>
      <c r="S178" s="506"/>
      <c r="T178" s="506"/>
      <c r="U178" s="507"/>
      <c r="V178" s="505"/>
      <c r="W178" s="506"/>
      <c r="X178" s="506"/>
      <c r="Y178" s="506"/>
      <c r="Z178" s="506"/>
      <c r="AA178" s="506"/>
      <c r="AB178" s="506"/>
      <c r="AC178" s="506"/>
      <c r="AD178" s="506"/>
      <c r="AE178" s="506"/>
      <c r="AF178" s="506"/>
      <c r="AG178" s="506"/>
      <c r="AH178" s="506"/>
      <c r="AI178" s="506"/>
      <c r="AJ178" s="506"/>
      <c r="AK178" s="506"/>
      <c r="AL178" s="506"/>
      <c r="AM178" s="508"/>
      <c r="AN178" s="509"/>
      <c r="AO178" s="506"/>
      <c r="AP178" s="506"/>
      <c r="AQ178" s="507"/>
      <c r="AR178" s="465"/>
      <c r="AS178" s="465"/>
      <c r="AT178" s="465"/>
      <c r="AU178" s="465"/>
      <c r="AV178" s="465"/>
      <c r="AW178" s="465"/>
      <c r="AX178" s="465"/>
      <c r="AY178" s="465"/>
      <c r="AZ178" s="465"/>
      <c r="BA178" s="465"/>
      <c r="BB178" s="465"/>
      <c r="BC178" s="465"/>
      <c r="BD178" s="465"/>
      <c r="BE178" s="465"/>
      <c r="BF178" s="465"/>
      <c r="BG178" s="465"/>
      <c r="BH178" s="465"/>
      <c r="BI178" s="465"/>
      <c r="BJ178" s="465"/>
      <c r="BK178" s="465"/>
      <c r="BL178" s="465"/>
      <c r="BM178" s="465"/>
      <c r="BN178" s="465"/>
      <c r="BO178" s="465"/>
      <c r="BP178" s="465"/>
      <c r="BQ178" s="465"/>
      <c r="BR178" s="465"/>
      <c r="BS178" s="465"/>
      <c r="BT178" s="465"/>
      <c r="BU178" s="465"/>
      <c r="BV178" s="465"/>
      <c r="BW178" s="465"/>
      <c r="BX178" s="465"/>
      <c r="BY178" s="465"/>
      <c r="BZ178" s="465"/>
      <c r="CA178" s="465"/>
      <c r="CB178" s="465"/>
      <c r="CC178" s="465"/>
      <c r="CD178" s="465"/>
      <c r="CE178" s="465"/>
      <c r="CF178" s="465"/>
      <c r="CG178" s="465"/>
      <c r="CH178" s="465"/>
      <c r="CI178" s="465"/>
      <c r="CJ178" s="465"/>
      <c r="CK178" s="465"/>
      <c r="CL178" s="465"/>
      <c r="CM178" s="465"/>
      <c r="CN178" s="465"/>
      <c r="CO178" s="465"/>
      <c r="CP178" s="465"/>
      <c r="CQ178" s="465"/>
      <c r="CR178" s="465"/>
      <c r="CS178" s="465"/>
      <c r="CT178" s="465"/>
      <c r="CU178" s="465"/>
      <c r="CV178" s="465"/>
      <c r="CW178" s="465"/>
      <c r="CX178" s="465"/>
      <c r="CY178" s="465"/>
      <c r="CZ178" s="465"/>
      <c r="DA178" s="465"/>
      <c r="DB178" s="465"/>
      <c r="DC178" s="465"/>
      <c r="DD178" s="465"/>
      <c r="DE178" s="465"/>
      <c r="DF178" s="465"/>
      <c r="DG178" s="465"/>
      <c r="DH178" s="465"/>
      <c r="DI178" s="465"/>
      <c r="DJ178" s="465"/>
      <c r="DK178" s="465"/>
      <c r="DL178" s="465"/>
      <c r="DM178" s="465"/>
      <c r="DN178" s="465"/>
      <c r="DO178" s="465"/>
      <c r="DP178" s="465"/>
      <c r="DQ178" s="465"/>
      <c r="DR178" s="465"/>
    </row>
    <row r="179" spans="1:122" s="182" customFormat="1" ht="11.25" customHeight="1" x14ac:dyDescent="0.2">
      <c r="A179" s="505"/>
      <c r="B179" s="510" t="s">
        <v>772</v>
      </c>
      <c r="C179" s="507"/>
      <c r="D179" s="505"/>
      <c r="E179" s="1194" t="str">
        <f ca="1">VLOOKUP(INDIRECT(ADDRESS(ROW(),COLUMN()-3)),Language_Translations,MATCH(Language_Selected,Language_Options,0),FALSE)</f>
        <v>SUB-MODULE 5.1 END TIME: MINUTE</v>
      </c>
      <c r="F179" s="1195"/>
      <c r="G179" s="1195"/>
      <c r="H179" s="1195"/>
      <c r="I179" s="1195"/>
      <c r="J179" s="1195"/>
      <c r="K179" s="1195"/>
      <c r="L179" s="1195"/>
      <c r="M179" s="1195"/>
      <c r="N179" s="1195"/>
      <c r="O179" s="1195"/>
      <c r="P179" s="1195"/>
      <c r="Q179" s="1195"/>
      <c r="R179" s="1195"/>
      <c r="S179" s="1195"/>
      <c r="T179" s="506"/>
      <c r="U179" s="507"/>
      <c r="V179" s="505"/>
      <c r="W179" s="506"/>
      <c r="X179" s="506"/>
      <c r="Y179" s="506"/>
      <c r="Z179" s="506"/>
      <c r="AA179" s="523"/>
      <c r="AB179" s="523"/>
      <c r="AC179" s="524"/>
      <c r="AD179" s="523"/>
      <c r="AE179" s="506"/>
      <c r="AF179" s="506"/>
      <c r="AG179" s="506"/>
      <c r="AH179" s="506"/>
      <c r="AI179" s="514"/>
      <c r="AJ179" s="515"/>
      <c r="AK179" s="514"/>
      <c r="AL179" s="515"/>
      <c r="AM179" s="508"/>
      <c r="AN179" s="527"/>
      <c r="AO179" s="525"/>
      <c r="AP179" s="525"/>
      <c r="AQ179" s="528"/>
      <c r="AR179" s="465"/>
      <c r="AS179" s="465"/>
      <c r="AT179" s="465"/>
      <c r="AU179" s="465"/>
      <c r="AV179" s="465"/>
      <c r="AW179" s="465"/>
      <c r="AX179" s="465"/>
      <c r="AY179" s="465"/>
      <c r="AZ179" s="465"/>
      <c r="BA179" s="465"/>
      <c r="BB179" s="465"/>
      <c r="BC179" s="465"/>
      <c r="BD179" s="465"/>
      <c r="BE179" s="465"/>
      <c r="BF179" s="465"/>
      <c r="BG179" s="465"/>
      <c r="BH179" s="465"/>
      <c r="BI179" s="465"/>
      <c r="BJ179" s="465"/>
      <c r="BK179" s="465"/>
      <c r="BL179" s="465"/>
      <c r="BM179" s="465"/>
      <c r="BN179" s="465"/>
      <c r="BO179" s="465"/>
      <c r="BP179" s="465"/>
      <c r="BQ179" s="465"/>
      <c r="BR179" s="465"/>
      <c r="BS179" s="465"/>
      <c r="BT179" s="465"/>
      <c r="BU179" s="465"/>
      <c r="BV179" s="465"/>
      <c r="BW179" s="465"/>
      <c r="BX179" s="465"/>
      <c r="BY179" s="465"/>
      <c r="BZ179" s="465"/>
      <c r="CA179" s="465"/>
      <c r="CB179" s="465"/>
      <c r="CC179" s="465"/>
      <c r="CD179" s="465"/>
      <c r="CE179" s="465"/>
      <c r="CF179" s="465"/>
      <c r="CG179" s="465"/>
      <c r="CH179" s="465"/>
      <c r="CI179" s="465"/>
      <c r="CJ179" s="465"/>
      <c r="CK179" s="465"/>
      <c r="CL179" s="465"/>
      <c r="CM179" s="465"/>
      <c r="CN179" s="465"/>
      <c r="CO179" s="465"/>
      <c r="CP179" s="465"/>
      <c r="CQ179" s="465"/>
      <c r="CR179" s="465"/>
      <c r="CS179" s="465"/>
      <c r="CT179" s="465"/>
      <c r="CU179" s="465"/>
      <c r="CV179" s="465"/>
      <c r="CW179" s="465"/>
      <c r="CX179" s="465"/>
      <c r="CY179" s="465"/>
      <c r="CZ179" s="465"/>
      <c r="DA179" s="465"/>
      <c r="DB179" s="465"/>
      <c r="DC179" s="465"/>
      <c r="DD179" s="465"/>
      <c r="DE179" s="465"/>
      <c r="DF179" s="465"/>
      <c r="DG179" s="465"/>
      <c r="DH179" s="465"/>
      <c r="DI179" s="465"/>
      <c r="DJ179" s="465"/>
      <c r="DK179" s="465"/>
      <c r="DL179" s="465"/>
      <c r="DM179" s="465"/>
      <c r="DN179" s="465"/>
      <c r="DO179" s="465"/>
      <c r="DP179" s="465"/>
      <c r="DQ179" s="465"/>
      <c r="DR179" s="465"/>
    </row>
    <row r="180" spans="1:122" s="182" customFormat="1" ht="11.25" customHeight="1" x14ac:dyDescent="0.2">
      <c r="A180" s="505"/>
      <c r="B180" s="506"/>
      <c r="C180" s="507"/>
      <c r="D180" s="505"/>
      <c r="E180" s="506"/>
      <c r="F180" s="506"/>
      <c r="G180" s="506"/>
      <c r="H180" s="506"/>
      <c r="I180" s="506"/>
      <c r="J180" s="506"/>
      <c r="K180" s="506"/>
      <c r="L180" s="506"/>
      <c r="M180" s="506"/>
      <c r="N180" s="506"/>
      <c r="O180" s="506"/>
      <c r="P180" s="506"/>
      <c r="Q180" s="506"/>
      <c r="R180" s="506"/>
      <c r="S180" s="506"/>
      <c r="T180" s="506"/>
      <c r="U180" s="507"/>
      <c r="V180" s="505"/>
      <c r="W180" s="506"/>
      <c r="X180" s="506"/>
      <c r="Y180" s="506"/>
      <c r="Z180" s="506"/>
      <c r="AA180" s="523"/>
      <c r="AB180" s="523"/>
      <c r="AC180" s="524"/>
      <c r="AD180" s="523"/>
      <c r="AE180" s="506"/>
      <c r="AF180" s="506"/>
      <c r="AG180" s="754" t="s">
        <v>274</v>
      </c>
      <c r="AH180" s="506"/>
      <c r="AI180" s="518"/>
      <c r="AJ180" s="519"/>
      <c r="AK180" s="518"/>
      <c r="AL180" s="519"/>
      <c r="AM180" s="508"/>
      <c r="AN180" s="527"/>
      <c r="AO180" s="525"/>
      <c r="AP180" s="525"/>
      <c r="AQ180" s="528"/>
      <c r="AR180" s="465"/>
      <c r="AS180" s="465"/>
      <c r="AT180" s="465"/>
      <c r="AU180" s="465"/>
      <c r="AV180" s="465"/>
      <c r="AW180" s="465"/>
      <c r="AX180" s="465"/>
      <c r="AY180" s="465"/>
      <c r="AZ180" s="465"/>
      <c r="BA180" s="465"/>
      <c r="BB180" s="465"/>
      <c r="BC180" s="465"/>
      <c r="BD180" s="465"/>
      <c r="BE180" s="465"/>
      <c r="BF180" s="465"/>
      <c r="BG180" s="465"/>
      <c r="BH180" s="465"/>
      <c r="BI180" s="465"/>
      <c r="BJ180" s="465"/>
      <c r="BK180" s="465"/>
      <c r="BL180" s="465"/>
      <c r="BM180" s="465"/>
      <c r="BN180" s="465"/>
      <c r="BO180" s="465"/>
      <c r="BP180" s="465"/>
      <c r="BQ180" s="465"/>
      <c r="BR180" s="465"/>
      <c r="BS180" s="465"/>
      <c r="BT180" s="465"/>
      <c r="BU180" s="465"/>
      <c r="BV180" s="465"/>
      <c r="BW180" s="465"/>
      <c r="BX180" s="465"/>
      <c r="BY180" s="465"/>
      <c r="BZ180" s="465"/>
      <c r="CA180" s="465"/>
      <c r="CB180" s="465"/>
      <c r="CC180" s="465"/>
      <c r="CD180" s="465"/>
      <c r="CE180" s="465"/>
      <c r="CF180" s="465"/>
      <c r="CG180" s="465"/>
      <c r="CH180" s="465"/>
      <c r="CI180" s="465"/>
      <c r="CJ180" s="465"/>
      <c r="CK180" s="465"/>
      <c r="CL180" s="465"/>
      <c r="CM180" s="465"/>
      <c r="CN180" s="465"/>
      <c r="CO180" s="465"/>
      <c r="CP180" s="465"/>
      <c r="CQ180" s="465"/>
      <c r="CR180" s="465"/>
      <c r="CS180" s="465"/>
      <c r="CT180" s="465"/>
      <c r="CU180" s="465"/>
      <c r="CV180" s="465"/>
      <c r="CW180" s="465"/>
      <c r="CX180" s="465"/>
      <c r="CY180" s="465"/>
      <c r="CZ180" s="465"/>
      <c r="DA180" s="465"/>
      <c r="DB180" s="465"/>
      <c r="DC180" s="465"/>
      <c r="DD180" s="465"/>
      <c r="DE180" s="465"/>
      <c r="DF180" s="465"/>
      <c r="DG180" s="465"/>
      <c r="DH180" s="465"/>
      <c r="DI180" s="465"/>
      <c r="DJ180" s="465"/>
      <c r="DK180" s="465"/>
      <c r="DL180" s="465"/>
      <c r="DM180" s="465"/>
      <c r="DN180" s="465"/>
      <c r="DO180" s="465"/>
      <c r="DP180" s="465"/>
      <c r="DQ180" s="465"/>
      <c r="DR180" s="465"/>
    </row>
    <row r="181" spans="1:122" s="182" customFormat="1" ht="11.25" customHeight="1" x14ac:dyDescent="0.2">
      <c r="A181" s="505"/>
      <c r="B181" s="506"/>
      <c r="C181" s="507"/>
      <c r="D181" s="505"/>
      <c r="E181" s="506"/>
      <c r="F181" s="506"/>
      <c r="G181" s="506"/>
      <c r="H181" s="506"/>
      <c r="I181" s="506"/>
      <c r="J181" s="506"/>
      <c r="K181" s="506"/>
      <c r="L181" s="506"/>
      <c r="M181" s="506"/>
      <c r="N181" s="506"/>
      <c r="O181" s="506"/>
      <c r="P181" s="506"/>
      <c r="Q181" s="506"/>
      <c r="R181" s="506"/>
      <c r="S181" s="506"/>
      <c r="T181" s="506"/>
      <c r="U181" s="507"/>
      <c r="V181" s="505"/>
      <c r="W181" s="506"/>
      <c r="X181" s="506"/>
      <c r="Y181" s="506"/>
      <c r="Z181" s="506"/>
      <c r="AA181" s="506"/>
      <c r="AB181" s="506"/>
      <c r="AC181" s="506"/>
      <c r="AD181" s="506"/>
      <c r="AE181" s="506"/>
      <c r="AF181" s="506"/>
      <c r="AG181" s="506"/>
      <c r="AH181" s="506"/>
      <c r="AI181" s="506"/>
      <c r="AJ181" s="506"/>
      <c r="AK181" s="506"/>
      <c r="AL181" s="506"/>
      <c r="AM181" s="508"/>
      <c r="AN181" s="509"/>
      <c r="AO181" s="506"/>
      <c r="AP181" s="506"/>
      <c r="AQ181" s="507"/>
      <c r="AR181" s="465"/>
      <c r="AS181" s="465"/>
      <c r="AT181" s="465"/>
      <c r="AU181" s="465"/>
      <c r="AV181" s="465"/>
      <c r="AW181" s="465"/>
      <c r="AX181" s="465"/>
      <c r="AY181" s="465"/>
      <c r="AZ181" s="465"/>
      <c r="BA181" s="465"/>
      <c r="BB181" s="465"/>
      <c r="BC181" s="465"/>
      <c r="BD181" s="465"/>
      <c r="BE181" s="465"/>
      <c r="BF181" s="465"/>
      <c r="BG181" s="465"/>
      <c r="BH181" s="465"/>
      <c r="BI181" s="465"/>
      <c r="BJ181" s="465"/>
      <c r="BK181" s="465"/>
      <c r="BL181" s="465"/>
      <c r="BM181" s="465"/>
      <c r="BN181" s="465"/>
      <c r="BO181" s="465"/>
      <c r="BP181" s="465"/>
      <c r="BQ181" s="465"/>
      <c r="BR181" s="465"/>
      <c r="BS181" s="465"/>
      <c r="BT181" s="465"/>
      <c r="BU181" s="465"/>
      <c r="BV181" s="465"/>
      <c r="BW181" s="465"/>
      <c r="BX181" s="465"/>
      <c r="BY181" s="465"/>
      <c r="BZ181" s="465"/>
      <c r="CA181" s="465"/>
      <c r="CB181" s="465"/>
      <c r="CC181" s="465"/>
      <c r="CD181" s="465"/>
      <c r="CE181" s="465"/>
      <c r="CF181" s="465"/>
      <c r="CG181" s="465"/>
      <c r="CH181" s="465"/>
      <c r="CI181" s="465"/>
      <c r="CJ181" s="465"/>
      <c r="CK181" s="465"/>
      <c r="CL181" s="465"/>
      <c r="CM181" s="465"/>
      <c r="CN181" s="465"/>
      <c r="CO181" s="465"/>
      <c r="CP181" s="465"/>
      <c r="CQ181" s="465"/>
      <c r="CR181" s="465"/>
      <c r="CS181" s="465"/>
      <c r="CT181" s="465"/>
      <c r="CU181" s="465"/>
      <c r="CV181" s="465"/>
      <c r="CW181" s="465"/>
      <c r="CX181" s="465"/>
      <c r="CY181" s="465"/>
      <c r="CZ181" s="465"/>
      <c r="DA181" s="465"/>
      <c r="DB181" s="465"/>
      <c r="DC181" s="465"/>
      <c r="DD181" s="465"/>
      <c r="DE181" s="465"/>
      <c r="DF181" s="465"/>
      <c r="DG181" s="465"/>
      <c r="DH181" s="465"/>
      <c r="DI181" s="465"/>
      <c r="DJ181" s="465"/>
      <c r="DK181" s="465"/>
      <c r="DL181" s="465"/>
      <c r="DM181" s="465"/>
      <c r="DN181" s="465"/>
      <c r="DO181" s="465"/>
      <c r="DP181" s="465"/>
      <c r="DQ181" s="465"/>
      <c r="DR181" s="465"/>
    </row>
    <row r="182" spans="1:122" s="182" customFormat="1" ht="11.25" customHeight="1" x14ac:dyDescent="0.2">
      <c r="A182" s="505"/>
      <c r="B182" s="510" t="s">
        <v>773</v>
      </c>
      <c r="C182" s="507"/>
      <c r="D182" s="505"/>
      <c r="E182" s="1194" t="str">
        <f ca="1">VLOOKUP(INDIRECT(ADDRESS(ROW(),COLUMN()-3)),Language_Translations,MATCH(Language_Selected,Language_Options,0),FALSE)</f>
        <v>SUB-MODULE 5.1 DURATION: METHOD 1</v>
      </c>
      <c r="F182" s="1195"/>
      <c r="G182" s="1195"/>
      <c r="H182" s="1195"/>
      <c r="I182" s="1195"/>
      <c r="J182" s="1195"/>
      <c r="K182" s="1195"/>
      <c r="L182" s="1195"/>
      <c r="M182" s="1195"/>
      <c r="N182" s="1195"/>
      <c r="O182" s="1195"/>
      <c r="P182" s="1195"/>
      <c r="Q182" s="1195"/>
      <c r="R182" s="1195"/>
      <c r="S182" s="1195"/>
      <c r="T182" s="506"/>
      <c r="U182" s="507"/>
      <c r="V182" s="505"/>
      <c r="W182" s="506"/>
      <c r="X182" s="506"/>
      <c r="Y182" s="506"/>
      <c r="Z182" s="506"/>
      <c r="AA182" s="523"/>
      <c r="AB182" s="523"/>
      <c r="AC182" s="524"/>
      <c r="AD182" s="523"/>
      <c r="AE182" s="506"/>
      <c r="AF182" s="506"/>
      <c r="AG182" s="514"/>
      <c r="AH182" s="515"/>
      <c r="AI182" s="514"/>
      <c r="AJ182" s="515"/>
      <c r="AK182" s="514"/>
      <c r="AL182" s="515"/>
      <c r="AM182" s="508"/>
      <c r="AN182" s="527"/>
      <c r="AO182" s="525"/>
      <c r="AP182" s="525"/>
      <c r="AQ182" s="528"/>
      <c r="AR182" s="465"/>
      <c r="AS182" s="465"/>
      <c r="AT182" s="465"/>
      <c r="AU182" s="465"/>
      <c r="AV182" s="465"/>
      <c r="AW182" s="465"/>
      <c r="AX182" s="465"/>
      <c r="AY182" s="465"/>
      <c r="AZ182" s="465"/>
      <c r="BA182" s="465"/>
      <c r="BB182" s="465"/>
      <c r="BC182" s="465"/>
      <c r="BD182" s="465"/>
      <c r="BE182" s="465"/>
      <c r="BF182" s="465"/>
      <c r="BG182" s="465"/>
      <c r="BH182" s="465"/>
      <c r="BI182" s="465"/>
      <c r="BJ182" s="465"/>
      <c r="BK182" s="465"/>
      <c r="BL182" s="465"/>
      <c r="BM182" s="465"/>
      <c r="BN182" s="465"/>
      <c r="BO182" s="465"/>
      <c r="BP182" s="465"/>
      <c r="BQ182" s="465"/>
      <c r="BR182" s="465"/>
      <c r="BS182" s="465"/>
      <c r="BT182" s="465"/>
      <c r="BU182" s="465"/>
      <c r="BV182" s="465"/>
      <c r="BW182" s="465"/>
      <c r="BX182" s="465"/>
      <c r="BY182" s="465"/>
      <c r="BZ182" s="465"/>
      <c r="CA182" s="465"/>
      <c r="CB182" s="465"/>
      <c r="CC182" s="465"/>
      <c r="CD182" s="465"/>
      <c r="CE182" s="465"/>
      <c r="CF182" s="465"/>
      <c r="CG182" s="465"/>
      <c r="CH182" s="465"/>
      <c r="CI182" s="465"/>
      <c r="CJ182" s="465"/>
      <c r="CK182" s="465"/>
      <c r="CL182" s="465"/>
      <c r="CM182" s="465"/>
      <c r="CN182" s="465"/>
      <c r="CO182" s="465"/>
      <c r="CP182" s="465"/>
      <c r="CQ182" s="465"/>
      <c r="CR182" s="465"/>
      <c r="CS182" s="465"/>
      <c r="CT182" s="465"/>
      <c r="CU182" s="465"/>
      <c r="CV182" s="465"/>
      <c r="CW182" s="465"/>
      <c r="CX182" s="465"/>
      <c r="CY182" s="465"/>
      <c r="CZ182" s="465"/>
      <c r="DA182" s="465"/>
      <c r="DB182" s="465"/>
      <c r="DC182" s="465"/>
      <c r="DD182" s="465"/>
      <c r="DE182" s="465"/>
      <c r="DF182" s="465"/>
      <c r="DG182" s="465"/>
      <c r="DH182" s="465"/>
      <c r="DI182" s="465"/>
      <c r="DJ182" s="465"/>
      <c r="DK182" s="465"/>
      <c r="DL182" s="465"/>
      <c r="DM182" s="465"/>
      <c r="DN182" s="465"/>
      <c r="DO182" s="465"/>
      <c r="DP182" s="465"/>
      <c r="DQ182" s="465"/>
      <c r="DR182" s="465"/>
    </row>
    <row r="183" spans="1:122" s="182" customFormat="1" ht="11.25" customHeight="1" x14ac:dyDescent="0.2">
      <c r="A183" s="505"/>
      <c r="B183" s="506"/>
      <c r="C183" s="507"/>
      <c r="D183" s="505"/>
      <c r="E183" s="506"/>
      <c r="F183" s="506"/>
      <c r="G183" s="506"/>
      <c r="H183" s="506"/>
      <c r="I183" s="506"/>
      <c r="J183" s="506"/>
      <c r="K183" s="506"/>
      <c r="L183" s="506"/>
      <c r="M183" s="506"/>
      <c r="N183" s="506"/>
      <c r="O183" s="506"/>
      <c r="P183" s="506"/>
      <c r="Q183" s="506"/>
      <c r="R183" s="506"/>
      <c r="S183" s="506"/>
      <c r="T183" s="506"/>
      <c r="U183" s="507"/>
      <c r="V183" s="505"/>
      <c r="W183" s="506"/>
      <c r="X183" s="506"/>
      <c r="Y183" s="506"/>
      <c r="Z183" s="506"/>
      <c r="AA183" s="523"/>
      <c r="AB183" s="506"/>
      <c r="AC183" s="510" t="s">
        <v>276</v>
      </c>
      <c r="AD183" s="523"/>
      <c r="AE183" s="506"/>
      <c r="AF183" s="506"/>
      <c r="AG183" s="518"/>
      <c r="AH183" s="519"/>
      <c r="AI183" s="518"/>
      <c r="AJ183" s="519"/>
      <c r="AK183" s="518"/>
      <c r="AL183" s="519"/>
      <c r="AM183" s="508"/>
      <c r="AN183" s="527"/>
      <c r="AO183" s="525"/>
      <c r="AP183" s="525"/>
      <c r="AQ183" s="528"/>
      <c r="AR183" s="465"/>
      <c r="AS183" s="465"/>
      <c r="AT183" s="465"/>
      <c r="AU183" s="465"/>
      <c r="AV183" s="465"/>
      <c r="AW183" s="465"/>
      <c r="AX183" s="465"/>
      <c r="AY183" s="465"/>
      <c r="AZ183" s="465"/>
      <c r="BA183" s="465"/>
      <c r="BB183" s="465"/>
      <c r="BC183" s="465"/>
      <c r="BD183" s="465"/>
      <c r="BE183" s="465"/>
      <c r="BF183" s="465"/>
      <c r="BG183" s="465"/>
      <c r="BH183" s="465"/>
      <c r="BI183" s="465"/>
      <c r="BJ183" s="465"/>
      <c r="BK183" s="465"/>
      <c r="BL183" s="465"/>
      <c r="BM183" s="465"/>
      <c r="BN183" s="465"/>
      <c r="BO183" s="465"/>
      <c r="BP183" s="465"/>
      <c r="BQ183" s="465"/>
      <c r="BR183" s="465"/>
      <c r="BS183" s="465"/>
      <c r="BT183" s="465"/>
      <c r="BU183" s="465"/>
      <c r="BV183" s="465"/>
      <c r="BW183" s="465"/>
      <c r="BX183" s="465"/>
      <c r="BY183" s="465"/>
      <c r="BZ183" s="465"/>
      <c r="CA183" s="465"/>
      <c r="CB183" s="465"/>
      <c r="CC183" s="465"/>
      <c r="CD183" s="465"/>
      <c r="CE183" s="465"/>
      <c r="CF183" s="465"/>
      <c r="CG183" s="465"/>
      <c r="CH183" s="465"/>
      <c r="CI183" s="465"/>
      <c r="CJ183" s="465"/>
      <c r="CK183" s="465"/>
      <c r="CL183" s="465"/>
      <c r="CM183" s="465"/>
      <c r="CN183" s="465"/>
      <c r="CO183" s="465"/>
      <c r="CP183" s="465"/>
      <c r="CQ183" s="465"/>
      <c r="CR183" s="465"/>
      <c r="CS183" s="465"/>
      <c r="CT183" s="465"/>
      <c r="CU183" s="465"/>
      <c r="CV183" s="465"/>
      <c r="CW183" s="465"/>
      <c r="CX183" s="465"/>
      <c r="CY183" s="465"/>
      <c r="CZ183" s="465"/>
      <c r="DA183" s="465"/>
      <c r="DB183" s="465"/>
      <c r="DC183" s="465"/>
      <c r="DD183" s="465"/>
      <c r="DE183" s="465"/>
      <c r="DF183" s="465"/>
      <c r="DG183" s="465"/>
      <c r="DH183" s="465"/>
      <c r="DI183" s="465"/>
      <c r="DJ183" s="465"/>
      <c r="DK183" s="465"/>
      <c r="DL183" s="465"/>
      <c r="DM183" s="465"/>
      <c r="DN183" s="465"/>
      <c r="DO183" s="465"/>
      <c r="DP183" s="465"/>
      <c r="DQ183" s="465"/>
      <c r="DR183" s="465"/>
    </row>
    <row r="184" spans="1:122" s="182" customFormat="1" ht="11.25" customHeight="1" x14ac:dyDescent="0.2">
      <c r="A184" s="505"/>
      <c r="B184" s="506"/>
      <c r="C184" s="507"/>
      <c r="D184" s="505"/>
      <c r="E184" s="506"/>
      <c r="F184" s="506"/>
      <c r="G184" s="506"/>
      <c r="H184" s="506"/>
      <c r="I184" s="506"/>
      <c r="J184" s="506"/>
      <c r="K184" s="506"/>
      <c r="L184" s="506"/>
      <c r="M184" s="506"/>
      <c r="N184" s="506"/>
      <c r="O184" s="506"/>
      <c r="P184" s="506"/>
      <c r="Q184" s="506"/>
      <c r="R184" s="506"/>
      <c r="S184" s="506"/>
      <c r="T184" s="506"/>
      <c r="U184" s="507"/>
      <c r="V184" s="505"/>
      <c r="W184" s="506"/>
      <c r="X184" s="506"/>
      <c r="Y184" s="506"/>
      <c r="Z184" s="506"/>
      <c r="AA184" s="506"/>
      <c r="AB184" s="506"/>
      <c r="AC184" s="506"/>
      <c r="AD184" s="506"/>
      <c r="AE184" s="506"/>
      <c r="AF184" s="506"/>
      <c r="AG184" s="506"/>
      <c r="AH184" s="506"/>
      <c r="AI184" s="506"/>
      <c r="AJ184" s="506"/>
      <c r="AK184" s="506"/>
      <c r="AL184" s="506"/>
      <c r="AM184" s="508"/>
      <c r="AN184" s="509"/>
      <c r="AO184" s="506"/>
      <c r="AP184" s="506"/>
      <c r="AQ184" s="507"/>
      <c r="AR184" s="465"/>
      <c r="AS184" s="465"/>
      <c r="AT184" s="465"/>
      <c r="AU184" s="465"/>
      <c r="AV184" s="465"/>
      <c r="AW184" s="465"/>
      <c r="AX184" s="465"/>
      <c r="AY184" s="465"/>
      <c r="AZ184" s="465"/>
      <c r="BA184" s="465"/>
      <c r="BB184" s="465"/>
      <c r="BC184" s="465"/>
      <c r="BD184" s="465"/>
      <c r="BE184" s="465"/>
      <c r="BF184" s="465"/>
      <c r="BG184" s="465"/>
      <c r="BH184" s="465"/>
      <c r="BI184" s="465"/>
      <c r="BJ184" s="465"/>
      <c r="BK184" s="465"/>
      <c r="BL184" s="465"/>
      <c r="BM184" s="465"/>
      <c r="BN184" s="465"/>
      <c r="BO184" s="465"/>
      <c r="BP184" s="465"/>
      <c r="BQ184" s="465"/>
      <c r="BR184" s="465"/>
      <c r="BS184" s="465"/>
      <c r="BT184" s="465"/>
      <c r="BU184" s="465"/>
      <c r="BV184" s="465"/>
      <c r="BW184" s="465"/>
      <c r="BX184" s="465"/>
      <c r="BY184" s="465"/>
      <c r="BZ184" s="465"/>
      <c r="CA184" s="465"/>
      <c r="CB184" s="465"/>
      <c r="CC184" s="465"/>
      <c r="CD184" s="465"/>
      <c r="CE184" s="465"/>
      <c r="CF184" s="465"/>
      <c r="CG184" s="465"/>
      <c r="CH184" s="465"/>
      <c r="CI184" s="465"/>
      <c r="CJ184" s="465"/>
      <c r="CK184" s="465"/>
      <c r="CL184" s="465"/>
      <c r="CM184" s="465"/>
      <c r="CN184" s="465"/>
      <c r="CO184" s="465"/>
      <c r="CP184" s="465"/>
      <c r="CQ184" s="465"/>
      <c r="CR184" s="465"/>
      <c r="CS184" s="465"/>
      <c r="CT184" s="465"/>
      <c r="CU184" s="465"/>
      <c r="CV184" s="465"/>
      <c r="CW184" s="465"/>
      <c r="CX184" s="465"/>
      <c r="CY184" s="465"/>
      <c r="CZ184" s="465"/>
      <c r="DA184" s="465"/>
      <c r="DB184" s="465"/>
      <c r="DC184" s="465"/>
      <c r="DD184" s="465"/>
      <c r="DE184" s="465"/>
      <c r="DF184" s="465"/>
      <c r="DG184" s="465"/>
      <c r="DH184" s="465"/>
      <c r="DI184" s="465"/>
      <c r="DJ184" s="465"/>
      <c r="DK184" s="465"/>
      <c r="DL184" s="465"/>
      <c r="DM184" s="465"/>
      <c r="DN184" s="465"/>
      <c r="DO184" s="465"/>
      <c r="DP184" s="465"/>
      <c r="DQ184" s="465"/>
      <c r="DR184" s="465"/>
    </row>
    <row r="185" spans="1:122" s="182" customFormat="1" ht="11.25" customHeight="1" x14ac:dyDescent="0.2">
      <c r="A185" s="505"/>
      <c r="B185" s="510" t="s">
        <v>774</v>
      </c>
      <c r="C185" s="507"/>
      <c r="D185" s="505"/>
      <c r="E185" s="1194" t="str">
        <f ca="1">VLOOKUP(INDIRECT(ADDRESS(ROW(),COLUMN()-3)),Language_Translations,MATCH(Language_Selected,Language_Options,0),FALSE)</f>
        <v>SUB-MODULE 5.1 DURATION: METHOD 2</v>
      </c>
      <c r="F185" s="1195"/>
      <c r="G185" s="1195"/>
      <c r="H185" s="1195"/>
      <c r="I185" s="1195"/>
      <c r="J185" s="1195"/>
      <c r="K185" s="1195"/>
      <c r="L185" s="1195"/>
      <c r="M185" s="1195"/>
      <c r="N185" s="1195"/>
      <c r="O185" s="1195"/>
      <c r="P185" s="1195"/>
      <c r="Q185" s="1195"/>
      <c r="R185" s="1195"/>
      <c r="S185" s="1195"/>
      <c r="T185" s="506"/>
      <c r="U185" s="507"/>
      <c r="V185" s="505"/>
      <c r="W185" s="506"/>
      <c r="X185" s="506"/>
      <c r="Y185" s="506"/>
      <c r="Z185" s="506"/>
      <c r="AA185" s="523"/>
      <c r="AB185" s="523"/>
      <c r="AC185" s="524"/>
      <c r="AD185" s="523"/>
      <c r="AE185" s="506"/>
      <c r="AF185" s="506"/>
      <c r="AG185" s="514"/>
      <c r="AH185" s="515"/>
      <c r="AI185" s="514"/>
      <c r="AJ185" s="515"/>
      <c r="AK185" s="514"/>
      <c r="AL185" s="515"/>
      <c r="AM185" s="508"/>
      <c r="AN185" s="527"/>
      <c r="AO185" s="525"/>
      <c r="AP185" s="525"/>
      <c r="AQ185" s="528"/>
      <c r="AR185" s="465"/>
      <c r="AS185" s="465"/>
      <c r="AT185" s="465"/>
      <c r="AU185" s="465"/>
      <c r="AV185" s="465"/>
      <c r="AW185" s="465"/>
      <c r="AX185" s="465"/>
      <c r="AY185" s="465"/>
      <c r="AZ185" s="465"/>
      <c r="BA185" s="465"/>
      <c r="BB185" s="465"/>
      <c r="BC185" s="465"/>
      <c r="BD185" s="465"/>
      <c r="BE185" s="465"/>
      <c r="BF185" s="465"/>
      <c r="BG185" s="465"/>
      <c r="BH185" s="465"/>
      <c r="BI185" s="465"/>
      <c r="BJ185" s="465"/>
      <c r="BK185" s="465"/>
      <c r="BL185" s="465"/>
      <c r="BM185" s="465"/>
      <c r="BN185" s="465"/>
      <c r="BO185" s="465"/>
      <c r="BP185" s="465"/>
      <c r="BQ185" s="465"/>
      <c r="BR185" s="465"/>
      <c r="BS185" s="465"/>
      <c r="BT185" s="465"/>
      <c r="BU185" s="465"/>
      <c r="BV185" s="465"/>
      <c r="BW185" s="465"/>
      <c r="BX185" s="465"/>
      <c r="BY185" s="465"/>
      <c r="BZ185" s="465"/>
      <c r="CA185" s="465"/>
      <c r="CB185" s="465"/>
      <c r="CC185" s="465"/>
      <c r="CD185" s="465"/>
      <c r="CE185" s="465"/>
      <c r="CF185" s="465"/>
      <c r="CG185" s="465"/>
      <c r="CH185" s="465"/>
      <c r="CI185" s="465"/>
      <c r="CJ185" s="465"/>
      <c r="CK185" s="465"/>
      <c r="CL185" s="465"/>
      <c r="CM185" s="465"/>
      <c r="CN185" s="465"/>
      <c r="CO185" s="465"/>
      <c r="CP185" s="465"/>
      <c r="CQ185" s="465"/>
      <c r="CR185" s="465"/>
      <c r="CS185" s="465"/>
      <c r="CT185" s="465"/>
      <c r="CU185" s="465"/>
      <c r="CV185" s="465"/>
      <c r="CW185" s="465"/>
      <c r="CX185" s="465"/>
      <c r="CY185" s="465"/>
      <c r="CZ185" s="465"/>
      <c r="DA185" s="465"/>
      <c r="DB185" s="465"/>
      <c r="DC185" s="465"/>
      <c r="DD185" s="465"/>
      <c r="DE185" s="465"/>
      <c r="DF185" s="465"/>
      <c r="DG185" s="465"/>
      <c r="DH185" s="465"/>
      <c r="DI185" s="465"/>
      <c r="DJ185" s="465"/>
      <c r="DK185" s="465"/>
      <c r="DL185" s="465"/>
      <c r="DM185" s="465"/>
      <c r="DN185" s="465"/>
      <c r="DO185" s="465"/>
      <c r="DP185" s="465"/>
      <c r="DQ185" s="465"/>
      <c r="DR185" s="465"/>
    </row>
    <row r="186" spans="1:122" s="182" customFormat="1" ht="11.25" customHeight="1" x14ac:dyDescent="0.2">
      <c r="A186" s="505"/>
      <c r="B186" s="506"/>
      <c r="C186" s="507"/>
      <c r="D186" s="505"/>
      <c r="E186" s="506"/>
      <c r="F186" s="506"/>
      <c r="G186" s="506"/>
      <c r="H186" s="506"/>
      <c r="I186" s="506"/>
      <c r="J186" s="506"/>
      <c r="K186" s="506"/>
      <c r="L186" s="506"/>
      <c r="M186" s="506"/>
      <c r="N186" s="506"/>
      <c r="O186" s="506"/>
      <c r="P186" s="506"/>
      <c r="Q186" s="506"/>
      <c r="R186" s="506"/>
      <c r="S186" s="506"/>
      <c r="T186" s="506"/>
      <c r="U186" s="507"/>
      <c r="V186" s="505"/>
      <c r="W186" s="506"/>
      <c r="X186" s="506"/>
      <c r="Y186" s="506"/>
      <c r="Z186" s="506"/>
      <c r="AA186" s="523"/>
      <c r="AB186" s="506"/>
      <c r="AC186" s="510" t="s">
        <v>276</v>
      </c>
      <c r="AD186" s="523"/>
      <c r="AE186" s="506"/>
      <c r="AF186" s="506"/>
      <c r="AG186" s="518"/>
      <c r="AH186" s="519"/>
      <c r="AI186" s="518"/>
      <c r="AJ186" s="519"/>
      <c r="AK186" s="518"/>
      <c r="AL186" s="519"/>
      <c r="AM186" s="508"/>
      <c r="AN186" s="527"/>
      <c r="AO186" s="525"/>
      <c r="AP186" s="525"/>
      <c r="AQ186" s="528"/>
      <c r="AR186" s="465"/>
      <c r="AS186" s="465"/>
      <c r="AT186" s="465"/>
      <c r="AU186" s="465"/>
      <c r="AV186" s="465"/>
      <c r="AW186" s="465"/>
      <c r="AX186" s="465"/>
      <c r="AY186" s="465"/>
      <c r="AZ186" s="465"/>
      <c r="BA186" s="465"/>
      <c r="BB186" s="465"/>
      <c r="BC186" s="465"/>
      <c r="BD186" s="465"/>
      <c r="BE186" s="465"/>
      <c r="BF186" s="465"/>
      <c r="BG186" s="465"/>
      <c r="BH186" s="465"/>
      <c r="BI186" s="465"/>
      <c r="BJ186" s="465"/>
      <c r="BK186" s="465"/>
      <c r="BL186" s="465"/>
      <c r="BM186" s="465"/>
      <c r="BN186" s="465"/>
      <c r="BO186" s="465"/>
      <c r="BP186" s="465"/>
      <c r="BQ186" s="465"/>
      <c r="BR186" s="465"/>
      <c r="BS186" s="465"/>
      <c r="BT186" s="465"/>
      <c r="BU186" s="465"/>
      <c r="BV186" s="465"/>
      <c r="BW186" s="465"/>
      <c r="BX186" s="465"/>
      <c r="BY186" s="465"/>
      <c r="BZ186" s="465"/>
      <c r="CA186" s="465"/>
      <c r="CB186" s="465"/>
      <c r="CC186" s="465"/>
      <c r="CD186" s="465"/>
      <c r="CE186" s="465"/>
      <c r="CF186" s="465"/>
      <c r="CG186" s="465"/>
      <c r="CH186" s="465"/>
      <c r="CI186" s="465"/>
      <c r="CJ186" s="465"/>
      <c r="CK186" s="465"/>
      <c r="CL186" s="465"/>
      <c r="CM186" s="465"/>
      <c r="CN186" s="465"/>
      <c r="CO186" s="465"/>
      <c r="CP186" s="465"/>
      <c r="CQ186" s="465"/>
      <c r="CR186" s="465"/>
      <c r="CS186" s="465"/>
      <c r="CT186" s="465"/>
      <c r="CU186" s="465"/>
      <c r="CV186" s="465"/>
      <c r="CW186" s="465"/>
      <c r="CX186" s="465"/>
      <c r="CY186" s="465"/>
      <c r="CZ186" s="465"/>
      <c r="DA186" s="465"/>
      <c r="DB186" s="465"/>
      <c r="DC186" s="465"/>
      <c r="DD186" s="465"/>
      <c r="DE186" s="465"/>
      <c r="DF186" s="465"/>
      <c r="DG186" s="465"/>
      <c r="DH186" s="465"/>
      <c r="DI186" s="465"/>
      <c r="DJ186" s="465"/>
      <c r="DK186" s="465"/>
      <c r="DL186" s="465"/>
      <c r="DM186" s="465"/>
      <c r="DN186" s="465"/>
      <c r="DO186" s="465"/>
      <c r="DP186" s="465"/>
      <c r="DQ186" s="465"/>
      <c r="DR186" s="465"/>
    </row>
    <row r="187" spans="1:122" s="182" customFormat="1" ht="11.25" customHeight="1" x14ac:dyDescent="0.2">
      <c r="A187" s="505"/>
      <c r="B187" s="506"/>
      <c r="C187" s="507"/>
      <c r="D187" s="505"/>
      <c r="E187" s="506"/>
      <c r="F187" s="506"/>
      <c r="G187" s="506"/>
      <c r="H187" s="506"/>
      <c r="I187" s="506"/>
      <c r="J187" s="506"/>
      <c r="K187" s="506"/>
      <c r="L187" s="506"/>
      <c r="M187" s="506"/>
      <c r="N187" s="506"/>
      <c r="O187" s="506"/>
      <c r="P187" s="506"/>
      <c r="Q187" s="506"/>
      <c r="R187" s="506"/>
      <c r="S187" s="506"/>
      <c r="T187" s="506"/>
      <c r="U187" s="507"/>
      <c r="V187" s="505"/>
      <c r="W187" s="506"/>
      <c r="X187" s="506"/>
      <c r="Y187" s="506"/>
      <c r="Z187" s="506"/>
      <c r="AA187" s="506"/>
      <c r="AB187" s="506"/>
      <c r="AC187" s="506"/>
      <c r="AD187" s="506"/>
      <c r="AE187" s="506"/>
      <c r="AF187" s="506"/>
      <c r="AG187" s="506"/>
      <c r="AH187" s="506"/>
      <c r="AI187" s="506"/>
      <c r="AJ187" s="506"/>
      <c r="AK187" s="506"/>
      <c r="AL187" s="506"/>
      <c r="AM187" s="508"/>
      <c r="AN187" s="509"/>
      <c r="AO187" s="506"/>
      <c r="AP187" s="506"/>
      <c r="AQ187" s="507"/>
      <c r="AR187" s="465"/>
      <c r="AS187" s="465"/>
      <c r="AT187" s="465"/>
      <c r="AU187" s="465"/>
      <c r="AV187" s="465"/>
      <c r="AW187" s="465"/>
      <c r="AX187" s="465"/>
      <c r="AY187" s="465"/>
      <c r="AZ187" s="465"/>
      <c r="BA187" s="465"/>
      <c r="BB187" s="465"/>
      <c r="BC187" s="465"/>
      <c r="BD187" s="465"/>
      <c r="BE187" s="465"/>
      <c r="BF187" s="465"/>
      <c r="BG187" s="465"/>
      <c r="BH187" s="465"/>
      <c r="BI187" s="465"/>
      <c r="BJ187" s="465"/>
      <c r="BK187" s="465"/>
      <c r="BL187" s="465"/>
      <c r="BM187" s="465"/>
      <c r="BN187" s="465"/>
      <c r="BO187" s="465"/>
      <c r="BP187" s="465"/>
      <c r="BQ187" s="465"/>
      <c r="BR187" s="465"/>
      <c r="BS187" s="465"/>
      <c r="BT187" s="465"/>
      <c r="BU187" s="465"/>
      <c r="BV187" s="465"/>
      <c r="BW187" s="465"/>
      <c r="BX187" s="465"/>
      <c r="BY187" s="465"/>
      <c r="BZ187" s="465"/>
      <c r="CA187" s="465"/>
      <c r="CB187" s="465"/>
      <c r="CC187" s="465"/>
      <c r="CD187" s="465"/>
      <c r="CE187" s="465"/>
      <c r="CF187" s="465"/>
      <c r="CG187" s="465"/>
      <c r="CH187" s="465"/>
      <c r="CI187" s="465"/>
      <c r="CJ187" s="465"/>
      <c r="CK187" s="465"/>
      <c r="CL187" s="465"/>
      <c r="CM187" s="465"/>
      <c r="CN187" s="465"/>
      <c r="CO187" s="465"/>
      <c r="CP187" s="465"/>
      <c r="CQ187" s="465"/>
      <c r="CR187" s="465"/>
      <c r="CS187" s="465"/>
      <c r="CT187" s="465"/>
      <c r="CU187" s="465"/>
      <c r="CV187" s="465"/>
      <c r="CW187" s="465"/>
      <c r="CX187" s="465"/>
      <c r="CY187" s="465"/>
      <c r="CZ187" s="465"/>
      <c r="DA187" s="465"/>
      <c r="DB187" s="465"/>
      <c r="DC187" s="465"/>
      <c r="DD187" s="465"/>
      <c r="DE187" s="465"/>
      <c r="DF187" s="465"/>
      <c r="DG187" s="465"/>
      <c r="DH187" s="465"/>
      <c r="DI187" s="465"/>
      <c r="DJ187" s="465"/>
      <c r="DK187" s="465"/>
      <c r="DL187" s="465"/>
      <c r="DM187" s="465"/>
      <c r="DN187" s="465"/>
      <c r="DO187" s="465"/>
      <c r="DP187" s="465"/>
      <c r="DQ187" s="465"/>
      <c r="DR187" s="465"/>
    </row>
    <row r="188" spans="1:122" s="182" customFormat="1" ht="11.25" customHeight="1" x14ac:dyDescent="0.2">
      <c r="A188" s="505"/>
      <c r="B188" s="510" t="s">
        <v>775</v>
      </c>
      <c r="C188" s="507"/>
      <c r="D188" s="505"/>
      <c r="E188" s="1194" t="str">
        <f ca="1">VLOOKUP(INDIRECT(ADDRESS(ROW(),COLUMN()-3)),Language_Translations,MATCH(Language_Selected,Language_Options,0),FALSE)</f>
        <v>SUB-MODULE 5.1: INTERVIEWER</v>
      </c>
      <c r="F188" s="1195"/>
      <c r="G188" s="1195"/>
      <c r="H188" s="1195"/>
      <c r="I188" s="1195"/>
      <c r="J188" s="1195"/>
      <c r="K188" s="1195"/>
      <c r="L188" s="1195"/>
      <c r="M188" s="1195"/>
      <c r="N188" s="1195"/>
      <c r="O188" s="1195"/>
      <c r="P188" s="1195"/>
      <c r="Q188" s="1195"/>
      <c r="R188" s="1195"/>
      <c r="S188" s="1195"/>
      <c r="T188" s="506"/>
      <c r="U188" s="507"/>
      <c r="V188" s="505"/>
      <c r="W188" s="506"/>
      <c r="X188" s="506"/>
      <c r="Y188" s="506"/>
      <c r="Z188" s="506"/>
      <c r="AA188" s="523"/>
      <c r="AB188" s="523"/>
      <c r="AC188" s="524"/>
      <c r="AD188" s="523"/>
      <c r="AE188" s="506"/>
      <c r="AF188" s="506"/>
      <c r="AG188" s="514"/>
      <c r="AH188" s="515"/>
      <c r="AI188" s="514"/>
      <c r="AJ188" s="515"/>
      <c r="AK188" s="514"/>
      <c r="AL188" s="515"/>
      <c r="AM188" s="508"/>
      <c r="AN188" s="527"/>
      <c r="AO188" s="525"/>
      <c r="AP188" s="525"/>
      <c r="AQ188" s="528"/>
      <c r="AR188" s="465"/>
      <c r="AS188" s="465"/>
      <c r="AT188" s="465"/>
      <c r="AU188" s="465"/>
      <c r="AV188" s="465"/>
      <c r="AW188" s="465"/>
      <c r="AX188" s="465"/>
      <c r="AY188" s="465"/>
      <c r="AZ188" s="465"/>
      <c r="BA188" s="465"/>
      <c r="BB188" s="465"/>
      <c r="BC188" s="465"/>
      <c r="BD188" s="465"/>
      <c r="BE188" s="465"/>
      <c r="BF188" s="465"/>
      <c r="BG188" s="465"/>
      <c r="BH188" s="465"/>
      <c r="BI188" s="465"/>
      <c r="BJ188" s="465"/>
      <c r="BK188" s="465"/>
      <c r="BL188" s="465"/>
      <c r="BM188" s="465"/>
      <c r="BN188" s="465"/>
      <c r="BO188" s="465"/>
      <c r="BP188" s="465"/>
      <c r="BQ188" s="465"/>
      <c r="BR188" s="465"/>
      <c r="BS188" s="465"/>
      <c r="BT188" s="465"/>
      <c r="BU188" s="465"/>
      <c r="BV188" s="465"/>
      <c r="BW188" s="465"/>
      <c r="BX188" s="465"/>
      <c r="BY188" s="465"/>
      <c r="BZ188" s="465"/>
      <c r="CA188" s="465"/>
      <c r="CB188" s="465"/>
      <c r="CC188" s="465"/>
      <c r="CD188" s="465"/>
      <c r="CE188" s="465"/>
      <c r="CF188" s="465"/>
      <c r="CG188" s="465"/>
      <c r="CH188" s="465"/>
      <c r="CI188" s="465"/>
      <c r="CJ188" s="465"/>
      <c r="CK188" s="465"/>
      <c r="CL188" s="465"/>
      <c r="CM188" s="465"/>
      <c r="CN188" s="465"/>
      <c r="CO188" s="465"/>
      <c r="CP188" s="465"/>
      <c r="CQ188" s="465"/>
      <c r="CR188" s="465"/>
      <c r="CS188" s="465"/>
      <c r="CT188" s="465"/>
      <c r="CU188" s="465"/>
      <c r="CV188" s="465"/>
      <c r="CW188" s="465"/>
      <c r="CX188" s="465"/>
      <c r="CY188" s="465"/>
      <c r="CZ188" s="465"/>
      <c r="DA188" s="465"/>
      <c r="DB188" s="465"/>
      <c r="DC188" s="465"/>
      <c r="DD188" s="465"/>
      <c r="DE188" s="465"/>
      <c r="DF188" s="465"/>
      <c r="DG188" s="465"/>
      <c r="DH188" s="465"/>
      <c r="DI188" s="465"/>
      <c r="DJ188" s="465"/>
      <c r="DK188" s="465"/>
      <c r="DL188" s="465"/>
      <c r="DM188" s="465"/>
      <c r="DN188" s="465"/>
      <c r="DO188" s="465"/>
      <c r="DP188" s="465"/>
      <c r="DQ188" s="465"/>
      <c r="DR188" s="465"/>
    </row>
    <row r="189" spans="1:122" s="182" customFormat="1" ht="11.25" customHeight="1" x14ac:dyDescent="0.2">
      <c r="A189" s="505"/>
      <c r="B189" s="506"/>
      <c r="C189" s="507"/>
      <c r="D189" s="505"/>
      <c r="E189" s="506"/>
      <c r="F189" s="506"/>
      <c r="G189" s="506"/>
      <c r="H189" s="506"/>
      <c r="I189" s="506"/>
      <c r="J189" s="506"/>
      <c r="K189" s="506"/>
      <c r="L189" s="506"/>
      <c r="M189" s="506"/>
      <c r="N189" s="506"/>
      <c r="O189" s="506"/>
      <c r="P189" s="506"/>
      <c r="Q189" s="506"/>
      <c r="R189" s="506"/>
      <c r="S189" s="506"/>
      <c r="T189" s="506"/>
      <c r="U189" s="507"/>
      <c r="V189" s="505"/>
      <c r="W189" s="506"/>
      <c r="X189" s="506"/>
      <c r="Y189" s="506"/>
      <c r="Z189" s="506"/>
      <c r="AA189" s="523"/>
      <c r="AB189" s="506"/>
      <c r="AC189" s="510"/>
      <c r="AD189" s="523"/>
      <c r="AE189" s="754" t="s">
        <v>724</v>
      </c>
      <c r="AF189" s="506"/>
      <c r="AG189" s="518"/>
      <c r="AH189" s="519"/>
      <c r="AI189" s="518"/>
      <c r="AJ189" s="519"/>
      <c r="AK189" s="518"/>
      <c r="AL189" s="519"/>
      <c r="AM189" s="508"/>
      <c r="AN189" s="527"/>
      <c r="AO189" s="525"/>
      <c r="AP189" s="525"/>
      <c r="AQ189" s="528"/>
      <c r="AR189" s="465"/>
      <c r="AS189" s="465"/>
      <c r="AT189" s="465"/>
      <c r="AU189" s="465"/>
      <c r="AV189" s="465"/>
      <c r="AW189" s="465"/>
      <c r="AX189" s="465"/>
      <c r="AY189" s="465"/>
      <c r="AZ189" s="465"/>
      <c r="BA189" s="465"/>
      <c r="BB189" s="465"/>
      <c r="BC189" s="465"/>
      <c r="BD189" s="465"/>
      <c r="BE189" s="465"/>
      <c r="BF189" s="465"/>
      <c r="BG189" s="465"/>
      <c r="BH189" s="465"/>
      <c r="BI189" s="465"/>
      <c r="BJ189" s="465"/>
      <c r="BK189" s="465"/>
      <c r="BL189" s="465"/>
      <c r="BM189" s="465"/>
      <c r="BN189" s="465"/>
      <c r="BO189" s="465"/>
      <c r="BP189" s="465"/>
      <c r="BQ189" s="465"/>
      <c r="BR189" s="465"/>
      <c r="BS189" s="465"/>
      <c r="BT189" s="465"/>
      <c r="BU189" s="465"/>
      <c r="BV189" s="465"/>
      <c r="BW189" s="465"/>
      <c r="BX189" s="465"/>
      <c r="BY189" s="465"/>
      <c r="BZ189" s="465"/>
      <c r="CA189" s="465"/>
      <c r="CB189" s="465"/>
      <c r="CC189" s="465"/>
      <c r="CD189" s="465"/>
      <c r="CE189" s="465"/>
      <c r="CF189" s="465"/>
      <c r="CG189" s="465"/>
      <c r="CH189" s="465"/>
      <c r="CI189" s="465"/>
      <c r="CJ189" s="465"/>
      <c r="CK189" s="465"/>
      <c r="CL189" s="465"/>
      <c r="CM189" s="465"/>
      <c r="CN189" s="465"/>
      <c r="CO189" s="465"/>
      <c r="CP189" s="465"/>
      <c r="CQ189" s="465"/>
      <c r="CR189" s="465"/>
      <c r="CS189" s="465"/>
      <c r="CT189" s="465"/>
      <c r="CU189" s="465"/>
      <c r="CV189" s="465"/>
      <c r="CW189" s="465"/>
      <c r="CX189" s="465"/>
      <c r="CY189" s="465"/>
      <c r="CZ189" s="465"/>
      <c r="DA189" s="465"/>
      <c r="DB189" s="465"/>
      <c r="DC189" s="465"/>
      <c r="DD189" s="465"/>
      <c r="DE189" s="465"/>
      <c r="DF189" s="465"/>
      <c r="DG189" s="465"/>
      <c r="DH189" s="465"/>
      <c r="DI189" s="465"/>
      <c r="DJ189" s="465"/>
      <c r="DK189" s="465"/>
      <c r="DL189" s="465"/>
      <c r="DM189" s="465"/>
      <c r="DN189" s="465"/>
      <c r="DO189" s="465"/>
      <c r="DP189" s="465"/>
      <c r="DQ189" s="465"/>
      <c r="DR189" s="465"/>
    </row>
    <row r="190" spans="1:122" s="182" customFormat="1" ht="6" customHeight="1" x14ac:dyDescent="0.2">
      <c r="A190" s="516"/>
      <c r="B190" s="520"/>
      <c r="C190" s="517"/>
      <c r="D190" s="516"/>
      <c r="E190" s="520"/>
      <c r="F190" s="520"/>
      <c r="G190" s="520"/>
      <c r="H190" s="520"/>
      <c r="I190" s="520"/>
      <c r="J190" s="520"/>
      <c r="K190" s="520"/>
      <c r="L190" s="520"/>
      <c r="M190" s="520"/>
      <c r="N190" s="520"/>
      <c r="O190" s="520"/>
      <c r="P190" s="520"/>
      <c r="Q190" s="520"/>
      <c r="R190" s="520"/>
      <c r="S190" s="520"/>
      <c r="T190" s="520"/>
      <c r="U190" s="517"/>
      <c r="V190" s="516"/>
      <c r="W190" s="520"/>
      <c r="X190" s="520"/>
      <c r="Y190" s="520"/>
      <c r="Z190" s="520"/>
      <c r="AA190" s="520"/>
      <c r="AB190" s="520"/>
      <c r="AC190" s="520"/>
      <c r="AD190" s="520"/>
      <c r="AE190" s="520"/>
      <c r="AF190" s="520"/>
      <c r="AG190" s="520"/>
      <c r="AH190" s="520"/>
      <c r="AI190" s="520"/>
      <c r="AJ190" s="520"/>
      <c r="AK190" s="520"/>
      <c r="AL190" s="529"/>
      <c r="AM190" s="521"/>
      <c r="AN190" s="522"/>
      <c r="AO190" s="520"/>
      <c r="AP190" s="520"/>
      <c r="AQ190" s="517"/>
      <c r="AR190" s="465"/>
      <c r="AS190" s="465"/>
      <c r="AT190" s="465"/>
      <c r="AU190" s="465"/>
      <c r="AV190" s="465"/>
      <c r="AW190" s="465"/>
      <c r="AX190" s="465"/>
      <c r="AY190" s="465"/>
      <c r="AZ190" s="465"/>
      <c r="BA190" s="465"/>
      <c r="BB190" s="465"/>
      <c r="BC190" s="465"/>
      <c r="BD190" s="465"/>
      <c r="BE190" s="465"/>
      <c r="BF190" s="465"/>
      <c r="BG190" s="465"/>
      <c r="BH190" s="465"/>
      <c r="BI190" s="465"/>
      <c r="BJ190" s="465"/>
      <c r="BK190" s="465"/>
      <c r="BL190" s="465"/>
      <c r="BM190" s="465"/>
      <c r="BN190" s="465"/>
      <c r="BO190" s="465"/>
      <c r="BP190" s="465"/>
      <c r="BQ190" s="465"/>
      <c r="BR190" s="465"/>
      <c r="BS190" s="465"/>
      <c r="BT190" s="465"/>
      <c r="BU190" s="465"/>
      <c r="BV190" s="465"/>
      <c r="BW190" s="465"/>
      <c r="BX190" s="465"/>
      <c r="BY190" s="465"/>
      <c r="BZ190" s="465"/>
      <c r="CA190" s="465"/>
      <c r="CB190" s="465"/>
      <c r="CC190" s="465"/>
      <c r="CD190" s="465"/>
      <c r="CE190" s="465"/>
      <c r="CF190" s="465"/>
      <c r="CG190" s="465"/>
      <c r="CH190" s="465"/>
      <c r="CI190" s="465"/>
      <c r="CJ190" s="465"/>
      <c r="CK190" s="465"/>
      <c r="CL190" s="465"/>
      <c r="CM190" s="465"/>
      <c r="CN190" s="465"/>
      <c r="CO190" s="465"/>
      <c r="CP190" s="465"/>
      <c r="CQ190" s="465"/>
      <c r="CR190" s="465"/>
      <c r="CS190" s="465"/>
      <c r="CT190" s="465"/>
      <c r="CU190" s="465"/>
      <c r="CV190" s="465"/>
      <c r="CW190" s="465"/>
      <c r="CX190" s="465"/>
      <c r="CY190" s="465"/>
      <c r="CZ190" s="465"/>
      <c r="DA190" s="465"/>
      <c r="DB190" s="465"/>
      <c r="DC190" s="465"/>
      <c r="DD190" s="465"/>
      <c r="DE190" s="465"/>
      <c r="DF190" s="465"/>
      <c r="DG190" s="465"/>
      <c r="DH190" s="465"/>
      <c r="DI190" s="465"/>
      <c r="DJ190" s="465"/>
      <c r="DK190" s="465"/>
      <c r="DL190" s="465"/>
      <c r="DM190" s="465"/>
      <c r="DN190" s="465"/>
      <c r="DO190" s="465"/>
      <c r="DP190" s="465"/>
      <c r="DQ190" s="465"/>
      <c r="DR190" s="465"/>
    </row>
    <row r="191" spans="1:122" x14ac:dyDescent="0.2">
      <c r="A191" s="900"/>
      <c r="B191" s="901"/>
      <c r="C191" s="901"/>
      <c r="D191" s="901"/>
      <c r="E191" s="901"/>
      <c r="F191" s="901"/>
      <c r="G191" s="901"/>
      <c r="H191" s="901"/>
      <c r="I191" s="901"/>
      <c r="J191" s="901"/>
      <c r="K191" s="901"/>
      <c r="L191" s="901"/>
      <c r="M191" s="901"/>
      <c r="N191" s="901"/>
      <c r="O191" s="901"/>
      <c r="P191" s="901"/>
      <c r="Q191" s="901"/>
      <c r="R191" s="901"/>
      <c r="S191" s="901"/>
      <c r="T191" s="901"/>
      <c r="U191" s="901"/>
      <c r="V191" s="901"/>
      <c r="W191" s="901"/>
      <c r="X191" s="901"/>
      <c r="Y191" s="901"/>
      <c r="Z191" s="901"/>
      <c r="AA191" s="901"/>
      <c r="AB191" s="901"/>
      <c r="AC191" s="901"/>
      <c r="AD191" s="901"/>
      <c r="AE191" s="901"/>
      <c r="AF191" s="901"/>
      <c r="AG191" s="901"/>
      <c r="AH191" s="901"/>
      <c r="AI191" s="901"/>
      <c r="AJ191" s="901"/>
      <c r="AK191" s="901"/>
      <c r="AL191" s="901"/>
      <c r="AM191" s="902"/>
      <c r="AN191" s="902"/>
      <c r="AO191" s="901"/>
      <c r="AP191" s="901"/>
      <c r="AQ191" s="903"/>
    </row>
    <row r="192" spans="1:122" ht="10.5" x14ac:dyDescent="0.2">
      <c r="A192" s="904"/>
      <c r="B192" s="905" t="s">
        <v>127</v>
      </c>
      <c r="C192" s="906"/>
      <c r="D192" s="906"/>
      <c r="E192" s="906"/>
      <c r="F192" s="906"/>
      <c r="G192" s="906"/>
      <c r="H192" s="906"/>
      <c r="I192" s="906"/>
      <c r="J192" s="906"/>
      <c r="K192" s="906"/>
      <c r="L192" s="906"/>
      <c r="M192" s="906"/>
      <c r="N192" s="906"/>
      <c r="O192" s="906"/>
      <c r="P192" s="906"/>
      <c r="Q192" s="906"/>
      <c r="R192" s="906"/>
      <c r="S192" s="906"/>
      <c r="T192" s="906"/>
      <c r="U192" s="906"/>
      <c r="V192" s="906"/>
      <c r="W192" s="906"/>
      <c r="X192" s="906"/>
      <c r="Y192" s="906"/>
      <c r="Z192" s="906"/>
      <c r="AA192" s="907"/>
      <c r="AB192" s="906"/>
      <c r="AC192" s="907"/>
      <c r="AD192" s="906"/>
      <c r="AE192" s="906"/>
      <c r="AF192" s="906"/>
      <c r="AG192" s="906"/>
      <c r="AH192" s="906"/>
      <c r="AI192" s="906"/>
      <c r="AJ192" s="906"/>
      <c r="AK192" s="906"/>
      <c r="AL192" s="906"/>
      <c r="AM192" s="908"/>
      <c r="AN192" s="908"/>
      <c r="AO192" s="906"/>
      <c r="AP192" s="906"/>
      <c r="AQ192" s="909"/>
    </row>
    <row r="193" spans="1:43" x14ac:dyDescent="0.2">
      <c r="A193" s="904"/>
      <c r="B193" s="910" t="s">
        <v>546</v>
      </c>
      <c r="C193" s="911" t="s">
        <v>128</v>
      </c>
      <c r="D193" s="912"/>
      <c r="E193" s="912"/>
      <c r="F193" s="912"/>
      <c r="G193" s="912"/>
      <c r="H193" s="912"/>
      <c r="I193" s="912"/>
      <c r="J193" s="912"/>
      <c r="K193" s="912"/>
      <c r="L193" s="912"/>
      <c r="M193" s="912"/>
      <c r="N193" s="912"/>
      <c r="O193" s="912"/>
      <c r="P193" s="912"/>
      <c r="Q193" s="912"/>
      <c r="R193" s="912"/>
      <c r="S193" s="912"/>
      <c r="T193" s="912"/>
      <c r="U193" s="912"/>
      <c r="V193" s="912"/>
      <c r="W193" s="912"/>
      <c r="X193" s="912"/>
      <c r="Y193" s="912"/>
      <c r="Z193" s="912"/>
      <c r="AA193" s="912"/>
      <c r="AB193" s="912"/>
      <c r="AC193" s="912"/>
      <c r="AD193" s="912"/>
      <c r="AE193" s="912"/>
      <c r="AF193" s="912"/>
      <c r="AG193" s="912"/>
      <c r="AH193" s="912"/>
      <c r="AI193" s="912"/>
      <c r="AJ193" s="912"/>
      <c r="AK193" s="912"/>
      <c r="AL193" s="912"/>
      <c r="AM193" s="912"/>
      <c r="AN193" s="912"/>
      <c r="AO193" s="912"/>
      <c r="AP193" s="912"/>
      <c r="AQ193" s="909"/>
    </row>
    <row r="194" spans="1:43" x14ac:dyDescent="0.2">
      <c r="A194" s="904"/>
      <c r="B194" s="906"/>
      <c r="C194" s="912"/>
      <c r="D194" s="1246" t="s">
        <v>776</v>
      </c>
      <c r="E194" s="1247"/>
      <c r="F194" s="1247"/>
      <c r="G194" s="1247"/>
      <c r="H194" s="1247"/>
      <c r="I194" s="1247"/>
      <c r="J194" s="1247"/>
      <c r="K194" s="1247"/>
      <c r="L194" s="1247"/>
      <c r="M194" s="1247"/>
      <c r="N194" s="1247"/>
      <c r="O194" s="1247"/>
      <c r="P194" s="1247"/>
      <c r="Q194" s="1247"/>
      <c r="R194" s="1247"/>
      <c r="S194" s="1247"/>
      <c r="T194" s="1247"/>
      <c r="U194" s="1247"/>
      <c r="V194" s="1247"/>
      <c r="W194" s="1247"/>
      <c r="X194" s="1247"/>
      <c r="Y194" s="1247"/>
      <c r="Z194" s="1247"/>
      <c r="AA194" s="1247"/>
      <c r="AB194" s="1247"/>
      <c r="AC194" s="1247"/>
      <c r="AD194" s="1247"/>
      <c r="AE194" s="1247"/>
      <c r="AF194" s="1247"/>
      <c r="AG194" s="1247"/>
      <c r="AH194" s="1247"/>
      <c r="AI194" s="1247"/>
      <c r="AJ194" s="1247"/>
      <c r="AK194" s="1247"/>
      <c r="AL194" s="1247"/>
      <c r="AM194" s="1247"/>
      <c r="AN194" s="1247"/>
      <c r="AO194" s="1247"/>
      <c r="AP194" s="911"/>
      <c r="AQ194" s="909"/>
    </row>
    <row r="195" spans="1:43" x14ac:dyDescent="0.2">
      <c r="A195" s="913"/>
      <c r="B195" s="914"/>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8"/>
      <c r="AB195" s="1248"/>
      <c r="AC195" s="1248"/>
      <c r="AD195" s="1248"/>
      <c r="AE195" s="1248"/>
      <c r="AF195" s="1248"/>
      <c r="AG195" s="1248"/>
      <c r="AH195" s="1248"/>
      <c r="AI195" s="1248"/>
      <c r="AJ195" s="1248"/>
      <c r="AK195" s="1248"/>
      <c r="AL195" s="1248"/>
      <c r="AM195" s="1248"/>
      <c r="AN195" s="1248"/>
      <c r="AO195" s="1248"/>
      <c r="AP195" s="915"/>
      <c r="AQ195" s="916"/>
    </row>
  </sheetData>
  <sheetProtection formatCells="0" formatRows="0" insertRows="0" deleteRows="0"/>
  <customSheetViews>
    <customSheetView guid="{C8675551-16E7-419E-A46B-98CE5E669F10}" showPageBreaks="1" printArea="1" view="pageBreakPreview" topLeftCell="A19">
      <selection sqref="A1:BQ1"/>
      <pageMargins left="0" right="0" top="0" bottom="0" header="0" footer="0"/>
      <printOptions horizontalCentered="1"/>
      <pageSetup paperSize="9" scale="97" orientation="landscape" r:id="rId1"/>
      <headerFooter>
        <oddFooter>&amp;CW-&amp;P</oddFooter>
      </headerFooter>
    </customSheetView>
    <customSheetView guid="{4BCA765D-7702-404D-98DD-B3C3669A1B27}" showPageBreaks="1" printArea="1" view="pageBreakPreview" topLeftCell="B487">
      <selection activeCell="BZ242" sqref="BZ242"/>
      <rowBreaks count="14" manualBreakCount="14">
        <brk id="57" max="68" man="1"/>
        <brk id="92" max="68" man="1"/>
        <brk id="126" max="68" man="1"/>
        <brk id="172" max="68" man="1"/>
        <brk id="220" max="68" man="1"/>
        <brk id="251" max="68" man="1"/>
        <brk id="285" max="68" man="1"/>
        <brk id="307" max="68" man="1"/>
        <brk id="346" max="68" man="1"/>
        <brk id="395" max="68" man="1"/>
        <brk id="432" max="68" man="1"/>
        <brk id="468" max="68" man="1"/>
        <brk id="488" max="68" man="1"/>
        <brk id="531" max="68" man="1"/>
      </rowBreaks>
      <pageMargins left="0" right="0" top="0" bottom="0" header="0" footer="0"/>
      <printOptions horizontalCentered="1"/>
      <pageSetup paperSize="9" scale="76" fitToHeight="8" orientation="landscape" r:id="rId2"/>
      <headerFooter>
        <oddFooter>&amp;CW-&amp;P</oddFooter>
      </headerFooter>
    </customSheetView>
  </customSheetViews>
  <mergeCells count="40">
    <mergeCell ref="A2:AQ2"/>
    <mergeCell ref="AP48:AQ49"/>
    <mergeCell ref="AK88:AL88"/>
    <mergeCell ref="E4:AL6"/>
    <mergeCell ref="B4:C5"/>
    <mergeCell ref="AK63:AL63"/>
    <mergeCell ref="E10:T11"/>
    <mergeCell ref="E16:T17"/>
    <mergeCell ref="E77:T88"/>
    <mergeCell ref="E52:T63"/>
    <mergeCell ref="E28:AL29"/>
    <mergeCell ref="AP42:AQ43"/>
    <mergeCell ref="E22:T25"/>
    <mergeCell ref="E71:T73"/>
    <mergeCell ref="E66:T67"/>
    <mergeCell ref="E101:T104"/>
    <mergeCell ref="E96:T97"/>
    <mergeCell ref="E91:T93"/>
    <mergeCell ref="E188:S188"/>
    <mergeCell ref="E170:S170"/>
    <mergeCell ref="E173:S173"/>
    <mergeCell ref="E176:S176"/>
    <mergeCell ref="E179:S179"/>
    <mergeCell ref="E182:S182"/>
    <mergeCell ref="A1:AQ1"/>
    <mergeCell ref="D194:AO194"/>
    <mergeCell ref="C195:AO195"/>
    <mergeCell ref="AP115:AQ117"/>
    <mergeCell ref="E32:T36"/>
    <mergeCell ref="E134:T136"/>
    <mergeCell ref="E139:T139"/>
    <mergeCell ref="E185:S185"/>
    <mergeCell ref="E158:S158"/>
    <mergeCell ref="E161:S161"/>
    <mergeCell ref="E164:S164"/>
    <mergeCell ref="E167:S167"/>
    <mergeCell ref="E120:T122"/>
    <mergeCell ref="E47:T48"/>
    <mergeCell ref="E107:T117"/>
    <mergeCell ref="E39:T44"/>
  </mergeCells>
  <printOptions horizontalCentered="1"/>
  <pageMargins left="0.5" right="0.5" top="0.5" bottom="0.5" header="0.3" footer="0.3"/>
  <pageSetup paperSize="9" scale="98" fitToHeight="8" orientation="portrait" r:id="rId3"/>
  <headerFooter>
    <oddFooter>&amp;C&amp;P</oddFooter>
  </headerFooter>
  <rowBreaks count="2" manualBreakCount="2">
    <brk id="75" max="42" man="1"/>
    <brk id="148" max="42" man="1"/>
  </rowBreaks>
  <ignoredErrors>
    <ignoredError sqref="AO27:AU30" numberStoredAsText="1"/>
    <ignoredError sqref="R6:U6 R4:U4 R17:U17 A16 R16:U16 R15:U15 A4:A5 R5:U5 AG3:AN3 AG6:AN6 AG4:AN4 AG15:AN15 AG5:AN5 D5:J5 C16:J16 A17:J17 A15:J15 D4:J4 A6:J6 A3:J3 V5:Y5 V15:Y15 V4:Y4 V6:Y6 R3:Y3 AG20:AN20 V20:Y20 AM17:AN17 V17 R20:U20 A20:J20 AM16:AN16 V16 R7:U7 AG7:AN7 A7:J7 V7:Y7" unlockedFormula="1"/>
    <ignoredError sqref="A28 R28:U28 R27:Y27 R29:U30 AG28:AN28 AG27:AN27 AG29:AN30 A29:J30 C28:J28 A27:J27 V29:Y30 V28:Y28" numberStoredAsText="1" unlockedFormula="1"/>
  </ignoredErrors>
  <drawing r:id="rId4"/>
  <legacyDrawing r:id="rId5"/>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32643-F91E-4038-BC98-DF3966FDD289}">
  <sheetPr codeName="Sheet14">
    <tabColor rgb="FFFF99FF"/>
  </sheetPr>
  <dimension ref="A1:DR346"/>
  <sheetViews>
    <sheetView view="pageBreakPreview" topLeftCell="A143" zoomScale="140" zoomScaleNormal="100" zoomScaleSheetLayoutView="140" workbookViewId="0">
      <selection activeCell="E173" sqref="E173:T177"/>
    </sheetView>
  </sheetViews>
  <sheetFormatPr defaultColWidth="2.6640625" defaultRowHeight="10" x14ac:dyDescent="0.2"/>
  <cols>
    <col min="1" max="1" width="1.77734375" style="20" customWidth="1"/>
    <col min="2" max="2" width="9.44140625" style="20" customWidth="1"/>
    <col min="3" max="4" width="1.77734375" style="20" customWidth="1"/>
    <col min="5" max="20" width="2.77734375" style="20" customWidth="1"/>
    <col min="21" max="22" width="1.77734375" style="20" customWidth="1"/>
    <col min="23" max="33" width="2.77734375" style="20" customWidth="1"/>
    <col min="34" max="34" width="2.6640625" style="20" customWidth="1"/>
    <col min="35" max="37" width="2.77734375" style="20" customWidth="1"/>
    <col min="38" max="38" width="2.77734375" style="73" customWidth="1"/>
    <col min="39" max="41" width="1.77734375" style="20" customWidth="1"/>
    <col min="42" max="42" width="6.77734375" style="20" customWidth="1"/>
    <col min="43" max="16384" width="2.6640625" style="20"/>
  </cols>
  <sheetData>
    <row r="1" spans="1:43" ht="10.5" x14ac:dyDescent="0.2">
      <c r="A1" s="1213" t="s">
        <v>777</v>
      </c>
      <c r="B1" s="1212"/>
      <c r="C1" s="1212"/>
      <c r="D1" s="1212"/>
      <c r="E1" s="1212"/>
      <c r="F1" s="1212"/>
      <c r="G1" s="1212"/>
      <c r="H1" s="1212"/>
      <c r="I1" s="1212"/>
      <c r="J1" s="1212"/>
      <c r="K1" s="1212"/>
      <c r="L1" s="1212"/>
      <c r="M1" s="1212"/>
      <c r="N1" s="1212"/>
      <c r="O1" s="1212"/>
      <c r="P1" s="1212"/>
      <c r="Q1" s="1212"/>
      <c r="R1" s="1212"/>
      <c r="S1" s="1212"/>
      <c r="T1" s="1212"/>
      <c r="U1" s="1212"/>
      <c r="V1" s="1212"/>
      <c r="W1" s="1212"/>
      <c r="X1" s="1212"/>
      <c r="Y1" s="1212"/>
      <c r="Z1" s="1212"/>
      <c r="AA1" s="1212"/>
      <c r="AB1" s="1212"/>
      <c r="AC1" s="1212"/>
      <c r="AD1" s="1212"/>
      <c r="AE1" s="1212"/>
      <c r="AF1" s="1212"/>
      <c r="AG1" s="1212"/>
      <c r="AH1" s="1212"/>
      <c r="AI1" s="1212"/>
      <c r="AJ1" s="1212"/>
      <c r="AK1" s="1212"/>
      <c r="AL1" s="1212"/>
      <c r="AM1" s="1212"/>
      <c r="AN1" s="1212"/>
      <c r="AO1" s="1212"/>
      <c r="AP1" s="1212"/>
      <c r="AQ1" s="1212"/>
    </row>
    <row r="2" spans="1:43" ht="6" customHeight="1" x14ac:dyDescent="0.2">
      <c r="A2" s="612"/>
      <c r="B2" s="569"/>
      <c r="C2" s="613"/>
      <c r="D2" s="873"/>
      <c r="E2" s="613"/>
      <c r="F2" s="613"/>
      <c r="G2" s="613"/>
      <c r="H2" s="613"/>
      <c r="I2" s="613"/>
      <c r="J2" s="613"/>
      <c r="K2" s="613"/>
      <c r="L2" s="613"/>
      <c r="M2" s="613"/>
      <c r="N2" s="613"/>
      <c r="O2" s="613"/>
      <c r="P2" s="613"/>
      <c r="Q2" s="613"/>
      <c r="R2" s="613"/>
      <c r="S2" s="613"/>
      <c r="T2" s="613"/>
      <c r="U2" s="613"/>
      <c r="V2" s="613"/>
      <c r="W2" s="613"/>
      <c r="X2" s="613"/>
      <c r="Y2" s="613"/>
      <c r="Z2" s="613"/>
      <c r="AA2" s="613"/>
      <c r="AB2" s="613"/>
      <c r="AC2" s="613"/>
      <c r="AD2" s="613"/>
      <c r="AE2" s="613"/>
      <c r="AF2" s="613"/>
      <c r="AG2" s="613"/>
      <c r="AH2" s="613"/>
      <c r="AI2" s="613"/>
      <c r="AJ2" s="613"/>
      <c r="AK2" s="613"/>
      <c r="AL2" s="613"/>
      <c r="AM2" s="614"/>
      <c r="AN2" s="531"/>
      <c r="AO2" s="531"/>
      <c r="AP2" s="531"/>
      <c r="AQ2" s="537"/>
    </row>
    <row r="3" spans="1:43" ht="10.5" x14ac:dyDescent="0.2">
      <c r="A3" s="612"/>
      <c r="B3" s="1265" t="s">
        <v>778</v>
      </c>
      <c r="C3" s="545"/>
      <c r="D3" s="640"/>
      <c r="E3" s="1254" t="str">
        <f ca="1">VLOOKUP(INDIRECT(ADDRESS(ROW(),COLUMN()-3)),Language_Translations,MATCH(Language_Selected,Language_Options,0),FALSE)</f>
        <v>INTERVIEWER INSTRUCTIONS: COMPLETE SUB-MODULE 5.2 FOR EACH CHILD IN THE HOUSEHOLD CONFIRMED TO BE 0-4 YEARS (UNDER AGE 5) IN SUB-MODULE 5.1.</v>
      </c>
      <c r="F3" s="1254"/>
      <c r="G3" s="1254"/>
      <c r="H3" s="1254"/>
      <c r="I3" s="1254"/>
      <c r="J3" s="1254"/>
      <c r="K3" s="1254"/>
      <c r="L3" s="1254"/>
      <c r="M3" s="1254"/>
      <c r="N3" s="1254"/>
      <c r="O3" s="1254"/>
      <c r="P3" s="1254"/>
      <c r="Q3" s="1254"/>
      <c r="R3" s="1254"/>
      <c r="S3" s="1254"/>
      <c r="T3" s="1254"/>
      <c r="U3" s="1254"/>
      <c r="V3" s="1254"/>
      <c r="W3" s="1254"/>
      <c r="X3" s="1254"/>
      <c r="Y3" s="1254"/>
      <c r="Z3" s="1254"/>
      <c r="AA3" s="1254"/>
      <c r="AB3" s="1254"/>
      <c r="AC3" s="1254"/>
      <c r="AD3" s="1254"/>
      <c r="AE3" s="1254"/>
      <c r="AF3" s="1254"/>
      <c r="AG3" s="1254"/>
      <c r="AH3" s="1254"/>
      <c r="AI3" s="1254"/>
      <c r="AJ3" s="1254"/>
      <c r="AK3" s="1254"/>
      <c r="AL3" s="1254"/>
      <c r="AM3" s="620"/>
      <c r="AN3" s="531"/>
      <c r="AO3" s="531"/>
      <c r="AP3" s="531"/>
      <c r="AQ3" s="537"/>
    </row>
    <row r="4" spans="1:43" ht="10.5" x14ac:dyDescent="0.2">
      <c r="A4" s="612"/>
      <c r="B4" s="1265"/>
      <c r="C4" s="545"/>
      <c r="D4" s="640"/>
      <c r="E4" s="1254"/>
      <c r="F4" s="1254"/>
      <c r="G4" s="1254"/>
      <c r="H4" s="1254"/>
      <c r="I4" s="1254"/>
      <c r="J4" s="1254"/>
      <c r="K4" s="1254"/>
      <c r="L4" s="1254"/>
      <c r="M4" s="1254"/>
      <c r="N4" s="1254"/>
      <c r="O4" s="1254"/>
      <c r="P4" s="1254"/>
      <c r="Q4" s="1254"/>
      <c r="R4" s="1254"/>
      <c r="S4" s="1254"/>
      <c r="T4" s="1254"/>
      <c r="U4" s="1254"/>
      <c r="V4" s="1254"/>
      <c r="W4" s="1254"/>
      <c r="X4" s="1254"/>
      <c r="Y4" s="1254"/>
      <c r="Z4" s="1254"/>
      <c r="AA4" s="1254"/>
      <c r="AB4" s="1254"/>
      <c r="AC4" s="1254"/>
      <c r="AD4" s="1254"/>
      <c r="AE4" s="1254"/>
      <c r="AF4" s="1254"/>
      <c r="AG4" s="1254"/>
      <c r="AH4" s="1254"/>
      <c r="AI4" s="1254"/>
      <c r="AJ4" s="1254"/>
      <c r="AK4" s="1254"/>
      <c r="AL4" s="1254"/>
      <c r="AM4" s="620"/>
      <c r="AN4" s="531"/>
      <c r="AO4" s="531"/>
      <c r="AP4" s="531"/>
      <c r="AQ4" s="537"/>
    </row>
    <row r="5" spans="1:43" ht="10.5" x14ac:dyDescent="0.2">
      <c r="A5" s="612"/>
      <c r="B5" s="531"/>
      <c r="C5" s="552"/>
      <c r="D5" s="615"/>
      <c r="E5" s="1254"/>
      <c r="F5" s="1254"/>
      <c r="G5" s="1254"/>
      <c r="H5" s="1254"/>
      <c r="I5" s="1254"/>
      <c r="J5" s="1254"/>
      <c r="K5" s="1254"/>
      <c r="L5" s="1254"/>
      <c r="M5" s="1254"/>
      <c r="N5" s="1254"/>
      <c r="O5" s="1254"/>
      <c r="P5" s="1254"/>
      <c r="Q5" s="1254"/>
      <c r="R5" s="1254"/>
      <c r="S5" s="1254"/>
      <c r="T5" s="1254"/>
      <c r="U5" s="1254"/>
      <c r="V5" s="1254"/>
      <c r="W5" s="1254"/>
      <c r="X5" s="1254"/>
      <c r="Y5" s="1254"/>
      <c r="Z5" s="1254"/>
      <c r="AA5" s="1254"/>
      <c r="AB5" s="1254"/>
      <c r="AC5" s="1254"/>
      <c r="AD5" s="1254"/>
      <c r="AE5" s="1254"/>
      <c r="AF5" s="1254"/>
      <c r="AG5" s="1254"/>
      <c r="AH5" s="1254"/>
      <c r="AI5" s="1254"/>
      <c r="AJ5" s="1254"/>
      <c r="AK5" s="1254"/>
      <c r="AL5" s="1254"/>
      <c r="AM5" s="620"/>
      <c r="AN5" s="531"/>
      <c r="AO5" s="531"/>
      <c r="AP5" s="531"/>
      <c r="AQ5" s="537"/>
    </row>
    <row r="6" spans="1:43" ht="6" customHeight="1" x14ac:dyDescent="0.2">
      <c r="A6" s="553"/>
      <c r="B6" s="551"/>
      <c r="C6" s="551"/>
      <c r="D6" s="553"/>
      <c r="E6" s="551"/>
      <c r="F6" s="551"/>
      <c r="G6" s="551"/>
      <c r="H6" s="551"/>
      <c r="I6" s="551"/>
      <c r="J6" s="551"/>
      <c r="K6" s="551"/>
      <c r="L6" s="551"/>
      <c r="M6" s="551"/>
      <c r="N6" s="551"/>
      <c r="O6" s="551"/>
      <c r="P6" s="551"/>
      <c r="Q6" s="551"/>
      <c r="R6" s="551"/>
      <c r="S6" s="551"/>
      <c r="T6" s="551"/>
      <c r="U6" s="551"/>
      <c r="V6" s="551"/>
      <c r="W6" s="551"/>
      <c r="X6" s="551"/>
      <c r="Y6" s="551"/>
      <c r="Z6" s="551"/>
      <c r="AA6" s="551"/>
      <c r="AB6" s="551"/>
      <c r="AC6" s="551"/>
      <c r="AD6" s="551"/>
      <c r="AE6" s="551"/>
      <c r="AF6" s="551"/>
      <c r="AG6" s="551"/>
      <c r="AH6" s="551"/>
      <c r="AI6" s="551"/>
      <c r="AJ6" s="551"/>
      <c r="AK6" s="551"/>
      <c r="AL6" s="555"/>
      <c r="AM6" s="559"/>
      <c r="AN6" s="553"/>
      <c r="AO6" s="551"/>
      <c r="AP6" s="551"/>
      <c r="AQ6" s="559"/>
    </row>
    <row r="7" spans="1:43" ht="10.5" thickBot="1" x14ac:dyDescent="0.25">
      <c r="A7" s="6"/>
      <c r="B7" s="53" t="s">
        <v>203</v>
      </c>
      <c r="C7" s="5"/>
      <c r="D7" s="6"/>
      <c r="E7" s="211" t="s">
        <v>285</v>
      </c>
      <c r="F7" s="211"/>
      <c r="G7" s="211"/>
      <c r="H7" s="211"/>
      <c r="I7" s="211"/>
      <c r="J7" s="211"/>
      <c r="K7" s="211"/>
      <c r="L7" s="211"/>
      <c r="M7" s="211"/>
      <c r="N7" s="211"/>
      <c r="O7" s="211"/>
      <c r="P7" s="211"/>
      <c r="Q7" s="211"/>
      <c r="R7" s="211"/>
      <c r="S7" s="211"/>
      <c r="T7" s="211"/>
      <c r="U7" s="488"/>
      <c r="V7" s="489"/>
      <c r="W7" s="211" t="s">
        <v>286</v>
      </c>
      <c r="X7" s="211"/>
      <c r="Y7" s="211"/>
      <c r="Z7" s="211"/>
      <c r="AA7" s="211"/>
      <c r="AB7" s="211"/>
      <c r="AC7" s="211"/>
      <c r="AD7" s="211"/>
      <c r="AE7" s="211"/>
      <c r="AF7" s="211"/>
      <c r="AG7" s="211"/>
      <c r="AH7" s="211"/>
      <c r="AI7" s="211"/>
      <c r="AJ7" s="211"/>
      <c r="AK7" s="211"/>
      <c r="AL7" s="211"/>
      <c r="AM7" s="211"/>
      <c r="AN7" s="489"/>
      <c r="AO7" s="211" t="s">
        <v>287</v>
      </c>
      <c r="AP7" s="211"/>
      <c r="AQ7" s="5"/>
    </row>
    <row r="8" spans="1:43" ht="11.25" customHeight="1" thickBot="1" x14ac:dyDescent="0.25">
      <c r="A8" s="865"/>
      <c r="B8" s="876" t="s">
        <v>779</v>
      </c>
      <c r="C8" s="866"/>
      <c r="D8" s="869"/>
      <c r="E8" s="866"/>
      <c r="F8" s="866"/>
      <c r="G8" s="866"/>
      <c r="H8" s="866"/>
      <c r="I8" s="866"/>
      <c r="J8" s="866"/>
      <c r="K8" s="866"/>
      <c r="L8" s="866"/>
      <c r="M8" s="866"/>
      <c r="N8" s="866"/>
      <c r="O8" s="866"/>
      <c r="P8" s="866"/>
      <c r="Q8" s="866"/>
      <c r="R8" s="866"/>
      <c r="S8" s="866"/>
      <c r="T8" s="866"/>
      <c r="U8" s="866"/>
      <c r="V8" s="866"/>
      <c r="W8" s="866"/>
      <c r="X8" s="866"/>
      <c r="Y8" s="866"/>
      <c r="Z8" s="866"/>
      <c r="AA8" s="866"/>
      <c r="AB8" s="866"/>
      <c r="AC8" s="866"/>
      <c r="AD8" s="866"/>
      <c r="AE8" s="866"/>
      <c r="AF8" s="866"/>
      <c r="AG8" s="866"/>
      <c r="AH8" s="866"/>
      <c r="AI8" s="866"/>
      <c r="AJ8" s="866"/>
      <c r="AK8" s="866"/>
      <c r="AL8" s="866"/>
      <c r="AM8" s="867"/>
      <c r="AN8" s="867"/>
      <c r="AO8" s="866"/>
      <c r="AP8" s="866"/>
      <c r="AQ8" s="868"/>
    </row>
    <row r="9" spans="1:43" ht="6" customHeight="1" x14ac:dyDescent="0.2">
      <c r="A9" s="530"/>
      <c r="B9" s="569"/>
      <c r="C9" s="531"/>
      <c r="D9" s="562"/>
      <c r="E9" s="531"/>
      <c r="F9" s="531"/>
      <c r="G9" s="531"/>
      <c r="H9" s="531"/>
      <c r="I9" s="531"/>
      <c r="J9" s="531"/>
      <c r="K9" s="531"/>
      <c r="L9" s="531"/>
      <c r="M9" s="531"/>
      <c r="N9" s="531"/>
      <c r="O9" s="531"/>
      <c r="P9" s="531"/>
      <c r="Q9" s="531"/>
      <c r="R9" s="531"/>
      <c r="S9" s="531"/>
      <c r="T9" s="531"/>
      <c r="U9" s="531"/>
      <c r="V9" s="531"/>
      <c r="W9" s="531"/>
      <c r="X9" s="531"/>
      <c r="Y9" s="531"/>
      <c r="Z9" s="531"/>
      <c r="AA9" s="531"/>
      <c r="AB9" s="531"/>
      <c r="AC9" s="531"/>
      <c r="AD9" s="531"/>
      <c r="AE9" s="531"/>
      <c r="AF9" s="531"/>
      <c r="AG9" s="531"/>
      <c r="AH9" s="531"/>
      <c r="AI9" s="531"/>
      <c r="AJ9" s="531"/>
      <c r="AK9" s="531"/>
      <c r="AL9" s="531"/>
      <c r="AM9" s="535"/>
      <c r="AN9" s="874"/>
      <c r="AO9" s="531"/>
      <c r="AP9" s="531"/>
      <c r="AQ9" s="537"/>
    </row>
    <row r="10" spans="1:43" ht="10.5" x14ac:dyDescent="0.2">
      <c r="A10" s="612"/>
      <c r="B10" s="1265" t="s">
        <v>780</v>
      </c>
      <c r="C10" s="1265"/>
      <c r="D10" s="640"/>
      <c r="E10" s="1254" t="str">
        <f ca="1">VLOOKUP(INDIRECT(ADDRESS(ROW(),COLUMN()-3)),Language_Translations,MATCH(Language_Selected,Language_Options,0),FALSE)</f>
        <v xml:space="preserve">INTERVIEWER INSTRUCTIONS: USE THE SUB-MODULE 5.1 CAPI OUTPUT TO COMPLETE THIS SECTION ON THE PAPER VERSION OF SUB-MODULE 5.2 BEFORE TAKING THE CHILD'S WEIGHT AND HEIGHT MEASUREMENTS. </v>
      </c>
      <c r="F10" s="1254"/>
      <c r="G10" s="1254"/>
      <c r="H10" s="1254"/>
      <c r="I10" s="1254"/>
      <c r="J10" s="1254"/>
      <c r="K10" s="1254"/>
      <c r="L10" s="1254"/>
      <c r="M10" s="1254"/>
      <c r="N10" s="1254"/>
      <c r="O10" s="1254"/>
      <c r="P10" s="1254"/>
      <c r="Q10" s="1254"/>
      <c r="R10" s="1254"/>
      <c r="S10" s="1254"/>
      <c r="T10" s="1254"/>
      <c r="U10" s="1254"/>
      <c r="V10" s="1254"/>
      <c r="W10" s="1254"/>
      <c r="X10" s="1254"/>
      <c r="Y10" s="1254"/>
      <c r="Z10" s="1254"/>
      <c r="AA10" s="1254"/>
      <c r="AB10" s="1254"/>
      <c r="AC10" s="1254"/>
      <c r="AD10" s="1254"/>
      <c r="AE10" s="1254"/>
      <c r="AF10" s="1254"/>
      <c r="AG10" s="1254"/>
      <c r="AH10" s="1254"/>
      <c r="AI10" s="1254"/>
      <c r="AJ10" s="1254"/>
      <c r="AK10" s="1254"/>
      <c r="AL10" s="1254"/>
      <c r="AM10" s="620"/>
      <c r="AN10" s="531"/>
      <c r="AO10" s="531"/>
      <c r="AP10" s="531"/>
      <c r="AQ10" s="537"/>
    </row>
    <row r="11" spans="1:43" ht="10.5" x14ac:dyDescent="0.2">
      <c r="A11" s="612"/>
      <c r="B11" s="1265"/>
      <c r="C11" s="1265"/>
      <c r="D11" s="640"/>
      <c r="E11" s="1254"/>
      <c r="F11" s="1254"/>
      <c r="G11" s="1254"/>
      <c r="H11" s="1254"/>
      <c r="I11" s="1254"/>
      <c r="J11" s="1254"/>
      <c r="K11" s="1254"/>
      <c r="L11" s="1254"/>
      <c r="M11" s="1254"/>
      <c r="N11" s="1254"/>
      <c r="O11" s="1254"/>
      <c r="P11" s="1254"/>
      <c r="Q11" s="1254"/>
      <c r="R11" s="1254"/>
      <c r="S11" s="1254"/>
      <c r="T11" s="1254"/>
      <c r="U11" s="1254"/>
      <c r="V11" s="1254"/>
      <c r="W11" s="1254"/>
      <c r="X11" s="1254"/>
      <c r="Y11" s="1254"/>
      <c r="Z11" s="1254"/>
      <c r="AA11" s="1254"/>
      <c r="AB11" s="1254"/>
      <c r="AC11" s="1254"/>
      <c r="AD11" s="1254"/>
      <c r="AE11" s="1254"/>
      <c r="AF11" s="1254"/>
      <c r="AG11" s="1254"/>
      <c r="AH11" s="1254"/>
      <c r="AI11" s="1254"/>
      <c r="AJ11" s="1254"/>
      <c r="AK11" s="1254"/>
      <c r="AL11" s="1254"/>
      <c r="AM11" s="620"/>
      <c r="AN11" s="531"/>
      <c r="AO11" s="531"/>
      <c r="AP11" s="531"/>
      <c r="AQ11" s="537"/>
    </row>
    <row r="12" spans="1:43" ht="10.5" x14ac:dyDescent="0.2">
      <c r="A12" s="612"/>
      <c r="B12" s="1265"/>
      <c r="C12" s="1265"/>
      <c r="D12" s="640"/>
      <c r="E12" s="1254"/>
      <c r="F12" s="1254"/>
      <c r="G12" s="1254"/>
      <c r="H12" s="1254"/>
      <c r="I12" s="1254"/>
      <c r="J12" s="1254"/>
      <c r="K12" s="1254"/>
      <c r="L12" s="1254"/>
      <c r="M12" s="1254"/>
      <c r="N12" s="1254"/>
      <c r="O12" s="1254"/>
      <c r="P12" s="1254"/>
      <c r="Q12" s="1254"/>
      <c r="R12" s="1254"/>
      <c r="S12" s="1254"/>
      <c r="T12" s="1254"/>
      <c r="U12" s="1254"/>
      <c r="V12" s="1254"/>
      <c r="W12" s="1254"/>
      <c r="X12" s="1254"/>
      <c r="Y12" s="1254"/>
      <c r="Z12" s="1254"/>
      <c r="AA12" s="1254"/>
      <c r="AB12" s="1254"/>
      <c r="AC12" s="1254"/>
      <c r="AD12" s="1254"/>
      <c r="AE12" s="1254"/>
      <c r="AF12" s="1254"/>
      <c r="AG12" s="1254"/>
      <c r="AH12" s="1254"/>
      <c r="AI12" s="1254"/>
      <c r="AJ12" s="1254"/>
      <c r="AK12" s="1254"/>
      <c r="AL12" s="1254"/>
      <c r="AM12" s="620"/>
      <c r="AN12" s="531"/>
      <c r="AO12" s="531"/>
      <c r="AP12" s="531"/>
      <c r="AQ12" s="537"/>
    </row>
    <row r="13" spans="1:43" ht="10.5" x14ac:dyDescent="0.2">
      <c r="A13" s="612"/>
      <c r="B13" s="531"/>
      <c r="C13" s="552"/>
      <c r="D13" s="615"/>
      <c r="E13" s="1254"/>
      <c r="F13" s="1254"/>
      <c r="G13" s="1254"/>
      <c r="H13" s="1254"/>
      <c r="I13" s="1254"/>
      <c r="J13" s="1254"/>
      <c r="K13" s="1254"/>
      <c r="L13" s="1254"/>
      <c r="M13" s="1254"/>
      <c r="N13" s="1254"/>
      <c r="O13" s="1254"/>
      <c r="P13" s="1254"/>
      <c r="Q13" s="1254"/>
      <c r="R13" s="1254"/>
      <c r="S13" s="1254"/>
      <c r="T13" s="1254"/>
      <c r="U13" s="1254"/>
      <c r="V13" s="1254"/>
      <c r="W13" s="1254"/>
      <c r="X13" s="1254"/>
      <c r="Y13" s="1254"/>
      <c r="Z13" s="1254"/>
      <c r="AA13" s="1254"/>
      <c r="AB13" s="1254"/>
      <c r="AC13" s="1254"/>
      <c r="AD13" s="1254"/>
      <c r="AE13" s="1254"/>
      <c r="AF13" s="1254"/>
      <c r="AG13" s="1254"/>
      <c r="AH13" s="1254"/>
      <c r="AI13" s="1254"/>
      <c r="AJ13" s="1254"/>
      <c r="AK13" s="1254"/>
      <c r="AL13" s="1254"/>
      <c r="AM13" s="620"/>
      <c r="AN13" s="531"/>
      <c r="AO13" s="531"/>
      <c r="AP13" s="531"/>
      <c r="AQ13" s="537"/>
    </row>
    <row r="14" spans="1:43" ht="6" customHeight="1" x14ac:dyDescent="0.2">
      <c r="A14" s="553"/>
      <c r="B14" s="551"/>
      <c r="C14" s="551"/>
      <c r="D14" s="553"/>
      <c r="E14" s="551"/>
      <c r="F14" s="551"/>
      <c r="G14" s="551"/>
      <c r="H14" s="551"/>
      <c r="I14" s="551"/>
      <c r="J14" s="551"/>
      <c r="K14" s="551"/>
      <c r="L14" s="551"/>
      <c r="M14" s="551"/>
      <c r="N14" s="551"/>
      <c r="O14" s="551"/>
      <c r="P14" s="551"/>
      <c r="Q14" s="551"/>
      <c r="R14" s="551"/>
      <c r="S14" s="551"/>
      <c r="T14" s="551"/>
      <c r="U14" s="551"/>
      <c r="V14" s="551"/>
      <c r="W14" s="551"/>
      <c r="X14" s="551"/>
      <c r="Y14" s="551"/>
      <c r="Z14" s="551"/>
      <c r="AA14" s="551"/>
      <c r="AB14" s="551"/>
      <c r="AC14" s="551"/>
      <c r="AD14" s="551"/>
      <c r="AE14" s="551"/>
      <c r="AF14" s="551"/>
      <c r="AG14" s="551"/>
      <c r="AH14" s="551"/>
      <c r="AI14" s="551"/>
      <c r="AJ14" s="551"/>
      <c r="AK14" s="551"/>
      <c r="AL14" s="555"/>
      <c r="AM14" s="559"/>
      <c r="AN14" s="530"/>
      <c r="AO14" s="551"/>
      <c r="AP14" s="551"/>
      <c r="AQ14" s="559"/>
    </row>
    <row r="15" spans="1:43" ht="6" customHeight="1" x14ac:dyDescent="0.2">
      <c r="A15" s="530"/>
      <c r="B15" s="531"/>
      <c r="C15" s="537"/>
      <c r="D15" s="530"/>
      <c r="E15" s="547"/>
      <c r="F15" s="547"/>
      <c r="G15" s="547"/>
      <c r="H15" s="547"/>
      <c r="I15" s="547"/>
      <c r="J15" s="547"/>
      <c r="K15" s="547"/>
      <c r="L15" s="547"/>
      <c r="M15" s="547"/>
      <c r="N15" s="547"/>
      <c r="O15" s="547"/>
      <c r="P15" s="547"/>
      <c r="Q15" s="547"/>
      <c r="R15" s="547"/>
      <c r="S15" s="547"/>
      <c r="T15" s="547"/>
      <c r="U15" s="870"/>
      <c r="V15" s="871"/>
      <c r="W15" s="547"/>
      <c r="X15" s="547"/>
      <c r="Y15" s="547"/>
      <c r="Z15" s="547"/>
      <c r="AA15" s="547"/>
      <c r="AB15" s="547"/>
      <c r="AC15" s="547"/>
      <c r="AD15" s="547"/>
      <c r="AE15" s="547"/>
      <c r="AF15" s="547"/>
      <c r="AG15" s="547"/>
      <c r="AH15" s="547"/>
      <c r="AI15" s="547"/>
      <c r="AJ15" s="547"/>
      <c r="AK15" s="547"/>
      <c r="AL15" s="547"/>
      <c r="AM15" s="547"/>
      <c r="AN15" s="875"/>
      <c r="AO15" s="547"/>
      <c r="AP15" s="547"/>
      <c r="AQ15" s="537"/>
    </row>
    <row r="16" spans="1:43" x14ac:dyDescent="0.2">
      <c r="A16" s="530"/>
      <c r="B16" s="531"/>
      <c r="C16" s="537"/>
      <c r="D16" s="530"/>
      <c r="E16" s="587"/>
      <c r="F16" s="587"/>
      <c r="G16" s="587"/>
      <c r="H16" s="587"/>
      <c r="I16" s="587"/>
      <c r="J16" s="587"/>
      <c r="K16" s="587"/>
      <c r="L16" s="587"/>
      <c r="M16" s="587"/>
      <c r="N16" s="587"/>
      <c r="O16" s="587"/>
      <c r="P16" s="587"/>
      <c r="Q16" s="587"/>
      <c r="R16" s="587"/>
      <c r="S16" s="587"/>
      <c r="T16" s="587"/>
      <c r="U16" s="537"/>
      <c r="V16" s="530"/>
      <c r="W16" s="531"/>
      <c r="X16" s="531"/>
      <c r="Y16" s="531"/>
      <c r="Z16" s="531"/>
      <c r="AA16" s="531"/>
      <c r="AB16" s="531"/>
      <c r="AC16" s="531"/>
      <c r="AD16" s="531"/>
      <c r="AE16" s="531"/>
      <c r="AF16" s="531"/>
      <c r="AG16" s="531"/>
      <c r="AH16" s="531"/>
      <c r="AI16" s="531"/>
      <c r="AJ16" s="531"/>
      <c r="AK16" s="531"/>
      <c r="AL16" s="552"/>
      <c r="AM16" s="537"/>
      <c r="AN16" s="531"/>
      <c r="AO16" s="531"/>
      <c r="AP16" s="531"/>
      <c r="AQ16" s="537"/>
    </row>
    <row r="17" spans="1:43" ht="11.25" customHeight="1" x14ac:dyDescent="0.2">
      <c r="A17" s="530"/>
      <c r="B17" s="531" t="s">
        <v>781</v>
      </c>
      <c r="C17" s="537"/>
      <c r="D17" s="530"/>
      <c r="E17" s="1264" t="str">
        <f ca="1">VLOOKUP(INDIRECT(ADDRESS(ROW(),COLUMN()-3)),Language_Translations,MATCH(Language_Selected,Language_Options,0),FALSE)</f>
        <v>CHILD’S LINE NUMBER AND FULL NAME FROM THE HOUSEHOLD ROSTER</v>
      </c>
      <c r="F17" s="1264"/>
      <c r="G17" s="1264"/>
      <c r="H17" s="1264"/>
      <c r="I17" s="1264"/>
      <c r="J17" s="1264"/>
      <c r="K17" s="1264"/>
      <c r="L17" s="1264"/>
      <c r="M17" s="1264"/>
      <c r="N17" s="1264"/>
      <c r="O17" s="1264"/>
      <c r="P17" s="1264"/>
      <c r="Q17" s="1264"/>
      <c r="R17" s="1264"/>
      <c r="S17" s="1264"/>
      <c r="T17" s="1264"/>
      <c r="U17" s="537"/>
      <c r="V17" s="530"/>
      <c r="W17" s="531" t="s">
        <v>782</v>
      </c>
      <c r="X17" s="531"/>
      <c r="Y17" s="531"/>
      <c r="Z17" s="531"/>
      <c r="AA17" s="531"/>
      <c r="AB17" s="531"/>
      <c r="AC17" s="531"/>
      <c r="AD17" s="531"/>
      <c r="AE17" s="531"/>
      <c r="AF17" s="531"/>
      <c r="AG17" s="531"/>
      <c r="AH17" s="531"/>
      <c r="AI17" s="577"/>
      <c r="AJ17" s="578"/>
      <c r="AK17" s="577"/>
      <c r="AL17" s="578"/>
      <c r="AM17" s="537"/>
      <c r="AN17" s="531"/>
      <c r="AO17" s="531"/>
      <c r="AP17" s="531"/>
      <c r="AQ17" s="537"/>
    </row>
    <row r="18" spans="1:43" x14ac:dyDescent="0.2">
      <c r="A18" s="530"/>
      <c r="B18" s="531"/>
      <c r="C18" s="537"/>
      <c r="D18" s="530"/>
      <c r="E18" s="1264"/>
      <c r="F18" s="1264"/>
      <c r="G18" s="1264"/>
      <c r="H18" s="1264"/>
      <c r="I18" s="1264"/>
      <c r="J18" s="1264"/>
      <c r="K18" s="1264"/>
      <c r="L18" s="1264"/>
      <c r="M18" s="1264"/>
      <c r="N18" s="1264"/>
      <c r="O18" s="1264"/>
      <c r="P18" s="1264"/>
      <c r="Q18" s="1264"/>
      <c r="R18" s="1264"/>
      <c r="S18" s="1264"/>
      <c r="T18" s="1264"/>
      <c r="U18" s="537"/>
      <c r="V18" s="530"/>
      <c r="W18" s="531" t="s">
        <v>643</v>
      </c>
      <c r="X18" s="531"/>
      <c r="Y18" s="538"/>
      <c r="Z18" s="531"/>
      <c r="AA18" s="538"/>
      <c r="AB18" s="538"/>
      <c r="AC18" s="538" t="s">
        <v>37</v>
      </c>
      <c r="AD18" s="538"/>
      <c r="AE18" s="538"/>
      <c r="AF18" s="538"/>
      <c r="AG18" s="538"/>
      <c r="AH18" s="538"/>
      <c r="AI18" s="580"/>
      <c r="AJ18" s="581"/>
      <c r="AK18" s="580"/>
      <c r="AL18" s="581"/>
      <c r="AM18" s="537"/>
      <c r="AN18" s="531"/>
      <c r="AO18" s="531"/>
      <c r="AP18" s="531"/>
      <c r="AQ18" s="537"/>
    </row>
    <row r="19" spans="1:43" x14ac:dyDescent="0.2">
      <c r="A19" s="530"/>
      <c r="B19" s="531"/>
      <c r="C19" s="537"/>
      <c r="D19" s="530"/>
      <c r="E19" s="1264"/>
      <c r="F19" s="1264"/>
      <c r="G19" s="1264"/>
      <c r="H19" s="1264"/>
      <c r="I19" s="1264"/>
      <c r="J19" s="1264"/>
      <c r="K19" s="1264"/>
      <c r="L19" s="1264"/>
      <c r="M19" s="1264"/>
      <c r="N19" s="1264"/>
      <c r="O19" s="1264"/>
      <c r="P19" s="1264"/>
      <c r="Q19" s="1264"/>
      <c r="R19" s="1264"/>
      <c r="S19" s="1264"/>
      <c r="T19" s="1264"/>
      <c r="U19" s="537"/>
      <c r="V19" s="530"/>
      <c r="W19" s="531"/>
      <c r="X19" s="531"/>
      <c r="Y19" s="531"/>
      <c r="Z19" s="531"/>
      <c r="AA19" s="531"/>
      <c r="AB19" s="531"/>
      <c r="AC19" s="531"/>
      <c r="AD19" s="531"/>
      <c r="AE19" s="531"/>
      <c r="AF19" s="531"/>
      <c r="AG19" s="538"/>
      <c r="AH19" s="538"/>
      <c r="AI19" s="539"/>
      <c r="AJ19" s="539"/>
      <c r="AK19" s="539"/>
      <c r="AL19" s="539"/>
      <c r="AM19" s="537"/>
      <c r="AN19" s="531"/>
      <c r="AO19" s="531"/>
      <c r="AP19" s="531"/>
      <c r="AQ19" s="537"/>
    </row>
    <row r="20" spans="1:43" x14ac:dyDescent="0.2">
      <c r="A20" s="530"/>
      <c r="B20" s="531"/>
      <c r="C20" s="537"/>
      <c r="D20" s="530"/>
      <c r="E20" s="587"/>
      <c r="F20" s="587"/>
      <c r="G20" s="587"/>
      <c r="H20" s="587"/>
      <c r="I20" s="587"/>
      <c r="J20" s="587"/>
      <c r="K20" s="587"/>
      <c r="L20" s="587"/>
      <c r="M20" s="587"/>
      <c r="N20" s="587"/>
      <c r="O20" s="587"/>
      <c r="P20" s="587"/>
      <c r="Q20" s="587"/>
      <c r="R20" s="587"/>
      <c r="S20" s="587"/>
      <c r="T20" s="587"/>
      <c r="U20" s="537"/>
      <c r="V20" s="530"/>
      <c r="W20" s="531" t="s">
        <v>783</v>
      </c>
      <c r="X20" s="531"/>
      <c r="Y20" s="531"/>
      <c r="Z20" s="531"/>
      <c r="AA20" s="551"/>
      <c r="AB20" s="551"/>
      <c r="AC20" s="551"/>
      <c r="AD20" s="551"/>
      <c r="AE20" s="551"/>
      <c r="AF20" s="551"/>
      <c r="AG20" s="554"/>
      <c r="AH20" s="554"/>
      <c r="AI20" s="554"/>
      <c r="AJ20" s="554"/>
      <c r="AK20" s="554"/>
      <c r="AL20" s="554"/>
      <c r="AM20" s="537"/>
      <c r="AN20" s="531"/>
      <c r="AO20" s="531"/>
      <c r="AP20" s="531"/>
      <c r="AQ20" s="537"/>
    </row>
    <row r="21" spans="1:43" ht="6" customHeight="1" x14ac:dyDescent="0.2">
      <c r="A21" s="553"/>
      <c r="B21" s="551"/>
      <c r="C21" s="559"/>
      <c r="D21" s="553"/>
      <c r="E21" s="551"/>
      <c r="F21" s="551"/>
      <c r="G21" s="551"/>
      <c r="H21" s="551"/>
      <c r="I21" s="551"/>
      <c r="J21" s="551"/>
      <c r="K21" s="551"/>
      <c r="L21" s="551"/>
      <c r="M21" s="551"/>
      <c r="N21" s="551"/>
      <c r="O21" s="551"/>
      <c r="P21" s="551"/>
      <c r="Q21" s="551"/>
      <c r="R21" s="551"/>
      <c r="S21" s="551"/>
      <c r="T21" s="551"/>
      <c r="U21" s="559"/>
      <c r="V21" s="553"/>
      <c r="W21" s="551"/>
      <c r="X21" s="551"/>
      <c r="Y21" s="551"/>
      <c r="Z21" s="551"/>
      <c r="AA21" s="551"/>
      <c r="AB21" s="551"/>
      <c r="AC21" s="551"/>
      <c r="AD21" s="551"/>
      <c r="AE21" s="551"/>
      <c r="AF21" s="551"/>
      <c r="AG21" s="551"/>
      <c r="AH21" s="551"/>
      <c r="AI21" s="551"/>
      <c r="AJ21" s="551"/>
      <c r="AK21" s="551"/>
      <c r="AL21" s="555"/>
      <c r="AM21" s="559"/>
      <c r="AN21" s="553"/>
      <c r="AO21" s="551"/>
      <c r="AP21" s="551"/>
      <c r="AQ21" s="559"/>
    </row>
    <row r="22" spans="1:43" ht="6" customHeight="1" x14ac:dyDescent="0.2">
      <c r="A22" s="530"/>
      <c r="B22" s="531"/>
      <c r="C22" s="537"/>
      <c r="D22" s="530"/>
      <c r="E22" s="531"/>
      <c r="F22" s="531"/>
      <c r="G22" s="531"/>
      <c r="H22" s="531"/>
      <c r="I22" s="531"/>
      <c r="J22" s="531"/>
      <c r="K22" s="531"/>
      <c r="L22" s="531"/>
      <c r="M22" s="531"/>
      <c r="N22" s="531"/>
      <c r="O22" s="531"/>
      <c r="P22" s="531"/>
      <c r="Q22" s="531"/>
      <c r="R22" s="531"/>
      <c r="S22" s="531"/>
      <c r="T22" s="531"/>
      <c r="U22" s="537"/>
      <c r="V22" s="530"/>
      <c r="W22" s="531"/>
      <c r="X22" s="531"/>
      <c r="Y22" s="531"/>
      <c r="Z22" s="531"/>
      <c r="AA22" s="531"/>
      <c r="AB22" s="531"/>
      <c r="AC22" s="531"/>
      <c r="AD22" s="531"/>
      <c r="AE22" s="531"/>
      <c r="AF22" s="531"/>
      <c r="AG22" s="531"/>
      <c r="AH22" s="531"/>
      <c r="AI22" s="531"/>
      <c r="AJ22" s="531"/>
      <c r="AK22" s="531"/>
      <c r="AL22" s="552"/>
      <c r="AM22" s="537"/>
      <c r="AN22" s="531"/>
      <c r="AO22" s="531"/>
      <c r="AP22" s="531"/>
      <c r="AQ22" s="537"/>
    </row>
    <row r="23" spans="1:43" ht="11.25" customHeight="1" x14ac:dyDescent="0.2">
      <c r="A23" s="530"/>
      <c r="B23" s="531" t="s">
        <v>784</v>
      </c>
      <c r="C23" s="537"/>
      <c r="D23" s="530"/>
      <c r="E23" s="1178" t="str">
        <f ca="1">VLOOKUP(INDIRECT(ADDRESS(ROW(),COLUMN()-3)),Language_Translations,MATCH(Language_Selected,Language_Options,0),FALSE)</f>
        <v>SUB-MODULE 5.1 RESPONDENT: CAREGIVER'S NAME AND LINE NUMBER FROM THE HOUSEHOLD ROSTER</v>
      </c>
      <c r="F23" s="1178"/>
      <c r="G23" s="1178"/>
      <c r="H23" s="1178"/>
      <c r="I23" s="1178"/>
      <c r="J23" s="1178"/>
      <c r="K23" s="1178"/>
      <c r="L23" s="1178"/>
      <c r="M23" s="1178"/>
      <c r="N23" s="1178"/>
      <c r="O23" s="1178"/>
      <c r="P23" s="1178"/>
      <c r="Q23" s="1178"/>
      <c r="R23" s="1178"/>
      <c r="S23" s="1178"/>
      <c r="T23" s="1178"/>
      <c r="U23" s="537"/>
      <c r="V23" s="530"/>
      <c r="W23" s="531" t="s">
        <v>785</v>
      </c>
      <c r="X23" s="531"/>
      <c r="Y23" s="531"/>
      <c r="Z23" s="531"/>
      <c r="AA23" s="531"/>
      <c r="AB23" s="531"/>
      <c r="AC23" s="531"/>
      <c r="AD23" s="531"/>
      <c r="AE23" s="531"/>
      <c r="AF23" s="531"/>
      <c r="AG23" s="531"/>
      <c r="AH23" s="531"/>
      <c r="AI23" s="577"/>
      <c r="AJ23" s="578"/>
      <c r="AK23" s="577"/>
      <c r="AL23" s="578"/>
      <c r="AM23" s="537"/>
      <c r="AN23" s="531"/>
      <c r="AO23" s="531"/>
      <c r="AP23" s="531"/>
      <c r="AQ23" s="537"/>
    </row>
    <row r="24" spans="1:43" x14ac:dyDescent="0.2">
      <c r="A24" s="530"/>
      <c r="B24" s="531"/>
      <c r="C24" s="537"/>
      <c r="D24" s="530"/>
      <c r="E24" s="1178"/>
      <c r="F24" s="1178"/>
      <c r="G24" s="1178"/>
      <c r="H24" s="1178"/>
      <c r="I24" s="1178"/>
      <c r="J24" s="1178"/>
      <c r="K24" s="1178"/>
      <c r="L24" s="1178"/>
      <c r="M24" s="1178"/>
      <c r="N24" s="1178"/>
      <c r="O24" s="1178"/>
      <c r="P24" s="1178"/>
      <c r="Q24" s="1178"/>
      <c r="R24" s="1178"/>
      <c r="S24" s="1178"/>
      <c r="T24" s="1178"/>
      <c r="U24" s="537"/>
      <c r="V24" s="530"/>
      <c r="W24" s="531" t="s">
        <v>643</v>
      </c>
      <c r="X24" s="531"/>
      <c r="Y24" s="538"/>
      <c r="Z24" s="531"/>
      <c r="AA24" s="538"/>
      <c r="AB24" s="538"/>
      <c r="AC24" s="538"/>
      <c r="AD24" s="538" t="s">
        <v>37</v>
      </c>
      <c r="AE24" s="538"/>
      <c r="AF24" s="538"/>
      <c r="AG24" s="538"/>
      <c r="AH24" s="538"/>
      <c r="AI24" s="580"/>
      <c r="AJ24" s="581"/>
      <c r="AK24" s="580"/>
      <c r="AL24" s="581"/>
      <c r="AM24" s="537"/>
      <c r="AN24" s="531"/>
      <c r="AO24" s="531"/>
      <c r="AP24" s="531"/>
      <c r="AQ24" s="537"/>
    </row>
    <row r="25" spans="1:43" x14ac:dyDescent="0.2">
      <c r="A25" s="530"/>
      <c r="B25" s="531"/>
      <c r="C25" s="537"/>
      <c r="D25" s="530"/>
      <c r="E25" s="1178"/>
      <c r="F25" s="1178"/>
      <c r="G25" s="1178"/>
      <c r="H25" s="1178"/>
      <c r="I25" s="1178"/>
      <c r="J25" s="1178"/>
      <c r="K25" s="1178"/>
      <c r="L25" s="1178"/>
      <c r="M25" s="1178"/>
      <c r="N25" s="1178"/>
      <c r="O25" s="1178"/>
      <c r="P25" s="1178"/>
      <c r="Q25" s="1178"/>
      <c r="R25" s="1178"/>
      <c r="S25" s="1178"/>
      <c r="T25" s="1178"/>
      <c r="U25" s="537"/>
      <c r="V25" s="530"/>
      <c r="W25" s="531"/>
      <c r="X25" s="531"/>
      <c r="Y25" s="531"/>
      <c r="Z25" s="531"/>
      <c r="AA25" s="531"/>
      <c r="AB25" s="531"/>
      <c r="AC25" s="531"/>
      <c r="AD25" s="531"/>
      <c r="AE25" s="531"/>
      <c r="AF25" s="531"/>
      <c r="AG25" s="538"/>
      <c r="AH25" s="538"/>
      <c r="AI25" s="539"/>
      <c r="AJ25" s="539"/>
      <c r="AK25" s="539"/>
      <c r="AL25" s="539"/>
      <c r="AM25" s="537"/>
      <c r="AN25" s="531"/>
      <c r="AO25" s="531"/>
      <c r="AP25" s="531"/>
      <c r="AQ25" s="537"/>
    </row>
    <row r="26" spans="1:43" x14ac:dyDescent="0.2">
      <c r="A26" s="530"/>
      <c r="B26" s="531"/>
      <c r="C26" s="537"/>
      <c r="D26" s="530"/>
      <c r="E26" s="587"/>
      <c r="F26" s="587"/>
      <c r="G26" s="587"/>
      <c r="H26" s="587"/>
      <c r="I26" s="587"/>
      <c r="J26" s="587"/>
      <c r="K26" s="587"/>
      <c r="L26" s="587"/>
      <c r="M26" s="587"/>
      <c r="N26" s="587"/>
      <c r="O26" s="587"/>
      <c r="P26" s="587"/>
      <c r="Q26" s="587"/>
      <c r="R26" s="587"/>
      <c r="S26" s="587"/>
      <c r="T26" s="587"/>
      <c r="U26" s="537"/>
      <c r="V26" s="530"/>
      <c r="W26" s="531" t="s">
        <v>148</v>
      </c>
      <c r="X26" s="531"/>
      <c r="Y26" s="551"/>
      <c r="Z26" s="551"/>
      <c r="AA26" s="551"/>
      <c r="AB26" s="551"/>
      <c r="AC26" s="551"/>
      <c r="AD26" s="551"/>
      <c r="AE26" s="551"/>
      <c r="AF26" s="551"/>
      <c r="AG26" s="554"/>
      <c r="AH26" s="554"/>
      <c r="AI26" s="554"/>
      <c r="AJ26" s="554"/>
      <c r="AK26" s="554"/>
      <c r="AL26" s="554"/>
      <c r="AM26" s="537"/>
      <c r="AN26" s="531"/>
      <c r="AO26" s="531"/>
      <c r="AP26" s="531"/>
      <c r="AQ26" s="537"/>
    </row>
    <row r="27" spans="1:43" ht="6" customHeight="1" x14ac:dyDescent="0.2">
      <c r="A27" s="553"/>
      <c r="B27" s="551"/>
      <c r="C27" s="559"/>
      <c r="D27" s="553"/>
      <c r="E27" s="586"/>
      <c r="F27" s="586"/>
      <c r="G27" s="586"/>
      <c r="H27" s="586"/>
      <c r="I27" s="586"/>
      <c r="J27" s="586"/>
      <c r="K27" s="586"/>
      <c r="L27" s="586"/>
      <c r="M27" s="586"/>
      <c r="N27" s="586"/>
      <c r="O27" s="586"/>
      <c r="P27" s="586"/>
      <c r="Q27" s="586"/>
      <c r="R27" s="586"/>
      <c r="S27" s="586"/>
      <c r="T27" s="586"/>
      <c r="U27" s="559"/>
      <c r="V27" s="553"/>
      <c r="W27" s="551"/>
      <c r="X27" s="551"/>
      <c r="Y27" s="551"/>
      <c r="Z27" s="551"/>
      <c r="AA27" s="551"/>
      <c r="AB27" s="551"/>
      <c r="AC27" s="551"/>
      <c r="AD27" s="551"/>
      <c r="AE27" s="551"/>
      <c r="AF27" s="551"/>
      <c r="AG27" s="551"/>
      <c r="AH27" s="551"/>
      <c r="AI27" s="551"/>
      <c r="AJ27" s="551"/>
      <c r="AK27" s="551"/>
      <c r="AL27" s="555"/>
      <c r="AM27" s="559"/>
      <c r="AN27" s="553"/>
      <c r="AO27" s="551"/>
      <c r="AP27" s="551"/>
      <c r="AQ27" s="559"/>
    </row>
    <row r="28" spans="1:43" ht="6" customHeight="1" x14ac:dyDescent="0.2">
      <c r="A28" s="530"/>
      <c r="B28" s="531"/>
      <c r="C28" s="537"/>
      <c r="D28" s="530"/>
      <c r="E28" s="531"/>
      <c r="F28" s="531"/>
      <c r="G28" s="531"/>
      <c r="H28" s="531"/>
      <c r="I28" s="531"/>
      <c r="J28" s="531"/>
      <c r="K28" s="531"/>
      <c r="L28" s="531"/>
      <c r="M28" s="531"/>
      <c r="N28" s="531"/>
      <c r="O28" s="531"/>
      <c r="P28" s="531"/>
      <c r="Q28" s="531"/>
      <c r="R28" s="531"/>
      <c r="S28" s="531"/>
      <c r="T28" s="531"/>
      <c r="U28" s="537"/>
      <c r="V28" s="530"/>
      <c r="W28" s="531"/>
      <c r="X28" s="531"/>
      <c r="Y28" s="531"/>
      <c r="Z28" s="531"/>
      <c r="AA28" s="531"/>
      <c r="AB28" s="531"/>
      <c r="AC28" s="531"/>
      <c r="AD28" s="531"/>
      <c r="AE28" s="531"/>
      <c r="AF28" s="531"/>
      <c r="AG28" s="531"/>
      <c r="AH28" s="531"/>
      <c r="AI28" s="531"/>
      <c r="AJ28" s="531"/>
      <c r="AK28" s="531"/>
      <c r="AL28" s="552"/>
      <c r="AM28" s="537"/>
      <c r="AN28" s="531"/>
      <c r="AO28" s="531"/>
      <c r="AP28" s="531"/>
      <c r="AQ28" s="537"/>
    </row>
    <row r="29" spans="1:43" ht="11.25" customHeight="1" x14ac:dyDescent="0.2">
      <c r="A29" s="530"/>
      <c r="B29" s="531" t="s">
        <v>786</v>
      </c>
      <c r="C29" s="537"/>
      <c r="D29" s="530"/>
      <c r="E29" s="1178" t="str">
        <f ca="1">VLOOKUP(INDIRECT(ADDRESS(ROW(),COLUMN()-3)),Language_Translations,MATCH(Language_Selected,Language_Options,0),FALSE)</f>
        <v>CHILD'S SEX</v>
      </c>
      <c r="F29" s="1178"/>
      <c r="G29" s="1178"/>
      <c r="H29" s="1178"/>
      <c r="I29" s="1178"/>
      <c r="J29" s="1178"/>
      <c r="K29" s="1178"/>
      <c r="L29" s="1178"/>
      <c r="M29" s="1178"/>
      <c r="N29" s="1178"/>
      <c r="O29" s="1178"/>
      <c r="P29" s="1178"/>
      <c r="Q29" s="1178"/>
      <c r="R29" s="1178"/>
      <c r="S29" s="1178"/>
      <c r="T29" s="1178"/>
      <c r="U29" s="537"/>
      <c r="V29" s="530"/>
      <c r="W29" s="531"/>
      <c r="X29" s="531"/>
      <c r="Y29" s="538"/>
      <c r="Z29" s="538"/>
      <c r="AA29" s="538"/>
      <c r="AB29" s="538"/>
      <c r="AC29" s="538"/>
      <c r="AD29" s="538"/>
      <c r="AE29" s="538"/>
      <c r="AF29" s="538"/>
      <c r="AG29" s="538"/>
      <c r="AH29" s="538"/>
      <c r="AI29" s="538"/>
      <c r="AJ29" s="538"/>
      <c r="AK29" s="538"/>
      <c r="AL29" s="552"/>
      <c r="AM29" s="537"/>
      <c r="AN29" s="531"/>
      <c r="AO29" s="531"/>
      <c r="AP29" s="531"/>
      <c r="AQ29" s="537"/>
    </row>
    <row r="30" spans="1:43" ht="11.25" customHeight="1" x14ac:dyDescent="0.2">
      <c r="A30" s="530"/>
      <c r="B30" s="531"/>
      <c r="C30" s="537"/>
      <c r="D30" s="530"/>
      <c r="E30" s="1178"/>
      <c r="F30" s="1178"/>
      <c r="G30" s="1178"/>
      <c r="H30" s="1178"/>
      <c r="I30" s="1178"/>
      <c r="J30" s="1178"/>
      <c r="K30" s="1178"/>
      <c r="L30" s="1178"/>
      <c r="M30" s="1178"/>
      <c r="N30" s="1178"/>
      <c r="O30" s="1178"/>
      <c r="P30" s="1178"/>
      <c r="Q30" s="1178"/>
      <c r="R30" s="1178"/>
      <c r="S30" s="1178"/>
      <c r="T30" s="1178"/>
      <c r="U30" s="537"/>
      <c r="V30" s="530"/>
      <c r="W30" s="531" t="s">
        <v>787</v>
      </c>
      <c r="X30" s="531"/>
      <c r="Y30" s="538"/>
      <c r="Z30" s="538" t="s">
        <v>37</v>
      </c>
      <c r="AA30" s="538"/>
      <c r="AB30" s="538"/>
      <c r="AC30" s="538"/>
      <c r="AD30" s="538"/>
      <c r="AE30" s="538"/>
      <c r="AF30" s="538"/>
      <c r="AG30" s="538"/>
      <c r="AH30" s="538"/>
      <c r="AI30" s="538"/>
      <c r="AJ30" s="538"/>
      <c r="AK30" s="538"/>
      <c r="AL30" s="548" t="s">
        <v>224</v>
      </c>
      <c r="AM30" s="537"/>
      <c r="AN30" s="530"/>
      <c r="AO30" s="531"/>
      <c r="AP30" s="547"/>
      <c r="AQ30" s="870"/>
    </row>
    <row r="31" spans="1:43" ht="11.25" customHeight="1" x14ac:dyDescent="0.2">
      <c r="A31" s="530"/>
      <c r="B31" s="531"/>
      <c r="C31" s="537"/>
      <c r="D31" s="530"/>
      <c r="E31" s="668"/>
      <c r="F31" s="668"/>
      <c r="G31" s="668"/>
      <c r="H31" s="668"/>
      <c r="I31" s="668"/>
      <c r="J31" s="668"/>
      <c r="K31" s="668"/>
      <c r="L31" s="668"/>
      <c r="M31" s="668"/>
      <c r="N31" s="668"/>
      <c r="O31" s="668"/>
      <c r="P31" s="668"/>
      <c r="Q31" s="668"/>
      <c r="R31" s="668"/>
      <c r="S31" s="668"/>
      <c r="T31" s="668"/>
      <c r="U31" s="537"/>
      <c r="V31" s="530"/>
      <c r="W31" s="531" t="s">
        <v>788</v>
      </c>
      <c r="X31" s="531"/>
      <c r="Y31" s="538"/>
      <c r="Z31" s="538"/>
      <c r="AA31" s="538" t="s">
        <v>37</v>
      </c>
      <c r="AB31" s="538"/>
      <c r="AC31" s="538"/>
      <c r="AD31" s="538"/>
      <c r="AE31" s="538"/>
      <c r="AF31" s="538"/>
      <c r="AG31" s="538"/>
      <c r="AH31" s="538"/>
      <c r="AI31" s="538"/>
      <c r="AJ31" s="538"/>
      <c r="AK31" s="538"/>
      <c r="AL31" s="548" t="s">
        <v>229</v>
      </c>
      <c r="AM31" s="537"/>
      <c r="AN31" s="530"/>
      <c r="AO31" s="531"/>
      <c r="AP31" s="547"/>
      <c r="AQ31" s="870"/>
    </row>
    <row r="32" spans="1:43" ht="6" customHeight="1" x14ac:dyDescent="0.2">
      <c r="A32" s="553"/>
      <c r="B32" s="551"/>
      <c r="C32" s="559"/>
      <c r="D32" s="553"/>
      <c r="E32" s="586"/>
      <c r="F32" s="586"/>
      <c r="G32" s="586"/>
      <c r="H32" s="586"/>
      <c r="I32" s="586"/>
      <c r="J32" s="586"/>
      <c r="K32" s="586"/>
      <c r="L32" s="586"/>
      <c r="M32" s="586"/>
      <c r="N32" s="586"/>
      <c r="O32" s="586"/>
      <c r="P32" s="586"/>
      <c r="Q32" s="586"/>
      <c r="R32" s="586"/>
      <c r="S32" s="586"/>
      <c r="T32" s="586"/>
      <c r="U32" s="559"/>
      <c r="V32" s="553"/>
      <c r="W32" s="551"/>
      <c r="X32" s="551"/>
      <c r="Y32" s="634"/>
      <c r="Z32" s="634"/>
      <c r="AA32" s="634"/>
      <c r="AB32" s="634"/>
      <c r="AC32" s="634"/>
      <c r="AD32" s="634"/>
      <c r="AE32" s="634"/>
      <c r="AF32" s="634"/>
      <c r="AG32" s="634"/>
      <c r="AH32" s="634"/>
      <c r="AI32" s="634"/>
      <c r="AJ32" s="634"/>
      <c r="AK32" s="634"/>
      <c r="AL32" s="555"/>
      <c r="AM32" s="559"/>
      <c r="AN32" s="553"/>
      <c r="AO32" s="551"/>
      <c r="AP32" s="551"/>
      <c r="AQ32" s="559"/>
    </row>
    <row r="33" spans="1:62" ht="6" customHeight="1" x14ac:dyDescent="0.2">
      <c r="A33" s="530"/>
      <c r="B33" s="531"/>
      <c r="C33" s="537"/>
      <c r="D33" s="530"/>
      <c r="E33" s="531"/>
      <c r="F33" s="531"/>
      <c r="G33" s="531"/>
      <c r="H33" s="531"/>
      <c r="I33" s="531"/>
      <c r="J33" s="531"/>
      <c r="K33" s="531"/>
      <c r="L33" s="531"/>
      <c r="M33" s="531"/>
      <c r="N33" s="531"/>
      <c r="O33" s="531"/>
      <c r="P33" s="531"/>
      <c r="Q33" s="531"/>
      <c r="R33" s="531"/>
      <c r="S33" s="531"/>
      <c r="T33" s="531"/>
      <c r="U33" s="537"/>
      <c r="V33" s="530"/>
      <c r="W33" s="531"/>
      <c r="X33" s="531"/>
      <c r="Y33" s="531"/>
      <c r="Z33" s="531"/>
      <c r="AA33" s="531"/>
      <c r="AB33" s="531"/>
      <c r="AC33" s="531"/>
      <c r="AD33" s="531"/>
      <c r="AE33" s="531"/>
      <c r="AF33" s="531"/>
      <c r="AG33" s="531"/>
      <c r="AH33" s="531"/>
      <c r="AI33" s="531"/>
      <c r="AJ33" s="531"/>
      <c r="AK33" s="531"/>
      <c r="AL33" s="552"/>
      <c r="AM33" s="537"/>
      <c r="AN33" s="531"/>
      <c r="AO33" s="531"/>
      <c r="AP33" s="531"/>
      <c r="AQ33" s="537"/>
    </row>
    <row r="34" spans="1:62" ht="11.25" customHeight="1" x14ac:dyDescent="0.2">
      <c r="A34" s="530"/>
      <c r="B34" s="531" t="s">
        <v>789</v>
      </c>
      <c r="C34" s="537"/>
      <c r="D34" s="530"/>
      <c r="E34" s="1178" t="str">
        <f ca="1">VLOOKUP(INDIRECT(ADDRESS(ROW(),COLUMN()-3)),Language_Translations,MATCH(Language_Selected,Language_Options,0),FALSE)</f>
        <v>CHILD'S AGE IN COMPLETED YEARS</v>
      </c>
      <c r="F34" s="1178"/>
      <c r="G34" s="1178"/>
      <c r="H34" s="1178"/>
      <c r="I34" s="1178"/>
      <c r="J34" s="1178"/>
      <c r="K34" s="1178"/>
      <c r="L34" s="1178"/>
      <c r="M34" s="1178"/>
      <c r="N34" s="1178"/>
      <c r="O34" s="1178"/>
      <c r="P34" s="1178"/>
      <c r="Q34" s="1178"/>
      <c r="R34" s="1178"/>
      <c r="S34" s="1178"/>
      <c r="T34" s="1178"/>
      <c r="U34" s="537"/>
      <c r="V34" s="530"/>
      <c r="W34" s="531"/>
      <c r="X34" s="531"/>
      <c r="Y34" s="538"/>
      <c r="Z34" s="538"/>
      <c r="AA34" s="538"/>
      <c r="AB34" s="538"/>
      <c r="AC34" s="538"/>
      <c r="AD34" s="538"/>
      <c r="AE34" s="538"/>
      <c r="AF34" s="538"/>
      <c r="AG34" s="538"/>
      <c r="AH34" s="538"/>
      <c r="AI34" s="538"/>
      <c r="AJ34" s="538"/>
      <c r="AK34" s="538"/>
      <c r="AL34" s="552"/>
      <c r="AM34" s="537"/>
      <c r="AN34" s="531"/>
      <c r="AO34" s="531"/>
      <c r="AP34" s="531"/>
      <c r="AQ34" s="537"/>
    </row>
    <row r="35" spans="1:62" ht="11.25" customHeight="1" x14ac:dyDescent="0.2">
      <c r="A35" s="530"/>
      <c r="B35" s="531"/>
      <c r="C35" s="537"/>
      <c r="D35" s="530"/>
      <c r="E35" s="1178"/>
      <c r="F35" s="1178"/>
      <c r="G35" s="1178"/>
      <c r="H35" s="1178"/>
      <c r="I35" s="1178"/>
      <c r="J35" s="1178"/>
      <c r="K35" s="1178"/>
      <c r="L35" s="1178"/>
      <c r="M35" s="1178"/>
      <c r="N35" s="1178"/>
      <c r="O35" s="1178"/>
      <c r="P35" s="1178"/>
      <c r="Q35" s="1178"/>
      <c r="R35" s="1178"/>
      <c r="S35" s="1178"/>
      <c r="T35" s="1178"/>
      <c r="U35" s="537"/>
      <c r="V35" s="530"/>
      <c r="W35" s="531"/>
      <c r="X35" s="531"/>
      <c r="Y35" s="538"/>
      <c r="Z35" s="538"/>
      <c r="AA35" s="538"/>
      <c r="AB35" s="538"/>
      <c r="AC35" s="538"/>
      <c r="AD35" s="538"/>
      <c r="AE35" s="538"/>
      <c r="AF35" s="538"/>
      <c r="AG35" s="538"/>
      <c r="AH35" s="538"/>
      <c r="AI35" s="538"/>
      <c r="AJ35" s="538"/>
      <c r="AK35" s="629"/>
      <c r="AL35" s="1084"/>
      <c r="AM35" s="537"/>
      <c r="AN35" s="530"/>
      <c r="AO35" s="531"/>
      <c r="AP35" s="547"/>
      <c r="AQ35" s="870"/>
    </row>
    <row r="36" spans="1:62" ht="11.25" customHeight="1" x14ac:dyDescent="0.2">
      <c r="A36" s="530"/>
      <c r="B36" s="531"/>
      <c r="C36" s="537"/>
      <c r="D36" s="530"/>
      <c r="E36" s="668"/>
      <c r="F36" s="668"/>
      <c r="G36" s="668"/>
      <c r="H36" s="668"/>
      <c r="I36" s="668"/>
      <c r="J36" s="668"/>
      <c r="K36" s="668"/>
      <c r="L36" s="668"/>
      <c r="M36" s="668"/>
      <c r="N36" s="668"/>
      <c r="O36" s="668"/>
      <c r="P36" s="668"/>
      <c r="Q36" s="668"/>
      <c r="R36" s="668"/>
      <c r="S36" s="668"/>
      <c r="T36" s="668"/>
      <c r="U36" s="537"/>
      <c r="V36" s="530"/>
      <c r="W36" s="531" t="s">
        <v>755</v>
      </c>
      <c r="X36" s="531"/>
      <c r="Y36" s="531"/>
      <c r="Z36" s="538" t="s">
        <v>37</v>
      </c>
      <c r="AA36" s="538"/>
      <c r="AB36" s="538"/>
      <c r="AC36" s="538"/>
      <c r="AD36" s="538"/>
      <c r="AE36" s="538"/>
      <c r="AF36" s="538"/>
      <c r="AG36" s="538"/>
      <c r="AH36" s="538"/>
      <c r="AI36" s="538"/>
      <c r="AJ36" s="538"/>
      <c r="AK36" s="553"/>
      <c r="AL36" s="1085"/>
      <c r="AM36" s="537"/>
      <c r="AN36" s="530"/>
      <c r="AO36" s="531"/>
      <c r="AP36" s="547"/>
      <c r="AQ36" s="870"/>
    </row>
    <row r="37" spans="1:62" ht="6" customHeight="1" x14ac:dyDescent="0.2">
      <c r="A37" s="553"/>
      <c r="B37" s="551"/>
      <c r="C37" s="559"/>
      <c r="D37" s="553"/>
      <c r="E37" s="586"/>
      <c r="F37" s="586"/>
      <c r="G37" s="586"/>
      <c r="H37" s="586"/>
      <c r="I37" s="586"/>
      <c r="J37" s="586"/>
      <c r="K37" s="586"/>
      <c r="L37" s="586"/>
      <c r="M37" s="586"/>
      <c r="N37" s="586"/>
      <c r="O37" s="586"/>
      <c r="P37" s="586"/>
      <c r="Q37" s="586"/>
      <c r="R37" s="586"/>
      <c r="S37" s="586"/>
      <c r="T37" s="586"/>
      <c r="U37" s="559"/>
      <c r="V37" s="553"/>
      <c r="W37" s="551"/>
      <c r="X37" s="551"/>
      <c r="Y37" s="634"/>
      <c r="Z37" s="634"/>
      <c r="AA37" s="634"/>
      <c r="AB37" s="634"/>
      <c r="AC37" s="634"/>
      <c r="AD37" s="634"/>
      <c r="AE37" s="634"/>
      <c r="AF37" s="634"/>
      <c r="AG37" s="634"/>
      <c r="AH37" s="634"/>
      <c r="AI37" s="634"/>
      <c r="AJ37" s="634"/>
      <c r="AK37" s="634"/>
      <c r="AL37" s="555"/>
      <c r="AM37" s="559"/>
      <c r="AN37" s="553"/>
      <c r="AO37" s="551"/>
      <c r="AP37" s="551"/>
      <c r="AQ37" s="559"/>
    </row>
    <row r="38" spans="1:62" s="182" customFormat="1" ht="9.75" customHeight="1" x14ac:dyDescent="0.2">
      <c r="A38" s="858"/>
      <c r="B38" s="978"/>
      <c r="C38" s="859"/>
      <c r="D38" s="858"/>
      <c r="E38" s="978"/>
      <c r="F38" s="978"/>
      <c r="G38" s="978"/>
      <c r="H38" s="978"/>
      <c r="I38" s="978"/>
      <c r="J38" s="978"/>
      <c r="K38" s="978"/>
      <c r="L38" s="978"/>
      <c r="M38" s="978"/>
      <c r="N38" s="978"/>
      <c r="O38" s="978"/>
      <c r="P38" s="978"/>
      <c r="Q38" s="978"/>
      <c r="R38" s="978"/>
      <c r="S38" s="978"/>
      <c r="T38" s="978"/>
      <c r="U38" s="859"/>
      <c r="V38" s="858"/>
      <c r="W38" s="978"/>
      <c r="X38" s="978"/>
      <c r="Y38" s="978"/>
      <c r="Z38" s="978"/>
      <c r="AA38" s="978"/>
      <c r="AB38" s="978"/>
      <c r="AC38" s="978"/>
      <c r="AD38" s="978"/>
      <c r="AE38" s="978"/>
      <c r="AF38" s="978"/>
      <c r="AG38" s="978"/>
      <c r="AH38" s="978"/>
      <c r="AI38" s="978"/>
      <c r="AJ38" s="978"/>
      <c r="AK38" s="978"/>
      <c r="AL38" s="1002"/>
      <c r="AM38" s="859"/>
      <c r="AN38" s="978"/>
      <c r="AO38" s="978"/>
      <c r="AP38" s="978"/>
      <c r="AQ38" s="1000"/>
      <c r="AR38" s="465"/>
      <c r="AS38" s="465"/>
      <c r="AT38" s="465"/>
      <c r="AU38" s="465"/>
      <c r="AV38" s="465"/>
      <c r="AW38" s="465"/>
      <c r="AX38" s="465"/>
      <c r="AY38" s="465"/>
      <c r="AZ38" s="465"/>
      <c r="BA38" s="465"/>
      <c r="BB38" s="465"/>
      <c r="BC38" s="465"/>
      <c r="BD38" s="465"/>
      <c r="BE38" s="465"/>
      <c r="BF38" s="465"/>
      <c r="BG38" s="465"/>
      <c r="BH38" s="465"/>
      <c r="BI38" s="465"/>
      <c r="BJ38" s="465"/>
    </row>
    <row r="39" spans="1:62" s="182" customFormat="1" ht="14.25" customHeight="1" x14ac:dyDescent="0.2">
      <c r="A39" s="858"/>
      <c r="B39" s="978" t="s">
        <v>790</v>
      </c>
      <c r="C39" s="859"/>
      <c r="D39" s="858"/>
      <c r="E39" s="1266" t="str">
        <f ca="1">VLOOKUP(INDIRECT(ADDRESS(ROW(),COLUMN()-3)),Language_Translations,MATCH(Language_Selected,Language_Options,0),FALSE)</f>
        <v xml:space="preserve">CHECK VN5203: IS THE CHILD 1 YEAR OR OLDER? </v>
      </c>
      <c r="F39" s="1267"/>
      <c r="G39" s="1267"/>
      <c r="H39" s="1267"/>
      <c r="I39" s="1267"/>
      <c r="J39" s="1267"/>
      <c r="K39" s="1267"/>
      <c r="L39" s="1267"/>
      <c r="M39" s="1267"/>
      <c r="N39" s="1267"/>
      <c r="O39" s="1267"/>
      <c r="P39" s="1267"/>
      <c r="Q39" s="1267"/>
      <c r="R39" s="1267"/>
      <c r="S39" s="1267"/>
      <c r="T39" s="1267"/>
      <c r="U39" s="859"/>
      <c r="V39" s="858"/>
      <c r="W39" s="531" t="s">
        <v>149</v>
      </c>
      <c r="X39" s="531"/>
      <c r="Y39" s="538" t="s">
        <v>37</v>
      </c>
      <c r="Z39" s="538"/>
      <c r="AA39" s="538"/>
      <c r="AB39" s="538"/>
      <c r="AC39" s="538"/>
      <c r="AD39" s="538"/>
      <c r="AE39" s="538"/>
      <c r="AF39" s="538"/>
      <c r="AG39" s="538"/>
      <c r="AH39" s="538"/>
      <c r="AI39" s="538"/>
      <c r="AJ39" s="538"/>
      <c r="AK39" s="538"/>
      <c r="AL39" s="548" t="s">
        <v>224</v>
      </c>
      <c r="AM39" s="537"/>
      <c r="AN39" s="531"/>
      <c r="AO39" s="531"/>
      <c r="AP39" s="531" t="s">
        <v>791</v>
      </c>
      <c r="AQ39" s="1000"/>
      <c r="AR39" s="465"/>
      <c r="AS39" s="465"/>
      <c r="AT39" s="465"/>
      <c r="AU39" s="465"/>
      <c r="AV39" s="465"/>
      <c r="AW39" s="465"/>
      <c r="AX39" s="465"/>
      <c r="AY39" s="465"/>
      <c r="AZ39" s="465"/>
      <c r="BA39" s="465"/>
      <c r="BB39" s="465"/>
      <c r="BC39" s="465"/>
      <c r="BD39" s="465"/>
      <c r="BE39" s="465"/>
      <c r="BF39" s="465"/>
      <c r="BG39" s="465"/>
      <c r="BH39" s="465"/>
      <c r="BI39" s="465"/>
      <c r="BJ39" s="465"/>
    </row>
    <row r="40" spans="1:62" s="182" customFormat="1" ht="14.25" customHeight="1" x14ac:dyDescent="0.2">
      <c r="A40" s="858"/>
      <c r="B40" s="978"/>
      <c r="C40" s="859"/>
      <c r="D40" s="858"/>
      <c r="E40" s="1267"/>
      <c r="F40" s="1267"/>
      <c r="G40" s="1267"/>
      <c r="H40" s="1267"/>
      <c r="I40" s="1267"/>
      <c r="J40" s="1267"/>
      <c r="K40" s="1267"/>
      <c r="L40" s="1267"/>
      <c r="M40" s="1267"/>
      <c r="N40" s="1267"/>
      <c r="O40" s="1267"/>
      <c r="P40" s="1267"/>
      <c r="Q40" s="1267"/>
      <c r="R40" s="1267"/>
      <c r="S40" s="1267"/>
      <c r="T40" s="1267"/>
      <c r="U40" s="859"/>
      <c r="V40" s="858"/>
      <c r="W40" s="531" t="s">
        <v>150</v>
      </c>
      <c r="X40" s="531"/>
      <c r="Y40" s="538" t="s">
        <v>37</v>
      </c>
      <c r="Z40" s="538"/>
      <c r="AA40" s="538"/>
      <c r="AB40" s="538"/>
      <c r="AC40" s="538"/>
      <c r="AD40" s="538"/>
      <c r="AE40" s="538"/>
      <c r="AF40" s="538"/>
      <c r="AG40" s="538"/>
      <c r="AH40" s="538"/>
      <c r="AI40" s="538"/>
      <c r="AJ40" s="538"/>
      <c r="AK40" s="538"/>
      <c r="AL40" s="548" t="s">
        <v>229</v>
      </c>
      <c r="AM40" s="537"/>
      <c r="AN40" s="531"/>
      <c r="AO40" s="531"/>
      <c r="AP40" s="531"/>
      <c r="AQ40" s="1000"/>
      <c r="AR40" s="465"/>
      <c r="AS40" s="465"/>
      <c r="AT40" s="465"/>
      <c r="AU40" s="465"/>
      <c r="AV40" s="465"/>
      <c r="AW40" s="465"/>
      <c r="AX40" s="465"/>
      <c r="AY40" s="465"/>
      <c r="AZ40" s="465"/>
      <c r="BA40" s="465"/>
      <c r="BB40" s="465"/>
      <c r="BC40" s="465"/>
      <c r="BD40" s="465"/>
      <c r="BE40" s="465"/>
      <c r="BF40" s="465"/>
      <c r="BG40" s="465"/>
      <c r="BH40" s="465"/>
      <c r="BI40" s="465"/>
      <c r="BJ40" s="465"/>
    </row>
    <row r="41" spans="1:62" s="182" customFormat="1" ht="6" customHeight="1" x14ac:dyDescent="0.2">
      <c r="A41" s="1086"/>
      <c r="B41" s="1087"/>
      <c r="C41" s="1088"/>
      <c r="D41" s="1086"/>
      <c r="E41" s="1087"/>
      <c r="F41" s="1087"/>
      <c r="G41" s="1087"/>
      <c r="H41" s="1087"/>
      <c r="I41" s="1087"/>
      <c r="J41" s="1087"/>
      <c r="K41" s="1087"/>
      <c r="L41" s="1087"/>
      <c r="M41" s="1087"/>
      <c r="N41" s="1087"/>
      <c r="O41" s="1087"/>
      <c r="P41" s="1087"/>
      <c r="Q41" s="1087"/>
      <c r="R41" s="1087"/>
      <c r="S41" s="1087"/>
      <c r="T41" s="1087"/>
      <c r="U41" s="1088"/>
      <c r="V41" s="1086"/>
      <c r="W41" s="1087"/>
      <c r="X41" s="1087"/>
      <c r="Y41" s="1087"/>
      <c r="Z41" s="1087"/>
      <c r="AA41" s="1087"/>
      <c r="AB41" s="1087"/>
      <c r="AC41" s="1087"/>
      <c r="AD41" s="1087"/>
      <c r="AE41" s="1087"/>
      <c r="AF41" s="1087"/>
      <c r="AG41" s="1087"/>
      <c r="AH41" s="1087"/>
      <c r="AI41" s="1087"/>
      <c r="AJ41" s="1087"/>
      <c r="AK41" s="1087"/>
      <c r="AL41" s="1089"/>
      <c r="AM41" s="1088"/>
      <c r="AN41" s="1087"/>
      <c r="AO41" s="1087"/>
      <c r="AP41" s="1087"/>
      <c r="AQ41" s="1090"/>
      <c r="AR41" s="465"/>
      <c r="AS41" s="465"/>
      <c r="AT41" s="465"/>
      <c r="AU41" s="465"/>
      <c r="AV41" s="465"/>
      <c r="AW41" s="465"/>
      <c r="AX41" s="465"/>
      <c r="AY41" s="465"/>
      <c r="AZ41" s="465"/>
      <c r="BA41" s="465"/>
      <c r="BB41" s="465"/>
      <c r="BC41" s="465"/>
      <c r="BD41" s="465"/>
      <c r="BE41" s="465"/>
      <c r="BF41" s="465"/>
      <c r="BG41" s="465"/>
      <c r="BH41" s="465"/>
      <c r="BI41" s="465"/>
      <c r="BJ41" s="465"/>
    </row>
    <row r="42" spans="1:62" ht="6" customHeight="1" x14ac:dyDescent="0.2">
      <c r="A42" s="530"/>
      <c r="B42" s="531"/>
      <c r="C42" s="537"/>
      <c r="D42" s="530"/>
      <c r="E42" s="531"/>
      <c r="F42" s="531"/>
      <c r="G42" s="531"/>
      <c r="H42" s="531"/>
      <c r="I42" s="531"/>
      <c r="J42" s="531"/>
      <c r="K42" s="531"/>
      <c r="L42" s="531"/>
      <c r="M42" s="531"/>
      <c r="N42" s="531"/>
      <c r="O42" s="531"/>
      <c r="P42" s="531"/>
      <c r="Q42" s="531"/>
      <c r="R42" s="531"/>
      <c r="S42" s="531"/>
      <c r="T42" s="531"/>
      <c r="U42" s="537"/>
      <c r="V42" s="530"/>
      <c r="W42" s="531"/>
      <c r="X42" s="531"/>
      <c r="Y42" s="531"/>
      <c r="Z42" s="531"/>
      <c r="AA42" s="531"/>
      <c r="AB42" s="531"/>
      <c r="AC42" s="531"/>
      <c r="AD42" s="531"/>
      <c r="AE42" s="531"/>
      <c r="AF42" s="531"/>
      <c r="AG42" s="531"/>
      <c r="AH42" s="531"/>
      <c r="AI42" s="531"/>
      <c r="AJ42" s="531"/>
      <c r="AK42" s="531"/>
      <c r="AL42" s="552"/>
      <c r="AM42" s="537"/>
      <c r="AN42" s="531"/>
      <c r="AO42" s="531"/>
      <c r="AP42" s="531"/>
      <c r="AQ42" s="537"/>
    </row>
    <row r="43" spans="1:62" ht="11.25" customHeight="1" x14ac:dyDescent="0.2">
      <c r="A43" s="530"/>
      <c r="B43" s="531" t="s">
        <v>792</v>
      </c>
      <c r="C43" s="537"/>
      <c r="D43" s="530"/>
      <c r="E43" s="1178" t="str">
        <f ca="1">VLOOKUP(INDIRECT(ADDRESS(ROW(),COLUMN()-3)),Language_Translations,MATCH(Language_Selected,Language_Options,0),FALSE)</f>
        <v>CHILD'S AGE IN COMPLETED MONTHS (IF CHILD IS LESS THAN 1 YEAR OLD)</v>
      </c>
      <c r="F43" s="1178"/>
      <c r="G43" s="1178"/>
      <c r="H43" s="1178"/>
      <c r="I43" s="1178"/>
      <c r="J43" s="1178"/>
      <c r="K43" s="1178"/>
      <c r="L43" s="1178"/>
      <c r="M43" s="1178"/>
      <c r="N43" s="1178"/>
      <c r="O43" s="1178"/>
      <c r="P43" s="1178"/>
      <c r="Q43" s="1178"/>
      <c r="R43" s="1178"/>
      <c r="S43" s="1178"/>
      <c r="T43" s="1178"/>
      <c r="U43" s="537"/>
      <c r="V43" s="530"/>
      <c r="W43" s="531"/>
      <c r="X43" s="531"/>
      <c r="Y43" s="538"/>
      <c r="Z43" s="538"/>
      <c r="AA43" s="538"/>
      <c r="AB43" s="538"/>
      <c r="AC43" s="538"/>
      <c r="AD43" s="538"/>
      <c r="AE43" s="538"/>
      <c r="AF43" s="538"/>
      <c r="AG43" s="538"/>
      <c r="AH43" s="538"/>
      <c r="AI43" s="538"/>
      <c r="AJ43" s="538"/>
      <c r="AK43" s="538"/>
      <c r="AL43" s="552"/>
      <c r="AM43" s="537"/>
      <c r="AN43" s="531"/>
      <c r="AO43" s="531"/>
      <c r="AP43" s="531"/>
      <c r="AQ43" s="537"/>
    </row>
    <row r="44" spans="1:62" ht="11.25" customHeight="1" x14ac:dyDescent="0.2">
      <c r="A44" s="530"/>
      <c r="B44" s="531"/>
      <c r="C44" s="537"/>
      <c r="D44" s="530"/>
      <c r="E44" s="1178"/>
      <c r="F44" s="1178"/>
      <c r="G44" s="1178"/>
      <c r="H44" s="1178"/>
      <c r="I44" s="1178"/>
      <c r="J44" s="1178"/>
      <c r="K44" s="1178"/>
      <c r="L44" s="1178"/>
      <c r="M44" s="1178"/>
      <c r="N44" s="1178"/>
      <c r="O44" s="1178"/>
      <c r="P44" s="1178"/>
      <c r="Q44" s="1178"/>
      <c r="R44" s="1178"/>
      <c r="S44" s="1178"/>
      <c r="T44" s="1178"/>
      <c r="U44" s="537"/>
      <c r="V44" s="530"/>
      <c r="W44" s="531"/>
      <c r="X44" s="531"/>
      <c r="Y44" s="538"/>
      <c r="Z44" s="538"/>
      <c r="AA44" s="538"/>
      <c r="AB44" s="538"/>
      <c r="AC44" s="538"/>
      <c r="AD44" s="538"/>
      <c r="AE44" s="538"/>
      <c r="AF44" s="538"/>
      <c r="AG44" s="538"/>
      <c r="AH44" s="538"/>
      <c r="AI44" s="629"/>
      <c r="AJ44" s="1084"/>
      <c r="AK44" s="629"/>
      <c r="AL44" s="1084"/>
      <c r="AM44" s="537"/>
      <c r="AN44" s="530"/>
      <c r="AO44" s="531"/>
      <c r="AP44" s="547"/>
      <c r="AQ44" s="870"/>
    </row>
    <row r="45" spans="1:62" ht="11.25" customHeight="1" x14ac:dyDescent="0.2">
      <c r="A45" s="530"/>
      <c r="B45" s="531"/>
      <c r="C45" s="537"/>
      <c r="D45" s="530"/>
      <c r="E45" s="1178"/>
      <c r="F45" s="1178"/>
      <c r="G45" s="1178"/>
      <c r="H45" s="1178"/>
      <c r="I45" s="1178"/>
      <c r="J45" s="1178"/>
      <c r="K45" s="1178"/>
      <c r="L45" s="1178"/>
      <c r="M45" s="1178"/>
      <c r="N45" s="1178"/>
      <c r="O45" s="1178"/>
      <c r="P45" s="1178"/>
      <c r="Q45" s="1178"/>
      <c r="R45" s="1178"/>
      <c r="S45" s="1178"/>
      <c r="T45" s="1178"/>
      <c r="U45" s="537"/>
      <c r="V45" s="530"/>
      <c r="W45" s="531" t="s">
        <v>759</v>
      </c>
      <c r="X45" s="531"/>
      <c r="Y45" s="531"/>
      <c r="Z45" s="531"/>
      <c r="AA45" s="538" t="s">
        <v>37</v>
      </c>
      <c r="AB45" s="538"/>
      <c r="AC45" s="538"/>
      <c r="AD45" s="538"/>
      <c r="AE45" s="538"/>
      <c r="AF45" s="538"/>
      <c r="AG45" s="538"/>
      <c r="AH45" s="538"/>
      <c r="AI45" s="553"/>
      <c r="AJ45" s="1085"/>
      <c r="AK45" s="553"/>
      <c r="AL45" s="1085"/>
      <c r="AM45" s="537"/>
      <c r="AN45" s="530"/>
      <c r="AO45" s="531"/>
      <c r="AP45" s="547"/>
      <c r="AQ45" s="870"/>
    </row>
    <row r="46" spans="1:62" ht="6" customHeight="1" x14ac:dyDescent="0.2">
      <c r="A46" s="553"/>
      <c r="B46" s="551"/>
      <c r="C46" s="559"/>
      <c r="D46" s="553"/>
      <c r="E46" s="586"/>
      <c r="F46" s="586"/>
      <c r="G46" s="586"/>
      <c r="H46" s="586"/>
      <c r="I46" s="586"/>
      <c r="J46" s="586"/>
      <c r="K46" s="586"/>
      <c r="L46" s="586"/>
      <c r="M46" s="586"/>
      <c r="N46" s="586"/>
      <c r="O46" s="586"/>
      <c r="P46" s="586"/>
      <c r="Q46" s="586"/>
      <c r="R46" s="586"/>
      <c r="S46" s="586"/>
      <c r="T46" s="586"/>
      <c r="U46" s="559"/>
      <c r="V46" s="553"/>
      <c r="W46" s="551"/>
      <c r="X46" s="551"/>
      <c r="Y46" s="634"/>
      <c r="Z46" s="634"/>
      <c r="AA46" s="634"/>
      <c r="AB46" s="634"/>
      <c r="AC46" s="634"/>
      <c r="AD46" s="634"/>
      <c r="AE46" s="634"/>
      <c r="AF46" s="634"/>
      <c r="AG46" s="634"/>
      <c r="AH46" s="634"/>
      <c r="AI46" s="634"/>
      <c r="AJ46" s="634"/>
      <c r="AK46" s="634"/>
      <c r="AL46" s="555"/>
      <c r="AM46" s="559"/>
      <c r="AN46" s="553"/>
      <c r="AO46" s="551"/>
      <c r="AP46" s="551"/>
      <c r="AQ46" s="559"/>
    </row>
    <row r="47" spans="1:62" ht="6" customHeight="1" x14ac:dyDescent="0.2">
      <c r="A47" s="530"/>
      <c r="B47" s="531"/>
      <c r="C47" s="537"/>
      <c r="D47" s="530"/>
      <c r="E47" s="611"/>
      <c r="F47" s="611"/>
      <c r="G47" s="611"/>
      <c r="H47" s="611"/>
      <c r="I47" s="611"/>
      <c r="J47" s="611"/>
      <c r="K47" s="611"/>
      <c r="L47" s="611"/>
      <c r="M47" s="611"/>
      <c r="N47" s="611"/>
      <c r="O47" s="611"/>
      <c r="P47" s="611"/>
      <c r="Q47" s="611"/>
      <c r="R47" s="611"/>
      <c r="S47" s="611"/>
      <c r="T47" s="611"/>
      <c r="U47" s="537"/>
      <c r="V47" s="530"/>
      <c r="W47" s="531"/>
      <c r="X47" s="531"/>
      <c r="Y47" s="531"/>
      <c r="Z47" s="531"/>
      <c r="AA47" s="531"/>
      <c r="AB47" s="531"/>
      <c r="AC47" s="531"/>
      <c r="AD47" s="531"/>
      <c r="AE47" s="531"/>
      <c r="AF47" s="531"/>
      <c r="AG47" s="531"/>
      <c r="AH47" s="531"/>
      <c r="AI47" s="531"/>
      <c r="AJ47" s="531"/>
      <c r="AK47" s="531"/>
      <c r="AL47" s="552"/>
      <c r="AM47" s="537"/>
      <c r="AN47" s="531"/>
      <c r="AO47" s="531"/>
      <c r="AP47" s="531"/>
      <c r="AQ47" s="537"/>
    </row>
    <row r="48" spans="1:62" ht="11.25" customHeight="1" x14ac:dyDescent="0.2">
      <c r="A48" s="530"/>
      <c r="B48" s="531" t="s">
        <v>791</v>
      </c>
      <c r="C48" s="537"/>
      <c r="D48" s="530"/>
      <c r="E48" s="1178" t="str">
        <f ca="1">VLOOKUP(INDIRECT(ADDRESS(ROW(),COLUMN()-3)),Language_Translations,MATCH(Language_Selected,Language_Options,0),FALSE)</f>
        <v>CHILD'S BIRTH DATE FROM SUB-MODULE 5.1 
DON'T KNOW=98 FOR DAY AND MONTH</v>
      </c>
      <c r="F48" s="1178"/>
      <c r="G48" s="1178"/>
      <c r="H48" s="1178"/>
      <c r="I48" s="1178"/>
      <c r="J48" s="1178"/>
      <c r="K48" s="1178"/>
      <c r="L48" s="1178"/>
      <c r="M48" s="1178"/>
      <c r="N48" s="1178"/>
      <c r="O48" s="1178"/>
      <c r="P48" s="1178"/>
      <c r="Q48" s="1178"/>
      <c r="R48" s="1178"/>
      <c r="S48" s="1178"/>
      <c r="T48" s="1178"/>
      <c r="U48" s="537"/>
      <c r="V48" s="530"/>
      <c r="W48" s="531"/>
      <c r="X48" s="531"/>
      <c r="Y48" s="531"/>
      <c r="Z48" s="531"/>
      <c r="AA48" s="531"/>
      <c r="AB48" s="531"/>
      <c r="AC48" s="531"/>
      <c r="AD48" s="531"/>
      <c r="AE48" s="531"/>
      <c r="AF48" s="531"/>
      <c r="AG48" s="531"/>
      <c r="AH48" s="531"/>
      <c r="AI48" s="531"/>
      <c r="AJ48" s="531"/>
      <c r="AK48" s="531"/>
      <c r="AL48" s="552"/>
      <c r="AM48" s="537"/>
      <c r="AN48" s="531"/>
      <c r="AO48" s="531"/>
      <c r="AP48" s="531"/>
      <c r="AQ48" s="537"/>
    </row>
    <row r="49" spans="1:43" ht="11.25" customHeight="1" x14ac:dyDescent="0.2">
      <c r="A49" s="530"/>
      <c r="B49" s="531"/>
      <c r="C49" s="537"/>
      <c r="D49" s="530"/>
      <c r="E49" s="1178"/>
      <c r="F49" s="1178"/>
      <c r="G49" s="1178"/>
      <c r="H49" s="1178"/>
      <c r="I49" s="1178"/>
      <c r="J49" s="1178"/>
      <c r="K49" s="1178"/>
      <c r="L49" s="1178"/>
      <c r="M49" s="1178"/>
      <c r="N49" s="1178"/>
      <c r="O49" s="1178"/>
      <c r="P49" s="1178"/>
      <c r="Q49" s="1178"/>
      <c r="R49" s="1178"/>
      <c r="S49" s="1178"/>
      <c r="T49" s="1178"/>
      <c r="U49" s="537"/>
      <c r="V49" s="530"/>
      <c r="W49" s="531"/>
      <c r="X49" s="531"/>
      <c r="Y49" s="531"/>
      <c r="Z49" s="531"/>
      <c r="AA49" s="531"/>
      <c r="AB49" s="531"/>
      <c r="AC49" s="531"/>
      <c r="AD49" s="531"/>
      <c r="AE49" s="531"/>
      <c r="AF49" s="531"/>
      <c r="AG49" s="531"/>
      <c r="AH49" s="531"/>
      <c r="AI49" s="577"/>
      <c r="AJ49" s="578"/>
      <c r="AK49" s="577"/>
      <c r="AL49" s="578"/>
      <c r="AM49" s="537"/>
      <c r="AN49" s="531"/>
      <c r="AO49" s="531"/>
      <c r="AP49" s="531"/>
      <c r="AQ49" s="537"/>
    </row>
    <row r="50" spans="1:43" ht="11.25" customHeight="1" x14ac:dyDescent="0.2">
      <c r="A50" s="530"/>
      <c r="B50" s="531" t="s">
        <v>793</v>
      </c>
      <c r="C50" s="537"/>
      <c r="D50" s="530"/>
      <c r="E50" s="1178"/>
      <c r="F50" s="1178"/>
      <c r="G50" s="1178"/>
      <c r="H50" s="1178"/>
      <c r="I50" s="1178"/>
      <c r="J50" s="1178"/>
      <c r="K50" s="1178"/>
      <c r="L50" s="1178"/>
      <c r="M50" s="1178"/>
      <c r="N50" s="1178"/>
      <c r="O50" s="1178"/>
      <c r="P50" s="1178"/>
      <c r="Q50" s="1178"/>
      <c r="R50" s="1178"/>
      <c r="S50" s="1178"/>
      <c r="T50" s="1178"/>
      <c r="U50" s="537"/>
      <c r="V50" s="530"/>
      <c r="W50" s="531" t="s">
        <v>164</v>
      </c>
      <c r="X50" s="531"/>
      <c r="Y50" s="538" t="s">
        <v>37</v>
      </c>
      <c r="Z50" s="538"/>
      <c r="AA50" s="538"/>
      <c r="AB50" s="538"/>
      <c r="AC50" s="538"/>
      <c r="AD50" s="538"/>
      <c r="AE50" s="538"/>
      <c r="AF50" s="538"/>
      <c r="AG50" s="538"/>
      <c r="AH50" s="538"/>
      <c r="AI50" s="580"/>
      <c r="AJ50" s="581"/>
      <c r="AK50" s="580"/>
      <c r="AL50" s="581"/>
      <c r="AM50" s="537"/>
      <c r="AN50" s="531"/>
      <c r="AO50" s="531"/>
      <c r="AP50" s="531"/>
      <c r="AQ50" s="537"/>
    </row>
    <row r="51" spans="1:43" ht="11.25" customHeight="1" x14ac:dyDescent="0.2">
      <c r="A51" s="530"/>
      <c r="B51" s="531"/>
      <c r="C51" s="537"/>
      <c r="D51" s="530"/>
      <c r="E51" s="1178"/>
      <c r="F51" s="1178"/>
      <c r="G51" s="1178"/>
      <c r="H51" s="1178"/>
      <c r="I51" s="1178"/>
      <c r="J51" s="1178"/>
      <c r="K51" s="1178"/>
      <c r="L51" s="1178"/>
      <c r="M51" s="1178"/>
      <c r="N51" s="1178"/>
      <c r="O51" s="1178"/>
      <c r="P51" s="1178"/>
      <c r="Q51" s="1178"/>
      <c r="R51" s="1178"/>
      <c r="S51" s="1178"/>
      <c r="T51" s="1178"/>
      <c r="U51" s="537"/>
      <c r="V51" s="530"/>
      <c r="W51" s="531"/>
      <c r="X51" s="531"/>
      <c r="Y51" s="531"/>
      <c r="Z51" s="531"/>
      <c r="AA51" s="531"/>
      <c r="AB51" s="531"/>
      <c r="AC51" s="531"/>
      <c r="AD51" s="531"/>
      <c r="AE51" s="531"/>
      <c r="AF51" s="531"/>
      <c r="AG51" s="531"/>
      <c r="AH51" s="531"/>
      <c r="AI51" s="531"/>
      <c r="AJ51" s="531"/>
      <c r="AK51" s="531"/>
      <c r="AL51" s="552"/>
      <c r="AM51" s="537"/>
      <c r="AN51" s="531"/>
      <c r="AO51" s="531"/>
      <c r="AP51" s="531"/>
      <c r="AQ51" s="537"/>
    </row>
    <row r="52" spans="1:43" ht="11.25" customHeight="1" x14ac:dyDescent="0.2">
      <c r="A52" s="530"/>
      <c r="B52" s="531"/>
      <c r="C52" s="537"/>
      <c r="D52" s="530"/>
      <c r="E52" s="1178"/>
      <c r="F52" s="1178"/>
      <c r="G52" s="1178"/>
      <c r="H52" s="1178"/>
      <c r="I52" s="1178"/>
      <c r="J52" s="1178"/>
      <c r="K52" s="1178"/>
      <c r="L52" s="1178"/>
      <c r="M52" s="1178"/>
      <c r="N52" s="1178"/>
      <c r="O52" s="1178"/>
      <c r="P52" s="1178"/>
      <c r="Q52" s="1178"/>
      <c r="R52" s="1178"/>
      <c r="S52" s="1178"/>
      <c r="T52" s="1178"/>
      <c r="U52" s="537"/>
      <c r="V52" s="530"/>
      <c r="W52" s="531"/>
      <c r="X52" s="531"/>
      <c r="Y52" s="531"/>
      <c r="Z52" s="531"/>
      <c r="AA52" s="531"/>
      <c r="AB52" s="531"/>
      <c r="AC52" s="531"/>
      <c r="AD52" s="531"/>
      <c r="AE52" s="531"/>
      <c r="AF52" s="531"/>
      <c r="AG52" s="531"/>
      <c r="AH52" s="531"/>
      <c r="AI52" s="577"/>
      <c r="AJ52" s="578"/>
      <c r="AK52" s="577"/>
      <c r="AL52" s="578"/>
      <c r="AM52" s="537"/>
      <c r="AN52" s="531"/>
      <c r="AO52" s="531"/>
      <c r="AP52" s="531"/>
      <c r="AQ52" s="537"/>
    </row>
    <row r="53" spans="1:43" ht="11.25" customHeight="1" x14ac:dyDescent="0.2">
      <c r="A53" s="530"/>
      <c r="B53" s="531" t="s">
        <v>794</v>
      </c>
      <c r="C53" s="537"/>
      <c r="D53" s="530"/>
      <c r="E53" s="1178"/>
      <c r="F53" s="1178"/>
      <c r="G53" s="1178"/>
      <c r="H53" s="1178"/>
      <c r="I53" s="1178"/>
      <c r="J53" s="1178"/>
      <c r="K53" s="1178"/>
      <c r="L53" s="1178"/>
      <c r="M53" s="1178"/>
      <c r="N53" s="1178"/>
      <c r="O53" s="1178"/>
      <c r="P53" s="1178"/>
      <c r="Q53" s="1178"/>
      <c r="R53" s="1178"/>
      <c r="S53" s="1178"/>
      <c r="T53" s="1178"/>
      <c r="U53" s="537"/>
      <c r="V53" s="530"/>
      <c r="W53" s="531" t="s">
        <v>165</v>
      </c>
      <c r="X53" s="531"/>
      <c r="Y53" s="538"/>
      <c r="Z53" s="538" t="s">
        <v>37</v>
      </c>
      <c r="AA53" s="538"/>
      <c r="AB53" s="538"/>
      <c r="AC53" s="538"/>
      <c r="AD53" s="538"/>
      <c r="AE53" s="538"/>
      <c r="AF53" s="538"/>
      <c r="AG53" s="538"/>
      <c r="AH53" s="538"/>
      <c r="AI53" s="580"/>
      <c r="AJ53" s="581"/>
      <c r="AK53" s="580"/>
      <c r="AL53" s="581"/>
      <c r="AM53" s="537"/>
      <c r="AN53" s="531"/>
      <c r="AO53" s="531"/>
      <c r="AP53" s="531"/>
      <c r="AQ53" s="537"/>
    </row>
    <row r="54" spans="1:43" ht="11.25" customHeight="1" x14ac:dyDescent="0.2">
      <c r="A54" s="530"/>
      <c r="B54" s="531"/>
      <c r="C54" s="537"/>
      <c r="D54" s="530"/>
      <c r="E54" s="1178"/>
      <c r="F54" s="1178"/>
      <c r="G54" s="1178"/>
      <c r="H54" s="1178"/>
      <c r="I54" s="1178"/>
      <c r="J54" s="1178"/>
      <c r="K54" s="1178"/>
      <c r="L54" s="1178"/>
      <c r="M54" s="1178"/>
      <c r="N54" s="1178"/>
      <c r="O54" s="1178"/>
      <c r="P54" s="1178"/>
      <c r="Q54" s="1178"/>
      <c r="R54" s="1178"/>
      <c r="S54" s="1178"/>
      <c r="T54" s="1178"/>
      <c r="U54" s="537"/>
      <c r="V54" s="530"/>
      <c r="W54" s="531"/>
      <c r="X54" s="531"/>
      <c r="Y54" s="538"/>
      <c r="Z54" s="538"/>
      <c r="AA54" s="538"/>
      <c r="AB54" s="538"/>
      <c r="AC54" s="538"/>
      <c r="AD54" s="538"/>
      <c r="AE54" s="538"/>
      <c r="AF54" s="538"/>
      <c r="AG54" s="538"/>
      <c r="AH54" s="538"/>
      <c r="AI54" s="538"/>
      <c r="AJ54" s="538"/>
      <c r="AK54" s="538"/>
      <c r="AL54" s="552"/>
      <c r="AM54" s="537"/>
      <c r="AN54" s="531"/>
      <c r="AO54" s="531"/>
      <c r="AP54" s="531"/>
      <c r="AQ54" s="537"/>
    </row>
    <row r="55" spans="1:43" ht="11.25" customHeight="1" x14ac:dyDescent="0.2">
      <c r="A55" s="530"/>
      <c r="B55" s="531"/>
      <c r="C55" s="537"/>
      <c r="D55" s="530"/>
      <c r="E55" s="611"/>
      <c r="F55" s="611"/>
      <c r="G55" s="611"/>
      <c r="H55" s="611"/>
      <c r="I55" s="611"/>
      <c r="J55" s="611"/>
      <c r="K55" s="611"/>
      <c r="L55" s="611"/>
      <c r="M55" s="611"/>
      <c r="N55" s="611"/>
      <c r="O55" s="611"/>
      <c r="P55" s="611"/>
      <c r="Q55" s="611"/>
      <c r="R55" s="611"/>
      <c r="S55" s="611"/>
      <c r="T55" s="611"/>
      <c r="U55" s="537"/>
      <c r="V55" s="530"/>
      <c r="W55" s="531"/>
      <c r="X55" s="539"/>
      <c r="Y55" s="539"/>
      <c r="Z55" s="539"/>
      <c r="AA55" s="539"/>
      <c r="AB55" s="539"/>
      <c r="AC55" s="539"/>
      <c r="AD55" s="626"/>
      <c r="AE55" s="577"/>
      <c r="AF55" s="578"/>
      <c r="AG55" s="588"/>
      <c r="AH55" s="588"/>
      <c r="AI55" s="577"/>
      <c r="AJ55" s="578"/>
      <c r="AK55" s="577"/>
      <c r="AL55" s="578"/>
      <c r="AM55" s="537"/>
      <c r="AN55" s="531"/>
      <c r="AO55" s="531"/>
      <c r="AP55" s="531"/>
      <c r="AQ55" s="537"/>
    </row>
    <row r="56" spans="1:43" ht="11.25" customHeight="1" x14ac:dyDescent="0.2">
      <c r="A56" s="530"/>
      <c r="B56" s="531" t="s">
        <v>795</v>
      </c>
      <c r="C56" s="537"/>
      <c r="D56" s="530"/>
      <c r="E56" s="611"/>
      <c r="F56" s="611"/>
      <c r="G56" s="611"/>
      <c r="H56" s="611"/>
      <c r="I56" s="611"/>
      <c r="J56" s="611"/>
      <c r="K56" s="611"/>
      <c r="L56" s="611"/>
      <c r="M56" s="611"/>
      <c r="N56" s="611"/>
      <c r="O56" s="611"/>
      <c r="P56" s="611"/>
      <c r="Q56" s="611"/>
      <c r="R56" s="611"/>
      <c r="S56" s="611"/>
      <c r="T56" s="611"/>
      <c r="U56" s="537"/>
      <c r="V56" s="530"/>
      <c r="W56" s="531" t="s">
        <v>653</v>
      </c>
      <c r="X56" s="539"/>
      <c r="Y56" s="538" t="s">
        <v>37</v>
      </c>
      <c r="Z56" s="538"/>
      <c r="AA56" s="538"/>
      <c r="AB56" s="538"/>
      <c r="AC56" s="538"/>
      <c r="AD56" s="538"/>
      <c r="AE56" s="580"/>
      <c r="AF56" s="581"/>
      <c r="AG56" s="554"/>
      <c r="AH56" s="554"/>
      <c r="AI56" s="580"/>
      <c r="AJ56" s="581"/>
      <c r="AK56" s="580"/>
      <c r="AL56" s="581"/>
      <c r="AM56" s="537"/>
      <c r="AN56" s="531"/>
      <c r="AO56" s="531"/>
      <c r="AP56" s="531"/>
      <c r="AQ56" s="537"/>
    </row>
    <row r="57" spans="1:43" ht="6" customHeight="1" thickBot="1" x14ac:dyDescent="0.25">
      <c r="A57" s="553"/>
      <c r="B57" s="551"/>
      <c r="C57" s="559"/>
      <c r="D57" s="553"/>
      <c r="E57" s="551"/>
      <c r="F57" s="551"/>
      <c r="G57" s="551"/>
      <c r="H57" s="551"/>
      <c r="I57" s="551"/>
      <c r="J57" s="551"/>
      <c r="K57" s="551"/>
      <c r="L57" s="551"/>
      <c r="M57" s="551"/>
      <c r="N57" s="551"/>
      <c r="O57" s="551"/>
      <c r="P57" s="551"/>
      <c r="Q57" s="551"/>
      <c r="R57" s="551"/>
      <c r="S57" s="551"/>
      <c r="T57" s="551"/>
      <c r="U57" s="559"/>
      <c r="V57" s="553"/>
      <c r="W57" s="551"/>
      <c r="X57" s="551"/>
      <c r="Y57" s="551"/>
      <c r="Z57" s="551"/>
      <c r="AA57" s="551"/>
      <c r="AB57" s="551"/>
      <c r="AC57" s="551"/>
      <c r="AD57" s="551"/>
      <c r="AE57" s="551"/>
      <c r="AF57" s="551"/>
      <c r="AG57" s="551"/>
      <c r="AH57" s="551"/>
      <c r="AI57" s="551"/>
      <c r="AJ57" s="551"/>
      <c r="AK57" s="551"/>
      <c r="AL57" s="555"/>
      <c r="AM57" s="559"/>
      <c r="AN57" s="553"/>
      <c r="AO57" s="551"/>
      <c r="AP57" s="551"/>
      <c r="AQ57" s="559"/>
    </row>
    <row r="58" spans="1:43" ht="11.25" customHeight="1" thickBot="1" x14ac:dyDescent="0.25">
      <c r="A58" s="865"/>
      <c r="B58" s="876" t="s">
        <v>796</v>
      </c>
      <c r="C58" s="866"/>
      <c r="D58" s="866"/>
      <c r="E58" s="866"/>
      <c r="F58" s="866"/>
      <c r="G58" s="866"/>
      <c r="H58" s="866"/>
      <c r="I58" s="866"/>
      <c r="J58" s="866"/>
      <c r="K58" s="866"/>
      <c r="L58" s="866"/>
      <c r="M58" s="866"/>
      <c r="N58" s="866"/>
      <c r="O58" s="866"/>
      <c r="P58" s="866"/>
      <c r="Q58" s="866"/>
      <c r="R58" s="866"/>
      <c r="S58" s="866"/>
      <c r="T58" s="866"/>
      <c r="U58" s="866"/>
      <c r="V58" s="866"/>
      <c r="W58" s="866"/>
      <c r="X58" s="866"/>
      <c r="Y58" s="866"/>
      <c r="Z58" s="866"/>
      <c r="AA58" s="866"/>
      <c r="AB58" s="866"/>
      <c r="AC58" s="866"/>
      <c r="AD58" s="866"/>
      <c r="AE58" s="866"/>
      <c r="AF58" s="866"/>
      <c r="AG58" s="866"/>
      <c r="AH58" s="866"/>
      <c r="AI58" s="866"/>
      <c r="AJ58" s="866"/>
      <c r="AK58" s="866"/>
      <c r="AL58" s="866"/>
      <c r="AM58" s="867"/>
      <c r="AN58" s="867"/>
      <c r="AO58" s="866"/>
      <c r="AP58" s="866"/>
      <c r="AQ58" s="868"/>
    </row>
    <row r="59" spans="1:43" ht="6" customHeight="1" x14ac:dyDescent="0.2">
      <c r="A59" s="530"/>
      <c r="B59" s="569"/>
      <c r="C59" s="531"/>
      <c r="D59" s="562"/>
      <c r="E59" s="531"/>
      <c r="F59" s="531"/>
      <c r="G59" s="531"/>
      <c r="H59" s="531"/>
      <c r="I59" s="531"/>
      <c r="J59" s="531"/>
      <c r="K59" s="531"/>
      <c r="L59" s="531"/>
      <c r="M59" s="531"/>
      <c r="N59" s="531"/>
      <c r="O59" s="531"/>
      <c r="P59" s="531"/>
      <c r="Q59" s="531"/>
      <c r="R59" s="531"/>
      <c r="S59" s="531"/>
      <c r="T59" s="531"/>
      <c r="U59" s="531"/>
      <c r="V59" s="531"/>
      <c r="W59" s="531"/>
      <c r="X59" s="531"/>
      <c r="Y59" s="531"/>
      <c r="Z59" s="531"/>
      <c r="AA59" s="531"/>
      <c r="AB59" s="531"/>
      <c r="AC59" s="531"/>
      <c r="AD59" s="531"/>
      <c r="AE59" s="531"/>
      <c r="AF59" s="531"/>
      <c r="AG59" s="531"/>
      <c r="AH59" s="531"/>
      <c r="AI59" s="531"/>
      <c r="AJ59" s="531"/>
      <c r="AK59" s="531"/>
      <c r="AL59" s="531"/>
      <c r="AM59" s="535"/>
      <c r="AN59" s="874"/>
      <c r="AO59" s="531"/>
      <c r="AP59" s="531"/>
      <c r="AQ59" s="537"/>
    </row>
    <row r="60" spans="1:43" ht="10.5" x14ac:dyDescent="0.2">
      <c r="A60" s="612"/>
      <c r="B60" s="587" t="s">
        <v>797</v>
      </c>
      <c r="C60" s="568"/>
      <c r="D60" s="640"/>
      <c r="E60" s="1254" t="str">
        <f ca="1">VLOOKUP(INDIRECT(ADDRESS(ROW(),COLUMN()-3)),Language_Translations,MATCH(Language_Selected,Language_Options,0),FALSE)</f>
        <v>INTERVIEWER INSTRUCTIONS: COMPLETE THE INITIAL MEASUREMENT SECTION ON THE PAPER VERSION OF SUB-MODULE 5.2.</v>
      </c>
      <c r="F60" s="1254"/>
      <c r="G60" s="1254"/>
      <c r="H60" s="1254"/>
      <c r="I60" s="1254"/>
      <c r="J60" s="1254"/>
      <c r="K60" s="1254"/>
      <c r="L60" s="1254"/>
      <c r="M60" s="1254"/>
      <c r="N60" s="1254"/>
      <c r="O60" s="1254"/>
      <c r="P60" s="1254"/>
      <c r="Q60" s="1254"/>
      <c r="R60" s="1254"/>
      <c r="S60" s="1254"/>
      <c r="T60" s="1254"/>
      <c r="U60" s="1254"/>
      <c r="V60" s="1254"/>
      <c r="W60" s="1254"/>
      <c r="X60" s="1254"/>
      <c r="Y60" s="1254"/>
      <c r="Z60" s="1254"/>
      <c r="AA60" s="1254"/>
      <c r="AB60" s="1254"/>
      <c r="AC60" s="1254"/>
      <c r="AD60" s="1254"/>
      <c r="AE60" s="1254"/>
      <c r="AF60" s="1254"/>
      <c r="AG60" s="1254"/>
      <c r="AH60" s="1254"/>
      <c r="AI60" s="1254"/>
      <c r="AJ60" s="1254"/>
      <c r="AK60" s="1254"/>
      <c r="AL60" s="1254"/>
      <c r="AM60" s="620"/>
      <c r="AN60" s="531"/>
      <c r="AO60" s="531"/>
      <c r="AP60" s="531"/>
      <c r="AQ60" s="537"/>
    </row>
    <row r="61" spans="1:43" ht="10.5" x14ac:dyDescent="0.2">
      <c r="A61" s="612"/>
      <c r="B61" s="587"/>
      <c r="C61" s="568"/>
      <c r="D61" s="640"/>
      <c r="E61" s="1254"/>
      <c r="F61" s="1254"/>
      <c r="G61" s="1254"/>
      <c r="H61" s="1254"/>
      <c r="I61" s="1254"/>
      <c r="J61" s="1254"/>
      <c r="K61" s="1254"/>
      <c r="L61" s="1254"/>
      <c r="M61" s="1254"/>
      <c r="N61" s="1254"/>
      <c r="O61" s="1254"/>
      <c r="P61" s="1254"/>
      <c r="Q61" s="1254"/>
      <c r="R61" s="1254"/>
      <c r="S61" s="1254"/>
      <c r="T61" s="1254"/>
      <c r="U61" s="1254"/>
      <c r="V61" s="1254"/>
      <c r="W61" s="1254"/>
      <c r="X61" s="1254"/>
      <c r="Y61" s="1254"/>
      <c r="Z61" s="1254"/>
      <c r="AA61" s="1254"/>
      <c r="AB61" s="1254"/>
      <c r="AC61" s="1254"/>
      <c r="AD61" s="1254"/>
      <c r="AE61" s="1254"/>
      <c r="AF61" s="1254"/>
      <c r="AG61" s="1254"/>
      <c r="AH61" s="1254"/>
      <c r="AI61" s="1254"/>
      <c r="AJ61" s="1254"/>
      <c r="AK61" s="1254"/>
      <c r="AL61" s="1254"/>
      <c r="AM61" s="620"/>
      <c r="AN61" s="531"/>
      <c r="AO61" s="531"/>
      <c r="AP61" s="531"/>
      <c r="AQ61" s="537"/>
    </row>
    <row r="62" spans="1:43" ht="10.5" x14ac:dyDescent="0.2">
      <c r="A62" s="612"/>
      <c r="B62" s="531"/>
      <c r="C62" s="552"/>
      <c r="D62" s="615"/>
      <c r="E62" s="1254"/>
      <c r="F62" s="1254"/>
      <c r="G62" s="1254"/>
      <c r="H62" s="1254"/>
      <c r="I62" s="1254"/>
      <c r="J62" s="1254"/>
      <c r="K62" s="1254"/>
      <c r="L62" s="1254"/>
      <c r="M62" s="1254"/>
      <c r="N62" s="1254"/>
      <c r="O62" s="1254"/>
      <c r="P62" s="1254"/>
      <c r="Q62" s="1254"/>
      <c r="R62" s="1254"/>
      <c r="S62" s="1254"/>
      <c r="T62" s="1254"/>
      <c r="U62" s="1254"/>
      <c r="V62" s="1254"/>
      <c r="W62" s="1254"/>
      <c r="X62" s="1254"/>
      <c r="Y62" s="1254"/>
      <c r="Z62" s="1254"/>
      <c r="AA62" s="1254"/>
      <c r="AB62" s="1254"/>
      <c r="AC62" s="1254"/>
      <c r="AD62" s="1254"/>
      <c r="AE62" s="1254"/>
      <c r="AF62" s="1254"/>
      <c r="AG62" s="1254"/>
      <c r="AH62" s="1254"/>
      <c r="AI62" s="1254"/>
      <c r="AJ62" s="1254"/>
      <c r="AK62" s="1254"/>
      <c r="AL62" s="1254"/>
      <c r="AM62" s="620"/>
      <c r="AN62" s="531"/>
      <c r="AO62" s="531"/>
      <c r="AP62" s="531"/>
      <c r="AQ62" s="537"/>
    </row>
    <row r="63" spans="1:43" ht="11.25" customHeight="1" x14ac:dyDescent="0.2">
      <c r="A63" s="553"/>
      <c r="B63" s="551"/>
      <c r="C63" s="551"/>
      <c r="D63" s="553"/>
      <c r="E63" s="551"/>
      <c r="F63" s="551"/>
      <c r="G63" s="551"/>
      <c r="H63" s="551"/>
      <c r="I63" s="551"/>
      <c r="J63" s="551"/>
      <c r="K63" s="551"/>
      <c r="L63" s="551"/>
      <c r="M63" s="551"/>
      <c r="N63" s="551"/>
      <c r="O63" s="551"/>
      <c r="P63" s="551"/>
      <c r="Q63" s="551"/>
      <c r="R63" s="551"/>
      <c r="S63" s="551"/>
      <c r="T63" s="551"/>
      <c r="U63" s="551"/>
      <c r="V63" s="551"/>
      <c r="W63" s="551"/>
      <c r="X63" s="551"/>
      <c r="Y63" s="551"/>
      <c r="Z63" s="551"/>
      <c r="AA63" s="551"/>
      <c r="AB63" s="551"/>
      <c r="AC63" s="551"/>
      <c r="AD63" s="551"/>
      <c r="AE63" s="551"/>
      <c r="AF63" s="551"/>
      <c r="AG63" s="551"/>
      <c r="AH63" s="551"/>
      <c r="AI63" s="551"/>
      <c r="AJ63" s="551"/>
      <c r="AK63" s="551"/>
      <c r="AL63" s="555"/>
      <c r="AM63" s="559"/>
      <c r="AN63" s="553"/>
      <c r="AO63" s="551"/>
      <c r="AP63" s="551"/>
      <c r="AQ63" s="559"/>
    </row>
    <row r="64" spans="1:43" ht="6" customHeight="1" x14ac:dyDescent="0.2">
      <c r="A64" s="530"/>
      <c r="B64" s="531"/>
      <c r="C64" s="537"/>
      <c r="D64" s="530"/>
      <c r="E64" s="531"/>
      <c r="F64" s="531"/>
      <c r="G64" s="531"/>
      <c r="H64" s="531"/>
      <c r="I64" s="531"/>
      <c r="J64" s="531"/>
      <c r="K64" s="531"/>
      <c r="L64" s="531"/>
      <c r="M64" s="531"/>
      <c r="N64" s="531"/>
      <c r="O64" s="531"/>
      <c r="P64" s="531"/>
      <c r="Q64" s="531"/>
      <c r="R64" s="531"/>
      <c r="S64" s="531"/>
      <c r="T64" s="531"/>
      <c r="U64" s="537"/>
      <c r="V64" s="530"/>
      <c r="W64" s="531"/>
      <c r="X64" s="531"/>
      <c r="Y64" s="531"/>
      <c r="Z64" s="531"/>
      <c r="AA64" s="531"/>
      <c r="AB64" s="531"/>
      <c r="AC64" s="531"/>
      <c r="AD64" s="531"/>
      <c r="AE64" s="531"/>
      <c r="AF64" s="531"/>
      <c r="AG64" s="531"/>
      <c r="AH64" s="531"/>
      <c r="AI64" s="531"/>
      <c r="AJ64" s="531"/>
      <c r="AK64" s="531"/>
      <c r="AL64" s="552"/>
      <c r="AM64" s="537"/>
      <c r="AN64" s="531"/>
      <c r="AO64" s="531"/>
      <c r="AP64" s="531"/>
      <c r="AQ64" s="537"/>
    </row>
    <row r="65" spans="1:122" ht="11.25" customHeight="1" x14ac:dyDescent="0.2">
      <c r="A65" s="530"/>
      <c r="B65" s="531" t="s">
        <v>798</v>
      </c>
      <c r="C65" s="537"/>
      <c r="D65" s="530"/>
      <c r="E65" s="1178" t="str">
        <f ca="1">VLOOKUP(INDIRECT(ADDRESS(ROW(),COLUMN()-3)),Language_Translations,MATCH(Language_Selected,Language_Options,0),FALSE)</f>
        <v>CAREGIVER’S LINE NUMBER AND NAME FROM THE HOUSEHOLD ROSTER</v>
      </c>
      <c r="F65" s="1178"/>
      <c r="G65" s="1178"/>
      <c r="H65" s="1178"/>
      <c r="I65" s="1178"/>
      <c r="J65" s="1178"/>
      <c r="K65" s="1178"/>
      <c r="L65" s="1178"/>
      <c r="M65" s="1178"/>
      <c r="N65" s="1178"/>
      <c r="O65" s="1178"/>
      <c r="P65" s="1178"/>
      <c r="Q65" s="1178"/>
      <c r="R65" s="1178"/>
      <c r="S65" s="1178"/>
      <c r="T65" s="1178"/>
      <c r="U65" s="537"/>
      <c r="V65" s="530"/>
      <c r="W65" s="531" t="s">
        <v>785</v>
      </c>
      <c r="X65" s="531"/>
      <c r="Y65" s="531"/>
      <c r="Z65" s="531"/>
      <c r="AA65" s="531"/>
      <c r="AB65" s="531"/>
      <c r="AC65" s="531"/>
      <c r="AD65" s="531"/>
      <c r="AE65" s="531"/>
      <c r="AF65" s="531"/>
      <c r="AG65" s="531"/>
      <c r="AH65" s="531"/>
      <c r="AI65" s="577"/>
      <c r="AJ65" s="578"/>
      <c r="AK65" s="577"/>
      <c r="AL65" s="578"/>
      <c r="AM65" s="537"/>
      <c r="AN65" s="531"/>
      <c r="AO65" s="531"/>
      <c r="AP65" s="531"/>
      <c r="AQ65" s="537"/>
    </row>
    <row r="66" spans="1:122" x14ac:dyDescent="0.2">
      <c r="A66" s="530"/>
      <c r="B66" s="531"/>
      <c r="C66" s="537"/>
      <c r="D66" s="530"/>
      <c r="E66" s="1178"/>
      <c r="F66" s="1178"/>
      <c r="G66" s="1178"/>
      <c r="H66" s="1178"/>
      <c r="I66" s="1178"/>
      <c r="J66" s="1178"/>
      <c r="K66" s="1178"/>
      <c r="L66" s="1178"/>
      <c r="M66" s="1178"/>
      <c r="N66" s="1178"/>
      <c r="O66" s="1178"/>
      <c r="P66" s="1178"/>
      <c r="Q66" s="1178"/>
      <c r="R66" s="1178"/>
      <c r="S66" s="1178"/>
      <c r="T66" s="1178"/>
      <c r="U66" s="537"/>
      <c r="V66" s="530"/>
      <c r="W66" s="531" t="s">
        <v>643</v>
      </c>
      <c r="X66" s="531"/>
      <c r="Y66" s="538"/>
      <c r="Z66" s="531"/>
      <c r="AA66" s="538"/>
      <c r="AB66" s="538"/>
      <c r="AC66" s="538"/>
      <c r="AD66" s="538" t="s">
        <v>37</v>
      </c>
      <c r="AE66" s="538"/>
      <c r="AF66" s="538"/>
      <c r="AG66" s="538"/>
      <c r="AH66" s="538"/>
      <c r="AI66" s="580"/>
      <c r="AJ66" s="581"/>
      <c r="AK66" s="580"/>
      <c r="AL66" s="581"/>
      <c r="AM66" s="537"/>
      <c r="AN66" s="531"/>
      <c r="AO66" s="531"/>
      <c r="AP66" s="531"/>
      <c r="AQ66" s="537"/>
    </row>
    <row r="67" spans="1:122" x14ac:dyDescent="0.2">
      <c r="A67" s="530"/>
      <c r="B67" s="531"/>
      <c r="C67" s="537"/>
      <c r="D67" s="530"/>
      <c r="E67" s="587"/>
      <c r="F67" s="587"/>
      <c r="G67" s="587"/>
      <c r="H67" s="587"/>
      <c r="I67" s="587"/>
      <c r="J67" s="587"/>
      <c r="K67" s="587"/>
      <c r="L67" s="587"/>
      <c r="M67" s="587"/>
      <c r="N67" s="587"/>
      <c r="O67" s="587"/>
      <c r="P67" s="587"/>
      <c r="Q67" s="587"/>
      <c r="R67" s="587"/>
      <c r="S67" s="587"/>
      <c r="T67" s="587"/>
      <c r="U67" s="537"/>
      <c r="V67" s="530"/>
      <c r="W67" s="531"/>
      <c r="X67" s="531"/>
      <c r="Y67" s="531"/>
      <c r="Z67" s="531"/>
      <c r="AA67" s="531"/>
      <c r="AB67" s="531"/>
      <c r="AC67" s="531"/>
      <c r="AD67" s="531"/>
      <c r="AE67" s="531"/>
      <c r="AF67" s="531"/>
      <c r="AG67" s="538"/>
      <c r="AH67" s="538"/>
      <c r="AI67" s="539"/>
      <c r="AJ67" s="539"/>
      <c r="AK67" s="539"/>
      <c r="AL67" s="539"/>
      <c r="AM67" s="537"/>
      <c r="AN67" s="531"/>
      <c r="AO67" s="531"/>
      <c r="AP67" s="531"/>
      <c r="AQ67" s="537"/>
    </row>
    <row r="68" spans="1:122" x14ac:dyDescent="0.2">
      <c r="A68" s="530"/>
      <c r="B68" s="531"/>
      <c r="C68" s="537"/>
      <c r="D68" s="530"/>
      <c r="E68" s="587"/>
      <c r="F68" s="587"/>
      <c r="G68" s="587"/>
      <c r="H68" s="587"/>
      <c r="I68" s="587"/>
      <c r="J68" s="587"/>
      <c r="K68" s="587"/>
      <c r="L68" s="587"/>
      <c r="M68" s="587"/>
      <c r="N68" s="587"/>
      <c r="O68" s="587"/>
      <c r="P68" s="587"/>
      <c r="Q68" s="587"/>
      <c r="R68" s="587"/>
      <c r="S68" s="587"/>
      <c r="T68" s="587"/>
      <c r="U68" s="537"/>
      <c r="V68" s="530"/>
      <c r="W68" s="531" t="s">
        <v>148</v>
      </c>
      <c r="X68" s="531"/>
      <c r="Y68" s="551"/>
      <c r="Z68" s="551"/>
      <c r="AA68" s="551"/>
      <c r="AB68" s="551"/>
      <c r="AC68" s="551"/>
      <c r="AD68" s="551"/>
      <c r="AE68" s="551"/>
      <c r="AF68" s="551"/>
      <c r="AG68" s="554"/>
      <c r="AH68" s="554"/>
      <c r="AI68" s="554"/>
      <c r="AJ68" s="554"/>
      <c r="AK68" s="554"/>
      <c r="AL68" s="554"/>
      <c r="AM68" s="537"/>
      <c r="AN68" s="531"/>
      <c r="AO68" s="531"/>
      <c r="AP68" s="531"/>
      <c r="AQ68" s="537"/>
    </row>
    <row r="69" spans="1:122" ht="6" customHeight="1" x14ac:dyDescent="0.2">
      <c r="A69" s="553"/>
      <c r="B69" s="551"/>
      <c r="C69" s="559"/>
      <c r="D69" s="553"/>
      <c r="E69" s="586"/>
      <c r="F69" s="586"/>
      <c r="G69" s="586"/>
      <c r="H69" s="586"/>
      <c r="I69" s="586"/>
      <c r="J69" s="586"/>
      <c r="K69" s="586"/>
      <c r="L69" s="586"/>
      <c r="M69" s="586"/>
      <c r="N69" s="586"/>
      <c r="O69" s="586"/>
      <c r="P69" s="586"/>
      <c r="Q69" s="586"/>
      <c r="R69" s="586"/>
      <c r="S69" s="586"/>
      <c r="T69" s="586"/>
      <c r="U69" s="559"/>
      <c r="V69" s="553"/>
      <c r="W69" s="551"/>
      <c r="X69" s="551"/>
      <c r="Y69" s="551"/>
      <c r="Z69" s="551"/>
      <c r="AA69" s="551"/>
      <c r="AB69" s="551"/>
      <c r="AC69" s="551"/>
      <c r="AD69" s="551"/>
      <c r="AE69" s="551"/>
      <c r="AF69" s="551"/>
      <c r="AG69" s="551"/>
      <c r="AH69" s="551"/>
      <c r="AI69" s="551"/>
      <c r="AJ69" s="551"/>
      <c r="AK69" s="551"/>
      <c r="AL69" s="555"/>
      <c r="AM69" s="559"/>
      <c r="AN69" s="553"/>
      <c r="AO69" s="551"/>
      <c r="AP69" s="551"/>
      <c r="AQ69" s="559"/>
    </row>
    <row r="70" spans="1:122" s="182" customFormat="1" ht="6" customHeight="1" x14ac:dyDescent="0.2">
      <c r="A70" s="695"/>
      <c r="B70" s="972"/>
      <c r="C70" s="972"/>
      <c r="D70" s="695"/>
      <c r="E70" s="972"/>
      <c r="F70" s="972"/>
      <c r="G70" s="972"/>
      <c r="H70" s="972"/>
      <c r="I70" s="972"/>
      <c r="J70" s="972"/>
      <c r="K70" s="972"/>
      <c r="L70" s="972"/>
      <c r="M70" s="972"/>
      <c r="N70" s="972"/>
      <c r="O70" s="972"/>
      <c r="P70" s="972"/>
      <c r="Q70" s="972"/>
      <c r="R70" s="972"/>
      <c r="S70" s="972"/>
      <c r="T70" s="972"/>
      <c r="U70" s="698"/>
      <c r="V70" s="972"/>
      <c r="W70" s="972"/>
      <c r="X70" s="972"/>
      <c r="Y70" s="972"/>
      <c r="Z70" s="972"/>
      <c r="AA70" s="972"/>
      <c r="AB70" s="972"/>
      <c r="AC70" s="973"/>
      <c r="AD70" s="972"/>
      <c r="AE70" s="974"/>
      <c r="AF70" s="972"/>
      <c r="AG70" s="972"/>
      <c r="AH70" s="972"/>
      <c r="AI70" s="972"/>
      <c r="AJ70" s="972"/>
      <c r="AK70" s="972"/>
      <c r="AL70" s="975"/>
      <c r="AM70" s="976"/>
      <c r="AN70" s="697"/>
      <c r="AO70" s="972"/>
      <c r="AP70" s="972"/>
      <c r="AQ70" s="977"/>
      <c r="AR70" s="465"/>
      <c r="AS70" s="465"/>
      <c r="AT70" s="465"/>
      <c r="AU70" s="465"/>
      <c r="AV70" s="465"/>
      <c r="AW70" s="465"/>
      <c r="AX70" s="465"/>
      <c r="AY70" s="465"/>
      <c r="AZ70" s="465"/>
      <c r="BA70" s="465"/>
      <c r="BB70" s="465"/>
      <c r="BC70" s="465"/>
      <c r="BD70" s="465"/>
      <c r="BE70" s="465"/>
      <c r="BF70" s="465"/>
      <c r="BG70" s="465"/>
      <c r="BH70" s="465"/>
      <c r="BI70" s="465"/>
      <c r="BJ70" s="465"/>
      <c r="BK70" s="465"/>
      <c r="BL70" s="465"/>
      <c r="BM70" s="465"/>
      <c r="BN70" s="465"/>
      <c r="BO70" s="465"/>
      <c r="BP70" s="465"/>
      <c r="BQ70" s="465"/>
      <c r="BR70" s="465"/>
      <c r="BS70" s="465"/>
      <c r="BT70" s="465"/>
      <c r="BU70" s="465"/>
      <c r="BV70" s="465"/>
      <c r="BW70" s="465"/>
      <c r="BX70" s="465"/>
      <c r="BY70" s="465"/>
      <c r="BZ70" s="465"/>
      <c r="CA70" s="465"/>
      <c r="CB70" s="465"/>
      <c r="CC70" s="465"/>
      <c r="CD70" s="465"/>
      <c r="CE70" s="465"/>
      <c r="CF70" s="465"/>
      <c r="CG70" s="465"/>
      <c r="CH70" s="465"/>
      <c r="CI70" s="465"/>
      <c r="CJ70" s="465"/>
      <c r="CK70" s="465"/>
      <c r="CL70" s="465"/>
      <c r="CM70" s="465"/>
      <c r="CN70" s="465"/>
      <c r="CO70" s="465"/>
      <c r="CP70" s="465"/>
      <c r="CQ70" s="465"/>
      <c r="CR70" s="465"/>
      <c r="CS70" s="465"/>
      <c r="CT70" s="465"/>
      <c r="CU70" s="465"/>
      <c r="CV70" s="465"/>
      <c r="CW70" s="465"/>
      <c r="CX70" s="465"/>
      <c r="CY70" s="465"/>
      <c r="CZ70" s="465"/>
      <c r="DA70" s="465"/>
      <c r="DB70" s="465"/>
      <c r="DC70" s="465"/>
      <c r="DD70" s="465"/>
      <c r="DE70" s="465"/>
      <c r="DF70" s="465"/>
      <c r="DG70" s="465"/>
      <c r="DH70" s="465"/>
      <c r="DI70" s="465"/>
      <c r="DJ70" s="465"/>
      <c r="DK70" s="465"/>
      <c r="DL70" s="465"/>
      <c r="DM70" s="465"/>
      <c r="DN70" s="465"/>
      <c r="DO70" s="465"/>
      <c r="DP70" s="465"/>
      <c r="DQ70" s="465"/>
      <c r="DR70" s="465"/>
    </row>
    <row r="71" spans="1:122" s="182" customFormat="1" ht="11.25" customHeight="1" x14ac:dyDescent="0.2">
      <c r="A71" s="695"/>
      <c r="B71" s="978" t="s">
        <v>799</v>
      </c>
      <c r="C71" s="972"/>
      <c r="D71" s="695"/>
      <c r="E71" s="1260" t="str">
        <f ca="1">VLOOKUP(INDIRECT(ADDRESS(ROW(),COLUMN()-3)),Language_Translations,MATCH(Language_Selected,Language_Options,0),FALSE)</f>
        <v xml:space="preserve">ENTER SUB-MODULE 5.2 INTERVIEW START TIME: DAY </v>
      </c>
      <c r="F71" s="1260"/>
      <c r="G71" s="1260"/>
      <c r="H71" s="1260"/>
      <c r="I71" s="1260"/>
      <c r="J71" s="1260"/>
      <c r="K71" s="1260"/>
      <c r="L71" s="1260"/>
      <c r="M71" s="1260"/>
      <c r="N71" s="1260"/>
      <c r="O71" s="1260"/>
      <c r="P71" s="1260"/>
      <c r="Q71" s="1260"/>
      <c r="R71" s="1260"/>
      <c r="S71" s="1260"/>
      <c r="T71" s="972"/>
      <c r="U71" s="698"/>
      <c r="V71" s="972"/>
      <c r="W71" s="972"/>
      <c r="X71" s="973"/>
      <c r="Y71" s="972"/>
      <c r="Z71" s="972"/>
      <c r="AA71" s="973"/>
      <c r="AB71" s="973"/>
      <c r="AC71" s="973"/>
      <c r="AD71" s="972"/>
      <c r="AE71" s="972"/>
      <c r="AF71" s="973"/>
      <c r="AG71" s="973"/>
      <c r="AH71" s="973"/>
      <c r="AI71" s="699"/>
      <c r="AJ71" s="700"/>
      <c r="AK71" s="701"/>
      <c r="AL71" s="696"/>
      <c r="AM71" s="976"/>
      <c r="AN71" s="697"/>
      <c r="AO71" s="972"/>
      <c r="AP71" s="972"/>
      <c r="AQ71" s="977"/>
      <c r="AR71" s="465"/>
      <c r="AT71" s="465"/>
      <c r="AU71" s="465"/>
      <c r="AV71" s="465"/>
      <c r="AW71" s="465"/>
      <c r="AX71" s="465"/>
      <c r="AY71" s="465"/>
      <c r="AZ71" s="465"/>
      <c r="BA71" s="465"/>
      <c r="BB71" s="465"/>
      <c r="BC71" s="465"/>
      <c r="BD71" s="465"/>
      <c r="BE71" s="465"/>
      <c r="BF71" s="465"/>
      <c r="BG71" s="465"/>
      <c r="BH71" s="465"/>
      <c r="BI71" s="465"/>
      <c r="BJ71" s="465"/>
      <c r="BK71" s="465"/>
      <c r="BL71" s="465"/>
      <c r="BM71" s="465"/>
      <c r="BN71" s="465"/>
      <c r="BO71" s="465"/>
      <c r="BP71" s="465"/>
      <c r="BQ71" s="465"/>
      <c r="BR71" s="465"/>
      <c r="BS71" s="465"/>
      <c r="BT71" s="465"/>
      <c r="BU71" s="465"/>
      <c r="BV71" s="465"/>
      <c r="BW71" s="465"/>
      <c r="BX71" s="465"/>
      <c r="BY71" s="465"/>
      <c r="BZ71" s="465"/>
      <c r="CA71" s="465"/>
      <c r="CB71" s="465"/>
      <c r="CC71" s="465"/>
      <c r="CD71" s="465"/>
      <c r="CE71" s="465"/>
      <c r="CF71" s="465"/>
      <c r="CG71" s="465"/>
      <c r="CH71" s="465"/>
      <c r="CI71" s="465"/>
      <c r="CJ71" s="465"/>
      <c r="CK71" s="465"/>
      <c r="CL71" s="465"/>
      <c r="CM71" s="465"/>
      <c r="CN71" s="465"/>
      <c r="CO71" s="465"/>
      <c r="CP71" s="465"/>
      <c r="CQ71" s="465"/>
      <c r="CR71" s="465"/>
      <c r="CS71" s="465"/>
      <c r="CT71" s="465"/>
      <c r="CU71" s="465"/>
      <c r="CV71" s="465"/>
      <c r="CW71" s="465"/>
      <c r="CX71" s="465"/>
      <c r="CY71" s="465"/>
      <c r="CZ71" s="465"/>
      <c r="DA71" s="465"/>
      <c r="DB71" s="465"/>
      <c r="DC71" s="465"/>
      <c r="DD71" s="465"/>
      <c r="DE71" s="465"/>
      <c r="DF71" s="465"/>
      <c r="DG71" s="465"/>
      <c r="DH71" s="465"/>
      <c r="DI71" s="465"/>
      <c r="DJ71" s="465"/>
      <c r="DK71" s="465"/>
      <c r="DL71" s="465"/>
      <c r="DM71" s="465"/>
      <c r="DN71" s="465"/>
      <c r="DO71" s="465"/>
      <c r="DP71" s="465"/>
      <c r="DQ71" s="465"/>
      <c r="DR71" s="465"/>
    </row>
    <row r="72" spans="1:122" s="182" customFormat="1" ht="11.25" customHeight="1" x14ac:dyDescent="0.2">
      <c r="A72" s="695"/>
      <c r="B72" s="972"/>
      <c r="C72" s="972"/>
      <c r="D72" s="695"/>
      <c r="E72" s="1260"/>
      <c r="F72" s="1260"/>
      <c r="G72" s="1260"/>
      <c r="H72" s="1260"/>
      <c r="I72" s="1260"/>
      <c r="J72" s="1260"/>
      <c r="K72" s="1260"/>
      <c r="L72" s="1260"/>
      <c r="M72" s="1260"/>
      <c r="N72" s="1260"/>
      <c r="O72" s="1260"/>
      <c r="P72" s="1260"/>
      <c r="Q72" s="1260"/>
      <c r="R72" s="1260"/>
      <c r="S72" s="1260"/>
      <c r="T72" s="972"/>
      <c r="U72" s="698"/>
      <c r="V72" s="972"/>
      <c r="W72" s="978" t="s">
        <v>164</v>
      </c>
      <c r="X72" s="972"/>
      <c r="Y72" s="538" t="s">
        <v>37</v>
      </c>
      <c r="Z72" s="538"/>
      <c r="AA72" s="538"/>
      <c r="AB72" s="538"/>
      <c r="AC72" s="538"/>
      <c r="AD72" s="538"/>
      <c r="AE72" s="538"/>
      <c r="AF72" s="538"/>
      <c r="AG72" s="538"/>
      <c r="AH72" s="538"/>
      <c r="AI72" s="702"/>
      <c r="AJ72" s="703"/>
      <c r="AK72" s="704"/>
      <c r="AL72" s="705"/>
      <c r="AM72" s="976"/>
      <c r="AN72" s="697"/>
      <c r="AO72" s="972"/>
      <c r="AP72" s="972"/>
      <c r="AQ72" s="977"/>
      <c r="AR72" s="465"/>
      <c r="AT72" s="465"/>
      <c r="AU72" s="465"/>
      <c r="AV72" s="465"/>
      <c r="AW72" s="465"/>
      <c r="AX72" s="465"/>
      <c r="AY72" s="465"/>
      <c r="AZ72" s="465"/>
      <c r="BA72" s="465"/>
      <c r="BB72" s="465"/>
      <c r="BC72" s="465"/>
      <c r="BD72" s="465"/>
      <c r="BE72" s="465"/>
      <c r="BF72" s="465"/>
      <c r="BG72" s="465"/>
      <c r="BH72" s="465"/>
      <c r="BI72" s="465"/>
      <c r="BJ72" s="465"/>
      <c r="BK72" s="465"/>
      <c r="BL72" s="465"/>
      <c r="BM72" s="465"/>
      <c r="BN72" s="465"/>
      <c r="BO72" s="465"/>
      <c r="BP72" s="465"/>
      <c r="BQ72" s="465"/>
      <c r="BR72" s="465"/>
      <c r="BS72" s="465"/>
      <c r="BT72" s="465"/>
      <c r="BU72" s="465"/>
      <c r="BV72" s="465"/>
      <c r="BW72" s="465"/>
      <c r="BX72" s="465"/>
      <c r="BY72" s="465"/>
      <c r="BZ72" s="465"/>
      <c r="CA72" s="465"/>
      <c r="CB72" s="465"/>
      <c r="CC72" s="465"/>
      <c r="CD72" s="465"/>
      <c r="CE72" s="465"/>
      <c r="CF72" s="465"/>
      <c r="CG72" s="465"/>
      <c r="CH72" s="465"/>
      <c r="CI72" s="465"/>
      <c r="CJ72" s="465"/>
      <c r="CK72" s="465"/>
      <c r="CL72" s="465"/>
      <c r="CM72" s="465"/>
      <c r="CN72" s="465"/>
      <c r="CO72" s="465"/>
      <c r="CP72" s="465"/>
      <c r="CQ72" s="465"/>
      <c r="CR72" s="465"/>
      <c r="CS72" s="465"/>
      <c r="CT72" s="465"/>
      <c r="CU72" s="465"/>
      <c r="CV72" s="465"/>
      <c r="CW72" s="465"/>
      <c r="CX72" s="465"/>
      <c r="CY72" s="465"/>
      <c r="CZ72" s="465"/>
      <c r="DA72" s="465"/>
      <c r="DB72" s="465"/>
      <c r="DC72" s="465"/>
      <c r="DD72" s="465"/>
      <c r="DE72" s="465"/>
      <c r="DF72" s="465"/>
      <c r="DG72" s="465"/>
      <c r="DH72" s="465"/>
      <c r="DI72" s="465"/>
      <c r="DJ72" s="465"/>
      <c r="DK72" s="465"/>
      <c r="DL72" s="465"/>
      <c r="DM72" s="465"/>
      <c r="DN72" s="465"/>
      <c r="DO72" s="465"/>
      <c r="DP72" s="465"/>
      <c r="DQ72" s="465"/>
      <c r="DR72" s="465"/>
    </row>
    <row r="73" spans="1:122" s="182" customFormat="1" ht="11.25" customHeight="1" x14ac:dyDescent="0.2">
      <c r="A73" s="695"/>
      <c r="B73" s="972"/>
      <c r="C73" s="972"/>
      <c r="D73" s="695"/>
      <c r="E73" s="972"/>
      <c r="F73" s="972"/>
      <c r="G73" s="972"/>
      <c r="H73" s="972"/>
      <c r="I73" s="972"/>
      <c r="J73" s="972"/>
      <c r="K73" s="972"/>
      <c r="L73" s="972"/>
      <c r="M73" s="972"/>
      <c r="N73" s="972"/>
      <c r="O73" s="972"/>
      <c r="P73" s="972"/>
      <c r="Q73" s="972"/>
      <c r="R73" s="972"/>
      <c r="S73" s="972"/>
      <c r="T73" s="972"/>
      <c r="U73" s="698"/>
      <c r="V73" s="972"/>
      <c r="W73" s="978"/>
      <c r="X73" s="972"/>
      <c r="Y73" s="972"/>
      <c r="Z73" s="972"/>
      <c r="AA73" s="973"/>
      <c r="AB73" s="973"/>
      <c r="AC73" s="974"/>
      <c r="AD73" s="978"/>
      <c r="AE73" s="978"/>
      <c r="AF73" s="978"/>
      <c r="AG73" s="978"/>
      <c r="AH73" s="973"/>
      <c r="AI73" s="973"/>
      <c r="AJ73" s="973"/>
      <c r="AK73" s="972"/>
      <c r="AL73" s="972"/>
      <c r="AM73" s="976"/>
      <c r="AN73" s="697"/>
      <c r="AO73" s="972"/>
      <c r="AP73" s="972"/>
      <c r="AQ73" s="977"/>
      <c r="AR73" s="465"/>
      <c r="AS73" s="20"/>
      <c r="AT73" s="465"/>
      <c r="AU73" s="465"/>
      <c r="AV73" s="465"/>
      <c r="AW73" s="465"/>
      <c r="AX73" s="465"/>
      <c r="AY73" s="465"/>
      <c r="AZ73" s="465"/>
      <c r="BA73" s="465"/>
      <c r="BB73" s="465"/>
      <c r="BC73" s="465"/>
      <c r="BD73" s="465"/>
      <c r="BE73" s="465"/>
      <c r="BF73" s="465"/>
      <c r="BG73" s="465"/>
      <c r="BH73" s="465"/>
      <c r="BI73" s="465"/>
      <c r="BJ73" s="465"/>
      <c r="BK73" s="465"/>
      <c r="BL73" s="465"/>
      <c r="BM73" s="465"/>
      <c r="BN73" s="465"/>
      <c r="BO73" s="465"/>
      <c r="BP73" s="465"/>
      <c r="BQ73" s="465"/>
      <c r="BR73" s="465"/>
      <c r="BS73" s="465"/>
      <c r="BT73" s="465"/>
      <c r="BU73" s="465"/>
      <c r="BV73" s="465"/>
      <c r="BW73" s="465"/>
      <c r="BX73" s="465"/>
      <c r="BY73" s="465"/>
      <c r="BZ73" s="465"/>
      <c r="CA73" s="465"/>
      <c r="CB73" s="465"/>
      <c r="CC73" s="465"/>
      <c r="CD73" s="465"/>
      <c r="CE73" s="465"/>
      <c r="CF73" s="465"/>
      <c r="CG73" s="465"/>
      <c r="CH73" s="465"/>
      <c r="CI73" s="465"/>
      <c r="CJ73" s="465"/>
      <c r="CK73" s="465"/>
      <c r="CL73" s="465"/>
      <c r="CM73" s="465"/>
      <c r="CN73" s="465"/>
      <c r="CO73" s="465"/>
      <c r="CP73" s="465"/>
      <c r="CQ73" s="465"/>
      <c r="CR73" s="465"/>
      <c r="CS73" s="465"/>
      <c r="CT73" s="465"/>
      <c r="CU73" s="465"/>
      <c r="CV73" s="465"/>
      <c r="CW73" s="465"/>
      <c r="CX73" s="465"/>
      <c r="CY73" s="465"/>
      <c r="CZ73" s="465"/>
      <c r="DA73" s="465"/>
      <c r="DB73" s="465"/>
      <c r="DC73" s="465"/>
      <c r="DD73" s="465"/>
      <c r="DE73" s="465"/>
      <c r="DF73" s="465"/>
      <c r="DG73" s="465"/>
      <c r="DH73" s="465"/>
      <c r="DI73" s="465"/>
      <c r="DJ73" s="465"/>
      <c r="DK73" s="465"/>
      <c r="DL73" s="465"/>
      <c r="DM73" s="465"/>
      <c r="DN73" s="465"/>
      <c r="DO73" s="465"/>
      <c r="DP73" s="465"/>
      <c r="DQ73" s="465"/>
      <c r="DR73" s="465"/>
    </row>
    <row r="74" spans="1:122" s="182" customFormat="1" ht="11.25" customHeight="1" x14ac:dyDescent="0.2">
      <c r="A74" s="695"/>
      <c r="B74" s="978" t="s">
        <v>800</v>
      </c>
      <c r="C74" s="972"/>
      <c r="D74" s="695"/>
      <c r="E74" s="1260" t="str">
        <f ca="1">VLOOKUP(INDIRECT(ADDRESS(ROW(),COLUMN()-3)),Language_Translations,MATCH(Language_Selected,Language_Options,0),FALSE)</f>
        <v>ENTER SUB-MODULE 5.2 INTERVIEW START TIME: MONTH</v>
      </c>
      <c r="F74" s="1260"/>
      <c r="G74" s="1260"/>
      <c r="H74" s="1260"/>
      <c r="I74" s="1260"/>
      <c r="J74" s="1260"/>
      <c r="K74" s="1260"/>
      <c r="L74" s="1260"/>
      <c r="M74" s="1260"/>
      <c r="N74" s="1260"/>
      <c r="O74" s="1260"/>
      <c r="P74" s="1260"/>
      <c r="Q74" s="1260"/>
      <c r="R74" s="1260"/>
      <c r="S74" s="1260"/>
      <c r="T74" s="972"/>
      <c r="U74" s="698"/>
      <c r="V74" s="972"/>
      <c r="W74" s="972"/>
      <c r="X74" s="972"/>
      <c r="Y74" s="972"/>
      <c r="Z74" s="972"/>
      <c r="AA74" s="973"/>
      <c r="AB74" s="973"/>
      <c r="AC74" s="974"/>
      <c r="AD74" s="978"/>
      <c r="AE74" s="978"/>
      <c r="AF74" s="972"/>
      <c r="AG74" s="972"/>
      <c r="AH74" s="972"/>
      <c r="AI74" s="699"/>
      <c r="AJ74" s="700"/>
      <c r="AK74" s="699"/>
      <c r="AL74" s="700"/>
      <c r="AM74" s="976"/>
      <c r="AN74" s="697"/>
      <c r="AO74" s="972"/>
      <c r="AP74" s="972"/>
      <c r="AQ74" s="977"/>
      <c r="AR74" s="465"/>
      <c r="AS74" s="20"/>
      <c r="AT74" s="465"/>
      <c r="AU74" s="465"/>
      <c r="AV74" s="465"/>
      <c r="AW74" s="465"/>
      <c r="AX74" s="465"/>
      <c r="AY74" s="465"/>
      <c r="AZ74" s="465"/>
      <c r="BA74" s="465"/>
      <c r="BB74" s="465"/>
      <c r="BC74" s="465"/>
      <c r="BD74" s="465"/>
      <c r="BE74" s="465"/>
      <c r="BF74" s="465"/>
      <c r="BG74" s="465"/>
      <c r="BH74" s="465"/>
      <c r="BI74" s="465"/>
      <c r="BJ74" s="465"/>
      <c r="BK74" s="465"/>
      <c r="BL74" s="465"/>
      <c r="BM74" s="465"/>
      <c r="BN74" s="465"/>
      <c r="BO74" s="465"/>
      <c r="BP74" s="465"/>
      <c r="BQ74" s="465"/>
      <c r="BR74" s="465"/>
      <c r="BS74" s="465"/>
      <c r="BT74" s="465"/>
      <c r="BU74" s="465"/>
      <c r="BV74" s="465"/>
      <c r="BW74" s="465"/>
      <c r="BX74" s="465"/>
      <c r="BY74" s="465"/>
      <c r="BZ74" s="465"/>
      <c r="CA74" s="465"/>
      <c r="CB74" s="465"/>
      <c r="CC74" s="465"/>
      <c r="CD74" s="465"/>
      <c r="CE74" s="465"/>
      <c r="CF74" s="465"/>
      <c r="CG74" s="465"/>
      <c r="CH74" s="465"/>
      <c r="CI74" s="465"/>
      <c r="CJ74" s="465"/>
      <c r="CK74" s="465"/>
      <c r="CL74" s="465"/>
      <c r="CM74" s="465"/>
      <c r="CN74" s="465"/>
      <c r="CO74" s="465"/>
      <c r="CP74" s="465"/>
      <c r="CQ74" s="465"/>
      <c r="CR74" s="465"/>
      <c r="CS74" s="465"/>
      <c r="CT74" s="465"/>
      <c r="CU74" s="465"/>
      <c r="CV74" s="465"/>
      <c r="CW74" s="465"/>
      <c r="CX74" s="465"/>
      <c r="CY74" s="465"/>
      <c r="CZ74" s="465"/>
      <c r="DA74" s="465"/>
      <c r="DB74" s="465"/>
      <c r="DC74" s="465"/>
      <c r="DD74" s="465"/>
      <c r="DE74" s="465"/>
      <c r="DF74" s="465"/>
      <c r="DG74" s="465"/>
      <c r="DH74" s="465"/>
      <c r="DI74" s="465"/>
      <c r="DJ74" s="465"/>
      <c r="DK74" s="465"/>
      <c r="DL74" s="465"/>
      <c r="DM74" s="465"/>
      <c r="DN74" s="465"/>
      <c r="DO74" s="465"/>
      <c r="DP74" s="465"/>
      <c r="DQ74" s="465"/>
      <c r="DR74" s="465"/>
    </row>
    <row r="75" spans="1:122" s="182" customFormat="1" ht="11.25" customHeight="1" x14ac:dyDescent="0.2">
      <c r="A75" s="695"/>
      <c r="B75" s="972"/>
      <c r="C75" s="972"/>
      <c r="D75" s="695"/>
      <c r="E75" s="1260"/>
      <c r="F75" s="1260"/>
      <c r="G75" s="1260"/>
      <c r="H75" s="1260"/>
      <c r="I75" s="1260"/>
      <c r="J75" s="1260"/>
      <c r="K75" s="1260"/>
      <c r="L75" s="1260"/>
      <c r="M75" s="1260"/>
      <c r="N75" s="1260"/>
      <c r="O75" s="1260"/>
      <c r="P75" s="1260"/>
      <c r="Q75" s="1260"/>
      <c r="R75" s="1260"/>
      <c r="S75" s="1260"/>
      <c r="T75" s="972"/>
      <c r="U75" s="698"/>
      <c r="V75" s="972"/>
      <c r="W75" s="978" t="s">
        <v>165</v>
      </c>
      <c r="X75" s="972"/>
      <c r="Y75" s="972"/>
      <c r="Z75" s="538" t="s">
        <v>37</v>
      </c>
      <c r="AA75" s="538"/>
      <c r="AB75" s="538"/>
      <c r="AC75" s="538"/>
      <c r="AD75" s="538"/>
      <c r="AE75" s="538"/>
      <c r="AF75" s="538"/>
      <c r="AG75" s="538"/>
      <c r="AH75" s="538"/>
      <c r="AI75" s="702"/>
      <c r="AJ75" s="703"/>
      <c r="AK75" s="702"/>
      <c r="AL75" s="703"/>
      <c r="AM75" s="976"/>
      <c r="AN75" s="697"/>
      <c r="AO75" s="972"/>
      <c r="AP75" s="972"/>
      <c r="AQ75" s="977"/>
      <c r="AR75" s="465"/>
      <c r="AS75" s="20"/>
      <c r="AT75" s="465"/>
      <c r="AU75" s="465"/>
      <c r="AV75" s="465"/>
      <c r="AW75" s="465"/>
      <c r="AX75" s="465"/>
      <c r="AY75" s="465"/>
      <c r="AZ75" s="465"/>
      <c r="BA75" s="465"/>
      <c r="BB75" s="465"/>
      <c r="BC75" s="465"/>
      <c r="BD75" s="465"/>
      <c r="BE75" s="465"/>
      <c r="BF75" s="465"/>
      <c r="BG75" s="465"/>
      <c r="BH75" s="465"/>
      <c r="BI75" s="465"/>
      <c r="BJ75" s="465"/>
      <c r="BK75" s="465"/>
      <c r="BL75" s="465"/>
      <c r="BM75" s="465"/>
      <c r="BN75" s="465"/>
      <c r="BO75" s="465"/>
      <c r="BP75" s="465"/>
      <c r="BQ75" s="465"/>
      <c r="BR75" s="465"/>
      <c r="BS75" s="465"/>
      <c r="BT75" s="465"/>
      <c r="BU75" s="465"/>
      <c r="BV75" s="465"/>
      <c r="BW75" s="465"/>
      <c r="BX75" s="465"/>
      <c r="BY75" s="465"/>
      <c r="BZ75" s="465"/>
      <c r="CA75" s="465"/>
      <c r="CB75" s="465"/>
      <c r="CC75" s="465"/>
      <c r="CD75" s="465"/>
      <c r="CE75" s="465"/>
      <c r="CF75" s="465"/>
      <c r="CG75" s="465"/>
      <c r="CH75" s="465"/>
      <c r="CI75" s="465"/>
      <c r="CJ75" s="465"/>
      <c r="CK75" s="465"/>
      <c r="CL75" s="465"/>
      <c r="CM75" s="465"/>
      <c r="CN75" s="465"/>
      <c r="CO75" s="465"/>
      <c r="CP75" s="465"/>
      <c r="CQ75" s="465"/>
      <c r="CR75" s="465"/>
      <c r="CS75" s="465"/>
      <c r="CT75" s="465"/>
      <c r="CU75" s="465"/>
      <c r="CV75" s="465"/>
      <c r="CW75" s="465"/>
      <c r="CX75" s="465"/>
      <c r="CY75" s="465"/>
      <c r="CZ75" s="465"/>
      <c r="DA75" s="465"/>
      <c r="DB75" s="465"/>
      <c r="DC75" s="465"/>
      <c r="DD75" s="465"/>
      <c r="DE75" s="465"/>
      <c r="DF75" s="465"/>
      <c r="DG75" s="465"/>
      <c r="DH75" s="465"/>
      <c r="DI75" s="465"/>
      <c r="DJ75" s="465"/>
      <c r="DK75" s="465"/>
      <c r="DL75" s="465"/>
      <c r="DM75" s="465"/>
      <c r="DN75" s="465"/>
      <c r="DO75" s="465"/>
      <c r="DP75" s="465"/>
      <c r="DQ75" s="465"/>
      <c r="DR75" s="465"/>
    </row>
    <row r="76" spans="1:122" s="182" customFormat="1" ht="11.25" customHeight="1" x14ac:dyDescent="0.2">
      <c r="A76" s="695"/>
      <c r="B76" s="972"/>
      <c r="C76" s="698"/>
      <c r="D76" s="695"/>
      <c r="E76" s="972"/>
      <c r="F76" s="972"/>
      <c r="G76" s="972"/>
      <c r="H76" s="972"/>
      <c r="I76" s="972"/>
      <c r="J76" s="972"/>
      <c r="K76" s="972"/>
      <c r="L76" s="972"/>
      <c r="M76" s="972"/>
      <c r="N76" s="972"/>
      <c r="O76" s="972"/>
      <c r="P76" s="972"/>
      <c r="Q76" s="972"/>
      <c r="R76" s="972"/>
      <c r="S76" s="972"/>
      <c r="T76" s="972"/>
      <c r="U76" s="698"/>
      <c r="V76" s="695"/>
      <c r="W76" s="972"/>
      <c r="X76" s="972"/>
      <c r="Y76" s="972"/>
      <c r="Z76" s="972"/>
      <c r="AA76" s="972"/>
      <c r="AB76" s="972"/>
      <c r="AC76" s="972"/>
      <c r="AD76" s="972"/>
      <c r="AE76" s="972"/>
      <c r="AF76" s="972"/>
      <c r="AG76" s="972"/>
      <c r="AH76" s="972"/>
      <c r="AI76" s="972"/>
      <c r="AJ76" s="972"/>
      <c r="AK76" s="972"/>
      <c r="AL76" s="972"/>
      <c r="AM76" s="706"/>
      <c r="AN76" s="697"/>
      <c r="AO76" s="972"/>
      <c r="AP76" s="972"/>
      <c r="AQ76" s="977"/>
      <c r="AR76" s="465"/>
      <c r="AS76" s="465"/>
      <c r="AT76" s="465"/>
      <c r="AU76" s="465"/>
      <c r="AV76" s="465"/>
      <c r="AW76" s="465"/>
      <c r="AX76" s="465"/>
      <c r="AY76" s="465"/>
      <c r="AZ76" s="465"/>
      <c r="BA76" s="465"/>
      <c r="BB76" s="465"/>
      <c r="BC76" s="465"/>
      <c r="BD76" s="465"/>
      <c r="BE76" s="465"/>
      <c r="BF76" s="465"/>
      <c r="BG76" s="465"/>
      <c r="BH76" s="465"/>
      <c r="BI76" s="465"/>
      <c r="BJ76" s="465"/>
      <c r="BK76" s="465"/>
      <c r="BL76" s="465"/>
      <c r="BM76" s="465"/>
      <c r="BN76" s="465"/>
      <c r="BO76" s="465"/>
      <c r="BP76" s="465"/>
      <c r="BQ76" s="465"/>
      <c r="BR76" s="465"/>
      <c r="BS76" s="465"/>
      <c r="BT76" s="465"/>
      <c r="BU76" s="465"/>
      <c r="BV76" s="465"/>
      <c r="BW76" s="465"/>
      <c r="BX76" s="465"/>
      <c r="BY76" s="465"/>
      <c r="BZ76" s="465"/>
      <c r="CA76" s="465"/>
      <c r="CB76" s="465"/>
      <c r="CC76" s="465"/>
      <c r="CD76" s="465"/>
      <c r="CE76" s="465"/>
      <c r="CF76" s="465"/>
      <c r="CG76" s="465"/>
      <c r="CH76" s="465"/>
      <c r="CI76" s="465"/>
      <c r="CJ76" s="465"/>
      <c r="CK76" s="465"/>
      <c r="CL76" s="465"/>
      <c r="CM76" s="465"/>
      <c r="CN76" s="465"/>
      <c r="CO76" s="465"/>
      <c r="CP76" s="465"/>
      <c r="CQ76" s="465"/>
      <c r="CR76" s="465"/>
      <c r="CS76" s="465"/>
      <c r="CT76" s="465"/>
      <c r="CU76" s="465"/>
      <c r="CV76" s="465"/>
      <c r="CW76" s="465"/>
      <c r="CX76" s="465"/>
      <c r="CY76" s="465"/>
      <c r="CZ76" s="465"/>
      <c r="DA76" s="465"/>
      <c r="DB76" s="465"/>
      <c r="DC76" s="465"/>
      <c r="DD76" s="465"/>
      <c r="DE76" s="465"/>
      <c r="DF76" s="465"/>
      <c r="DG76" s="465"/>
      <c r="DH76" s="465"/>
      <c r="DI76" s="465"/>
      <c r="DJ76" s="465"/>
      <c r="DK76" s="465"/>
      <c r="DL76" s="465"/>
      <c r="DM76" s="465"/>
      <c r="DN76" s="465"/>
      <c r="DO76" s="465"/>
      <c r="DP76" s="465"/>
      <c r="DQ76" s="465"/>
      <c r="DR76" s="465"/>
    </row>
    <row r="77" spans="1:122" s="182" customFormat="1" ht="11.25" customHeight="1" x14ac:dyDescent="0.2">
      <c r="A77" s="695"/>
      <c r="B77" s="978" t="s">
        <v>801</v>
      </c>
      <c r="C77" s="698"/>
      <c r="D77" s="695"/>
      <c r="E77" s="1260" t="str">
        <f ca="1">VLOOKUP(INDIRECT(ADDRESS(ROW(),COLUMN()-3)),Language_Translations,MATCH(Language_Selected,Language_Options,0),FALSE)</f>
        <v>ENTER SUB-MODULE 5.2 INTERVIEW START TIME: HOUR</v>
      </c>
      <c r="F77" s="1260"/>
      <c r="G77" s="1260"/>
      <c r="H77" s="1260"/>
      <c r="I77" s="1260"/>
      <c r="J77" s="1260"/>
      <c r="K77" s="1260"/>
      <c r="L77" s="1260"/>
      <c r="M77" s="1260"/>
      <c r="N77" s="1260"/>
      <c r="O77" s="1260"/>
      <c r="P77" s="1260"/>
      <c r="Q77" s="1260"/>
      <c r="R77" s="1260"/>
      <c r="S77" s="1260"/>
      <c r="T77" s="972"/>
      <c r="U77" s="698"/>
      <c r="V77" s="695"/>
      <c r="W77" s="972"/>
      <c r="X77" s="972"/>
      <c r="Y77" s="972"/>
      <c r="Z77" s="972"/>
      <c r="AA77" s="973"/>
      <c r="AB77" s="973"/>
      <c r="AC77" s="974"/>
      <c r="AD77" s="973"/>
      <c r="AE77" s="972"/>
      <c r="AF77" s="972"/>
      <c r="AG77" s="972"/>
      <c r="AH77" s="972"/>
      <c r="AI77" s="699"/>
      <c r="AJ77" s="700"/>
      <c r="AK77" s="699"/>
      <c r="AL77" s="700"/>
      <c r="AM77" s="706"/>
      <c r="AN77" s="707"/>
      <c r="AO77" s="979"/>
      <c r="AP77" s="979"/>
      <c r="AQ77" s="980"/>
      <c r="AR77" s="465"/>
      <c r="AS77" s="465"/>
      <c r="AT77" s="465"/>
      <c r="AU77" s="465"/>
      <c r="AV77" s="465"/>
      <c r="AW77" s="465"/>
      <c r="AX77" s="465"/>
      <c r="AY77" s="465"/>
      <c r="AZ77" s="465"/>
      <c r="BA77" s="465"/>
      <c r="BB77" s="465"/>
      <c r="BC77" s="465"/>
      <c r="BD77" s="465"/>
      <c r="BE77" s="465"/>
      <c r="BF77" s="465"/>
      <c r="BG77" s="465"/>
      <c r="BH77" s="465"/>
      <c r="BI77" s="465"/>
      <c r="BJ77" s="465"/>
      <c r="BK77" s="465"/>
      <c r="BL77" s="465"/>
      <c r="BM77" s="465"/>
      <c r="BN77" s="465"/>
      <c r="BO77" s="465"/>
      <c r="BP77" s="465"/>
      <c r="BQ77" s="465"/>
      <c r="BR77" s="465"/>
      <c r="BS77" s="465"/>
      <c r="BT77" s="465"/>
      <c r="BU77" s="465"/>
      <c r="BV77" s="465"/>
      <c r="BW77" s="465"/>
      <c r="BX77" s="465"/>
      <c r="BY77" s="465"/>
      <c r="BZ77" s="465"/>
      <c r="CA77" s="465"/>
      <c r="CB77" s="465"/>
      <c r="CC77" s="465"/>
      <c r="CD77" s="465"/>
      <c r="CE77" s="465"/>
      <c r="CF77" s="465"/>
      <c r="CG77" s="465"/>
      <c r="CH77" s="465"/>
      <c r="CI77" s="465"/>
      <c r="CJ77" s="465"/>
      <c r="CK77" s="465"/>
      <c r="CL77" s="465"/>
      <c r="CM77" s="465"/>
      <c r="CN77" s="465"/>
      <c r="CO77" s="465"/>
      <c r="CP77" s="465"/>
      <c r="CQ77" s="465"/>
      <c r="CR77" s="465"/>
      <c r="CS77" s="465"/>
      <c r="CT77" s="465"/>
      <c r="CU77" s="465"/>
      <c r="CV77" s="465"/>
      <c r="CW77" s="465"/>
      <c r="CX77" s="465"/>
      <c r="CY77" s="465"/>
      <c r="CZ77" s="465"/>
      <c r="DA77" s="465"/>
      <c r="DB77" s="465"/>
      <c r="DC77" s="465"/>
      <c r="DD77" s="465"/>
      <c r="DE77" s="465"/>
      <c r="DF77" s="465"/>
      <c r="DG77" s="465"/>
      <c r="DH77" s="465"/>
      <c r="DI77" s="465"/>
      <c r="DJ77" s="465"/>
      <c r="DK77" s="465"/>
      <c r="DL77" s="465"/>
      <c r="DM77" s="465"/>
      <c r="DN77" s="465"/>
      <c r="DO77" s="465"/>
      <c r="DP77" s="465"/>
      <c r="DQ77" s="465"/>
      <c r="DR77" s="465"/>
    </row>
    <row r="78" spans="1:122" s="182" customFormat="1" ht="11.25" customHeight="1" x14ac:dyDescent="0.2">
      <c r="A78" s="695"/>
      <c r="B78" s="972"/>
      <c r="C78" s="698"/>
      <c r="D78" s="695"/>
      <c r="E78" s="1260"/>
      <c r="F78" s="1260"/>
      <c r="G78" s="1260"/>
      <c r="H78" s="1260"/>
      <c r="I78" s="1260"/>
      <c r="J78" s="1260"/>
      <c r="K78" s="1260"/>
      <c r="L78" s="1260"/>
      <c r="M78" s="1260"/>
      <c r="N78" s="1260"/>
      <c r="O78" s="1260"/>
      <c r="P78" s="1260"/>
      <c r="Q78" s="1260"/>
      <c r="R78" s="1260"/>
      <c r="S78" s="1260"/>
      <c r="T78" s="972"/>
      <c r="U78" s="698"/>
      <c r="V78" s="695"/>
      <c r="W78" s="978" t="s">
        <v>802</v>
      </c>
      <c r="X78" s="972"/>
      <c r="Y78" s="972"/>
      <c r="Z78" s="538" t="s">
        <v>37</v>
      </c>
      <c r="AA78" s="538"/>
      <c r="AB78" s="538"/>
      <c r="AC78" s="538"/>
      <c r="AD78" s="538"/>
      <c r="AE78" s="538"/>
      <c r="AF78" s="538"/>
      <c r="AG78" s="538"/>
      <c r="AH78" s="538"/>
      <c r="AI78" s="702"/>
      <c r="AJ78" s="703"/>
      <c r="AK78" s="702"/>
      <c r="AL78" s="703"/>
      <c r="AM78" s="706"/>
      <c r="AN78" s="707"/>
      <c r="AO78" s="979"/>
      <c r="AP78" s="979"/>
      <c r="AQ78" s="980"/>
      <c r="AR78" s="465"/>
      <c r="AS78" s="465"/>
      <c r="AT78" s="465"/>
      <c r="AU78" s="465"/>
      <c r="AV78" s="465"/>
      <c r="AW78" s="465"/>
      <c r="AX78" s="465"/>
      <c r="AY78" s="465"/>
      <c r="AZ78" s="465"/>
      <c r="BA78" s="465"/>
      <c r="BB78" s="465"/>
      <c r="BC78" s="465"/>
      <c r="BD78" s="465"/>
      <c r="BE78" s="465"/>
      <c r="BF78" s="465"/>
      <c r="BG78" s="465"/>
      <c r="BH78" s="465"/>
      <c r="BI78" s="465"/>
      <c r="BJ78" s="465"/>
      <c r="BK78" s="465"/>
      <c r="BL78" s="465"/>
      <c r="BM78" s="465"/>
      <c r="BN78" s="465"/>
      <c r="BO78" s="465"/>
      <c r="BP78" s="465"/>
      <c r="BQ78" s="465"/>
      <c r="BR78" s="465"/>
      <c r="BS78" s="465"/>
      <c r="BT78" s="465"/>
      <c r="BU78" s="465"/>
      <c r="BV78" s="465"/>
      <c r="BW78" s="465"/>
      <c r="BX78" s="465"/>
      <c r="BY78" s="465"/>
      <c r="BZ78" s="465"/>
      <c r="CA78" s="465"/>
      <c r="CB78" s="465"/>
      <c r="CC78" s="465"/>
      <c r="CD78" s="465"/>
      <c r="CE78" s="465"/>
      <c r="CF78" s="465"/>
      <c r="CG78" s="465"/>
      <c r="CH78" s="465"/>
      <c r="CI78" s="465"/>
      <c r="CJ78" s="465"/>
      <c r="CK78" s="465"/>
      <c r="CL78" s="465"/>
      <c r="CM78" s="465"/>
      <c r="CN78" s="465"/>
      <c r="CO78" s="465"/>
      <c r="CP78" s="465"/>
      <c r="CQ78" s="465"/>
      <c r="CR78" s="465"/>
      <c r="CS78" s="465"/>
      <c r="CT78" s="465"/>
      <c r="CU78" s="465"/>
      <c r="CV78" s="465"/>
      <c r="CW78" s="465"/>
      <c r="CX78" s="465"/>
      <c r="CY78" s="465"/>
      <c r="CZ78" s="465"/>
      <c r="DA78" s="465"/>
      <c r="DB78" s="465"/>
      <c r="DC78" s="465"/>
      <c r="DD78" s="465"/>
      <c r="DE78" s="465"/>
      <c r="DF78" s="465"/>
      <c r="DG78" s="465"/>
      <c r="DH78" s="465"/>
      <c r="DI78" s="465"/>
      <c r="DJ78" s="465"/>
      <c r="DK78" s="465"/>
      <c r="DL78" s="465"/>
      <c r="DM78" s="465"/>
      <c r="DN78" s="465"/>
      <c r="DO78" s="465"/>
      <c r="DP78" s="465"/>
      <c r="DQ78" s="465"/>
      <c r="DR78" s="465"/>
    </row>
    <row r="79" spans="1:122" s="182" customFormat="1" ht="11.25" customHeight="1" x14ac:dyDescent="0.2">
      <c r="A79" s="695"/>
      <c r="B79" s="972"/>
      <c r="C79" s="698"/>
      <c r="D79" s="695"/>
      <c r="E79" s="972"/>
      <c r="F79" s="972"/>
      <c r="G79" s="972"/>
      <c r="H79" s="972"/>
      <c r="I79" s="972"/>
      <c r="J79" s="972"/>
      <c r="K79" s="972"/>
      <c r="L79" s="972"/>
      <c r="M79" s="972"/>
      <c r="N79" s="972"/>
      <c r="O79" s="972"/>
      <c r="P79" s="972"/>
      <c r="Q79" s="972"/>
      <c r="R79" s="972"/>
      <c r="S79" s="972"/>
      <c r="T79" s="972"/>
      <c r="U79" s="698"/>
      <c r="V79" s="695"/>
      <c r="W79" s="972"/>
      <c r="X79" s="972"/>
      <c r="Y79" s="972"/>
      <c r="Z79" s="972"/>
      <c r="AA79" s="972"/>
      <c r="AB79" s="972"/>
      <c r="AC79" s="972"/>
      <c r="AD79" s="972"/>
      <c r="AE79" s="972"/>
      <c r="AF79" s="972"/>
      <c r="AG79" s="972"/>
      <c r="AH79" s="972"/>
      <c r="AI79" s="972"/>
      <c r="AJ79" s="972"/>
      <c r="AK79" s="972"/>
      <c r="AL79" s="972"/>
      <c r="AM79" s="706"/>
      <c r="AN79" s="697"/>
      <c r="AO79" s="972"/>
      <c r="AP79" s="972"/>
      <c r="AQ79" s="977"/>
      <c r="AR79" s="465"/>
      <c r="AS79" s="465"/>
      <c r="AT79" s="465"/>
      <c r="AU79" s="465"/>
      <c r="AV79" s="465"/>
      <c r="AW79" s="465"/>
      <c r="AX79" s="465"/>
      <c r="AY79" s="465"/>
      <c r="AZ79" s="465"/>
      <c r="BA79" s="465"/>
      <c r="BB79" s="465"/>
      <c r="BC79" s="465"/>
      <c r="BD79" s="465"/>
      <c r="BE79" s="465"/>
      <c r="BF79" s="465"/>
      <c r="BG79" s="465"/>
      <c r="BH79" s="465"/>
      <c r="BI79" s="465"/>
      <c r="BJ79" s="465"/>
      <c r="BK79" s="465"/>
      <c r="BL79" s="465"/>
      <c r="BM79" s="465"/>
      <c r="BN79" s="465"/>
      <c r="BO79" s="465"/>
      <c r="BP79" s="465"/>
      <c r="BQ79" s="465"/>
      <c r="BR79" s="465"/>
      <c r="BS79" s="465"/>
      <c r="BT79" s="465"/>
      <c r="BU79" s="465"/>
      <c r="BV79" s="465"/>
      <c r="BW79" s="465"/>
      <c r="BX79" s="465"/>
      <c r="BY79" s="465"/>
      <c r="BZ79" s="465"/>
      <c r="CA79" s="465"/>
      <c r="CB79" s="465"/>
      <c r="CC79" s="465"/>
      <c r="CD79" s="465"/>
      <c r="CE79" s="465"/>
      <c r="CF79" s="465"/>
      <c r="CG79" s="465"/>
      <c r="CH79" s="465"/>
      <c r="CI79" s="465"/>
      <c r="CJ79" s="465"/>
      <c r="CK79" s="465"/>
      <c r="CL79" s="465"/>
      <c r="CM79" s="465"/>
      <c r="CN79" s="465"/>
      <c r="CO79" s="465"/>
      <c r="CP79" s="465"/>
      <c r="CQ79" s="465"/>
      <c r="CR79" s="465"/>
      <c r="CS79" s="465"/>
      <c r="CT79" s="465"/>
      <c r="CU79" s="465"/>
      <c r="CV79" s="465"/>
      <c r="CW79" s="465"/>
      <c r="CX79" s="465"/>
      <c r="CY79" s="465"/>
      <c r="CZ79" s="465"/>
      <c r="DA79" s="465"/>
      <c r="DB79" s="465"/>
      <c r="DC79" s="465"/>
      <c r="DD79" s="465"/>
      <c r="DE79" s="465"/>
      <c r="DF79" s="465"/>
      <c r="DG79" s="465"/>
      <c r="DH79" s="465"/>
      <c r="DI79" s="465"/>
      <c r="DJ79" s="465"/>
      <c r="DK79" s="465"/>
      <c r="DL79" s="465"/>
      <c r="DM79" s="465"/>
      <c r="DN79" s="465"/>
      <c r="DO79" s="465"/>
      <c r="DP79" s="465"/>
      <c r="DQ79" s="465"/>
      <c r="DR79" s="465"/>
    </row>
    <row r="80" spans="1:122" s="182" customFormat="1" ht="11.25" customHeight="1" x14ac:dyDescent="0.2">
      <c r="A80" s="695"/>
      <c r="B80" s="978" t="s">
        <v>803</v>
      </c>
      <c r="C80" s="698"/>
      <c r="D80" s="695"/>
      <c r="E80" s="1261" t="str">
        <f ca="1">VLOOKUP(INDIRECT(ADDRESS(ROW(),COLUMN()-3)),Language_Translations,MATCH(Language_Selected,Language_Options,0),FALSE)</f>
        <v>ENTER SUB-MODULE 5.2 INTERVIEW START TIME: MINUTE</v>
      </c>
      <c r="F80" s="1261"/>
      <c r="G80" s="1261"/>
      <c r="H80" s="1261"/>
      <c r="I80" s="1261"/>
      <c r="J80" s="1261"/>
      <c r="K80" s="1261"/>
      <c r="L80" s="1261"/>
      <c r="M80" s="1261"/>
      <c r="N80" s="1261"/>
      <c r="O80" s="1261"/>
      <c r="P80" s="1261"/>
      <c r="Q80" s="1261"/>
      <c r="R80" s="1261"/>
      <c r="S80" s="1261"/>
      <c r="T80" s="972"/>
      <c r="U80" s="698"/>
      <c r="V80" s="695"/>
      <c r="W80" s="972"/>
      <c r="X80" s="972"/>
      <c r="Y80" s="972"/>
      <c r="Z80" s="972"/>
      <c r="AA80" s="973"/>
      <c r="AB80" s="973"/>
      <c r="AC80" s="974"/>
      <c r="AD80" s="973"/>
      <c r="AE80" s="972"/>
      <c r="AF80" s="972"/>
      <c r="AG80" s="972"/>
      <c r="AH80" s="972"/>
      <c r="AI80" s="699"/>
      <c r="AJ80" s="700"/>
      <c r="AK80" s="699"/>
      <c r="AL80" s="700"/>
      <c r="AM80" s="706"/>
      <c r="AN80" s="707"/>
      <c r="AO80" s="979"/>
      <c r="AP80" s="979"/>
      <c r="AQ80" s="980"/>
      <c r="AR80" s="465"/>
      <c r="AS80" s="465"/>
      <c r="AT80" s="465"/>
      <c r="AU80" s="465"/>
      <c r="AV80" s="465"/>
      <c r="AW80" s="465"/>
      <c r="AX80" s="465"/>
      <c r="AY80" s="465"/>
      <c r="AZ80" s="465"/>
      <c r="BA80" s="465"/>
      <c r="BB80" s="465"/>
      <c r="BC80" s="465"/>
      <c r="BD80" s="465"/>
      <c r="BE80" s="465"/>
      <c r="BF80" s="465"/>
      <c r="BG80" s="465"/>
      <c r="BH80" s="465"/>
      <c r="BI80" s="465"/>
      <c r="BJ80" s="465"/>
      <c r="BK80" s="465"/>
      <c r="BL80" s="465"/>
      <c r="BM80" s="465"/>
      <c r="BN80" s="465"/>
      <c r="BO80" s="465"/>
      <c r="BP80" s="465"/>
      <c r="BQ80" s="465"/>
      <c r="BR80" s="465"/>
      <c r="BS80" s="465"/>
      <c r="BT80" s="465"/>
      <c r="BU80" s="465"/>
      <c r="BV80" s="465"/>
      <c r="BW80" s="465"/>
      <c r="BX80" s="465"/>
      <c r="BY80" s="465"/>
      <c r="BZ80" s="465"/>
      <c r="CA80" s="465"/>
      <c r="CB80" s="465"/>
      <c r="CC80" s="465"/>
      <c r="CD80" s="465"/>
      <c r="CE80" s="465"/>
      <c r="CF80" s="465"/>
      <c r="CG80" s="465"/>
      <c r="CH80" s="465"/>
      <c r="CI80" s="465"/>
      <c r="CJ80" s="465"/>
      <c r="CK80" s="465"/>
      <c r="CL80" s="465"/>
      <c r="CM80" s="465"/>
      <c r="CN80" s="465"/>
      <c r="CO80" s="465"/>
      <c r="CP80" s="465"/>
      <c r="CQ80" s="465"/>
      <c r="CR80" s="465"/>
      <c r="CS80" s="465"/>
      <c r="CT80" s="465"/>
      <c r="CU80" s="465"/>
      <c r="CV80" s="465"/>
      <c r="CW80" s="465"/>
      <c r="CX80" s="465"/>
      <c r="CY80" s="465"/>
      <c r="CZ80" s="465"/>
      <c r="DA80" s="465"/>
      <c r="DB80" s="465"/>
      <c r="DC80" s="465"/>
      <c r="DD80" s="465"/>
      <c r="DE80" s="465"/>
      <c r="DF80" s="465"/>
      <c r="DG80" s="465"/>
      <c r="DH80" s="465"/>
      <c r="DI80" s="465"/>
      <c r="DJ80" s="465"/>
      <c r="DK80" s="465"/>
      <c r="DL80" s="465"/>
      <c r="DM80" s="465"/>
      <c r="DN80" s="465"/>
      <c r="DO80" s="465"/>
      <c r="DP80" s="465"/>
      <c r="DQ80" s="465"/>
      <c r="DR80" s="465"/>
    </row>
    <row r="81" spans="1:122" s="182" customFormat="1" ht="11.25" customHeight="1" x14ac:dyDescent="0.2">
      <c r="A81" s="695"/>
      <c r="B81" s="972"/>
      <c r="C81" s="698"/>
      <c r="D81" s="695"/>
      <c r="E81" s="1261"/>
      <c r="F81" s="1261"/>
      <c r="G81" s="1261"/>
      <c r="H81" s="1261"/>
      <c r="I81" s="1261"/>
      <c r="J81" s="1261"/>
      <c r="K81" s="1261"/>
      <c r="L81" s="1261"/>
      <c r="M81" s="1261"/>
      <c r="N81" s="1261"/>
      <c r="O81" s="1261"/>
      <c r="P81" s="1261"/>
      <c r="Q81" s="1261"/>
      <c r="R81" s="1261"/>
      <c r="S81" s="1261"/>
      <c r="T81" s="972"/>
      <c r="U81" s="698"/>
      <c r="V81" s="695"/>
      <c r="W81" s="978" t="s">
        <v>804</v>
      </c>
      <c r="X81" s="972"/>
      <c r="Y81" s="972"/>
      <c r="Z81" s="538" t="s">
        <v>37</v>
      </c>
      <c r="AA81" s="538"/>
      <c r="AB81" s="538"/>
      <c r="AC81" s="538"/>
      <c r="AD81" s="538"/>
      <c r="AE81" s="538"/>
      <c r="AF81" s="538"/>
      <c r="AG81" s="538"/>
      <c r="AH81" s="538"/>
      <c r="AI81" s="702"/>
      <c r="AJ81" s="703"/>
      <c r="AK81" s="702"/>
      <c r="AL81" s="703"/>
      <c r="AM81" s="706"/>
      <c r="AN81" s="707"/>
      <c r="AO81" s="979"/>
      <c r="AP81" s="979"/>
      <c r="AQ81" s="980"/>
      <c r="AR81" s="465"/>
      <c r="AS81" s="465"/>
      <c r="AT81" s="465"/>
      <c r="AU81" s="465"/>
      <c r="AV81" s="465"/>
      <c r="AW81" s="465"/>
      <c r="AX81" s="465"/>
      <c r="AY81" s="465"/>
      <c r="AZ81" s="465"/>
      <c r="BA81" s="465"/>
      <c r="BB81" s="465"/>
      <c r="BC81" s="465"/>
      <c r="BD81" s="465"/>
      <c r="BE81" s="465"/>
      <c r="BF81" s="465"/>
      <c r="BG81" s="465"/>
      <c r="BH81" s="465"/>
      <c r="BI81" s="465"/>
      <c r="BJ81" s="465"/>
      <c r="BK81" s="465"/>
      <c r="BL81" s="465"/>
      <c r="BM81" s="465"/>
      <c r="BN81" s="465"/>
      <c r="BO81" s="465"/>
      <c r="BP81" s="465"/>
      <c r="BQ81" s="465"/>
      <c r="BR81" s="465"/>
      <c r="BS81" s="465"/>
      <c r="BT81" s="465"/>
      <c r="BU81" s="465"/>
      <c r="BV81" s="465"/>
      <c r="BW81" s="465"/>
      <c r="BX81" s="465"/>
      <c r="BY81" s="465"/>
      <c r="BZ81" s="465"/>
      <c r="CA81" s="465"/>
      <c r="CB81" s="465"/>
      <c r="CC81" s="465"/>
      <c r="CD81" s="465"/>
      <c r="CE81" s="465"/>
      <c r="CF81" s="465"/>
      <c r="CG81" s="465"/>
      <c r="CH81" s="465"/>
      <c r="CI81" s="465"/>
      <c r="CJ81" s="465"/>
      <c r="CK81" s="465"/>
      <c r="CL81" s="465"/>
      <c r="CM81" s="465"/>
      <c r="CN81" s="465"/>
      <c r="CO81" s="465"/>
      <c r="CP81" s="465"/>
      <c r="CQ81" s="465"/>
      <c r="CR81" s="465"/>
      <c r="CS81" s="465"/>
      <c r="CT81" s="465"/>
      <c r="CU81" s="465"/>
      <c r="CV81" s="465"/>
      <c r="CW81" s="465"/>
      <c r="CX81" s="465"/>
      <c r="CY81" s="465"/>
      <c r="CZ81" s="465"/>
      <c r="DA81" s="465"/>
      <c r="DB81" s="465"/>
      <c r="DC81" s="465"/>
      <c r="DD81" s="465"/>
      <c r="DE81" s="465"/>
      <c r="DF81" s="465"/>
      <c r="DG81" s="465"/>
      <c r="DH81" s="465"/>
      <c r="DI81" s="465"/>
      <c r="DJ81" s="465"/>
      <c r="DK81" s="465"/>
      <c r="DL81" s="465"/>
      <c r="DM81" s="465"/>
      <c r="DN81" s="465"/>
      <c r="DO81" s="465"/>
      <c r="DP81" s="465"/>
      <c r="DQ81" s="465"/>
      <c r="DR81" s="465"/>
    </row>
    <row r="82" spans="1:122" s="182" customFormat="1" ht="6" customHeight="1" x14ac:dyDescent="0.2">
      <c r="A82" s="775"/>
      <c r="B82" s="776"/>
      <c r="C82" s="777"/>
      <c r="D82" s="775"/>
      <c r="E82" s="776"/>
      <c r="F82" s="776"/>
      <c r="G82" s="776"/>
      <c r="H82" s="776"/>
      <c r="I82" s="776"/>
      <c r="J82" s="776"/>
      <c r="K82" s="776"/>
      <c r="L82" s="776"/>
      <c r="M82" s="776"/>
      <c r="N82" s="776"/>
      <c r="O82" s="776"/>
      <c r="P82" s="776"/>
      <c r="Q82" s="776"/>
      <c r="R82" s="776"/>
      <c r="S82" s="776"/>
      <c r="T82" s="776"/>
      <c r="U82" s="777"/>
      <c r="V82" s="775"/>
      <c r="W82" s="776"/>
      <c r="X82" s="776"/>
      <c r="Y82" s="776"/>
      <c r="Z82" s="776"/>
      <c r="AA82" s="776"/>
      <c r="AB82" s="776"/>
      <c r="AC82" s="776"/>
      <c r="AD82" s="776"/>
      <c r="AE82" s="776"/>
      <c r="AF82" s="776"/>
      <c r="AG82" s="776"/>
      <c r="AH82" s="776"/>
      <c r="AI82" s="776"/>
      <c r="AJ82" s="776"/>
      <c r="AK82" s="776"/>
      <c r="AL82" s="776"/>
      <c r="AM82" s="778"/>
      <c r="AN82" s="779"/>
      <c r="AO82" s="776"/>
      <c r="AP82" s="776"/>
      <c r="AQ82" s="981"/>
      <c r="AR82" s="465"/>
      <c r="AS82" s="465"/>
      <c r="AT82" s="465"/>
      <c r="AU82" s="465"/>
      <c r="AV82" s="465"/>
      <c r="AW82" s="465"/>
      <c r="AX82" s="465"/>
      <c r="AY82" s="465"/>
      <c r="AZ82" s="465"/>
      <c r="BA82" s="465"/>
      <c r="BB82" s="465"/>
      <c r="BC82" s="465"/>
      <c r="BD82" s="465"/>
      <c r="BE82" s="465"/>
      <c r="BF82" s="465"/>
      <c r="BG82" s="465"/>
      <c r="BH82" s="465"/>
      <c r="BI82" s="465"/>
      <c r="BJ82" s="465"/>
      <c r="BK82" s="465"/>
      <c r="BL82" s="465"/>
      <c r="BM82" s="465"/>
      <c r="BN82" s="465"/>
      <c r="BO82" s="465"/>
      <c r="BP82" s="465"/>
      <c r="BQ82" s="465"/>
      <c r="BR82" s="465"/>
      <c r="BS82" s="465"/>
      <c r="BT82" s="465"/>
      <c r="BU82" s="465"/>
      <c r="BV82" s="465"/>
      <c r="BW82" s="465"/>
      <c r="BX82" s="465"/>
      <c r="BY82" s="465"/>
      <c r="BZ82" s="465"/>
      <c r="CA82" s="465"/>
      <c r="CB82" s="465"/>
      <c r="CC82" s="465"/>
      <c r="CD82" s="465"/>
      <c r="CE82" s="465"/>
      <c r="CF82" s="465"/>
      <c r="CG82" s="465"/>
      <c r="CH82" s="465"/>
      <c r="CI82" s="465"/>
      <c r="CJ82" s="465"/>
      <c r="CK82" s="465"/>
      <c r="CL82" s="465"/>
      <c r="CM82" s="465"/>
      <c r="CN82" s="465"/>
      <c r="CO82" s="465"/>
      <c r="CP82" s="465"/>
      <c r="CQ82" s="465"/>
      <c r="CR82" s="465"/>
      <c r="CS82" s="465"/>
      <c r="CT82" s="465"/>
      <c r="CU82" s="465"/>
      <c r="CV82" s="465"/>
      <c r="CW82" s="465"/>
      <c r="CX82" s="465"/>
      <c r="CY82" s="465"/>
      <c r="CZ82" s="465"/>
      <c r="DA82" s="465"/>
      <c r="DB82" s="465"/>
      <c r="DC82" s="465"/>
      <c r="DD82" s="465"/>
      <c r="DE82" s="465"/>
      <c r="DF82" s="465"/>
      <c r="DG82" s="465"/>
      <c r="DH82" s="465"/>
      <c r="DI82" s="465"/>
      <c r="DJ82" s="465"/>
      <c r="DK82" s="465"/>
      <c r="DL82" s="465"/>
      <c r="DM82" s="465"/>
      <c r="DN82" s="465"/>
      <c r="DO82" s="465"/>
      <c r="DP82" s="465"/>
      <c r="DQ82" s="465"/>
      <c r="DR82" s="465"/>
    </row>
    <row r="83" spans="1:122" ht="6" customHeight="1" x14ac:dyDescent="0.2">
      <c r="A83" s="530"/>
      <c r="B83" s="531"/>
      <c r="C83" s="537"/>
      <c r="D83" s="530"/>
      <c r="E83" s="531"/>
      <c r="F83" s="531"/>
      <c r="G83" s="531"/>
      <c r="H83" s="531"/>
      <c r="I83" s="531"/>
      <c r="J83" s="531"/>
      <c r="K83" s="531"/>
      <c r="L83" s="531"/>
      <c r="M83" s="531"/>
      <c r="N83" s="531"/>
      <c r="O83" s="531"/>
      <c r="P83" s="531"/>
      <c r="Q83" s="531"/>
      <c r="R83" s="531"/>
      <c r="S83" s="531"/>
      <c r="T83" s="531"/>
      <c r="U83" s="537"/>
      <c r="V83" s="530"/>
      <c r="W83" s="531"/>
      <c r="X83" s="531"/>
      <c r="Y83" s="531"/>
      <c r="Z83" s="531"/>
      <c r="AA83" s="531"/>
      <c r="AB83" s="531"/>
      <c r="AC83" s="531"/>
      <c r="AD83" s="531"/>
      <c r="AE83" s="531"/>
      <c r="AF83" s="531"/>
      <c r="AG83" s="531"/>
      <c r="AH83" s="531"/>
      <c r="AI83" s="531"/>
      <c r="AJ83" s="531"/>
      <c r="AK83" s="531"/>
      <c r="AL83" s="552"/>
      <c r="AM83" s="537"/>
      <c r="AN83" s="531"/>
      <c r="AO83" s="531"/>
      <c r="AP83" s="531"/>
      <c r="AQ83" s="537"/>
    </row>
    <row r="84" spans="1:122" ht="11.25" customHeight="1" x14ac:dyDescent="0.2">
      <c r="A84" s="530"/>
      <c r="B84" s="531" t="s">
        <v>805</v>
      </c>
      <c r="C84" s="537"/>
      <c r="D84" s="530"/>
      <c r="E84" s="1178" t="str">
        <f ca="1">VLOOKUP(INDIRECT(ADDRESS(ROW(),COLUMN()-3)),Language_Translations,MATCH(Language_Selected,Language_Options,0),FALSE)</f>
        <v xml:space="preserve">CHECK VN5205 (VN5205D, VN5205M, VN5205Y): DOES THE CHILD'S DATE OF BIRTH INCLUDE ANY "DON'T KNOW" (98) VALUES? </v>
      </c>
      <c r="F84" s="1178"/>
      <c r="G84" s="1178"/>
      <c r="H84" s="1178"/>
      <c r="I84" s="1178"/>
      <c r="J84" s="1178"/>
      <c r="K84" s="1178"/>
      <c r="L84" s="1178"/>
      <c r="M84" s="1178"/>
      <c r="N84" s="1178"/>
      <c r="O84" s="1178"/>
      <c r="P84" s="1178"/>
      <c r="Q84" s="1178"/>
      <c r="R84" s="1178"/>
      <c r="S84" s="1178"/>
      <c r="T84" s="1178"/>
      <c r="U84" s="537"/>
      <c r="V84" s="530"/>
      <c r="W84" s="531"/>
      <c r="X84" s="531"/>
      <c r="Y84" s="531"/>
      <c r="Z84" s="531"/>
      <c r="AA84" s="531"/>
      <c r="AB84" s="531"/>
      <c r="AC84" s="531"/>
      <c r="AD84" s="531"/>
      <c r="AE84" s="531"/>
      <c r="AF84" s="531"/>
      <c r="AG84" s="531"/>
      <c r="AH84" s="531"/>
      <c r="AI84" s="531"/>
      <c r="AJ84" s="531"/>
      <c r="AK84" s="531"/>
      <c r="AL84" s="552"/>
      <c r="AM84" s="537"/>
      <c r="AN84" s="531"/>
      <c r="AO84" s="531"/>
      <c r="AP84" s="531"/>
      <c r="AQ84" s="537"/>
    </row>
    <row r="85" spans="1:122" ht="11.25" customHeight="1" x14ac:dyDescent="0.2">
      <c r="A85" s="530"/>
      <c r="B85" s="531"/>
      <c r="C85" s="537"/>
      <c r="D85" s="530"/>
      <c r="E85" s="1178"/>
      <c r="F85" s="1178"/>
      <c r="G85" s="1178"/>
      <c r="H85" s="1178"/>
      <c r="I85" s="1178"/>
      <c r="J85" s="1178"/>
      <c r="K85" s="1178"/>
      <c r="L85" s="1178"/>
      <c r="M85" s="1178"/>
      <c r="N85" s="1178"/>
      <c r="O85" s="1178"/>
      <c r="P85" s="1178"/>
      <c r="Q85" s="1178"/>
      <c r="R85" s="1178"/>
      <c r="S85" s="1178"/>
      <c r="T85" s="1178"/>
      <c r="U85" s="537"/>
      <c r="V85" s="530"/>
      <c r="W85" s="531"/>
      <c r="X85" s="531"/>
      <c r="Y85" s="531"/>
      <c r="Z85" s="531"/>
      <c r="AA85" s="531"/>
      <c r="AB85" s="531"/>
      <c r="AC85" s="531"/>
      <c r="AD85" s="531"/>
      <c r="AE85" s="531"/>
      <c r="AF85" s="531"/>
      <c r="AG85" s="531"/>
      <c r="AH85" s="531"/>
      <c r="AI85" s="531"/>
      <c r="AJ85" s="531"/>
      <c r="AK85" s="531"/>
      <c r="AL85" s="552"/>
      <c r="AM85" s="537"/>
      <c r="AN85" s="531"/>
      <c r="AO85" s="531"/>
      <c r="AP85" s="531"/>
      <c r="AQ85" s="537"/>
    </row>
    <row r="86" spans="1:122" x14ac:dyDescent="0.2">
      <c r="A86" s="530"/>
      <c r="B86" s="531"/>
      <c r="C86" s="537"/>
      <c r="D86" s="530"/>
      <c r="E86" s="1178"/>
      <c r="F86" s="1178"/>
      <c r="G86" s="1178"/>
      <c r="H86" s="1178"/>
      <c r="I86" s="1178"/>
      <c r="J86" s="1178"/>
      <c r="K86" s="1178"/>
      <c r="L86" s="1178"/>
      <c r="M86" s="1178"/>
      <c r="N86" s="1178"/>
      <c r="O86" s="1178"/>
      <c r="P86" s="1178"/>
      <c r="Q86" s="1178"/>
      <c r="R86" s="1178"/>
      <c r="S86" s="1178"/>
      <c r="T86" s="1178"/>
      <c r="U86" s="537"/>
      <c r="V86" s="530"/>
      <c r="W86" s="531" t="s">
        <v>149</v>
      </c>
      <c r="X86" s="531"/>
      <c r="Y86" s="538" t="s">
        <v>37</v>
      </c>
      <c r="Z86" s="538"/>
      <c r="AA86" s="538"/>
      <c r="AB86" s="538"/>
      <c r="AC86" s="538"/>
      <c r="AD86" s="538"/>
      <c r="AE86" s="538"/>
      <c r="AF86" s="538"/>
      <c r="AG86" s="538"/>
      <c r="AH86" s="538"/>
      <c r="AI86" s="538"/>
      <c r="AJ86" s="538"/>
      <c r="AK86" s="538"/>
      <c r="AL86" s="548" t="s">
        <v>224</v>
      </c>
      <c r="AM86" s="537"/>
      <c r="AN86" s="531"/>
      <c r="AO86" s="531"/>
      <c r="AP86" s="531"/>
      <c r="AQ86" s="537"/>
    </row>
    <row r="87" spans="1:122" x14ac:dyDescent="0.2">
      <c r="A87" s="530"/>
      <c r="B87" s="531"/>
      <c r="C87" s="537"/>
      <c r="D87" s="530"/>
      <c r="E87" s="1178"/>
      <c r="F87" s="1178"/>
      <c r="G87" s="1178"/>
      <c r="H87" s="1178"/>
      <c r="I87" s="1178"/>
      <c r="J87" s="1178"/>
      <c r="K87" s="1178"/>
      <c r="L87" s="1178"/>
      <c r="M87" s="1178"/>
      <c r="N87" s="1178"/>
      <c r="O87" s="1178"/>
      <c r="P87" s="1178"/>
      <c r="Q87" s="1178"/>
      <c r="R87" s="1178"/>
      <c r="S87" s="1178"/>
      <c r="T87" s="1178"/>
      <c r="U87" s="537"/>
      <c r="V87" s="530"/>
      <c r="W87" s="531" t="s">
        <v>150</v>
      </c>
      <c r="X87" s="531"/>
      <c r="Y87" s="538" t="s">
        <v>37</v>
      </c>
      <c r="Z87" s="538"/>
      <c r="AA87" s="538"/>
      <c r="AB87" s="538"/>
      <c r="AC87" s="538"/>
      <c r="AD87" s="538"/>
      <c r="AE87" s="538"/>
      <c r="AF87" s="538"/>
      <c r="AG87" s="538"/>
      <c r="AH87" s="538"/>
      <c r="AI87" s="538"/>
      <c r="AJ87" s="538"/>
      <c r="AK87" s="538"/>
      <c r="AL87" s="548" t="s">
        <v>229</v>
      </c>
      <c r="AM87" s="537"/>
      <c r="AN87" s="531"/>
      <c r="AO87" s="531"/>
      <c r="AP87" s="531" t="s">
        <v>806</v>
      </c>
      <c r="AQ87" s="537"/>
    </row>
    <row r="88" spans="1:122" ht="6" customHeight="1" x14ac:dyDescent="0.2">
      <c r="A88" s="553"/>
      <c r="B88" s="551"/>
      <c r="C88" s="559"/>
      <c r="D88" s="553"/>
      <c r="E88" s="586"/>
      <c r="F88" s="586"/>
      <c r="G88" s="586"/>
      <c r="H88" s="586"/>
      <c r="I88" s="586"/>
      <c r="J88" s="586"/>
      <c r="K88" s="586"/>
      <c r="L88" s="586"/>
      <c r="M88" s="586"/>
      <c r="N88" s="586"/>
      <c r="O88" s="586"/>
      <c r="P88" s="586"/>
      <c r="Q88" s="586"/>
      <c r="R88" s="586"/>
      <c r="S88" s="586"/>
      <c r="T88" s="586"/>
      <c r="U88" s="559"/>
      <c r="V88" s="553"/>
      <c r="W88" s="551"/>
      <c r="X88" s="627"/>
      <c r="Y88" s="627"/>
      <c r="Z88" s="627"/>
      <c r="AA88" s="627"/>
      <c r="AB88" s="627"/>
      <c r="AC88" s="627"/>
      <c r="AD88" s="627"/>
      <c r="AE88" s="627"/>
      <c r="AF88" s="627"/>
      <c r="AG88" s="627"/>
      <c r="AH88" s="627"/>
      <c r="AI88" s="627"/>
      <c r="AJ88" s="627"/>
      <c r="AK88" s="627"/>
      <c r="AL88" s="555"/>
      <c r="AM88" s="559"/>
      <c r="AN88" s="553"/>
      <c r="AO88" s="551"/>
      <c r="AP88" s="551"/>
      <c r="AQ88" s="559"/>
    </row>
    <row r="89" spans="1:122" ht="6" customHeight="1" x14ac:dyDescent="0.2">
      <c r="A89" s="46"/>
      <c r="C89" s="60"/>
      <c r="D89" s="46"/>
      <c r="E89" s="64"/>
      <c r="F89" s="64"/>
      <c r="G89" s="64"/>
      <c r="H89" s="64"/>
      <c r="I89" s="64"/>
      <c r="J89" s="64"/>
      <c r="K89" s="64"/>
      <c r="L89" s="64"/>
      <c r="M89" s="64"/>
      <c r="N89" s="64"/>
      <c r="O89" s="64"/>
      <c r="P89" s="64"/>
      <c r="Q89" s="64"/>
      <c r="R89" s="64"/>
      <c r="S89" s="64"/>
      <c r="T89" s="64"/>
      <c r="U89" s="60"/>
      <c r="V89" s="46"/>
      <c r="AM89" s="60"/>
      <c r="AQ89" s="60"/>
    </row>
    <row r="90" spans="1:122" ht="11.25" customHeight="1" x14ac:dyDescent="0.2">
      <c r="A90" s="46"/>
      <c r="B90" s="20" t="s">
        <v>807</v>
      </c>
      <c r="C90" s="60"/>
      <c r="D90" s="46"/>
      <c r="E90" s="1146" t="str">
        <f ca="1">VLOOKUP(INDIRECT(ADDRESS(ROW(),COLUMN()-3)),Language_Translations,MATCH(Language_Selected,Language_Options,0),FALSE)</f>
        <v>On what day, month, and year was [CHILD'S NAME] born?</v>
      </c>
      <c r="F90" s="1146"/>
      <c r="G90" s="1146"/>
      <c r="H90" s="1146"/>
      <c r="I90" s="1146"/>
      <c r="J90" s="1146"/>
      <c r="K90" s="1146"/>
      <c r="L90" s="1146"/>
      <c r="M90" s="1146"/>
      <c r="N90" s="1146"/>
      <c r="O90" s="1146"/>
      <c r="P90" s="1146"/>
      <c r="Q90" s="1146"/>
      <c r="R90" s="1146"/>
      <c r="S90" s="1146"/>
      <c r="T90" s="1146"/>
      <c r="U90" s="60"/>
      <c r="V90" s="46"/>
      <c r="AL90" s="20"/>
      <c r="AM90" s="60"/>
      <c r="AQ90" s="60"/>
    </row>
    <row r="91" spans="1:122" ht="11.25" customHeight="1" x14ac:dyDescent="0.2">
      <c r="A91" s="46"/>
      <c r="C91" s="60"/>
      <c r="D91" s="46"/>
      <c r="E91" s="1146"/>
      <c r="F91" s="1146"/>
      <c r="G91" s="1146"/>
      <c r="H91" s="1146"/>
      <c r="I91" s="1146"/>
      <c r="J91" s="1146"/>
      <c r="K91" s="1146"/>
      <c r="L91" s="1146"/>
      <c r="M91" s="1146"/>
      <c r="N91" s="1146"/>
      <c r="O91" s="1146"/>
      <c r="P91" s="1146"/>
      <c r="Q91" s="1146"/>
      <c r="R91" s="1146"/>
      <c r="S91" s="1146"/>
      <c r="T91" s="1146"/>
      <c r="U91" s="60"/>
      <c r="V91" s="46"/>
      <c r="AI91" s="25"/>
      <c r="AJ91" s="26"/>
      <c r="AK91" s="25"/>
      <c r="AL91" s="26"/>
      <c r="AM91" s="60"/>
      <c r="AQ91" s="60"/>
    </row>
    <row r="92" spans="1:122" x14ac:dyDescent="0.2">
      <c r="A92" s="46"/>
      <c r="C92" s="60"/>
      <c r="D92" s="46"/>
      <c r="E92" s="1146"/>
      <c r="F92" s="1146"/>
      <c r="G92" s="1146"/>
      <c r="H92" s="1146"/>
      <c r="I92" s="1146"/>
      <c r="J92" s="1146"/>
      <c r="K92" s="1146"/>
      <c r="L92" s="1146"/>
      <c r="M92" s="1146"/>
      <c r="N92" s="1146"/>
      <c r="O92" s="1146"/>
      <c r="P92" s="1146"/>
      <c r="Q92" s="1146"/>
      <c r="R92" s="1146"/>
      <c r="S92" s="1146"/>
      <c r="T92" s="1146"/>
      <c r="U92" s="60"/>
      <c r="V92" s="46"/>
      <c r="W92" s="20" t="s">
        <v>164</v>
      </c>
      <c r="Y92" s="55" t="s">
        <v>37</v>
      </c>
      <c r="Z92" s="55"/>
      <c r="AA92" s="55"/>
      <c r="AB92" s="55"/>
      <c r="AC92" s="55"/>
      <c r="AD92" s="55"/>
      <c r="AE92" s="55"/>
      <c r="AF92" s="55"/>
      <c r="AG92" s="55"/>
      <c r="AH92" s="55"/>
      <c r="AI92" s="27"/>
      <c r="AJ92" s="28"/>
      <c r="AK92" s="27"/>
      <c r="AL92" s="28"/>
      <c r="AM92" s="60"/>
      <c r="AQ92" s="60"/>
    </row>
    <row r="93" spans="1:122" x14ac:dyDescent="0.2">
      <c r="A93" s="46"/>
      <c r="C93" s="60"/>
      <c r="D93" s="46"/>
      <c r="E93" s="1146"/>
      <c r="F93" s="1146"/>
      <c r="G93" s="1146"/>
      <c r="H93" s="1146"/>
      <c r="I93" s="1146"/>
      <c r="J93" s="1146"/>
      <c r="K93" s="1146"/>
      <c r="L93" s="1146"/>
      <c r="M93" s="1146"/>
      <c r="N93" s="1146"/>
      <c r="O93" s="1146"/>
      <c r="P93" s="1146"/>
      <c r="Q93" s="1146"/>
      <c r="R93" s="1146"/>
      <c r="S93" s="1146"/>
      <c r="T93" s="1146"/>
      <c r="U93" s="60"/>
      <c r="V93" s="46"/>
      <c r="W93" s="20" t="s">
        <v>751</v>
      </c>
      <c r="Y93" s="55"/>
      <c r="Z93" s="55"/>
      <c r="AA93" s="55"/>
      <c r="AB93" s="55"/>
      <c r="AC93" s="55" t="s">
        <v>37</v>
      </c>
      <c r="AD93" s="55"/>
      <c r="AE93" s="55"/>
      <c r="AF93" s="55"/>
      <c r="AG93" s="55"/>
      <c r="AH93" s="55"/>
      <c r="AI93" s="55"/>
      <c r="AJ93" s="55"/>
      <c r="AK93" s="55"/>
      <c r="AL93" s="87" t="s">
        <v>231</v>
      </c>
      <c r="AM93" s="60"/>
      <c r="AQ93" s="60"/>
    </row>
    <row r="94" spans="1:122" x14ac:dyDescent="0.2">
      <c r="A94" s="46"/>
      <c r="C94" s="60"/>
      <c r="D94" s="46"/>
      <c r="E94" s="1146"/>
      <c r="F94" s="1146"/>
      <c r="G94" s="1146"/>
      <c r="H94" s="1146"/>
      <c r="I94" s="1146"/>
      <c r="J94" s="1146"/>
      <c r="K94" s="1146"/>
      <c r="L94" s="1146"/>
      <c r="M94" s="1146"/>
      <c r="N94" s="1146"/>
      <c r="O94" s="1146"/>
      <c r="P94" s="1146"/>
      <c r="Q94" s="1146"/>
      <c r="R94" s="1146"/>
      <c r="S94" s="1146"/>
      <c r="T94" s="1146"/>
      <c r="U94" s="60"/>
      <c r="V94" s="46"/>
      <c r="AM94" s="60"/>
      <c r="AQ94" s="60"/>
    </row>
    <row r="95" spans="1:122" x14ac:dyDescent="0.2">
      <c r="A95" s="46"/>
      <c r="C95" s="60"/>
      <c r="D95" s="46"/>
      <c r="E95" s="1146"/>
      <c r="F95" s="1146"/>
      <c r="G95" s="1146"/>
      <c r="H95" s="1146"/>
      <c r="I95" s="1146"/>
      <c r="J95" s="1146"/>
      <c r="K95" s="1146"/>
      <c r="L95" s="1146"/>
      <c r="M95" s="1146"/>
      <c r="N95" s="1146"/>
      <c r="O95" s="1146"/>
      <c r="P95" s="1146"/>
      <c r="Q95" s="1146"/>
      <c r="R95" s="1146"/>
      <c r="S95" s="1146"/>
      <c r="T95" s="1146"/>
      <c r="U95" s="60"/>
      <c r="V95" s="46"/>
      <c r="AI95" s="25"/>
      <c r="AJ95" s="26"/>
      <c r="AK95" s="25"/>
      <c r="AL95" s="26"/>
      <c r="AM95" s="60"/>
      <c r="AQ95" s="60"/>
    </row>
    <row r="96" spans="1:122" x14ac:dyDescent="0.2">
      <c r="A96" s="46"/>
      <c r="C96" s="60"/>
      <c r="D96" s="46"/>
      <c r="E96" s="1146"/>
      <c r="F96" s="1146"/>
      <c r="G96" s="1146"/>
      <c r="H96" s="1146"/>
      <c r="I96" s="1146"/>
      <c r="J96" s="1146"/>
      <c r="K96" s="1146"/>
      <c r="L96" s="1146"/>
      <c r="M96" s="1146"/>
      <c r="N96" s="1146"/>
      <c r="O96" s="1146"/>
      <c r="P96" s="1146"/>
      <c r="Q96" s="1146"/>
      <c r="R96" s="1146"/>
      <c r="S96" s="1146"/>
      <c r="T96" s="1146"/>
      <c r="U96" s="60"/>
      <c r="V96" s="46"/>
      <c r="W96" s="20" t="s">
        <v>165</v>
      </c>
      <c r="Y96" s="55"/>
      <c r="Z96" s="55" t="s">
        <v>37</v>
      </c>
      <c r="AA96" s="55"/>
      <c r="AB96" s="55"/>
      <c r="AC96" s="55"/>
      <c r="AD96" s="55"/>
      <c r="AE96" s="55"/>
      <c r="AF96" s="55"/>
      <c r="AG96" s="55"/>
      <c r="AH96" s="55"/>
      <c r="AI96" s="27"/>
      <c r="AJ96" s="28"/>
      <c r="AK96" s="27"/>
      <c r="AL96" s="28"/>
      <c r="AM96" s="60"/>
      <c r="AQ96" s="60"/>
    </row>
    <row r="97" spans="1:43" x14ac:dyDescent="0.2">
      <c r="A97" s="46"/>
      <c r="C97" s="60"/>
      <c r="D97" s="46"/>
      <c r="E97" s="1146"/>
      <c r="F97" s="1146"/>
      <c r="G97" s="1146"/>
      <c r="H97" s="1146"/>
      <c r="I97" s="1146"/>
      <c r="J97" s="1146"/>
      <c r="K97" s="1146"/>
      <c r="L97" s="1146"/>
      <c r="M97" s="1146"/>
      <c r="N97" s="1146"/>
      <c r="O97" s="1146"/>
      <c r="P97" s="1146"/>
      <c r="Q97" s="1146"/>
      <c r="R97" s="1146"/>
      <c r="S97" s="1146"/>
      <c r="T97" s="1146"/>
      <c r="U97" s="60"/>
      <c r="V97" s="46"/>
      <c r="W97" s="20" t="s">
        <v>753</v>
      </c>
      <c r="Y97" s="55"/>
      <c r="Z97" s="55"/>
      <c r="AA97" s="55"/>
      <c r="AB97" s="55"/>
      <c r="AC97" s="55"/>
      <c r="AD97" s="55" t="s">
        <v>37</v>
      </c>
      <c r="AE97" s="55"/>
      <c r="AF97" s="55"/>
      <c r="AG97" s="55"/>
      <c r="AH97" s="55"/>
      <c r="AI97" s="55"/>
      <c r="AJ97" s="55"/>
      <c r="AK97" s="55"/>
      <c r="AL97" s="87" t="s">
        <v>231</v>
      </c>
      <c r="AM97" s="60"/>
      <c r="AQ97" s="60"/>
    </row>
    <row r="98" spans="1:43" x14ac:dyDescent="0.2">
      <c r="A98" s="46"/>
      <c r="C98" s="60"/>
      <c r="D98" s="46"/>
      <c r="E98" s="1146"/>
      <c r="F98" s="1146"/>
      <c r="G98" s="1146"/>
      <c r="H98" s="1146"/>
      <c r="I98" s="1146"/>
      <c r="J98" s="1146"/>
      <c r="K98" s="1146"/>
      <c r="L98" s="1146"/>
      <c r="M98" s="1146"/>
      <c r="N98" s="1146"/>
      <c r="O98" s="1146"/>
      <c r="P98" s="1146"/>
      <c r="Q98" s="1146"/>
      <c r="R98" s="1146"/>
      <c r="S98" s="1146"/>
      <c r="T98" s="1146"/>
      <c r="U98" s="60"/>
      <c r="V98" s="46"/>
      <c r="Y98" s="55"/>
      <c r="Z98" s="55"/>
      <c r="AA98" s="55"/>
      <c r="AB98" s="55"/>
      <c r="AC98" s="55"/>
      <c r="AD98" s="55"/>
      <c r="AE98" s="55"/>
      <c r="AF98" s="55"/>
      <c r="AG98" s="55"/>
      <c r="AH98" s="55"/>
      <c r="AI98" s="55"/>
      <c r="AJ98" s="55"/>
      <c r="AK98" s="55"/>
      <c r="AM98" s="60"/>
      <c r="AQ98" s="60"/>
    </row>
    <row r="99" spans="1:43" x14ac:dyDescent="0.2">
      <c r="A99" s="46"/>
      <c r="C99" s="60"/>
      <c r="D99" s="46"/>
      <c r="E99" s="1146"/>
      <c r="F99" s="1146"/>
      <c r="G99" s="1146"/>
      <c r="H99" s="1146"/>
      <c r="I99" s="1146"/>
      <c r="J99" s="1146"/>
      <c r="K99" s="1146"/>
      <c r="L99" s="1146"/>
      <c r="M99" s="1146"/>
      <c r="N99" s="1146"/>
      <c r="O99" s="1146"/>
      <c r="P99" s="1146"/>
      <c r="Q99" s="1146"/>
      <c r="R99" s="1146"/>
      <c r="S99" s="1146"/>
      <c r="T99" s="1146"/>
      <c r="U99" s="60"/>
      <c r="V99" s="46"/>
      <c r="X99" s="4"/>
      <c r="Y99" s="4"/>
      <c r="Z99" s="4"/>
      <c r="AA99" s="4"/>
      <c r="AB99" s="4"/>
      <c r="AC99" s="4"/>
      <c r="AD99" s="255"/>
      <c r="AE99" s="25"/>
      <c r="AF99" s="26"/>
      <c r="AG99" s="187"/>
      <c r="AH99" s="187"/>
      <c r="AI99" s="25"/>
      <c r="AJ99" s="26"/>
      <c r="AK99" s="25"/>
      <c r="AL99" s="26"/>
      <c r="AM99" s="60"/>
      <c r="AQ99" s="60"/>
    </row>
    <row r="100" spans="1:43" x14ac:dyDescent="0.2">
      <c r="A100" s="46"/>
      <c r="C100" s="60"/>
      <c r="D100" s="46"/>
      <c r="E100" s="64"/>
      <c r="F100" s="64"/>
      <c r="G100" s="64"/>
      <c r="H100" s="64"/>
      <c r="I100" s="64"/>
      <c r="J100" s="64"/>
      <c r="K100" s="64"/>
      <c r="L100" s="64"/>
      <c r="M100" s="64"/>
      <c r="N100" s="64"/>
      <c r="O100" s="64"/>
      <c r="P100" s="64"/>
      <c r="Q100" s="64"/>
      <c r="R100" s="64"/>
      <c r="S100" s="64"/>
      <c r="T100" s="64"/>
      <c r="U100" s="60"/>
      <c r="V100" s="46"/>
      <c r="W100" s="20" t="s">
        <v>653</v>
      </c>
      <c r="X100" s="4"/>
      <c r="Y100" s="55" t="s">
        <v>37</v>
      </c>
      <c r="Z100" s="55"/>
      <c r="AA100" s="55"/>
      <c r="AB100" s="55"/>
      <c r="AC100" s="55"/>
      <c r="AD100" s="55"/>
      <c r="AE100" s="27"/>
      <c r="AF100" s="28"/>
      <c r="AG100" s="181"/>
      <c r="AH100" s="181"/>
      <c r="AI100" s="27"/>
      <c r="AJ100" s="28"/>
      <c r="AK100" s="27"/>
      <c r="AL100" s="28"/>
      <c r="AM100" s="60"/>
      <c r="AQ100" s="60"/>
    </row>
    <row r="101" spans="1:43" ht="6" customHeight="1" x14ac:dyDescent="0.2">
      <c r="A101" s="47"/>
      <c r="B101" s="48"/>
      <c r="C101" s="54"/>
      <c r="D101" s="47"/>
      <c r="E101" s="48"/>
      <c r="F101" s="48"/>
      <c r="G101" s="48"/>
      <c r="H101" s="48"/>
      <c r="I101" s="48"/>
      <c r="J101" s="48"/>
      <c r="K101" s="48"/>
      <c r="L101" s="48"/>
      <c r="M101" s="48"/>
      <c r="N101" s="48"/>
      <c r="O101" s="48"/>
      <c r="P101" s="48"/>
      <c r="Q101" s="48"/>
      <c r="R101" s="48"/>
      <c r="S101" s="48"/>
      <c r="T101" s="48"/>
      <c r="U101" s="54"/>
      <c r="V101" s="47"/>
      <c r="W101" s="48"/>
      <c r="X101" s="48"/>
      <c r="Y101" s="48"/>
      <c r="Z101" s="48"/>
      <c r="AA101" s="48"/>
      <c r="AB101" s="48"/>
      <c r="AC101" s="48"/>
      <c r="AD101" s="48"/>
      <c r="AE101" s="48"/>
      <c r="AF101" s="48"/>
      <c r="AG101" s="48"/>
      <c r="AH101" s="48"/>
      <c r="AI101" s="48"/>
      <c r="AJ101" s="48"/>
      <c r="AK101" s="48"/>
      <c r="AL101" s="110"/>
      <c r="AM101" s="54"/>
      <c r="AN101" s="47"/>
      <c r="AO101" s="48"/>
      <c r="AP101" s="48"/>
      <c r="AQ101" s="54"/>
    </row>
    <row r="102" spans="1:43" ht="6" customHeight="1" x14ac:dyDescent="0.2">
      <c r="A102" s="530"/>
      <c r="B102" s="531"/>
      <c r="C102" s="537"/>
      <c r="D102" s="530"/>
      <c r="E102" s="531"/>
      <c r="F102" s="531"/>
      <c r="G102" s="531"/>
      <c r="H102" s="531"/>
      <c r="I102" s="531"/>
      <c r="J102" s="531"/>
      <c r="K102" s="531"/>
      <c r="L102" s="531"/>
      <c r="M102" s="531"/>
      <c r="N102" s="531"/>
      <c r="O102" s="531"/>
      <c r="P102" s="531"/>
      <c r="Q102" s="531"/>
      <c r="R102" s="531"/>
      <c r="S102" s="531"/>
      <c r="T102" s="531"/>
      <c r="U102" s="537"/>
      <c r="V102" s="530"/>
      <c r="W102" s="531"/>
      <c r="X102" s="531"/>
      <c r="Y102" s="531"/>
      <c r="Z102" s="531"/>
      <c r="AA102" s="531"/>
      <c r="AB102" s="531"/>
      <c r="AC102" s="531"/>
      <c r="AD102" s="531"/>
      <c r="AE102" s="531"/>
      <c r="AF102" s="531"/>
      <c r="AG102" s="531"/>
      <c r="AH102" s="531"/>
      <c r="AI102" s="531"/>
      <c r="AJ102" s="531"/>
      <c r="AK102" s="531"/>
      <c r="AL102" s="552"/>
      <c r="AM102" s="537"/>
      <c r="AN102" s="531"/>
      <c r="AO102" s="531"/>
      <c r="AP102" s="531"/>
      <c r="AQ102" s="537"/>
    </row>
    <row r="103" spans="1:43" ht="11.25" customHeight="1" x14ac:dyDescent="0.2">
      <c r="A103" s="530"/>
      <c r="B103" s="531" t="s">
        <v>806</v>
      </c>
      <c r="C103" s="537"/>
      <c r="D103" s="530"/>
      <c r="E103" s="1178" t="str">
        <f ca="1">VLOOKUP(INDIRECT(ADDRESS(ROW(),COLUMN()-3)),Language_Translations,MATCH(Language_Selected,Language_Options,0),FALSE)</f>
        <v>WEIGHT IN KILOGRAMS: WEIGH THE CHILD</v>
      </c>
      <c r="F103" s="1178"/>
      <c r="G103" s="1178"/>
      <c r="H103" s="1178"/>
      <c r="I103" s="1178"/>
      <c r="J103" s="1178"/>
      <c r="K103" s="1178"/>
      <c r="L103" s="1178"/>
      <c r="M103" s="1178"/>
      <c r="N103" s="1178"/>
      <c r="O103" s="1178"/>
      <c r="P103" s="1178"/>
      <c r="Q103" s="1178"/>
      <c r="R103" s="1178"/>
      <c r="S103" s="1178"/>
      <c r="T103" s="1178"/>
      <c r="U103" s="537"/>
      <c r="V103" s="530"/>
      <c r="W103" s="538"/>
      <c r="X103" s="538"/>
      <c r="Y103" s="538"/>
      <c r="Z103" s="538"/>
      <c r="AA103" s="538"/>
      <c r="AB103" s="538"/>
      <c r="AC103" s="628"/>
      <c r="AD103" s="629"/>
      <c r="AE103" s="630"/>
      <c r="AF103" s="629"/>
      <c r="AG103" s="630"/>
      <c r="AH103" s="538"/>
      <c r="AI103" s="629"/>
      <c r="AJ103" s="630"/>
      <c r="AK103" s="629"/>
      <c r="AL103" s="630"/>
      <c r="AM103" s="537"/>
      <c r="AN103" s="531"/>
      <c r="AO103" s="531"/>
      <c r="AP103" s="531"/>
      <c r="AQ103" s="537"/>
    </row>
    <row r="104" spans="1:43" ht="10.5" x14ac:dyDescent="0.2">
      <c r="A104" s="530"/>
      <c r="B104" s="571"/>
      <c r="C104" s="537"/>
      <c r="D104" s="530"/>
      <c r="E104" s="1178"/>
      <c r="F104" s="1178"/>
      <c r="G104" s="1178"/>
      <c r="H104" s="1178"/>
      <c r="I104" s="1178"/>
      <c r="J104" s="1178"/>
      <c r="K104" s="1178"/>
      <c r="L104" s="1178"/>
      <c r="M104" s="1178"/>
      <c r="N104" s="1178"/>
      <c r="O104" s="1178"/>
      <c r="P104" s="1178"/>
      <c r="Q104" s="1178"/>
      <c r="R104" s="1178"/>
      <c r="S104" s="1178"/>
      <c r="T104" s="1178"/>
      <c r="U104" s="537"/>
      <c r="V104" s="530"/>
      <c r="W104" s="982" t="s">
        <v>808</v>
      </c>
      <c r="X104" s="611"/>
      <c r="Y104" s="611"/>
      <c r="Z104" s="611"/>
      <c r="AA104" s="611"/>
      <c r="AB104" s="538" t="s">
        <v>37</v>
      </c>
      <c r="AC104" s="538"/>
      <c r="AD104" s="631"/>
      <c r="AE104" s="632"/>
      <c r="AF104" s="631"/>
      <c r="AG104" s="632"/>
      <c r="AH104" s="983" t="s">
        <v>515</v>
      </c>
      <c r="AI104" s="631"/>
      <c r="AJ104" s="632"/>
      <c r="AK104" s="631"/>
      <c r="AL104" s="632"/>
      <c r="AM104" s="537"/>
      <c r="AN104" s="531"/>
      <c r="AO104" s="531"/>
      <c r="AP104" s="531"/>
      <c r="AQ104" s="537"/>
    </row>
    <row r="105" spans="1:43" x14ac:dyDescent="0.2">
      <c r="A105" s="530"/>
      <c r="B105" s="571"/>
      <c r="C105" s="537"/>
      <c r="D105" s="530"/>
      <c r="E105" s="568"/>
      <c r="F105" s="568"/>
      <c r="G105" s="568"/>
      <c r="H105" s="568"/>
      <c r="I105" s="568"/>
      <c r="J105" s="568"/>
      <c r="K105" s="568"/>
      <c r="L105" s="568"/>
      <c r="M105" s="568"/>
      <c r="N105" s="568"/>
      <c r="O105" s="568"/>
      <c r="P105" s="568"/>
      <c r="Q105" s="568"/>
      <c r="R105" s="568"/>
      <c r="S105" s="568"/>
      <c r="T105" s="568"/>
      <c r="U105" s="537"/>
      <c r="V105" s="530"/>
      <c r="W105" s="545"/>
      <c r="X105" s="545"/>
      <c r="Y105" s="545"/>
      <c r="Z105" s="545"/>
      <c r="AA105" s="545"/>
      <c r="AB105" s="545"/>
      <c r="AC105" s="545"/>
      <c r="AD105" s="545"/>
      <c r="AE105" s="545"/>
      <c r="AF105" s="545"/>
      <c r="AG105" s="545"/>
      <c r="AH105" s="545"/>
      <c r="AI105" s="545"/>
      <c r="AJ105" s="545"/>
      <c r="AK105" s="545"/>
      <c r="AL105" s="545"/>
      <c r="AM105" s="537"/>
      <c r="AN105" s="531"/>
      <c r="AO105" s="531"/>
      <c r="AP105" s="531"/>
      <c r="AQ105" s="537"/>
    </row>
    <row r="106" spans="1:43" x14ac:dyDescent="0.2">
      <c r="A106" s="530"/>
      <c r="B106" s="571"/>
      <c r="C106" s="537"/>
      <c r="D106" s="530"/>
      <c r="E106" s="568"/>
      <c r="F106" s="568"/>
      <c r="G106" s="568"/>
      <c r="H106" s="568"/>
      <c r="I106" s="568"/>
      <c r="J106" s="568"/>
      <c r="K106" s="568"/>
      <c r="L106" s="568"/>
      <c r="M106" s="568"/>
      <c r="N106" s="568"/>
      <c r="O106" s="568"/>
      <c r="P106" s="568"/>
      <c r="Q106" s="568"/>
      <c r="R106" s="568"/>
      <c r="S106" s="568"/>
      <c r="T106" s="568"/>
      <c r="U106" s="537"/>
      <c r="V106" s="530"/>
      <c r="W106" s="531" t="s">
        <v>809</v>
      </c>
      <c r="X106" s="531"/>
      <c r="Y106" s="538"/>
      <c r="Z106" s="538"/>
      <c r="AA106" s="538"/>
      <c r="AB106" s="538" t="s">
        <v>37</v>
      </c>
      <c r="AC106" s="538"/>
      <c r="AD106" s="538"/>
      <c r="AE106" s="538"/>
      <c r="AF106" s="538"/>
      <c r="AG106" s="538"/>
      <c r="AH106" s="538"/>
      <c r="AI106" s="538"/>
      <c r="AJ106" s="538"/>
      <c r="AK106" s="1263">
        <v>9994</v>
      </c>
      <c r="AL106" s="1263"/>
      <c r="AM106" s="537"/>
      <c r="AN106" s="531"/>
      <c r="AO106" s="531"/>
      <c r="AP106" s="531"/>
      <c r="AQ106" s="537"/>
    </row>
    <row r="107" spans="1:43" x14ac:dyDescent="0.2">
      <c r="A107" s="530"/>
      <c r="B107" s="571"/>
      <c r="C107" s="537"/>
      <c r="D107" s="530"/>
      <c r="E107" s="568"/>
      <c r="F107" s="568"/>
      <c r="G107" s="568"/>
      <c r="H107" s="568"/>
      <c r="I107" s="568"/>
      <c r="J107" s="568"/>
      <c r="K107" s="568"/>
      <c r="L107" s="568"/>
      <c r="M107" s="568"/>
      <c r="N107" s="568"/>
      <c r="O107" s="568"/>
      <c r="P107" s="568"/>
      <c r="Q107" s="568"/>
      <c r="R107" s="568"/>
      <c r="S107" s="568"/>
      <c r="T107" s="568"/>
      <c r="U107" s="537"/>
      <c r="V107" s="530"/>
      <c r="W107" s="531" t="s">
        <v>109</v>
      </c>
      <c r="X107" s="531"/>
      <c r="Y107" s="538"/>
      <c r="Z107" s="538"/>
      <c r="AA107" s="538" t="s">
        <v>37</v>
      </c>
      <c r="AB107" s="538"/>
      <c r="AC107" s="538"/>
      <c r="AD107" s="538"/>
      <c r="AE107" s="538"/>
      <c r="AF107" s="538"/>
      <c r="AG107" s="538"/>
      <c r="AH107" s="538"/>
      <c r="AI107" s="538"/>
      <c r="AJ107" s="538"/>
      <c r="AK107" s="1263">
        <v>9995</v>
      </c>
      <c r="AL107" s="1263"/>
      <c r="AM107" s="537"/>
      <c r="AN107" s="531"/>
      <c r="AO107" s="531"/>
      <c r="AP107" s="531" t="s">
        <v>810</v>
      </c>
      <c r="AQ107" s="537"/>
    </row>
    <row r="108" spans="1:43" x14ac:dyDescent="0.2">
      <c r="A108" s="530"/>
      <c r="B108" s="531"/>
      <c r="C108" s="537"/>
      <c r="D108" s="530"/>
      <c r="E108" s="982"/>
      <c r="F108" s="982"/>
      <c r="G108" s="982"/>
      <c r="H108" s="982"/>
      <c r="I108" s="982"/>
      <c r="J108" s="982"/>
      <c r="K108" s="982"/>
      <c r="L108" s="982"/>
      <c r="M108" s="982"/>
      <c r="N108" s="982"/>
      <c r="O108" s="982"/>
      <c r="P108" s="982"/>
      <c r="Q108" s="982"/>
      <c r="R108" s="982"/>
      <c r="S108" s="982"/>
      <c r="T108" s="982"/>
      <c r="U108" s="537"/>
      <c r="V108" s="530"/>
      <c r="W108" s="531" t="s">
        <v>811</v>
      </c>
      <c r="X108" s="531"/>
      <c r="Y108" s="531"/>
      <c r="Z108" s="531"/>
      <c r="AA108" s="538"/>
      <c r="AB108" s="538"/>
      <c r="AC108" s="538"/>
      <c r="AD108" s="538"/>
      <c r="AE108" s="538"/>
      <c r="AF108" s="538"/>
      <c r="AG108" s="538"/>
      <c r="AH108" s="538"/>
      <c r="AI108" s="538" t="s">
        <v>37</v>
      </c>
      <c r="AJ108" s="538"/>
      <c r="AK108" s="1263">
        <v>9996</v>
      </c>
      <c r="AL108" s="1263"/>
      <c r="AM108" s="537"/>
      <c r="AN108" s="531"/>
      <c r="AO108" s="531"/>
      <c r="AP108" s="531"/>
      <c r="AQ108" s="537"/>
    </row>
    <row r="109" spans="1:43" ht="6" customHeight="1" x14ac:dyDescent="0.2">
      <c r="A109" s="553"/>
      <c r="B109" s="551"/>
      <c r="C109" s="559"/>
      <c r="D109" s="553"/>
      <c r="E109" s="551"/>
      <c r="F109" s="551"/>
      <c r="G109" s="551"/>
      <c r="H109" s="551"/>
      <c r="I109" s="551"/>
      <c r="J109" s="551"/>
      <c r="K109" s="551"/>
      <c r="L109" s="551"/>
      <c r="M109" s="551"/>
      <c r="N109" s="551"/>
      <c r="O109" s="551"/>
      <c r="P109" s="551"/>
      <c r="Q109" s="551"/>
      <c r="R109" s="551"/>
      <c r="S109" s="551"/>
      <c r="T109" s="551"/>
      <c r="U109" s="559"/>
      <c r="V109" s="553"/>
      <c r="W109" s="551"/>
      <c r="X109" s="551"/>
      <c r="Y109" s="551"/>
      <c r="Z109" s="551"/>
      <c r="AA109" s="551"/>
      <c r="AB109" s="551"/>
      <c r="AC109" s="551"/>
      <c r="AD109" s="551"/>
      <c r="AE109" s="551"/>
      <c r="AF109" s="551"/>
      <c r="AG109" s="551"/>
      <c r="AH109" s="551"/>
      <c r="AI109" s="551"/>
      <c r="AJ109" s="551"/>
      <c r="AK109" s="551"/>
      <c r="AL109" s="555"/>
      <c r="AM109" s="559"/>
      <c r="AN109" s="553"/>
      <c r="AO109" s="551"/>
      <c r="AP109" s="551"/>
      <c r="AQ109" s="559"/>
    </row>
    <row r="110" spans="1:43" ht="6" customHeight="1" x14ac:dyDescent="0.2">
      <c r="A110" s="530"/>
      <c r="B110" s="531"/>
      <c r="C110" s="537"/>
      <c r="D110" s="530"/>
      <c r="E110" s="531"/>
      <c r="F110" s="531"/>
      <c r="G110" s="531"/>
      <c r="H110" s="531"/>
      <c r="I110" s="531"/>
      <c r="J110" s="531"/>
      <c r="K110" s="531"/>
      <c r="L110" s="531"/>
      <c r="M110" s="531"/>
      <c r="N110" s="531"/>
      <c r="O110" s="531"/>
      <c r="P110" s="531"/>
      <c r="Q110" s="531"/>
      <c r="R110" s="531"/>
      <c r="S110" s="531"/>
      <c r="T110" s="531"/>
      <c r="U110" s="537"/>
      <c r="V110" s="530"/>
      <c r="W110" s="531"/>
      <c r="X110" s="531"/>
      <c r="Y110" s="531"/>
      <c r="Z110" s="531"/>
      <c r="AA110" s="531"/>
      <c r="AB110" s="531"/>
      <c r="AC110" s="531"/>
      <c r="AD110" s="531"/>
      <c r="AE110" s="531"/>
      <c r="AF110" s="531"/>
      <c r="AG110" s="531"/>
      <c r="AH110" s="531"/>
      <c r="AI110" s="531"/>
      <c r="AJ110" s="531"/>
      <c r="AK110" s="531"/>
      <c r="AL110" s="552"/>
      <c r="AM110" s="537"/>
      <c r="AN110" s="531"/>
      <c r="AO110" s="531"/>
      <c r="AP110" s="531"/>
      <c r="AQ110" s="537"/>
    </row>
    <row r="111" spans="1:43" ht="11.25" customHeight="1" x14ac:dyDescent="0.2">
      <c r="A111" s="530"/>
      <c r="B111" s="531" t="s">
        <v>812</v>
      </c>
      <c r="C111" s="537"/>
      <c r="D111" s="530"/>
      <c r="E111" s="1178" t="str">
        <f ca="1">VLOOKUP(INDIRECT(ADDRESS(ROW(),COLUMN()-3)),Language_Translations,MATCH(Language_Selected,Language_Options,0),FALSE)</f>
        <v>WAS THE CHILD MINIMALLY DRESSED?</v>
      </c>
      <c r="F111" s="1178"/>
      <c r="G111" s="1178"/>
      <c r="H111" s="1178"/>
      <c r="I111" s="1178"/>
      <c r="J111" s="1178"/>
      <c r="K111" s="1178"/>
      <c r="L111" s="1178"/>
      <c r="M111" s="1178"/>
      <c r="N111" s="1178"/>
      <c r="O111" s="1178"/>
      <c r="P111" s="1178"/>
      <c r="Q111" s="1178"/>
      <c r="R111" s="1178"/>
      <c r="S111" s="1178"/>
      <c r="T111" s="1178"/>
      <c r="U111" s="537"/>
      <c r="V111" s="530"/>
      <c r="W111" s="531" t="s">
        <v>149</v>
      </c>
      <c r="X111" s="531"/>
      <c r="Y111" s="538" t="s">
        <v>37</v>
      </c>
      <c r="Z111" s="538"/>
      <c r="AA111" s="538"/>
      <c r="AB111" s="538"/>
      <c r="AC111" s="538"/>
      <c r="AD111" s="538"/>
      <c r="AE111" s="538"/>
      <c r="AF111" s="538"/>
      <c r="AG111" s="538"/>
      <c r="AH111" s="538"/>
      <c r="AI111" s="538"/>
      <c r="AJ111" s="538"/>
      <c r="AK111" s="538"/>
      <c r="AL111" s="548" t="s">
        <v>224</v>
      </c>
      <c r="AM111" s="537"/>
      <c r="AN111" s="531"/>
      <c r="AO111" s="531"/>
      <c r="AP111" s="531"/>
      <c r="AQ111" s="537"/>
    </row>
    <row r="112" spans="1:43" x14ac:dyDescent="0.2">
      <c r="A112" s="530"/>
      <c r="B112" s="531"/>
      <c r="C112" s="537"/>
      <c r="D112" s="530"/>
      <c r="E112" s="1178"/>
      <c r="F112" s="1178"/>
      <c r="G112" s="1178"/>
      <c r="H112" s="1178"/>
      <c r="I112" s="1178"/>
      <c r="J112" s="1178"/>
      <c r="K112" s="1178"/>
      <c r="L112" s="1178"/>
      <c r="M112" s="1178"/>
      <c r="N112" s="1178"/>
      <c r="O112" s="1178"/>
      <c r="P112" s="1178"/>
      <c r="Q112" s="1178"/>
      <c r="R112" s="1178"/>
      <c r="S112" s="1178"/>
      <c r="T112" s="1178"/>
      <c r="U112" s="537"/>
      <c r="V112" s="530"/>
      <c r="W112" s="531" t="s">
        <v>150</v>
      </c>
      <c r="X112" s="531"/>
      <c r="Y112" s="538" t="s">
        <v>37</v>
      </c>
      <c r="Z112" s="538"/>
      <c r="AA112" s="538"/>
      <c r="AB112" s="538"/>
      <c r="AC112" s="538"/>
      <c r="AD112" s="538"/>
      <c r="AE112" s="538"/>
      <c r="AF112" s="538"/>
      <c r="AG112" s="538"/>
      <c r="AH112" s="538"/>
      <c r="AI112" s="538"/>
      <c r="AJ112" s="538"/>
      <c r="AK112" s="538"/>
      <c r="AL112" s="548" t="s">
        <v>229</v>
      </c>
      <c r="AM112" s="537"/>
      <c r="AN112" s="531"/>
      <c r="AO112" s="531"/>
      <c r="AP112" s="531"/>
      <c r="AQ112" s="537"/>
    </row>
    <row r="113" spans="1:43" ht="6" customHeight="1" x14ac:dyDescent="0.2">
      <c r="A113" s="553"/>
      <c r="B113" s="551"/>
      <c r="C113" s="559"/>
      <c r="D113" s="553"/>
      <c r="E113" s="586"/>
      <c r="F113" s="586"/>
      <c r="G113" s="586"/>
      <c r="H113" s="586"/>
      <c r="I113" s="586"/>
      <c r="J113" s="586"/>
      <c r="K113" s="586"/>
      <c r="L113" s="586"/>
      <c r="M113" s="586"/>
      <c r="N113" s="586"/>
      <c r="O113" s="586"/>
      <c r="P113" s="586"/>
      <c r="Q113" s="586"/>
      <c r="R113" s="586"/>
      <c r="S113" s="586"/>
      <c r="T113" s="586"/>
      <c r="U113" s="559"/>
      <c r="V113" s="553"/>
      <c r="W113" s="551"/>
      <c r="X113" s="627"/>
      <c r="Y113" s="627"/>
      <c r="Z113" s="627"/>
      <c r="AA113" s="627"/>
      <c r="AB113" s="627"/>
      <c r="AC113" s="627"/>
      <c r="AD113" s="627"/>
      <c r="AE113" s="627"/>
      <c r="AF113" s="627"/>
      <c r="AG113" s="627"/>
      <c r="AH113" s="627"/>
      <c r="AI113" s="627"/>
      <c r="AJ113" s="627"/>
      <c r="AK113" s="627"/>
      <c r="AL113" s="555"/>
      <c r="AM113" s="559"/>
      <c r="AN113" s="553"/>
      <c r="AO113" s="551"/>
      <c r="AP113" s="551"/>
      <c r="AQ113" s="559"/>
    </row>
    <row r="114" spans="1:43" ht="6" customHeight="1" x14ac:dyDescent="0.2">
      <c r="A114" s="532"/>
      <c r="B114" s="533"/>
      <c r="C114" s="561"/>
      <c r="D114" s="532"/>
      <c r="E114" s="533"/>
      <c r="F114" s="533"/>
      <c r="G114" s="533"/>
      <c r="H114" s="533"/>
      <c r="I114" s="533"/>
      <c r="J114" s="533"/>
      <c r="K114" s="533"/>
      <c r="L114" s="533"/>
      <c r="M114" s="533"/>
      <c r="N114" s="533"/>
      <c r="O114" s="533"/>
      <c r="P114" s="533"/>
      <c r="Q114" s="533"/>
      <c r="R114" s="533"/>
      <c r="S114" s="533"/>
      <c r="T114" s="533"/>
      <c r="U114" s="561"/>
      <c r="V114" s="532"/>
      <c r="W114" s="533"/>
      <c r="X114" s="533"/>
      <c r="Y114" s="533"/>
      <c r="Z114" s="533"/>
      <c r="AA114" s="533"/>
      <c r="AB114" s="533"/>
      <c r="AC114" s="533"/>
      <c r="AD114" s="533"/>
      <c r="AE114" s="533"/>
      <c r="AF114" s="533"/>
      <c r="AG114" s="533"/>
      <c r="AH114" s="533"/>
      <c r="AI114" s="533"/>
      <c r="AJ114" s="533"/>
      <c r="AK114" s="533"/>
      <c r="AL114" s="573"/>
      <c r="AM114" s="561"/>
      <c r="AN114" s="531"/>
      <c r="AO114" s="531"/>
      <c r="AP114" s="531"/>
      <c r="AQ114" s="537"/>
    </row>
    <row r="115" spans="1:43" ht="11.5" customHeight="1" x14ac:dyDescent="0.2">
      <c r="A115" s="530"/>
      <c r="B115" s="531" t="s">
        <v>810</v>
      </c>
      <c r="C115" s="537"/>
      <c r="D115" s="530"/>
      <c r="E115" s="1178" t="str">
        <f ca="1">VLOOKUP(INDIRECT(ADDRESS(ROW(),COLUMN()-3)),Language_Translations,MATCH(Language_Selected,Language_Options,0),FALSE)</f>
        <v>HEIGHT OR LENGTH IN CENTIMETERS:  MEASURE THE CHILD
CHILDREN 0-1 YEARS SHOULD BE MEASURED LYING DOWN; CHILDREN 2-4 YEARS SHOULD BE MEASURED STANDING UP.</v>
      </c>
      <c r="F115" s="1178"/>
      <c r="G115" s="1178"/>
      <c r="H115" s="1178"/>
      <c r="I115" s="1178"/>
      <c r="J115" s="1178"/>
      <c r="K115" s="1178"/>
      <c r="L115" s="1178"/>
      <c r="M115" s="1178"/>
      <c r="N115" s="1178"/>
      <c r="O115" s="1178"/>
      <c r="P115" s="1178"/>
      <c r="Q115" s="1178"/>
      <c r="R115" s="1178"/>
      <c r="S115" s="1178"/>
      <c r="T115" s="1178"/>
      <c r="U115" s="537"/>
      <c r="V115" s="530"/>
      <c r="W115" s="538"/>
      <c r="X115" s="538"/>
      <c r="Y115" s="538"/>
      <c r="Z115" s="538"/>
      <c r="AA115" s="538"/>
      <c r="AB115" s="538"/>
      <c r="AC115" s="538"/>
      <c r="AD115" s="629"/>
      <c r="AE115" s="630"/>
      <c r="AF115" s="629"/>
      <c r="AG115" s="630"/>
      <c r="AH115" s="629"/>
      <c r="AI115" s="630"/>
      <c r="AJ115" s="538"/>
      <c r="AK115" s="629"/>
      <c r="AL115" s="630"/>
      <c r="AM115" s="537"/>
      <c r="AN115" s="531"/>
      <c r="AO115" s="531"/>
      <c r="AP115" s="531"/>
      <c r="AQ115" s="537"/>
    </row>
    <row r="116" spans="1:43" ht="10.5" x14ac:dyDescent="0.2">
      <c r="A116" s="530"/>
      <c r="B116" s="571"/>
      <c r="C116" s="537"/>
      <c r="D116" s="530"/>
      <c r="E116" s="1178"/>
      <c r="F116" s="1178"/>
      <c r="G116" s="1178"/>
      <c r="H116" s="1178"/>
      <c r="I116" s="1178"/>
      <c r="J116" s="1178"/>
      <c r="K116" s="1178"/>
      <c r="L116" s="1178"/>
      <c r="M116" s="1178"/>
      <c r="N116" s="1178"/>
      <c r="O116" s="1178"/>
      <c r="P116" s="1178"/>
      <c r="Q116" s="1178"/>
      <c r="R116" s="1178"/>
      <c r="S116" s="1178"/>
      <c r="T116" s="1178"/>
      <c r="U116" s="537"/>
      <c r="V116" s="530"/>
      <c r="W116" s="982" t="s">
        <v>813</v>
      </c>
      <c r="X116" s="611"/>
      <c r="Y116" s="982"/>
      <c r="Z116" s="611"/>
      <c r="AA116" s="611"/>
      <c r="AB116" s="611"/>
      <c r="AC116" s="611"/>
      <c r="AD116" s="631"/>
      <c r="AE116" s="632"/>
      <c r="AF116" s="631"/>
      <c r="AG116" s="632"/>
      <c r="AH116" s="631"/>
      <c r="AI116" s="632"/>
      <c r="AJ116" s="983" t="s">
        <v>515</v>
      </c>
      <c r="AK116" s="631"/>
      <c r="AL116" s="632"/>
      <c r="AM116" s="537"/>
      <c r="AN116" s="531"/>
      <c r="AO116" s="531"/>
      <c r="AP116" s="531"/>
      <c r="AQ116" s="537"/>
    </row>
    <row r="117" spans="1:43" ht="10.5" x14ac:dyDescent="0.2">
      <c r="A117" s="530"/>
      <c r="B117" s="571"/>
      <c r="C117" s="537"/>
      <c r="D117" s="530"/>
      <c r="E117" s="1178"/>
      <c r="F117" s="1178"/>
      <c r="G117" s="1178"/>
      <c r="H117" s="1178"/>
      <c r="I117" s="1178"/>
      <c r="J117" s="1178"/>
      <c r="K117" s="1178"/>
      <c r="L117" s="1178"/>
      <c r="M117" s="1178"/>
      <c r="N117" s="1178"/>
      <c r="O117" s="1178"/>
      <c r="P117" s="1178"/>
      <c r="Q117" s="1178"/>
      <c r="R117" s="1178"/>
      <c r="S117" s="1178"/>
      <c r="T117" s="1178"/>
      <c r="U117" s="537"/>
      <c r="V117" s="530"/>
      <c r="W117" s="982"/>
      <c r="X117" s="611"/>
      <c r="Y117" s="982"/>
      <c r="Z117" s="611"/>
      <c r="AA117" s="611"/>
      <c r="AB117" s="611"/>
      <c r="AC117" s="611"/>
      <c r="AD117" s="611"/>
      <c r="AE117" s="611"/>
      <c r="AF117" s="611"/>
      <c r="AG117" s="611"/>
      <c r="AH117" s="611"/>
      <c r="AI117" s="611"/>
      <c r="AJ117" s="983"/>
      <c r="AK117" s="611"/>
      <c r="AL117" s="611"/>
      <c r="AM117" s="537"/>
      <c r="AN117" s="531"/>
      <c r="AO117" s="531"/>
      <c r="AP117" s="531"/>
      <c r="AQ117" s="537"/>
    </row>
    <row r="118" spans="1:43" x14ac:dyDescent="0.2">
      <c r="A118" s="530"/>
      <c r="B118" s="571"/>
      <c r="C118" s="537"/>
      <c r="D118" s="530"/>
      <c r="E118" s="1178"/>
      <c r="F118" s="1178"/>
      <c r="G118" s="1178"/>
      <c r="H118" s="1178"/>
      <c r="I118" s="1178"/>
      <c r="J118" s="1178"/>
      <c r="K118" s="1178"/>
      <c r="L118" s="1178"/>
      <c r="M118" s="1178"/>
      <c r="N118" s="1178"/>
      <c r="O118" s="1178"/>
      <c r="P118" s="1178"/>
      <c r="Q118" s="1178"/>
      <c r="R118" s="1178"/>
      <c r="S118" s="1178"/>
      <c r="T118" s="1178"/>
      <c r="U118" s="537"/>
      <c r="V118" s="530"/>
      <c r="W118" s="531" t="s">
        <v>809</v>
      </c>
      <c r="X118" s="531"/>
      <c r="Y118" s="538"/>
      <c r="Z118" s="538"/>
      <c r="AA118" s="538"/>
      <c r="AB118" s="538" t="s">
        <v>37</v>
      </c>
      <c r="AC118" s="538"/>
      <c r="AD118" s="538"/>
      <c r="AE118" s="538"/>
      <c r="AF118" s="538"/>
      <c r="AG118" s="538"/>
      <c r="AH118" s="538"/>
      <c r="AI118" s="538"/>
      <c r="AJ118" s="538"/>
      <c r="AK118" s="1263">
        <v>9994</v>
      </c>
      <c r="AL118" s="1263"/>
      <c r="AM118" s="537"/>
      <c r="AN118" s="531"/>
      <c r="AO118" s="531"/>
      <c r="AP118" s="531"/>
      <c r="AQ118" s="537"/>
    </row>
    <row r="119" spans="1:43" x14ac:dyDescent="0.2">
      <c r="A119" s="530"/>
      <c r="B119" s="571"/>
      <c r="C119" s="537"/>
      <c r="D119" s="530"/>
      <c r="E119" s="1178"/>
      <c r="F119" s="1178"/>
      <c r="G119" s="1178"/>
      <c r="H119" s="1178"/>
      <c r="I119" s="1178"/>
      <c r="J119" s="1178"/>
      <c r="K119" s="1178"/>
      <c r="L119" s="1178"/>
      <c r="M119" s="1178"/>
      <c r="N119" s="1178"/>
      <c r="O119" s="1178"/>
      <c r="P119" s="1178"/>
      <c r="Q119" s="1178"/>
      <c r="R119" s="1178"/>
      <c r="S119" s="1178"/>
      <c r="T119" s="1178"/>
      <c r="U119" s="537"/>
      <c r="V119" s="530"/>
      <c r="W119" s="531" t="s">
        <v>109</v>
      </c>
      <c r="X119" s="531"/>
      <c r="Y119" s="538"/>
      <c r="Z119" s="538"/>
      <c r="AA119" s="538" t="s">
        <v>37</v>
      </c>
      <c r="AB119" s="538"/>
      <c r="AC119" s="538"/>
      <c r="AD119" s="538"/>
      <c r="AE119" s="538"/>
      <c r="AF119" s="538"/>
      <c r="AG119" s="538"/>
      <c r="AH119" s="538"/>
      <c r="AI119" s="538"/>
      <c r="AJ119" s="538"/>
      <c r="AK119" s="1263">
        <v>9995</v>
      </c>
      <c r="AL119" s="1263"/>
      <c r="AM119" s="537"/>
      <c r="AN119" s="531"/>
      <c r="AO119" s="531"/>
      <c r="AP119" s="531" t="s">
        <v>814</v>
      </c>
      <c r="AQ119" s="537"/>
    </row>
    <row r="120" spans="1:43" x14ac:dyDescent="0.2">
      <c r="A120" s="530"/>
      <c r="B120" s="531"/>
      <c r="C120" s="537"/>
      <c r="D120" s="530"/>
      <c r="E120" s="1178"/>
      <c r="F120" s="1178"/>
      <c r="G120" s="1178"/>
      <c r="H120" s="1178"/>
      <c r="I120" s="1178"/>
      <c r="J120" s="1178"/>
      <c r="K120" s="1178"/>
      <c r="L120" s="1178"/>
      <c r="M120" s="1178"/>
      <c r="N120" s="1178"/>
      <c r="O120" s="1178"/>
      <c r="P120" s="1178"/>
      <c r="Q120" s="1178"/>
      <c r="R120" s="1178"/>
      <c r="S120" s="1178"/>
      <c r="T120" s="1178"/>
      <c r="U120" s="537"/>
      <c r="V120" s="530"/>
      <c r="W120" s="531" t="s">
        <v>811</v>
      </c>
      <c r="X120" s="531"/>
      <c r="Y120" s="531"/>
      <c r="Z120" s="531"/>
      <c r="AA120" s="538"/>
      <c r="AB120" s="538"/>
      <c r="AC120" s="538"/>
      <c r="AD120" s="538"/>
      <c r="AE120" s="538"/>
      <c r="AF120" s="538"/>
      <c r="AG120" s="538"/>
      <c r="AH120" s="538"/>
      <c r="AI120" s="538" t="s">
        <v>37</v>
      </c>
      <c r="AJ120" s="538"/>
      <c r="AK120" s="1263">
        <v>9996</v>
      </c>
      <c r="AL120" s="1263"/>
      <c r="AM120" s="537"/>
      <c r="AN120" s="531"/>
      <c r="AO120" s="531"/>
      <c r="AP120" s="531"/>
      <c r="AQ120" s="537"/>
    </row>
    <row r="121" spans="1:43" ht="6" customHeight="1" x14ac:dyDescent="0.2">
      <c r="A121" s="553"/>
      <c r="B121" s="551"/>
      <c r="C121" s="559"/>
      <c r="D121" s="553"/>
      <c r="E121" s="633"/>
      <c r="F121" s="633"/>
      <c r="G121" s="633"/>
      <c r="H121" s="633"/>
      <c r="I121" s="633"/>
      <c r="J121" s="633"/>
      <c r="K121" s="633"/>
      <c r="L121" s="633"/>
      <c r="M121" s="633"/>
      <c r="N121" s="633"/>
      <c r="O121" s="633"/>
      <c r="P121" s="633"/>
      <c r="Q121" s="633"/>
      <c r="R121" s="633"/>
      <c r="S121" s="633"/>
      <c r="T121" s="633"/>
      <c r="U121" s="559"/>
      <c r="V121" s="553"/>
      <c r="W121" s="551"/>
      <c r="X121" s="551"/>
      <c r="Y121" s="551"/>
      <c r="Z121" s="551"/>
      <c r="AA121" s="551"/>
      <c r="AB121" s="551"/>
      <c r="AC121" s="551"/>
      <c r="AD121" s="551"/>
      <c r="AE121" s="551"/>
      <c r="AF121" s="551"/>
      <c r="AG121" s="634"/>
      <c r="AH121" s="634"/>
      <c r="AI121" s="634"/>
      <c r="AJ121" s="634"/>
      <c r="AK121" s="627"/>
      <c r="AL121" s="627"/>
      <c r="AM121" s="559"/>
      <c r="AN121" s="553"/>
      <c r="AO121" s="551"/>
      <c r="AP121" s="551"/>
      <c r="AQ121" s="559"/>
    </row>
    <row r="122" spans="1:43" ht="6" customHeight="1" x14ac:dyDescent="0.2">
      <c r="A122" s="530"/>
      <c r="B122" s="531"/>
      <c r="C122" s="537"/>
      <c r="D122" s="530"/>
      <c r="E122" s="531"/>
      <c r="F122" s="531"/>
      <c r="G122" s="531"/>
      <c r="H122" s="531"/>
      <c r="I122" s="531"/>
      <c r="J122" s="531"/>
      <c r="K122" s="531"/>
      <c r="L122" s="531"/>
      <c r="M122" s="531"/>
      <c r="N122" s="531"/>
      <c r="O122" s="531"/>
      <c r="P122" s="531"/>
      <c r="Q122" s="531"/>
      <c r="R122" s="531"/>
      <c r="S122" s="531"/>
      <c r="T122" s="531"/>
      <c r="U122" s="537"/>
      <c r="V122" s="530"/>
      <c r="W122" s="531"/>
      <c r="X122" s="531"/>
      <c r="Y122" s="531"/>
      <c r="Z122" s="531"/>
      <c r="AA122" s="531"/>
      <c r="AB122" s="531"/>
      <c r="AC122" s="531"/>
      <c r="AD122" s="531"/>
      <c r="AE122" s="531"/>
      <c r="AF122" s="531"/>
      <c r="AG122" s="531"/>
      <c r="AH122" s="531"/>
      <c r="AI122" s="531"/>
      <c r="AJ122" s="531"/>
      <c r="AK122" s="531"/>
      <c r="AL122" s="552"/>
      <c r="AM122" s="537"/>
      <c r="AN122" s="531"/>
      <c r="AO122" s="531"/>
      <c r="AP122" s="531"/>
      <c r="AQ122" s="537"/>
    </row>
    <row r="123" spans="1:43" x14ac:dyDescent="0.2">
      <c r="A123" s="530"/>
      <c r="B123" s="531" t="s">
        <v>815</v>
      </c>
      <c r="C123" s="537"/>
      <c r="D123" s="530"/>
      <c r="E123" s="1178" t="str">
        <f ca="1">VLOOKUP(INDIRECT(ADDRESS(ROW(),COLUMN()-3)),Language_Translations,MATCH(Language_Selected,Language_Options,0),FALSE)</f>
        <v>WAS THE CHILD MEASURED LYING DOWN OR STANDING UP?</v>
      </c>
      <c r="F123" s="1178"/>
      <c r="G123" s="1178"/>
      <c r="H123" s="1178"/>
      <c r="I123" s="1178"/>
      <c r="J123" s="1178"/>
      <c r="K123" s="1178"/>
      <c r="L123" s="1178"/>
      <c r="M123" s="1178"/>
      <c r="N123" s="1178"/>
      <c r="O123" s="1178"/>
      <c r="P123" s="1178"/>
      <c r="Q123" s="1178"/>
      <c r="R123" s="1178"/>
      <c r="S123" s="1178"/>
      <c r="T123" s="1178"/>
      <c r="U123" s="537"/>
      <c r="V123" s="530"/>
      <c r="W123" s="531"/>
      <c r="X123" s="531"/>
      <c r="Y123" s="538"/>
      <c r="Z123" s="538"/>
      <c r="AA123" s="538"/>
      <c r="AB123" s="538"/>
      <c r="AC123" s="538"/>
      <c r="AD123" s="538"/>
      <c r="AE123" s="538"/>
      <c r="AF123" s="538"/>
      <c r="AG123" s="538"/>
      <c r="AH123" s="538"/>
      <c r="AI123" s="538"/>
      <c r="AJ123" s="538"/>
      <c r="AK123" s="538"/>
      <c r="AL123" s="548"/>
      <c r="AM123" s="537"/>
      <c r="AN123" s="531"/>
      <c r="AO123" s="531"/>
      <c r="AP123" s="531"/>
      <c r="AQ123" s="537"/>
    </row>
    <row r="124" spans="1:43" x14ac:dyDescent="0.2">
      <c r="A124" s="530"/>
      <c r="B124" s="571"/>
      <c r="C124" s="537"/>
      <c r="D124" s="530"/>
      <c r="E124" s="1178"/>
      <c r="F124" s="1178"/>
      <c r="G124" s="1178"/>
      <c r="H124" s="1178"/>
      <c r="I124" s="1178"/>
      <c r="J124" s="1178"/>
      <c r="K124" s="1178"/>
      <c r="L124" s="1178"/>
      <c r="M124" s="1178"/>
      <c r="N124" s="1178"/>
      <c r="O124" s="1178"/>
      <c r="P124" s="1178"/>
      <c r="Q124" s="1178"/>
      <c r="R124" s="1178"/>
      <c r="S124" s="1178"/>
      <c r="T124" s="1178"/>
      <c r="U124" s="537"/>
      <c r="V124" s="530"/>
      <c r="W124" s="531" t="s">
        <v>816</v>
      </c>
      <c r="X124" s="531"/>
      <c r="Y124" s="538"/>
      <c r="Z124" s="538"/>
      <c r="AA124" s="538"/>
      <c r="AB124" s="538" t="s">
        <v>37</v>
      </c>
      <c r="AC124" s="538"/>
      <c r="AD124" s="538"/>
      <c r="AE124" s="538"/>
      <c r="AF124" s="538"/>
      <c r="AG124" s="538"/>
      <c r="AH124" s="538"/>
      <c r="AI124" s="538"/>
      <c r="AJ124" s="538"/>
      <c r="AK124" s="538"/>
      <c r="AL124" s="548" t="s">
        <v>224</v>
      </c>
      <c r="AM124" s="537"/>
      <c r="AN124" s="531"/>
      <c r="AO124" s="531"/>
      <c r="AP124" s="531"/>
      <c r="AQ124" s="537"/>
    </row>
    <row r="125" spans="1:43" x14ac:dyDescent="0.2">
      <c r="A125" s="530"/>
      <c r="B125" s="571"/>
      <c r="C125" s="537"/>
      <c r="D125" s="530"/>
      <c r="E125" s="1178"/>
      <c r="F125" s="1178"/>
      <c r="G125" s="1178"/>
      <c r="H125" s="1178"/>
      <c r="I125" s="1178"/>
      <c r="J125" s="1178"/>
      <c r="K125" s="1178"/>
      <c r="L125" s="1178"/>
      <c r="M125" s="1178"/>
      <c r="N125" s="1178"/>
      <c r="O125" s="1178"/>
      <c r="P125" s="1178"/>
      <c r="Q125" s="1178"/>
      <c r="R125" s="1178"/>
      <c r="S125" s="1178"/>
      <c r="T125" s="1178"/>
      <c r="U125" s="537"/>
      <c r="V125" s="530"/>
      <c r="W125" s="531" t="s">
        <v>817</v>
      </c>
      <c r="X125" s="531"/>
      <c r="Y125" s="538"/>
      <c r="Z125" s="538"/>
      <c r="AA125" s="538"/>
      <c r="AB125" s="538" t="s">
        <v>37</v>
      </c>
      <c r="AC125" s="538"/>
      <c r="AD125" s="538"/>
      <c r="AE125" s="538"/>
      <c r="AF125" s="538"/>
      <c r="AG125" s="538"/>
      <c r="AH125" s="538"/>
      <c r="AI125" s="538"/>
      <c r="AJ125" s="538"/>
      <c r="AK125" s="538"/>
      <c r="AL125" s="548" t="s">
        <v>229</v>
      </c>
      <c r="AM125" s="537"/>
      <c r="AN125" s="531"/>
      <c r="AO125" s="531"/>
      <c r="AP125" s="531"/>
      <c r="AQ125" s="537"/>
    </row>
    <row r="126" spans="1:43" ht="6" customHeight="1" x14ac:dyDescent="0.2">
      <c r="A126" s="553"/>
      <c r="B126" s="551"/>
      <c r="C126" s="559"/>
      <c r="D126" s="553"/>
      <c r="E126" s="762"/>
      <c r="F126" s="762"/>
      <c r="G126" s="762"/>
      <c r="H126" s="762"/>
      <c r="I126" s="762"/>
      <c r="J126" s="762"/>
      <c r="K126" s="762"/>
      <c r="L126" s="762"/>
      <c r="M126" s="762"/>
      <c r="N126" s="762"/>
      <c r="O126" s="762"/>
      <c r="P126" s="762"/>
      <c r="Q126" s="762"/>
      <c r="R126" s="762"/>
      <c r="S126" s="762"/>
      <c r="T126" s="762"/>
      <c r="U126" s="559"/>
      <c r="V126" s="553"/>
      <c r="W126" s="551"/>
      <c r="X126" s="551"/>
      <c r="Y126" s="551"/>
      <c r="Z126" s="551"/>
      <c r="AA126" s="551"/>
      <c r="AB126" s="551"/>
      <c r="AC126" s="551"/>
      <c r="AD126" s="551"/>
      <c r="AE126" s="551"/>
      <c r="AF126" s="551"/>
      <c r="AG126" s="551"/>
      <c r="AH126" s="551"/>
      <c r="AI126" s="551"/>
      <c r="AJ126" s="551"/>
      <c r="AK126" s="551"/>
      <c r="AL126" s="555"/>
      <c r="AM126" s="559"/>
      <c r="AN126" s="553"/>
      <c r="AO126" s="551"/>
      <c r="AP126" s="551"/>
      <c r="AQ126" s="559"/>
    </row>
    <row r="127" spans="1:43" ht="6" customHeight="1" x14ac:dyDescent="0.2">
      <c r="A127" s="530"/>
      <c r="B127" s="531"/>
      <c r="C127" s="537"/>
      <c r="D127" s="530"/>
      <c r="E127" s="547"/>
      <c r="F127" s="547"/>
      <c r="G127" s="547"/>
      <c r="H127" s="547"/>
      <c r="I127" s="547"/>
      <c r="J127" s="547"/>
      <c r="K127" s="547"/>
      <c r="L127" s="547"/>
      <c r="M127" s="547"/>
      <c r="N127" s="547"/>
      <c r="O127" s="547"/>
      <c r="P127" s="547"/>
      <c r="Q127" s="547"/>
      <c r="R127" s="547"/>
      <c r="S127" s="547"/>
      <c r="T127" s="547"/>
      <c r="U127" s="537"/>
      <c r="V127" s="530"/>
      <c r="W127" s="531"/>
      <c r="X127" s="531"/>
      <c r="Y127" s="531"/>
      <c r="Z127" s="531"/>
      <c r="AA127" s="531"/>
      <c r="AB127" s="531"/>
      <c r="AC127" s="531"/>
      <c r="AD127" s="531"/>
      <c r="AE127" s="531"/>
      <c r="AF127" s="531"/>
      <c r="AG127" s="531"/>
      <c r="AH127" s="531"/>
      <c r="AI127" s="531"/>
      <c r="AJ127" s="531"/>
      <c r="AK127" s="531"/>
      <c r="AL127" s="552"/>
      <c r="AM127" s="537"/>
      <c r="AN127" s="531"/>
      <c r="AO127" s="531"/>
      <c r="AP127" s="531"/>
      <c r="AQ127" s="537"/>
    </row>
    <row r="128" spans="1:43" x14ac:dyDescent="0.2">
      <c r="A128" s="530"/>
      <c r="B128" s="531" t="s">
        <v>818</v>
      </c>
      <c r="C128" s="537"/>
      <c r="D128" s="530"/>
      <c r="E128" s="1178" t="str">
        <f ca="1">VLOOKUP(INDIRECT(ADDRESS(ROW(),COLUMN()-3)),Language_Translations,MATCH(Language_Selected,Language_Options,0),FALSE)</f>
        <v>CHECK VN5203 AND V5206: BASED ON THE CHILD'S AGE, WAS CORRECT MEASUREMENT PROCEDURE FOLLOWED?</v>
      </c>
      <c r="F128" s="1178"/>
      <c r="G128" s="1178"/>
      <c r="H128" s="1178"/>
      <c r="I128" s="1178"/>
      <c r="J128" s="1178"/>
      <c r="K128" s="1178"/>
      <c r="L128" s="1178"/>
      <c r="M128" s="1178"/>
      <c r="N128" s="1178"/>
      <c r="O128" s="1178"/>
      <c r="P128" s="1178"/>
      <c r="Q128" s="1178"/>
      <c r="R128" s="1178"/>
      <c r="S128" s="1178"/>
      <c r="T128" s="1178"/>
      <c r="U128" s="537"/>
      <c r="V128" s="530"/>
      <c r="W128" s="531"/>
      <c r="X128" s="531"/>
      <c r="Y128" s="538"/>
      <c r="Z128" s="538"/>
      <c r="AA128" s="538"/>
      <c r="AB128" s="538"/>
      <c r="AC128" s="538"/>
      <c r="AD128" s="538"/>
      <c r="AE128" s="538"/>
      <c r="AF128" s="538"/>
      <c r="AG128" s="538"/>
      <c r="AH128" s="538"/>
      <c r="AI128" s="538"/>
      <c r="AJ128" s="538"/>
      <c r="AK128" s="538"/>
      <c r="AL128" s="548"/>
      <c r="AM128" s="537"/>
      <c r="AN128" s="531"/>
      <c r="AO128" s="531"/>
      <c r="AP128" s="531"/>
      <c r="AQ128" s="537"/>
    </row>
    <row r="129" spans="1:43" x14ac:dyDescent="0.2">
      <c r="A129" s="530"/>
      <c r="B129" s="531"/>
      <c r="C129" s="537"/>
      <c r="D129" s="530"/>
      <c r="E129" s="1178"/>
      <c r="F129" s="1178"/>
      <c r="G129" s="1178"/>
      <c r="H129" s="1178"/>
      <c r="I129" s="1178"/>
      <c r="J129" s="1178"/>
      <c r="K129" s="1178"/>
      <c r="L129" s="1178"/>
      <c r="M129" s="1178"/>
      <c r="N129" s="1178"/>
      <c r="O129" s="1178"/>
      <c r="P129" s="1178"/>
      <c r="Q129" s="1178"/>
      <c r="R129" s="1178"/>
      <c r="S129" s="1178"/>
      <c r="T129" s="1178"/>
      <c r="U129" s="537"/>
      <c r="V129" s="530"/>
      <c r="W129" s="531"/>
      <c r="X129" s="531"/>
      <c r="Y129" s="538"/>
      <c r="Z129" s="538"/>
      <c r="AA129" s="538"/>
      <c r="AB129" s="538"/>
      <c r="AC129" s="538"/>
      <c r="AD129" s="538"/>
      <c r="AE129" s="538"/>
      <c r="AF129" s="538"/>
      <c r="AG129" s="538"/>
      <c r="AH129" s="538"/>
      <c r="AI129" s="538"/>
      <c r="AJ129" s="538"/>
      <c r="AK129" s="538"/>
      <c r="AL129" s="548"/>
      <c r="AM129" s="537"/>
      <c r="AN129" s="531"/>
      <c r="AO129" s="531"/>
      <c r="AP129" s="531"/>
      <c r="AQ129" s="537"/>
    </row>
    <row r="130" spans="1:43" x14ac:dyDescent="0.2">
      <c r="A130" s="530"/>
      <c r="B130" s="571"/>
      <c r="C130" s="537"/>
      <c r="D130" s="530"/>
      <c r="E130" s="1178"/>
      <c r="F130" s="1178"/>
      <c r="G130" s="1178"/>
      <c r="H130" s="1178"/>
      <c r="I130" s="1178"/>
      <c r="J130" s="1178"/>
      <c r="K130" s="1178"/>
      <c r="L130" s="1178"/>
      <c r="M130" s="1178"/>
      <c r="N130" s="1178"/>
      <c r="O130" s="1178"/>
      <c r="P130" s="1178"/>
      <c r="Q130" s="1178"/>
      <c r="R130" s="1178"/>
      <c r="S130" s="1178"/>
      <c r="T130" s="1178"/>
      <c r="U130" s="537"/>
      <c r="V130" s="530"/>
      <c r="W130" s="531" t="s">
        <v>149</v>
      </c>
      <c r="X130" s="531"/>
      <c r="Y130" s="538" t="s">
        <v>37</v>
      </c>
      <c r="Z130" s="538"/>
      <c r="AA130" s="538"/>
      <c r="AB130" s="538"/>
      <c r="AC130" s="538"/>
      <c r="AD130" s="538"/>
      <c r="AE130" s="538"/>
      <c r="AF130" s="538"/>
      <c r="AG130" s="538"/>
      <c r="AH130" s="538"/>
      <c r="AI130" s="538"/>
      <c r="AJ130" s="538"/>
      <c r="AK130" s="538"/>
      <c r="AL130" s="548" t="s">
        <v>224</v>
      </c>
      <c r="AM130" s="537"/>
      <c r="AN130" s="531"/>
      <c r="AO130" s="531"/>
      <c r="AP130" s="531" t="s">
        <v>819</v>
      </c>
      <c r="AQ130" s="537"/>
    </row>
    <row r="131" spans="1:43" x14ac:dyDescent="0.2">
      <c r="A131" s="530"/>
      <c r="B131" s="571"/>
      <c r="C131" s="537"/>
      <c r="D131" s="530"/>
      <c r="E131" s="1178"/>
      <c r="F131" s="1178"/>
      <c r="G131" s="1178"/>
      <c r="H131" s="1178"/>
      <c r="I131" s="1178"/>
      <c r="J131" s="1178"/>
      <c r="K131" s="1178"/>
      <c r="L131" s="1178"/>
      <c r="M131" s="1178"/>
      <c r="N131" s="1178"/>
      <c r="O131" s="1178"/>
      <c r="P131" s="1178"/>
      <c r="Q131" s="1178"/>
      <c r="R131" s="1178"/>
      <c r="S131" s="1178"/>
      <c r="T131" s="1178"/>
      <c r="U131" s="537"/>
      <c r="V131" s="530"/>
      <c r="W131" s="531" t="s">
        <v>150</v>
      </c>
      <c r="X131" s="531"/>
      <c r="Y131" s="538" t="s">
        <v>37</v>
      </c>
      <c r="Z131" s="538"/>
      <c r="AA131" s="538"/>
      <c r="AB131" s="538"/>
      <c r="AC131" s="538"/>
      <c r="AD131" s="538"/>
      <c r="AE131" s="538"/>
      <c r="AF131" s="538"/>
      <c r="AG131" s="538"/>
      <c r="AH131" s="538"/>
      <c r="AI131" s="538"/>
      <c r="AJ131" s="538"/>
      <c r="AK131" s="538"/>
      <c r="AL131" s="548" t="s">
        <v>229</v>
      </c>
      <c r="AM131" s="537"/>
      <c r="AN131" s="531"/>
      <c r="AO131" s="531"/>
      <c r="AP131" s="531"/>
      <c r="AQ131" s="537"/>
    </row>
    <row r="132" spans="1:43" ht="6" customHeight="1" x14ac:dyDescent="0.2">
      <c r="A132" s="553"/>
      <c r="B132" s="877"/>
      <c r="C132" s="559"/>
      <c r="D132" s="553"/>
      <c r="E132" s="586"/>
      <c r="F132" s="586"/>
      <c r="G132" s="586"/>
      <c r="H132" s="586"/>
      <c r="I132" s="586"/>
      <c r="J132" s="586"/>
      <c r="K132" s="586"/>
      <c r="L132" s="586"/>
      <c r="M132" s="586"/>
      <c r="N132" s="586"/>
      <c r="O132" s="586"/>
      <c r="P132" s="586"/>
      <c r="Q132" s="586"/>
      <c r="R132" s="586"/>
      <c r="S132" s="586"/>
      <c r="T132" s="586"/>
      <c r="U132" s="559"/>
      <c r="V132" s="553"/>
      <c r="W132" s="551"/>
      <c r="X132" s="551"/>
      <c r="Y132" s="634"/>
      <c r="Z132" s="634"/>
      <c r="AA132" s="634"/>
      <c r="AB132" s="634"/>
      <c r="AC132" s="634"/>
      <c r="AD132" s="634"/>
      <c r="AE132" s="634"/>
      <c r="AF132" s="634"/>
      <c r="AG132" s="634"/>
      <c r="AH132" s="634"/>
      <c r="AI132" s="634"/>
      <c r="AJ132" s="634"/>
      <c r="AK132" s="634"/>
      <c r="AL132" s="635"/>
      <c r="AM132" s="559"/>
      <c r="AN132" s="553"/>
      <c r="AO132" s="551"/>
      <c r="AP132" s="551"/>
      <c r="AQ132" s="559"/>
    </row>
    <row r="133" spans="1:43" ht="6" customHeight="1" x14ac:dyDescent="0.2">
      <c r="A133" s="530"/>
      <c r="B133" s="531"/>
      <c r="C133" s="537"/>
      <c r="D133" s="530"/>
      <c r="E133" s="531"/>
      <c r="F133" s="531"/>
      <c r="G133" s="531"/>
      <c r="H133" s="531"/>
      <c r="I133" s="531"/>
      <c r="J133" s="531"/>
      <c r="K133" s="531"/>
      <c r="L133" s="531"/>
      <c r="M133" s="531"/>
      <c r="N133" s="531"/>
      <c r="O133" s="531"/>
      <c r="P133" s="531"/>
      <c r="Q133" s="531"/>
      <c r="R133" s="531"/>
      <c r="S133" s="531"/>
      <c r="T133" s="531"/>
      <c r="U133" s="537"/>
      <c r="V133" s="530"/>
      <c r="W133" s="531"/>
      <c r="X133" s="531"/>
      <c r="Y133" s="531"/>
      <c r="Z133" s="531"/>
      <c r="AA133" s="531"/>
      <c r="AB133" s="531"/>
      <c r="AC133" s="531"/>
      <c r="AD133" s="531"/>
      <c r="AE133" s="531"/>
      <c r="AF133" s="531"/>
      <c r="AG133" s="531"/>
      <c r="AH133" s="531"/>
      <c r="AI133" s="531"/>
      <c r="AJ133" s="531"/>
      <c r="AK133" s="531"/>
      <c r="AL133" s="552"/>
      <c r="AM133" s="537"/>
      <c r="AN133" s="531"/>
      <c r="AO133" s="531"/>
      <c r="AP133" s="531"/>
      <c r="AQ133" s="537"/>
    </row>
    <row r="134" spans="1:43" x14ac:dyDescent="0.2">
      <c r="A134" s="530"/>
      <c r="B134" s="531" t="s">
        <v>820</v>
      </c>
      <c r="C134" s="537"/>
      <c r="D134" s="530"/>
      <c r="E134" s="1178" t="str">
        <f ca="1">VLOOKUP(INDIRECT(ADDRESS(ROW(),COLUMN()-3)),Language_Translations,MATCH(Language_Selected,Language_Options,0),FALSE)</f>
        <v>IF CHILD IS AGE 0-1 YEARS: WHY WAS THE CHILD MEASURED STANDING UP?
IF CHILD IS AGE 2-4 YEARS: WHY WAS THE CHILD MEASURED LYING DOWN?</v>
      </c>
      <c r="F134" s="1178"/>
      <c r="G134" s="1178"/>
      <c r="H134" s="1178"/>
      <c r="I134" s="1178"/>
      <c r="J134" s="1178"/>
      <c r="K134" s="1178"/>
      <c r="L134" s="1178"/>
      <c r="M134" s="1178"/>
      <c r="N134" s="1178"/>
      <c r="O134" s="1178"/>
      <c r="P134" s="1178"/>
      <c r="Q134" s="1178"/>
      <c r="R134" s="1178"/>
      <c r="S134" s="1178"/>
      <c r="T134" s="1178"/>
      <c r="U134" s="537"/>
      <c r="V134" s="530"/>
      <c r="W134" s="531" t="s">
        <v>821</v>
      </c>
      <c r="X134" s="531"/>
      <c r="Y134" s="538"/>
      <c r="Z134" s="538"/>
      <c r="AA134" s="538"/>
      <c r="AB134" s="538"/>
      <c r="AC134" s="538"/>
      <c r="AD134" s="538"/>
      <c r="AE134" s="538"/>
      <c r="AF134" s="538"/>
      <c r="AG134" s="538"/>
      <c r="AH134" s="538"/>
      <c r="AI134" s="538"/>
      <c r="AJ134" s="538"/>
      <c r="AK134" s="538"/>
      <c r="AL134" s="548"/>
      <c r="AM134" s="537"/>
      <c r="AN134" s="531"/>
      <c r="AO134" s="531"/>
      <c r="AP134" s="531"/>
      <c r="AQ134" s="537"/>
    </row>
    <row r="135" spans="1:43" x14ac:dyDescent="0.2">
      <c r="A135" s="530"/>
      <c r="B135" s="531"/>
      <c r="C135" s="537"/>
      <c r="D135" s="530"/>
      <c r="E135" s="1178"/>
      <c r="F135" s="1178"/>
      <c r="G135" s="1178"/>
      <c r="H135" s="1178"/>
      <c r="I135" s="1178"/>
      <c r="J135" s="1178"/>
      <c r="K135" s="1178"/>
      <c r="L135" s="1178"/>
      <c r="M135" s="1178"/>
      <c r="N135" s="1178"/>
      <c r="O135" s="1178"/>
      <c r="P135" s="1178"/>
      <c r="Q135" s="1178"/>
      <c r="R135" s="1178"/>
      <c r="S135" s="1178"/>
      <c r="T135" s="1178"/>
      <c r="U135" s="537"/>
      <c r="V135" s="530"/>
      <c r="W135" s="531"/>
      <c r="X135" s="531"/>
      <c r="Y135" s="538"/>
      <c r="Z135" s="538"/>
      <c r="AA135" s="538"/>
      <c r="AB135" s="538"/>
      <c r="AC135" s="538"/>
      <c r="AD135" s="538"/>
      <c r="AE135" s="538"/>
      <c r="AF135" s="538"/>
      <c r="AG135" s="538"/>
      <c r="AH135" s="538"/>
      <c r="AI135" s="538"/>
      <c r="AJ135" s="538"/>
      <c r="AK135" s="538"/>
      <c r="AL135" s="548"/>
      <c r="AM135" s="537"/>
      <c r="AN135" s="531"/>
      <c r="AO135" s="531"/>
      <c r="AP135" s="531"/>
      <c r="AQ135" s="537"/>
    </row>
    <row r="136" spans="1:43" x14ac:dyDescent="0.2">
      <c r="A136" s="530"/>
      <c r="B136" s="531"/>
      <c r="C136" s="537"/>
      <c r="D136" s="530"/>
      <c r="E136" s="1178"/>
      <c r="F136" s="1178"/>
      <c r="G136" s="1178"/>
      <c r="H136" s="1178"/>
      <c r="I136" s="1178"/>
      <c r="J136" s="1178"/>
      <c r="K136" s="1178"/>
      <c r="L136" s="1178"/>
      <c r="M136" s="1178"/>
      <c r="N136" s="1178"/>
      <c r="O136" s="1178"/>
      <c r="P136" s="1178"/>
      <c r="Q136" s="1178"/>
      <c r="R136" s="1178"/>
      <c r="S136" s="1178"/>
      <c r="T136" s="1178"/>
      <c r="U136" s="537"/>
      <c r="V136" s="530"/>
      <c r="W136" s="551"/>
      <c r="X136" s="551"/>
      <c r="Y136" s="634"/>
      <c r="Z136" s="634"/>
      <c r="AA136" s="634"/>
      <c r="AB136" s="634"/>
      <c r="AC136" s="634"/>
      <c r="AD136" s="634"/>
      <c r="AE136" s="634"/>
      <c r="AF136" s="634"/>
      <c r="AG136" s="634"/>
      <c r="AH136" s="634"/>
      <c r="AI136" s="634"/>
      <c r="AJ136" s="634"/>
      <c r="AK136" s="634"/>
      <c r="AL136" s="635"/>
      <c r="AM136" s="537"/>
      <c r="AN136" s="531"/>
      <c r="AO136" s="531"/>
      <c r="AP136" s="531"/>
      <c r="AQ136" s="537"/>
    </row>
    <row r="137" spans="1:43" x14ac:dyDescent="0.2">
      <c r="A137" s="530"/>
      <c r="B137" s="531"/>
      <c r="C137" s="537"/>
      <c r="D137" s="530"/>
      <c r="E137" s="1178"/>
      <c r="F137" s="1178"/>
      <c r="G137" s="1178"/>
      <c r="H137" s="1178"/>
      <c r="I137" s="1178"/>
      <c r="J137" s="1178"/>
      <c r="K137" s="1178"/>
      <c r="L137" s="1178"/>
      <c r="M137" s="1178"/>
      <c r="N137" s="1178"/>
      <c r="O137" s="1178"/>
      <c r="P137" s="1178"/>
      <c r="Q137" s="1178"/>
      <c r="R137" s="1178"/>
      <c r="S137" s="1178"/>
      <c r="T137" s="1178"/>
      <c r="U137" s="537"/>
      <c r="V137" s="530"/>
      <c r="W137" s="531"/>
      <c r="X137" s="531"/>
      <c r="Y137" s="538"/>
      <c r="Z137" s="538"/>
      <c r="AA137" s="538"/>
      <c r="AB137" s="538"/>
      <c r="AC137" s="538"/>
      <c r="AD137" s="538"/>
      <c r="AE137" s="538"/>
      <c r="AF137" s="538"/>
      <c r="AG137" s="538"/>
      <c r="AH137" s="538"/>
      <c r="AI137" s="538"/>
      <c r="AJ137" s="538"/>
      <c r="AK137" s="538"/>
      <c r="AL137" s="548"/>
      <c r="AM137" s="537"/>
      <c r="AN137" s="531"/>
      <c r="AO137" s="531"/>
      <c r="AP137" s="531"/>
      <c r="AQ137" s="537"/>
    </row>
    <row r="138" spans="1:43" x14ac:dyDescent="0.2">
      <c r="A138" s="530"/>
      <c r="B138" s="531"/>
      <c r="C138" s="537"/>
      <c r="D138" s="530"/>
      <c r="E138" s="1178"/>
      <c r="F138" s="1178"/>
      <c r="G138" s="1178"/>
      <c r="H138" s="1178"/>
      <c r="I138" s="1178"/>
      <c r="J138" s="1178"/>
      <c r="K138" s="1178"/>
      <c r="L138" s="1178"/>
      <c r="M138" s="1178"/>
      <c r="N138" s="1178"/>
      <c r="O138" s="1178"/>
      <c r="P138" s="1178"/>
      <c r="Q138" s="1178"/>
      <c r="R138" s="1178"/>
      <c r="S138" s="1178"/>
      <c r="T138" s="1178"/>
      <c r="U138" s="537"/>
      <c r="V138" s="530"/>
      <c r="W138" s="551"/>
      <c r="X138" s="551"/>
      <c r="Y138" s="634"/>
      <c r="Z138" s="634"/>
      <c r="AA138" s="634"/>
      <c r="AB138" s="634"/>
      <c r="AC138" s="634"/>
      <c r="AD138" s="634"/>
      <c r="AE138" s="634"/>
      <c r="AF138" s="634"/>
      <c r="AG138" s="634"/>
      <c r="AH138" s="634"/>
      <c r="AI138" s="634"/>
      <c r="AJ138" s="634"/>
      <c r="AK138" s="634"/>
      <c r="AL138" s="635"/>
      <c r="AM138" s="537"/>
      <c r="AN138" s="531"/>
      <c r="AO138" s="531"/>
      <c r="AP138" s="531"/>
      <c r="AQ138" s="537"/>
    </row>
    <row r="139" spans="1:43" x14ac:dyDescent="0.2">
      <c r="A139" s="530"/>
      <c r="B139" s="531"/>
      <c r="C139" s="537"/>
      <c r="D139" s="530"/>
      <c r="E139" s="1178"/>
      <c r="F139" s="1178"/>
      <c r="G139" s="1178"/>
      <c r="H139" s="1178"/>
      <c r="I139" s="1178"/>
      <c r="J139" s="1178"/>
      <c r="K139" s="1178"/>
      <c r="L139" s="1178"/>
      <c r="M139" s="1178"/>
      <c r="N139" s="1178"/>
      <c r="O139" s="1178"/>
      <c r="P139" s="1178"/>
      <c r="Q139" s="1178"/>
      <c r="R139" s="1178"/>
      <c r="S139" s="1178"/>
      <c r="T139" s="1178"/>
      <c r="U139" s="537"/>
      <c r="V139" s="530"/>
      <c r="W139" s="531"/>
      <c r="X139" s="531"/>
      <c r="Y139" s="538"/>
      <c r="Z139" s="538"/>
      <c r="AA139" s="538"/>
      <c r="AB139" s="538"/>
      <c r="AC139" s="538"/>
      <c r="AD139" s="538"/>
      <c r="AE139" s="538"/>
      <c r="AF139" s="538"/>
      <c r="AG139" s="538"/>
      <c r="AH139" s="538"/>
      <c r="AI139" s="538"/>
      <c r="AJ139" s="538"/>
      <c r="AK139" s="538"/>
      <c r="AL139" s="548"/>
      <c r="AM139" s="537"/>
      <c r="AN139" s="531"/>
      <c r="AO139" s="531"/>
      <c r="AP139" s="531"/>
      <c r="AQ139" s="537"/>
    </row>
    <row r="140" spans="1:43" x14ac:dyDescent="0.2">
      <c r="A140" s="530"/>
      <c r="B140" s="531"/>
      <c r="C140" s="537"/>
      <c r="D140" s="530"/>
      <c r="E140" s="1178"/>
      <c r="F140" s="1178"/>
      <c r="G140" s="1178"/>
      <c r="H140" s="1178"/>
      <c r="I140" s="1178"/>
      <c r="J140" s="1178"/>
      <c r="K140" s="1178"/>
      <c r="L140" s="1178"/>
      <c r="M140" s="1178"/>
      <c r="N140" s="1178"/>
      <c r="O140" s="1178"/>
      <c r="P140" s="1178"/>
      <c r="Q140" s="1178"/>
      <c r="R140" s="1178"/>
      <c r="S140" s="1178"/>
      <c r="T140" s="1178"/>
      <c r="U140" s="537"/>
      <c r="V140" s="530"/>
      <c r="W140" s="551"/>
      <c r="X140" s="551"/>
      <c r="Y140" s="634"/>
      <c r="Z140" s="634"/>
      <c r="AA140" s="634"/>
      <c r="AB140" s="634"/>
      <c r="AC140" s="634"/>
      <c r="AD140" s="634"/>
      <c r="AE140" s="634"/>
      <c r="AF140" s="634"/>
      <c r="AG140" s="634"/>
      <c r="AH140" s="634"/>
      <c r="AI140" s="634"/>
      <c r="AJ140" s="634"/>
      <c r="AK140" s="634"/>
      <c r="AL140" s="635"/>
      <c r="AM140" s="537"/>
      <c r="AN140" s="531"/>
      <c r="AO140" s="531"/>
      <c r="AP140" s="531"/>
      <c r="AQ140" s="537"/>
    </row>
    <row r="141" spans="1:43" x14ac:dyDescent="0.2">
      <c r="A141" s="530"/>
      <c r="B141" s="531"/>
      <c r="C141" s="537"/>
      <c r="D141" s="530"/>
      <c r="E141" s="1178"/>
      <c r="F141" s="1178"/>
      <c r="G141" s="1178"/>
      <c r="H141" s="1178"/>
      <c r="I141" s="1178"/>
      <c r="J141" s="1178"/>
      <c r="K141" s="1178"/>
      <c r="L141" s="1178"/>
      <c r="M141" s="1178"/>
      <c r="N141" s="1178"/>
      <c r="O141" s="1178"/>
      <c r="P141" s="1178"/>
      <c r="Q141" s="1178"/>
      <c r="R141" s="1178"/>
      <c r="S141" s="1178"/>
      <c r="T141" s="1178"/>
      <c r="U141" s="537"/>
      <c r="V141" s="530"/>
      <c r="W141" s="531"/>
      <c r="X141" s="531"/>
      <c r="Y141" s="538"/>
      <c r="Z141" s="538"/>
      <c r="AA141" s="538"/>
      <c r="AB141" s="538"/>
      <c r="AC141" s="538"/>
      <c r="AD141" s="538"/>
      <c r="AE141" s="538"/>
      <c r="AF141" s="538"/>
      <c r="AG141" s="538"/>
      <c r="AH141" s="538"/>
      <c r="AI141" s="538"/>
      <c r="AJ141" s="538"/>
      <c r="AK141" s="538"/>
      <c r="AL141" s="548"/>
      <c r="AM141" s="537"/>
      <c r="AN141" s="531"/>
      <c r="AO141" s="531"/>
      <c r="AP141" s="531"/>
      <c r="AQ141" s="537"/>
    </row>
    <row r="142" spans="1:43" x14ac:dyDescent="0.2">
      <c r="A142" s="530"/>
      <c r="B142" s="531"/>
      <c r="C142" s="537"/>
      <c r="D142" s="530"/>
      <c r="E142" s="1178"/>
      <c r="F142" s="1178"/>
      <c r="G142" s="1178"/>
      <c r="H142" s="1178"/>
      <c r="I142" s="1178"/>
      <c r="J142" s="1178"/>
      <c r="K142" s="1178"/>
      <c r="L142" s="1178"/>
      <c r="M142" s="1178"/>
      <c r="N142" s="1178"/>
      <c r="O142" s="1178"/>
      <c r="P142" s="1178"/>
      <c r="Q142" s="1178"/>
      <c r="R142" s="1178"/>
      <c r="S142" s="1178"/>
      <c r="T142" s="1178"/>
      <c r="U142" s="537"/>
      <c r="V142" s="530"/>
      <c r="W142" s="551"/>
      <c r="X142" s="551"/>
      <c r="Y142" s="634"/>
      <c r="Z142" s="634"/>
      <c r="AA142" s="634"/>
      <c r="AB142" s="634"/>
      <c r="AC142" s="634"/>
      <c r="AD142" s="634"/>
      <c r="AE142" s="634"/>
      <c r="AF142" s="634"/>
      <c r="AG142" s="634"/>
      <c r="AH142" s="634"/>
      <c r="AI142" s="634"/>
      <c r="AJ142" s="634"/>
      <c r="AK142" s="634"/>
      <c r="AL142" s="635"/>
      <c r="AM142" s="537"/>
      <c r="AN142" s="531"/>
      <c r="AO142" s="531"/>
      <c r="AP142" s="531"/>
      <c r="AQ142" s="537"/>
    </row>
    <row r="143" spans="1:43" x14ac:dyDescent="0.2">
      <c r="A143" s="530"/>
      <c r="B143" s="571"/>
      <c r="C143" s="537"/>
      <c r="D143" s="530"/>
      <c r="E143" s="1178"/>
      <c r="F143" s="1178"/>
      <c r="G143" s="1178"/>
      <c r="H143" s="1178"/>
      <c r="I143" s="1178"/>
      <c r="J143" s="1178"/>
      <c r="K143" s="1178"/>
      <c r="L143" s="1178"/>
      <c r="M143" s="1178"/>
      <c r="N143" s="1178"/>
      <c r="O143" s="1178"/>
      <c r="P143" s="1178"/>
      <c r="Q143" s="1178"/>
      <c r="R143" s="1178"/>
      <c r="S143" s="1178"/>
      <c r="T143" s="1178"/>
      <c r="U143" s="537"/>
      <c r="V143" s="530"/>
      <c r="W143" s="531"/>
      <c r="X143" s="531"/>
      <c r="Y143" s="538"/>
      <c r="Z143" s="538"/>
      <c r="AA143" s="538"/>
      <c r="AB143" s="538"/>
      <c r="AC143" s="538"/>
      <c r="AD143" s="538"/>
      <c r="AE143" s="538"/>
      <c r="AF143" s="538"/>
      <c r="AG143" s="538"/>
      <c r="AH143" s="538"/>
      <c r="AI143" s="538"/>
      <c r="AJ143" s="538"/>
      <c r="AK143" s="538"/>
      <c r="AL143" s="548"/>
      <c r="AM143" s="537"/>
      <c r="AN143" s="531"/>
      <c r="AO143" s="531"/>
      <c r="AP143" s="531"/>
      <c r="AQ143" s="537"/>
    </row>
    <row r="144" spans="1:43" x14ac:dyDescent="0.2">
      <c r="A144" s="530"/>
      <c r="B144" s="571"/>
      <c r="C144" s="537"/>
      <c r="D144" s="530"/>
      <c r="E144" s="1178"/>
      <c r="F144" s="1178"/>
      <c r="G144" s="1178"/>
      <c r="H144" s="1178"/>
      <c r="I144" s="1178"/>
      <c r="J144" s="1178"/>
      <c r="K144" s="1178"/>
      <c r="L144" s="1178"/>
      <c r="M144" s="1178"/>
      <c r="N144" s="1178"/>
      <c r="O144" s="1178"/>
      <c r="P144" s="1178"/>
      <c r="Q144" s="1178"/>
      <c r="R144" s="1178"/>
      <c r="S144" s="1178"/>
      <c r="T144" s="1178"/>
      <c r="U144" s="537"/>
      <c r="V144" s="530"/>
      <c r="W144" s="551"/>
      <c r="X144" s="551"/>
      <c r="Y144" s="634"/>
      <c r="Z144" s="634"/>
      <c r="AA144" s="634"/>
      <c r="AB144" s="634"/>
      <c r="AC144" s="634"/>
      <c r="AD144" s="634"/>
      <c r="AE144" s="634"/>
      <c r="AF144" s="634"/>
      <c r="AG144" s="634"/>
      <c r="AH144" s="634"/>
      <c r="AI144" s="634"/>
      <c r="AJ144" s="634"/>
      <c r="AK144" s="634"/>
      <c r="AL144" s="635"/>
      <c r="AM144" s="537"/>
      <c r="AN144" s="531"/>
      <c r="AO144" s="531"/>
      <c r="AP144" s="531"/>
      <c r="AQ144" s="537"/>
    </row>
    <row r="145" spans="1:122" ht="6" customHeight="1" x14ac:dyDescent="0.2">
      <c r="A145" s="553"/>
      <c r="B145" s="877"/>
      <c r="C145" s="559"/>
      <c r="D145" s="553"/>
      <c r="E145" s="586"/>
      <c r="F145" s="586"/>
      <c r="G145" s="586"/>
      <c r="H145" s="586"/>
      <c r="I145" s="586"/>
      <c r="J145" s="586"/>
      <c r="K145" s="586"/>
      <c r="L145" s="586"/>
      <c r="M145" s="586"/>
      <c r="N145" s="586"/>
      <c r="O145" s="586"/>
      <c r="P145" s="586"/>
      <c r="Q145" s="586"/>
      <c r="R145" s="586"/>
      <c r="S145" s="586"/>
      <c r="T145" s="586"/>
      <c r="U145" s="559"/>
      <c r="V145" s="553"/>
      <c r="W145" s="551"/>
      <c r="X145" s="551"/>
      <c r="Y145" s="634"/>
      <c r="Z145" s="634"/>
      <c r="AA145" s="634"/>
      <c r="AB145" s="634"/>
      <c r="AC145" s="634"/>
      <c r="AD145" s="634"/>
      <c r="AE145" s="634"/>
      <c r="AF145" s="634"/>
      <c r="AG145" s="634"/>
      <c r="AH145" s="634"/>
      <c r="AI145" s="634"/>
      <c r="AJ145" s="634"/>
      <c r="AK145" s="634"/>
      <c r="AL145" s="635"/>
      <c r="AM145" s="559"/>
      <c r="AN145" s="553"/>
      <c r="AO145" s="551"/>
      <c r="AP145" s="551"/>
      <c r="AQ145" s="559"/>
    </row>
    <row r="146" spans="1:122" ht="6" customHeight="1" x14ac:dyDescent="0.2">
      <c r="A146" s="530"/>
      <c r="B146" s="531"/>
      <c r="C146" s="537"/>
      <c r="D146" s="530"/>
      <c r="E146" s="547"/>
      <c r="F146" s="547"/>
      <c r="G146" s="547"/>
      <c r="H146" s="547"/>
      <c r="I146" s="547"/>
      <c r="J146" s="547"/>
      <c r="K146" s="547"/>
      <c r="L146" s="547"/>
      <c r="M146" s="547"/>
      <c r="N146" s="547"/>
      <c r="O146" s="547"/>
      <c r="P146" s="547"/>
      <c r="Q146" s="547"/>
      <c r="R146" s="547"/>
      <c r="S146" s="547"/>
      <c r="T146" s="547"/>
      <c r="U146" s="537"/>
      <c r="V146" s="530"/>
      <c r="W146" s="531"/>
      <c r="X146" s="531"/>
      <c r="Y146" s="531"/>
      <c r="Z146" s="531"/>
      <c r="AA146" s="531"/>
      <c r="AB146" s="531"/>
      <c r="AC146" s="531"/>
      <c r="AD146" s="531"/>
      <c r="AE146" s="531"/>
      <c r="AF146" s="531"/>
      <c r="AG146" s="531"/>
      <c r="AH146" s="531"/>
      <c r="AI146" s="531"/>
      <c r="AJ146" s="531"/>
      <c r="AK146" s="531"/>
      <c r="AL146" s="552"/>
      <c r="AM146" s="537"/>
      <c r="AN146" s="531"/>
      <c r="AO146" s="531"/>
      <c r="AP146" s="531"/>
      <c r="AQ146" s="537"/>
    </row>
    <row r="147" spans="1:122" ht="11.25" customHeight="1" x14ac:dyDescent="0.2">
      <c r="A147" s="530"/>
      <c r="B147" s="531" t="s">
        <v>819</v>
      </c>
      <c r="C147" s="537"/>
      <c r="D147" s="530"/>
      <c r="E147" s="1178" t="str">
        <f ca="1">VLOOKUP(INDIRECT(ADDRESS(ROW(),COLUMN()-3)),Language_Translations,MATCH(Language_Selected,Language_Options,0),FALSE)</f>
        <v>WAS THE RECORDED MEASUREMENT INTERFERED WITH BY BRAIDED OR ORNAMENTED HAIR?</v>
      </c>
      <c r="F147" s="1178"/>
      <c r="G147" s="1178"/>
      <c r="H147" s="1178"/>
      <c r="I147" s="1178"/>
      <c r="J147" s="1178"/>
      <c r="K147" s="1178"/>
      <c r="L147" s="1178"/>
      <c r="M147" s="1178"/>
      <c r="N147" s="1178"/>
      <c r="O147" s="1178"/>
      <c r="P147" s="1178"/>
      <c r="Q147" s="1178"/>
      <c r="R147" s="1178"/>
      <c r="S147" s="1178"/>
      <c r="T147" s="1178"/>
      <c r="U147" s="537"/>
      <c r="V147" s="530"/>
      <c r="W147" s="531"/>
      <c r="X147" s="531"/>
      <c r="Y147" s="538"/>
      <c r="Z147" s="538"/>
      <c r="AA147" s="538"/>
      <c r="AB147" s="538"/>
      <c r="AC147" s="538"/>
      <c r="AD147" s="538"/>
      <c r="AE147" s="538"/>
      <c r="AF147" s="538"/>
      <c r="AG147" s="538"/>
      <c r="AH147" s="538"/>
      <c r="AI147" s="538"/>
      <c r="AJ147" s="538"/>
      <c r="AK147" s="538"/>
      <c r="AL147" s="548"/>
      <c r="AM147" s="537"/>
      <c r="AN147" s="531"/>
      <c r="AO147" s="531"/>
      <c r="AP147" s="531"/>
      <c r="AQ147" s="537"/>
    </row>
    <row r="148" spans="1:122" x14ac:dyDescent="0.2">
      <c r="A148" s="530"/>
      <c r="B148" s="531"/>
      <c r="C148" s="537"/>
      <c r="D148" s="530"/>
      <c r="E148" s="1178"/>
      <c r="F148" s="1178"/>
      <c r="G148" s="1178"/>
      <c r="H148" s="1178"/>
      <c r="I148" s="1178"/>
      <c r="J148" s="1178"/>
      <c r="K148" s="1178"/>
      <c r="L148" s="1178"/>
      <c r="M148" s="1178"/>
      <c r="N148" s="1178"/>
      <c r="O148" s="1178"/>
      <c r="P148" s="1178"/>
      <c r="Q148" s="1178"/>
      <c r="R148" s="1178"/>
      <c r="S148" s="1178"/>
      <c r="T148" s="1178"/>
      <c r="U148" s="537"/>
      <c r="V148" s="530"/>
      <c r="W148" s="531" t="s">
        <v>149</v>
      </c>
      <c r="X148" s="531"/>
      <c r="Y148" s="538" t="s">
        <v>37</v>
      </c>
      <c r="Z148" s="538"/>
      <c r="AA148" s="538"/>
      <c r="AB148" s="538"/>
      <c r="AC148" s="538"/>
      <c r="AD148" s="538"/>
      <c r="AE148" s="538"/>
      <c r="AF148" s="538"/>
      <c r="AG148" s="538"/>
      <c r="AH148" s="538"/>
      <c r="AI148" s="538"/>
      <c r="AJ148" s="538"/>
      <c r="AK148" s="538"/>
      <c r="AL148" s="548" t="s">
        <v>224</v>
      </c>
      <c r="AM148" s="537"/>
      <c r="AN148" s="531"/>
      <c r="AO148" s="531"/>
      <c r="AP148" s="531"/>
      <c r="AQ148" s="537"/>
    </row>
    <row r="149" spans="1:122" x14ac:dyDescent="0.2">
      <c r="A149" s="530"/>
      <c r="B149" s="571"/>
      <c r="C149" s="537"/>
      <c r="D149" s="530"/>
      <c r="E149" s="1178"/>
      <c r="F149" s="1178"/>
      <c r="G149" s="1178"/>
      <c r="H149" s="1178"/>
      <c r="I149" s="1178"/>
      <c r="J149" s="1178"/>
      <c r="K149" s="1178"/>
      <c r="L149" s="1178"/>
      <c r="M149" s="1178"/>
      <c r="N149" s="1178"/>
      <c r="O149" s="1178"/>
      <c r="P149" s="1178"/>
      <c r="Q149" s="1178"/>
      <c r="R149" s="1178"/>
      <c r="S149" s="1178"/>
      <c r="T149" s="1178"/>
      <c r="U149" s="537"/>
      <c r="V149" s="530"/>
      <c r="W149" s="531" t="s">
        <v>150</v>
      </c>
      <c r="X149" s="531"/>
      <c r="Y149" s="538" t="s">
        <v>37</v>
      </c>
      <c r="Z149" s="538"/>
      <c r="AA149" s="538"/>
      <c r="AB149" s="538"/>
      <c r="AC149" s="538"/>
      <c r="AD149" s="538"/>
      <c r="AE149" s="538"/>
      <c r="AF149" s="538"/>
      <c r="AG149" s="538"/>
      <c r="AH149" s="538"/>
      <c r="AI149" s="538"/>
      <c r="AJ149" s="538"/>
      <c r="AK149" s="538"/>
      <c r="AL149" s="548" t="s">
        <v>229</v>
      </c>
      <c r="AM149" s="537"/>
      <c r="AN149" s="531"/>
      <c r="AO149" s="531"/>
      <c r="AP149" s="531"/>
      <c r="AQ149" s="537"/>
    </row>
    <row r="150" spans="1:122" ht="6" customHeight="1" x14ac:dyDescent="0.2">
      <c r="A150" s="553"/>
      <c r="B150" s="877"/>
      <c r="C150" s="559"/>
      <c r="D150" s="553"/>
      <c r="E150" s="586"/>
      <c r="F150" s="586"/>
      <c r="G150" s="586"/>
      <c r="H150" s="586"/>
      <c r="I150" s="586"/>
      <c r="J150" s="586"/>
      <c r="K150" s="586"/>
      <c r="L150" s="586"/>
      <c r="M150" s="586"/>
      <c r="N150" s="586"/>
      <c r="O150" s="586"/>
      <c r="P150" s="586"/>
      <c r="Q150" s="586"/>
      <c r="R150" s="586"/>
      <c r="S150" s="586"/>
      <c r="T150" s="586"/>
      <c r="U150" s="559"/>
      <c r="V150" s="553"/>
      <c r="W150" s="551"/>
      <c r="X150" s="551"/>
      <c r="Y150" s="634"/>
      <c r="Z150" s="634"/>
      <c r="AA150" s="634"/>
      <c r="AB150" s="634"/>
      <c r="AC150" s="634"/>
      <c r="AD150" s="634"/>
      <c r="AE150" s="634"/>
      <c r="AF150" s="634"/>
      <c r="AG150" s="634"/>
      <c r="AH150" s="634"/>
      <c r="AI150" s="634"/>
      <c r="AJ150" s="634"/>
      <c r="AK150" s="634"/>
      <c r="AL150" s="635"/>
      <c r="AM150" s="559"/>
      <c r="AN150" s="553"/>
      <c r="AO150" s="551"/>
      <c r="AP150" s="551"/>
      <c r="AQ150" s="559"/>
    </row>
    <row r="151" spans="1:122" s="182" customFormat="1" ht="6" customHeight="1" x14ac:dyDescent="0.2">
      <c r="A151" s="695"/>
      <c r="B151" s="972"/>
      <c r="C151" s="972"/>
      <c r="D151" s="695"/>
      <c r="E151" s="972"/>
      <c r="F151" s="972"/>
      <c r="G151" s="972"/>
      <c r="H151" s="972"/>
      <c r="I151" s="972"/>
      <c r="J151" s="972"/>
      <c r="K151" s="972"/>
      <c r="L151" s="972"/>
      <c r="M151" s="972"/>
      <c r="N151" s="972"/>
      <c r="O151" s="972"/>
      <c r="P151" s="972"/>
      <c r="Q151" s="972"/>
      <c r="R151" s="972"/>
      <c r="S151" s="972"/>
      <c r="T151" s="972"/>
      <c r="U151" s="698"/>
      <c r="V151" s="972"/>
      <c r="W151" s="972"/>
      <c r="X151" s="972"/>
      <c r="Y151" s="972"/>
      <c r="Z151" s="972"/>
      <c r="AA151" s="972"/>
      <c r="AB151" s="972"/>
      <c r="AC151" s="973"/>
      <c r="AD151" s="972"/>
      <c r="AE151" s="974"/>
      <c r="AF151" s="972"/>
      <c r="AG151" s="972"/>
      <c r="AH151" s="972"/>
      <c r="AI151" s="972"/>
      <c r="AJ151" s="972"/>
      <c r="AK151" s="972"/>
      <c r="AL151" s="975"/>
      <c r="AM151" s="976"/>
      <c r="AN151" s="697"/>
      <c r="AO151" s="972"/>
      <c r="AP151" s="972"/>
      <c r="AQ151" s="977"/>
      <c r="AR151" s="465"/>
      <c r="AS151" s="465"/>
      <c r="AT151" s="465"/>
      <c r="AU151" s="465"/>
      <c r="AV151" s="465"/>
      <c r="AW151" s="465"/>
      <c r="AX151" s="465"/>
      <c r="AY151" s="465"/>
      <c r="AZ151" s="465"/>
      <c r="BA151" s="465"/>
      <c r="BB151" s="465"/>
      <c r="BC151" s="465"/>
      <c r="BD151" s="465"/>
      <c r="BE151" s="465"/>
      <c r="BF151" s="465"/>
      <c r="BG151" s="465"/>
      <c r="BH151" s="465"/>
      <c r="BI151" s="465"/>
      <c r="BJ151" s="465"/>
      <c r="BK151" s="465"/>
      <c r="BL151" s="465"/>
      <c r="BM151" s="465"/>
      <c r="BN151" s="465"/>
      <c r="BO151" s="465"/>
      <c r="BP151" s="465"/>
      <c r="BQ151" s="465"/>
      <c r="BR151" s="465"/>
      <c r="BS151" s="465"/>
      <c r="BT151" s="465"/>
      <c r="BU151" s="465"/>
      <c r="BV151" s="465"/>
      <c r="BW151" s="465"/>
      <c r="BX151" s="465"/>
      <c r="BY151" s="465"/>
      <c r="BZ151" s="465"/>
      <c r="CA151" s="465"/>
      <c r="CB151" s="465"/>
      <c r="CC151" s="465"/>
      <c r="CD151" s="465"/>
      <c r="CE151" s="465"/>
      <c r="CF151" s="465"/>
      <c r="CG151" s="465"/>
      <c r="CH151" s="465"/>
      <c r="CI151" s="465"/>
      <c r="CJ151" s="465"/>
      <c r="CK151" s="465"/>
      <c r="CL151" s="465"/>
      <c r="CM151" s="465"/>
      <c r="CN151" s="465"/>
      <c r="CO151" s="465"/>
      <c r="CP151" s="465"/>
      <c r="CQ151" s="465"/>
      <c r="CR151" s="465"/>
      <c r="CS151" s="465"/>
      <c r="CT151" s="465"/>
      <c r="CU151" s="465"/>
      <c r="CV151" s="465"/>
      <c r="CW151" s="465"/>
      <c r="CX151" s="465"/>
      <c r="CY151" s="465"/>
      <c r="CZ151" s="465"/>
      <c r="DA151" s="465"/>
      <c r="DB151" s="465"/>
      <c r="DC151" s="465"/>
      <c r="DD151" s="465"/>
      <c r="DE151" s="465"/>
      <c r="DF151" s="465"/>
      <c r="DG151" s="465"/>
      <c r="DH151" s="465"/>
      <c r="DI151" s="465"/>
      <c r="DJ151" s="465"/>
      <c r="DK151" s="465"/>
      <c r="DL151" s="465"/>
      <c r="DM151" s="465"/>
      <c r="DN151" s="465"/>
      <c r="DO151" s="465"/>
      <c r="DP151" s="465"/>
      <c r="DQ151" s="465"/>
      <c r="DR151" s="465"/>
    </row>
    <row r="152" spans="1:122" s="182" customFormat="1" ht="11.25" customHeight="1" x14ac:dyDescent="0.2">
      <c r="A152" s="695"/>
      <c r="B152" s="978" t="s">
        <v>814</v>
      </c>
      <c r="C152" s="972"/>
      <c r="D152" s="695"/>
      <c r="E152" s="1260" t="str">
        <f ca="1">VLOOKUP(INDIRECT(ADDRESS(ROW(),COLUMN()-3)),Language_Translations,MATCH(Language_Selected,Language_Options,0),FALSE)</f>
        <v xml:space="preserve">ENTER INITIAL MEASUREMENT END TIME: DAY </v>
      </c>
      <c r="F152" s="1260"/>
      <c r="G152" s="1260"/>
      <c r="H152" s="1260"/>
      <c r="I152" s="1260"/>
      <c r="J152" s="1260"/>
      <c r="K152" s="1260"/>
      <c r="L152" s="1260"/>
      <c r="M152" s="1260"/>
      <c r="N152" s="1260"/>
      <c r="O152" s="1260"/>
      <c r="P152" s="1260"/>
      <c r="Q152" s="1260"/>
      <c r="R152" s="1260"/>
      <c r="S152" s="1260"/>
      <c r="T152" s="972"/>
      <c r="U152" s="698"/>
      <c r="V152" s="972"/>
      <c r="W152" s="972"/>
      <c r="X152" s="973"/>
      <c r="Y152" s="972"/>
      <c r="Z152" s="972"/>
      <c r="AA152" s="973"/>
      <c r="AB152" s="973"/>
      <c r="AC152" s="973"/>
      <c r="AD152" s="972"/>
      <c r="AE152" s="972"/>
      <c r="AF152" s="973"/>
      <c r="AG152" s="973"/>
      <c r="AH152" s="973"/>
      <c r="AI152" s="699"/>
      <c r="AJ152" s="700"/>
      <c r="AK152" s="701"/>
      <c r="AL152" s="696"/>
      <c r="AM152" s="976"/>
      <c r="AN152" s="697"/>
      <c r="AO152" s="972"/>
      <c r="AP152" s="972"/>
      <c r="AQ152" s="977"/>
      <c r="AR152" s="465"/>
      <c r="AT152" s="465"/>
      <c r="AU152" s="465"/>
      <c r="AV152" s="465"/>
      <c r="AW152" s="465"/>
      <c r="AX152" s="465"/>
      <c r="AY152" s="465"/>
      <c r="AZ152" s="465"/>
      <c r="BA152" s="465"/>
      <c r="BB152" s="465"/>
      <c r="BC152" s="465"/>
      <c r="BD152" s="465"/>
      <c r="BE152" s="465"/>
      <c r="BF152" s="465"/>
      <c r="BG152" s="465"/>
      <c r="BH152" s="465"/>
      <c r="BI152" s="465"/>
      <c r="BJ152" s="465"/>
      <c r="BK152" s="465"/>
      <c r="BL152" s="465"/>
      <c r="BM152" s="465"/>
      <c r="BN152" s="465"/>
      <c r="BO152" s="465"/>
      <c r="BP152" s="465"/>
      <c r="BQ152" s="465"/>
      <c r="BR152" s="465"/>
      <c r="BS152" s="465"/>
      <c r="BT152" s="465"/>
      <c r="BU152" s="465"/>
      <c r="BV152" s="465"/>
      <c r="BW152" s="465"/>
      <c r="BX152" s="465"/>
      <c r="BY152" s="465"/>
      <c r="BZ152" s="465"/>
      <c r="CA152" s="465"/>
      <c r="CB152" s="465"/>
      <c r="CC152" s="465"/>
      <c r="CD152" s="465"/>
      <c r="CE152" s="465"/>
      <c r="CF152" s="465"/>
      <c r="CG152" s="465"/>
      <c r="CH152" s="465"/>
      <c r="CI152" s="465"/>
      <c r="CJ152" s="465"/>
      <c r="CK152" s="465"/>
      <c r="CL152" s="465"/>
      <c r="CM152" s="465"/>
      <c r="CN152" s="465"/>
      <c r="CO152" s="465"/>
      <c r="CP152" s="465"/>
      <c r="CQ152" s="465"/>
      <c r="CR152" s="465"/>
      <c r="CS152" s="465"/>
      <c r="CT152" s="465"/>
      <c r="CU152" s="465"/>
      <c r="CV152" s="465"/>
      <c r="CW152" s="465"/>
      <c r="CX152" s="465"/>
      <c r="CY152" s="465"/>
      <c r="CZ152" s="465"/>
      <c r="DA152" s="465"/>
      <c r="DB152" s="465"/>
      <c r="DC152" s="465"/>
      <c r="DD152" s="465"/>
      <c r="DE152" s="465"/>
      <c r="DF152" s="465"/>
      <c r="DG152" s="465"/>
      <c r="DH152" s="465"/>
      <c r="DI152" s="465"/>
      <c r="DJ152" s="465"/>
      <c r="DK152" s="465"/>
      <c r="DL152" s="465"/>
      <c r="DM152" s="465"/>
      <c r="DN152" s="465"/>
      <c r="DO152" s="465"/>
      <c r="DP152" s="465"/>
      <c r="DQ152" s="465"/>
      <c r="DR152" s="465"/>
    </row>
    <row r="153" spans="1:122" s="182" customFormat="1" ht="11.25" customHeight="1" x14ac:dyDescent="0.2">
      <c r="A153" s="695"/>
      <c r="B153" s="972"/>
      <c r="C153" s="972"/>
      <c r="D153" s="695"/>
      <c r="E153" s="1260"/>
      <c r="F153" s="1260"/>
      <c r="G153" s="1260"/>
      <c r="H153" s="1260"/>
      <c r="I153" s="1260"/>
      <c r="J153" s="1260"/>
      <c r="K153" s="1260"/>
      <c r="L153" s="1260"/>
      <c r="M153" s="1260"/>
      <c r="N153" s="1260"/>
      <c r="O153" s="1260"/>
      <c r="P153" s="1260"/>
      <c r="Q153" s="1260"/>
      <c r="R153" s="1260"/>
      <c r="S153" s="1260"/>
      <c r="T153" s="972"/>
      <c r="U153" s="698"/>
      <c r="V153" s="972"/>
      <c r="W153" s="978" t="s">
        <v>164</v>
      </c>
      <c r="X153" s="972"/>
      <c r="Y153" s="538" t="s">
        <v>37</v>
      </c>
      <c r="Z153" s="538"/>
      <c r="AA153" s="538"/>
      <c r="AB153" s="538"/>
      <c r="AC153" s="538"/>
      <c r="AD153" s="538"/>
      <c r="AE153" s="538"/>
      <c r="AF153" s="538"/>
      <c r="AG153" s="538"/>
      <c r="AH153" s="538"/>
      <c r="AI153" s="702"/>
      <c r="AJ153" s="703"/>
      <c r="AK153" s="704"/>
      <c r="AL153" s="705"/>
      <c r="AM153" s="976"/>
      <c r="AN153" s="697"/>
      <c r="AO153" s="972"/>
      <c r="AP153" s="972"/>
      <c r="AQ153" s="977"/>
      <c r="AR153" s="465"/>
      <c r="AT153" s="465"/>
      <c r="AU153" s="465"/>
      <c r="AV153" s="465"/>
      <c r="AW153" s="465"/>
      <c r="AX153" s="465"/>
      <c r="AY153" s="465"/>
      <c r="AZ153" s="465"/>
      <c r="BA153" s="465"/>
      <c r="BB153" s="465"/>
      <c r="BC153" s="465"/>
      <c r="BD153" s="465"/>
      <c r="BE153" s="465"/>
      <c r="BF153" s="465"/>
      <c r="BG153" s="465"/>
      <c r="BH153" s="465"/>
      <c r="BI153" s="465"/>
      <c r="BJ153" s="465"/>
      <c r="BK153" s="465"/>
      <c r="BL153" s="465"/>
      <c r="BM153" s="465"/>
      <c r="BN153" s="465"/>
      <c r="BO153" s="465"/>
      <c r="BP153" s="465"/>
      <c r="BQ153" s="465"/>
      <c r="BR153" s="465"/>
      <c r="BS153" s="465"/>
      <c r="BT153" s="465"/>
      <c r="BU153" s="465"/>
      <c r="BV153" s="465"/>
      <c r="BW153" s="465"/>
      <c r="BX153" s="465"/>
      <c r="BY153" s="465"/>
      <c r="BZ153" s="465"/>
      <c r="CA153" s="465"/>
      <c r="CB153" s="465"/>
      <c r="CC153" s="465"/>
      <c r="CD153" s="465"/>
      <c r="CE153" s="465"/>
      <c r="CF153" s="465"/>
      <c r="CG153" s="465"/>
      <c r="CH153" s="465"/>
      <c r="CI153" s="465"/>
      <c r="CJ153" s="465"/>
      <c r="CK153" s="465"/>
      <c r="CL153" s="465"/>
      <c r="CM153" s="465"/>
      <c r="CN153" s="465"/>
      <c r="CO153" s="465"/>
      <c r="CP153" s="465"/>
      <c r="CQ153" s="465"/>
      <c r="CR153" s="465"/>
      <c r="CS153" s="465"/>
      <c r="CT153" s="465"/>
      <c r="CU153" s="465"/>
      <c r="CV153" s="465"/>
      <c r="CW153" s="465"/>
      <c r="CX153" s="465"/>
      <c r="CY153" s="465"/>
      <c r="CZ153" s="465"/>
      <c r="DA153" s="465"/>
      <c r="DB153" s="465"/>
      <c r="DC153" s="465"/>
      <c r="DD153" s="465"/>
      <c r="DE153" s="465"/>
      <c r="DF153" s="465"/>
      <c r="DG153" s="465"/>
      <c r="DH153" s="465"/>
      <c r="DI153" s="465"/>
      <c r="DJ153" s="465"/>
      <c r="DK153" s="465"/>
      <c r="DL153" s="465"/>
      <c r="DM153" s="465"/>
      <c r="DN153" s="465"/>
      <c r="DO153" s="465"/>
      <c r="DP153" s="465"/>
      <c r="DQ153" s="465"/>
      <c r="DR153" s="465"/>
    </row>
    <row r="154" spans="1:122" s="182" customFormat="1" ht="11.25" customHeight="1" x14ac:dyDescent="0.2">
      <c r="A154" s="695"/>
      <c r="B154" s="972"/>
      <c r="C154" s="972"/>
      <c r="D154" s="695"/>
      <c r="E154" s="972"/>
      <c r="F154" s="972"/>
      <c r="G154" s="972"/>
      <c r="H154" s="972"/>
      <c r="I154" s="972"/>
      <c r="J154" s="972"/>
      <c r="K154" s="972"/>
      <c r="L154" s="972"/>
      <c r="M154" s="972"/>
      <c r="N154" s="972"/>
      <c r="O154" s="972"/>
      <c r="P154" s="972"/>
      <c r="Q154" s="972"/>
      <c r="R154" s="972"/>
      <c r="S154" s="972"/>
      <c r="T154" s="972"/>
      <c r="U154" s="698"/>
      <c r="V154" s="972"/>
      <c r="W154" s="978"/>
      <c r="X154" s="972"/>
      <c r="Y154" s="972"/>
      <c r="Z154" s="972"/>
      <c r="AA154" s="973"/>
      <c r="AB154" s="973"/>
      <c r="AC154" s="974"/>
      <c r="AD154" s="978"/>
      <c r="AE154" s="978"/>
      <c r="AF154" s="978"/>
      <c r="AG154" s="978"/>
      <c r="AH154" s="973"/>
      <c r="AI154" s="973"/>
      <c r="AJ154" s="973"/>
      <c r="AK154" s="972"/>
      <c r="AL154" s="972"/>
      <c r="AM154" s="976"/>
      <c r="AN154" s="697"/>
      <c r="AO154" s="972"/>
      <c r="AP154" s="972"/>
      <c r="AQ154" s="977"/>
      <c r="AR154" s="465"/>
      <c r="AS154" s="20"/>
      <c r="AT154" s="465"/>
      <c r="AU154" s="465"/>
      <c r="AV154" s="465"/>
      <c r="AW154" s="465"/>
      <c r="AX154" s="465"/>
      <c r="AY154" s="465"/>
      <c r="AZ154" s="465"/>
      <c r="BA154" s="465"/>
      <c r="BB154" s="465"/>
      <c r="BC154" s="465"/>
      <c r="BD154" s="465"/>
      <c r="BE154" s="465"/>
      <c r="BF154" s="465"/>
      <c r="BG154" s="465"/>
      <c r="BH154" s="465"/>
      <c r="BI154" s="465"/>
      <c r="BJ154" s="465"/>
      <c r="BK154" s="465"/>
      <c r="BL154" s="465"/>
      <c r="BM154" s="465"/>
      <c r="BN154" s="465"/>
      <c r="BO154" s="465"/>
      <c r="BP154" s="465"/>
      <c r="BQ154" s="465"/>
      <c r="BR154" s="465"/>
      <c r="BS154" s="465"/>
      <c r="BT154" s="465"/>
      <c r="BU154" s="465"/>
      <c r="BV154" s="465"/>
      <c r="BW154" s="465"/>
      <c r="BX154" s="465"/>
      <c r="BY154" s="465"/>
      <c r="BZ154" s="465"/>
      <c r="CA154" s="465"/>
      <c r="CB154" s="465"/>
      <c r="CC154" s="465"/>
      <c r="CD154" s="465"/>
      <c r="CE154" s="465"/>
      <c r="CF154" s="465"/>
      <c r="CG154" s="465"/>
      <c r="CH154" s="465"/>
      <c r="CI154" s="465"/>
      <c r="CJ154" s="465"/>
      <c r="CK154" s="465"/>
      <c r="CL154" s="465"/>
      <c r="CM154" s="465"/>
      <c r="CN154" s="465"/>
      <c r="CO154" s="465"/>
      <c r="CP154" s="465"/>
      <c r="CQ154" s="465"/>
      <c r="CR154" s="465"/>
      <c r="CS154" s="465"/>
      <c r="CT154" s="465"/>
      <c r="CU154" s="465"/>
      <c r="CV154" s="465"/>
      <c r="CW154" s="465"/>
      <c r="CX154" s="465"/>
      <c r="CY154" s="465"/>
      <c r="CZ154" s="465"/>
      <c r="DA154" s="465"/>
      <c r="DB154" s="465"/>
      <c r="DC154" s="465"/>
      <c r="DD154" s="465"/>
      <c r="DE154" s="465"/>
      <c r="DF154" s="465"/>
      <c r="DG154" s="465"/>
      <c r="DH154" s="465"/>
      <c r="DI154" s="465"/>
      <c r="DJ154" s="465"/>
      <c r="DK154" s="465"/>
      <c r="DL154" s="465"/>
      <c r="DM154" s="465"/>
      <c r="DN154" s="465"/>
      <c r="DO154" s="465"/>
      <c r="DP154" s="465"/>
      <c r="DQ154" s="465"/>
      <c r="DR154" s="465"/>
    </row>
    <row r="155" spans="1:122" s="182" customFormat="1" ht="11.25" customHeight="1" x14ac:dyDescent="0.2">
      <c r="A155" s="695"/>
      <c r="B155" s="978" t="s">
        <v>822</v>
      </c>
      <c r="C155" s="972"/>
      <c r="D155" s="695"/>
      <c r="E155" s="1260" t="str">
        <f ca="1">VLOOKUP(INDIRECT(ADDRESS(ROW(),COLUMN()-3)),Language_Translations,MATCH(Language_Selected,Language_Options,0),FALSE)</f>
        <v>ENTER INITIAL MEASUREMENT END TIME: MONTH</v>
      </c>
      <c r="F155" s="1260"/>
      <c r="G155" s="1260"/>
      <c r="H155" s="1260"/>
      <c r="I155" s="1260"/>
      <c r="J155" s="1260"/>
      <c r="K155" s="1260"/>
      <c r="L155" s="1260"/>
      <c r="M155" s="1260"/>
      <c r="N155" s="1260"/>
      <c r="O155" s="1260"/>
      <c r="P155" s="1260"/>
      <c r="Q155" s="1260"/>
      <c r="R155" s="1260"/>
      <c r="S155" s="1260"/>
      <c r="T155" s="972"/>
      <c r="U155" s="698"/>
      <c r="V155" s="972"/>
      <c r="W155" s="978"/>
      <c r="X155" s="972"/>
      <c r="Y155" s="972"/>
      <c r="Z155" s="972"/>
      <c r="AA155" s="973"/>
      <c r="AB155" s="973"/>
      <c r="AC155" s="974"/>
      <c r="AD155" s="978"/>
      <c r="AE155" s="978"/>
      <c r="AF155" s="972"/>
      <c r="AG155" s="972"/>
      <c r="AH155" s="972"/>
      <c r="AI155" s="699"/>
      <c r="AJ155" s="700"/>
      <c r="AK155" s="699"/>
      <c r="AL155" s="700"/>
      <c r="AM155" s="976"/>
      <c r="AN155" s="697"/>
      <c r="AO155" s="972"/>
      <c r="AP155" s="972"/>
      <c r="AQ155" s="977"/>
      <c r="AR155" s="465"/>
      <c r="AS155" s="20"/>
      <c r="AT155" s="465"/>
      <c r="AU155" s="465"/>
      <c r="AV155" s="465"/>
      <c r="AW155" s="465"/>
      <c r="AX155" s="465"/>
      <c r="AY155" s="465"/>
      <c r="AZ155" s="465"/>
      <c r="BA155" s="465"/>
      <c r="BB155" s="465"/>
      <c r="BC155" s="465"/>
      <c r="BD155" s="465"/>
      <c r="BE155" s="465"/>
      <c r="BF155" s="465"/>
      <c r="BG155" s="465"/>
      <c r="BH155" s="465"/>
      <c r="BI155" s="465"/>
      <c r="BJ155" s="465"/>
      <c r="BK155" s="465"/>
      <c r="BL155" s="465"/>
      <c r="BM155" s="465"/>
      <c r="BN155" s="465"/>
      <c r="BO155" s="465"/>
      <c r="BP155" s="465"/>
      <c r="BQ155" s="465"/>
      <c r="BR155" s="465"/>
      <c r="BS155" s="465"/>
      <c r="BT155" s="465"/>
      <c r="BU155" s="465"/>
      <c r="BV155" s="465"/>
      <c r="BW155" s="465"/>
      <c r="BX155" s="465"/>
      <c r="BY155" s="465"/>
      <c r="BZ155" s="465"/>
      <c r="CA155" s="465"/>
      <c r="CB155" s="465"/>
      <c r="CC155" s="465"/>
      <c r="CD155" s="465"/>
      <c r="CE155" s="465"/>
      <c r="CF155" s="465"/>
      <c r="CG155" s="465"/>
      <c r="CH155" s="465"/>
      <c r="CI155" s="465"/>
      <c r="CJ155" s="465"/>
      <c r="CK155" s="465"/>
      <c r="CL155" s="465"/>
      <c r="CM155" s="465"/>
      <c r="CN155" s="465"/>
      <c r="CO155" s="465"/>
      <c r="CP155" s="465"/>
      <c r="CQ155" s="465"/>
      <c r="CR155" s="465"/>
      <c r="CS155" s="465"/>
      <c r="CT155" s="465"/>
      <c r="CU155" s="465"/>
      <c r="CV155" s="465"/>
      <c r="CW155" s="465"/>
      <c r="CX155" s="465"/>
      <c r="CY155" s="465"/>
      <c r="CZ155" s="465"/>
      <c r="DA155" s="465"/>
      <c r="DB155" s="465"/>
      <c r="DC155" s="465"/>
      <c r="DD155" s="465"/>
      <c r="DE155" s="465"/>
      <c r="DF155" s="465"/>
      <c r="DG155" s="465"/>
      <c r="DH155" s="465"/>
      <c r="DI155" s="465"/>
      <c r="DJ155" s="465"/>
      <c r="DK155" s="465"/>
      <c r="DL155" s="465"/>
      <c r="DM155" s="465"/>
      <c r="DN155" s="465"/>
      <c r="DO155" s="465"/>
      <c r="DP155" s="465"/>
      <c r="DQ155" s="465"/>
      <c r="DR155" s="465"/>
    </row>
    <row r="156" spans="1:122" s="182" customFormat="1" ht="11.25" customHeight="1" x14ac:dyDescent="0.2">
      <c r="A156" s="695"/>
      <c r="B156" s="972"/>
      <c r="C156" s="972"/>
      <c r="D156" s="695"/>
      <c r="E156" s="1260"/>
      <c r="F156" s="1260"/>
      <c r="G156" s="1260"/>
      <c r="H156" s="1260"/>
      <c r="I156" s="1260"/>
      <c r="J156" s="1260"/>
      <c r="K156" s="1260"/>
      <c r="L156" s="1260"/>
      <c r="M156" s="1260"/>
      <c r="N156" s="1260"/>
      <c r="O156" s="1260"/>
      <c r="P156" s="1260"/>
      <c r="Q156" s="1260"/>
      <c r="R156" s="1260"/>
      <c r="S156" s="1260"/>
      <c r="T156" s="972"/>
      <c r="U156" s="698"/>
      <c r="V156" s="972"/>
      <c r="W156" s="978" t="s">
        <v>165</v>
      </c>
      <c r="X156" s="972"/>
      <c r="Y156" s="972"/>
      <c r="Z156" s="538" t="s">
        <v>37</v>
      </c>
      <c r="AA156" s="538"/>
      <c r="AB156" s="538"/>
      <c r="AC156" s="538"/>
      <c r="AD156" s="538"/>
      <c r="AE156" s="538"/>
      <c r="AF156" s="538"/>
      <c r="AG156" s="538"/>
      <c r="AH156" s="538"/>
      <c r="AI156" s="702"/>
      <c r="AJ156" s="703"/>
      <c r="AK156" s="702"/>
      <c r="AL156" s="703"/>
      <c r="AM156" s="976"/>
      <c r="AN156" s="697"/>
      <c r="AO156" s="972"/>
      <c r="AP156" s="972"/>
      <c r="AQ156" s="977"/>
      <c r="AR156" s="465"/>
      <c r="AS156" s="20"/>
      <c r="AT156" s="465"/>
      <c r="AU156" s="465"/>
      <c r="AV156" s="465"/>
      <c r="AW156" s="465"/>
      <c r="AX156" s="465"/>
      <c r="AY156" s="465"/>
      <c r="AZ156" s="465"/>
      <c r="BA156" s="465"/>
      <c r="BB156" s="465"/>
      <c r="BC156" s="465"/>
      <c r="BD156" s="465"/>
      <c r="BE156" s="465"/>
      <c r="BF156" s="465"/>
      <c r="BG156" s="465"/>
      <c r="BH156" s="465"/>
      <c r="BI156" s="465"/>
      <c r="BJ156" s="465"/>
      <c r="BK156" s="465"/>
      <c r="BL156" s="465"/>
      <c r="BM156" s="465"/>
      <c r="BN156" s="465"/>
      <c r="BO156" s="465"/>
      <c r="BP156" s="465"/>
      <c r="BQ156" s="465"/>
      <c r="BR156" s="465"/>
      <c r="BS156" s="465"/>
      <c r="BT156" s="465"/>
      <c r="BU156" s="465"/>
      <c r="BV156" s="465"/>
      <c r="BW156" s="465"/>
      <c r="BX156" s="465"/>
      <c r="BY156" s="465"/>
      <c r="BZ156" s="465"/>
      <c r="CA156" s="465"/>
      <c r="CB156" s="465"/>
      <c r="CC156" s="465"/>
      <c r="CD156" s="465"/>
      <c r="CE156" s="465"/>
      <c r="CF156" s="465"/>
      <c r="CG156" s="465"/>
      <c r="CH156" s="465"/>
      <c r="CI156" s="465"/>
      <c r="CJ156" s="465"/>
      <c r="CK156" s="465"/>
      <c r="CL156" s="465"/>
      <c r="CM156" s="465"/>
      <c r="CN156" s="465"/>
      <c r="CO156" s="465"/>
      <c r="CP156" s="465"/>
      <c r="CQ156" s="465"/>
      <c r="CR156" s="465"/>
      <c r="CS156" s="465"/>
      <c r="CT156" s="465"/>
      <c r="CU156" s="465"/>
      <c r="CV156" s="465"/>
      <c r="CW156" s="465"/>
      <c r="CX156" s="465"/>
      <c r="CY156" s="465"/>
      <c r="CZ156" s="465"/>
      <c r="DA156" s="465"/>
      <c r="DB156" s="465"/>
      <c r="DC156" s="465"/>
      <c r="DD156" s="465"/>
      <c r="DE156" s="465"/>
      <c r="DF156" s="465"/>
      <c r="DG156" s="465"/>
      <c r="DH156" s="465"/>
      <c r="DI156" s="465"/>
      <c r="DJ156" s="465"/>
      <c r="DK156" s="465"/>
      <c r="DL156" s="465"/>
      <c r="DM156" s="465"/>
      <c r="DN156" s="465"/>
      <c r="DO156" s="465"/>
      <c r="DP156" s="465"/>
      <c r="DQ156" s="465"/>
      <c r="DR156" s="465"/>
    </row>
    <row r="157" spans="1:122" s="182" customFormat="1" ht="11.25" customHeight="1" x14ac:dyDescent="0.2">
      <c r="A157" s="695"/>
      <c r="B157" s="972"/>
      <c r="C157" s="698"/>
      <c r="D157" s="695"/>
      <c r="E157" s="972"/>
      <c r="F157" s="972"/>
      <c r="G157" s="972"/>
      <c r="H157" s="972"/>
      <c r="I157" s="972"/>
      <c r="J157" s="972"/>
      <c r="K157" s="972"/>
      <c r="L157" s="972"/>
      <c r="M157" s="972"/>
      <c r="N157" s="972"/>
      <c r="O157" s="972"/>
      <c r="P157" s="972"/>
      <c r="Q157" s="972"/>
      <c r="R157" s="972"/>
      <c r="S157" s="972"/>
      <c r="T157" s="972"/>
      <c r="U157" s="698"/>
      <c r="V157" s="695"/>
      <c r="W157" s="978"/>
      <c r="X157" s="972"/>
      <c r="Y157" s="972"/>
      <c r="Z157" s="972"/>
      <c r="AA157" s="972"/>
      <c r="AB157" s="972"/>
      <c r="AC157" s="972"/>
      <c r="AD157" s="972"/>
      <c r="AE157" s="972"/>
      <c r="AF157" s="972"/>
      <c r="AG157" s="972"/>
      <c r="AH157" s="972"/>
      <c r="AI157" s="972"/>
      <c r="AJ157" s="972"/>
      <c r="AK157" s="972"/>
      <c r="AL157" s="972"/>
      <c r="AM157" s="706"/>
      <c r="AN157" s="697"/>
      <c r="AO157" s="972"/>
      <c r="AP157" s="972"/>
      <c r="AQ157" s="977"/>
      <c r="AR157" s="465"/>
      <c r="AS157" s="465"/>
      <c r="AT157" s="465"/>
      <c r="AU157" s="465"/>
      <c r="AV157" s="465"/>
      <c r="AW157" s="465"/>
      <c r="AX157" s="465"/>
      <c r="AY157" s="465"/>
      <c r="AZ157" s="465"/>
      <c r="BA157" s="465"/>
      <c r="BB157" s="465"/>
      <c r="BC157" s="465"/>
      <c r="BD157" s="465"/>
      <c r="BE157" s="465"/>
      <c r="BF157" s="465"/>
      <c r="BG157" s="465"/>
      <c r="BH157" s="465"/>
      <c r="BI157" s="465"/>
      <c r="BJ157" s="465"/>
      <c r="BK157" s="465"/>
      <c r="BL157" s="465"/>
      <c r="BM157" s="465"/>
      <c r="BN157" s="465"/>
      <c r="BO157" s="465"/>
      <c r="BP157" s="465"/>
      <c r="BQ157" s="465"/>
      <c r="BR157" s="465"/>
      <c r="BS157" s="465"/>
      <c r="BT157" s="465"/>
      <c r="BU157" s="465"/>
      <c r="BV157" s="465"/>
      <c r="BW157" s="465"/>
      <c r="BX157" s="465"/>
      <c r="BY157" s="465"/>
      <c r="BZ157" s="465"/>
      <c r="CA157" s="465"/>
      <c r="CB157" s="465"/>
      <c r="CC157" s="465"/>
      <c r="CD157" s="465"/>
      <c r="CE157" s="465"/>
      <c r="CF157" s="465"/>
      <c r="CG157" s="465"/>
      <c r="CH157" s="465"/>
      <c r="CI157" s="465"/>
      <c r="CJ157" s="465"/>
      <c r="CK157" s="465"/>
      <c r="CL157" s="465"/>
      <c r="CM157" s="465"/>
      <c r="CN157" s="465"/>
      <c r="CO157" s="465"/>
      <c r="CP157" s="465"/>
      <c r="CQ157" s="465"/>
      <c r="CR157" s="465"/>
      <c r="CS157" s="465"/>
      <c r="CT157" s="465"/>
      <c r="CU157" s="465"/>
      <c r="CV157" s="465"/>
      <c r="CW157" s="465"/>
      <c r="CX157" s="465"/>
      <c r="CY157" s="465"/>
      <c r="CZ157" s="465"/>
      <c r="DA157" s="465"/>
      <c r="DB157" s="465"/>
      <c r="DC157" s="465"/>
      <c r="DD157" s="465"/>
      <c r="DE157" s="465"/>
      <c r="DF157" s="465"/>
      <c r="DG157" s="465"/>
      <c r="DH157" s="465"/>
      <c r="DI157" s="465"/>
      <c r="DJ157" s="465"/>
      <c r="DK157" s="465"/>
      <c r="DL157" s="465"/>
      <c r="DM157" s="465"/>
      <c r="DN157" s="465"/>
      <c r="DO157" s="465"/>
      <c r="DP157" s="465"/>
      <c r="DQ157" s="465"/>
      <c r="DR157" s="465"/>
    </row>
    <row r="158" spans="1:122" s="182" customFormat="1" ht="11.25" customHeight="1" x14ac:dyDescent="0.2">
      <c r="A158" s="695"/>
      <c r="B158" s="978" t="s">
        <v>823</v>
      </c>
      <c r="C158" s="698"/>
      <c r="D158" s="695"/>
      <c r="E158" s="1260" t="str">
        <f ca="1">VLOOKUP(INDIRECT(ADDRESS(ROW(),COLUMN()-3)),Language_Translations,MATCH(Language_Selected,Language_Options,0),FALSE)</f>
        <v>ENTER INITIAL MEASUREMENT END TIME: HOUR</v>
      </c>
      <c r="F158" s="1260"/>
      <c r="G158" s="1260"/>
      <c r="H158" s="1260"/>
      <c r="I158" s="1260"/>
      <c r="J158" s="1260"/>
      <c r="K158" s="1260"/>
      <c r="L158" s="1260"/>
      <c r="M158" s="1260"/>
      <c r="N158" s="1260"/>
      <c r="O158" s="1260"/>
      <c r="P158" s="1260"/>
      <c r="Q158" s="1260"/>
      <c r="R158" s="1260"/>
      <c r="S158" s="1260"/>
      <c r="T158" s="972"/>
      <c r="U158" s="698"/>
      <c r="V158" s="695"/>
      <c r="W158" s="978"/>
      <c r="X158" s="972"/>
      <c r="Y158" s="972"/>
      <c r="Z158" s="972"/>
      <c r="AA158" s="973"/>
      <c r="AB158" s="973"/>
      <c r="AC158" s="974"/>
      <c r="AD158" s="973"/>
      <c r="AE158" s="972"/>
      <c r="AF158" s="972"/>
      <c r="AG158" s="972"/>
      <c r="AH158" s="972"/>
      <c r="AI158" s="699"/>
      <c r="AJ158" s="700"/>
      <c r="AK158" s="699"/>
      <c r="AL158" s="700"/>
      <c r="AM158" s="706"/>
      <c r="AN158" s="707"/>
      <c r="AO158" s="979"/>
      <c r="AP158" s="979"/>
      <c r="AQ158" s="980"/>
      <c r="AR158" s="465"/>
      <c r="AS158" s="465"/>
      <c r="AT158" s="465"/>
      <c r="AU158" s="465"/>
      <c r="AV158" s="465"/>
      <c r="AW158" s="465"/>
      <c r="AX158" s="465"/>
      <c r="AY158" s="465"/>
      <c r="AZ158" s="465"/>
      <c r="BA158" s="465"/>
      <c r="BB158" s="465"/>
      <c r="BC158" s="465"/>
      <c r="BD158" s="465"/>
      <c r="BE158" s="465"/>
      <c r="BF158" s="465"/>
      <c r="BG158" s="465"/>
      <c r="BH158" s="465"/>
      <c r="BI158" s="465"/>
      <c r="BJ158" s="465"/>
      <c r="BK158" s="465"/>
      <c r="BL158" s="465"/>
      <c r="BM158" s="465"/>
      <c r="BN158" s="465"/>
      <c r="BO158" s="465"/>
      <c r="BP158" s="465"/>
      <c r="BQ158" s="465"/>
      <c r="BR158" s="465"/>
      <c r="BS158" s="465"/>
      <c r="BT158" s="465"/>
      <c r="BU158" s="465"/>
      <c r="BV158" s="465"/>
      <c r="BW158" s="465"/>
      <c r="BX158" s="465"/>
      <c r="BY158" s="465"/>
      <c r="BZ158" s="465"/>
      <c r="CA158" s="465"/>
      <c r="CB158" s="465"/>
      <c r="CC158" s="465"/>
      <c r="CD158" s="465"/>
      <c r="CE158" s="465"/>
      <c r="CF158" s="465"/>
      <c r="CG158" s="465"/>
      <c r="CH158" s="465"/>
      <c r="CI158" s="465"/>
      <c r="CJ158" s="465"/>
      <c r="CK158" s="465"/>
      <c r="CL158" s="465"/>
      <c r="CM158" s="465"/>
      <c r="CN158" s="465"/>
      <c r="CO158" s="465"/>
      <c r="CP158" s="465"/>
      <c r="CQ158" s="465"/>
      <c r="CR158" s="465"/>
      <c r="CS158" s="465"/>
      <c r="CT158" s="465"/>
      <c r="CU158" s="465"/>
      <c r="CV158" s="465"/>
      <c r="CW158" s="465"/>
      <c r="CX158" s="465"/>
      <c r="CY158" s="465"/>
      <c r="CZ158" s="465"/>
      <c r="DA158" s="465"/>
      <c r="DB158" s="465"/>
      <c r="DC158" s="465"/>
      <c r="DD158" s="465"/>
      <c r="DE158" s="465"/>
      <c r="DF158" s="465"/>
      <c r="DG158" s="465"/>
      <c r="DH158" s="465"/>
      <c r="DI158" s="465"/>
      <c r="DJ158" s="465"/>
      <c r="DK158" s="465"/>
      <c r="DL158" s="465"/>
      <c r="DM158" s="465"/>
      <c r="DN158" s="465"/>
      <c r="DO158" s="465"/>
      <c r="DP158" s="465"/>
      <c r="DQ158" s="465"/>
      <c r="DR158" s="465"/>
    </row>
    <row r="159" spans="1:122" s="182" customFormat="1" ht="11.25" customHeight="1" x14ac:dyDescent="0.2">
      <c r="A159" s="695"/>
      <c r="B159" s="972"/>
      <c r="C159" s="698"/>
      <c r="D159" s="695"/>
      <c r="E159" s="1260"/>
      <c r="F159" s="1260"/>
      <c r="G159" s="1260"/>
      <c r="H159" s="1260"/>
      <c r="I159" s="1260"/>
      <c r="J159" s="1260"/>
      <c r="K159" s="1260"/>
      <c r="L159" s="1260"/>
      <c r="M159" s="1260"/>
      <c r="N159" s="1260"/>
      <c r="O159" s="1260"/>
      <c r="P159" s="1260"/>
      <c r="Q159" s="1260"/>
      <c r="R159" s="1260"/>
      <c r="S159" s="1260"/>
      <c r="T159" s="972"/>
      <c r="U159" s="698"/>
      <c r="V159" s="695"/>
      <c r="W159" s="978" t="s">
        <v>802</v>
      </c>
      <c r="X159" s="972"/>
      <c r="Y159" s="972"/>
      <c r="Z159" s="538" t="s">
        <v>37</v>
      </c>
      <c r="AA159" s="538"/>
      <c r="AB159" s="538"/>
      <c r="AC159" s="538"/>
      <c r="AD159" s="538"/>
      <c r="AE159" s="538"/>
      <c r="AF159" s="538"/>
      <c r="AG159" s="538"/>
      <c r="AH159" s="538"/>
      <c r="AI159" s="702"/>
      <c r="AJ159" s="703"/>
      <c r="AK159" s="702"/>
      <c r="AL159" s="703"/>
      <c r="AM159" s="706"/>
      <c r="AN159" s="707"/>
      <c r="AO159" s="979"/>
      <c r="AP159" s="979"/>
      <c r="AQ159" s="980"/>
      <c r="AR159" s="465"/>
      <c r="AS159" s="465"/>
      <c r="AT159" s="465"/>
      <c r="AU159" s="465"/>
      <c r="AV159" s="465"/>
      <c r="AW159" s="465"/>
      <c r="AX159" s="465"/>
      <c r="AY159" s="465"/>
      <c r="AZ159" s="465"/>
      <c r="BA159" s="465"/>
      <c r="BB159" s="465"/>
      <c r="BC159" s="465"/>
      <c r="BD159" s="465"/>
      <c r="BE159" s="465"/>
      <c r="BF159" s="465"/>
      <c r="BG159" s="465"/>
      <c r="BH159" s="465"/>
      <c r="BI159" s="465"/>
      <c r="BJ159" s="465"/>
      <c r="BK159" s="465"/>
      <c r="BL159" s="465"/>
      <c r="BM159" s="465"/>
      <c r="BN159" s="465"/>
      <c r="BO159" s="465"/>
      <c r="BP159" s="465"/>
      <c r="BQ159" s="465"/>
      <c r="BR159" s="465"/>
      <c r="BS159" s="465"/>
      <c r="BT159" s="465"/>
      <c r="BU159" s="465"/>
      <c r="BV159" s="465"/>
      <c r="BW159" s="465"/>
      <c r="BX159" s="465"/>
      <c r="BY159" s="465"/>
      <c r="BZ159" s="465"/>
      <c r="CA159" s="465"/>
      <c r="CB159" s="465"/>
      <c r="CC159" s="465"/>
      <c r="CD159" s="465"/>
      <c r="CE159" s="465"/>
      <c r="CF159" s="465"/>
      <c r="CG159" s="465"/>
      <c r="CH159" s="465"/>
      <c r="CI159" s="465"/>
      <c r="CJ159" s="465"/>
      <c r="CK159" s="465"/>
      <c r="CL159" s="465"/>
      <c r="CM159" s="465"/>
      <c r="CN159" s="465"/>
      <c r="CO159" s="465"/>
      <c r="CP159" s="465"/>
      <c r="CQ159" s="465"/>
      <c r="CR159" s="465"/>
      <c r="CS159" s="465"/>
      <c r="CT159" s="465"/>
      <c r="CU159" s="465"/>
      <c r="CV159" s="465"/>
      <c r="CW159" s="465"/>
      <c r="CX159" s="465"/>
      <c r="CY159" s="465"/>
      <c r="CZ159" s="465"/>
      <c r="DA159" s="465"/>
      <c r="DB159" s="465"/>
      <c r="DC159" s="465"/>
      <c r="DD159" s="465"/>
      <c r="DE159" s="465"/>
      <c r="DF159" s="465"/>
      <c r="DG159" s="465"/>
      <c r="DH159" s="465"/>
      <c r="DI159" s="465"/>
      <c r="DJ159" s="465"/>
      <c r="DK159" s="465"/>
      <c r="DL159" s="465"/>
      <c r="DM159" s="465"/>
      <c r="DN159" s="465"/>
      <c r="DO159" s="465"/>
      <c r="DP159" s="465"/>
      <c r="DQ159" s="465"/>
      <c r="DR159" s="465"/>
    </row>
    <row r="160" spans="1:122" s="182" customFormat="1" ht="11.25" customHeight="1" x14ac:dyDescent="0.2">
      <c r="A160" s="695"/>
      <c r="B160" s="972"/>
      <c r="C160" s="698"/>
      <c r="D160" s="695"/>
      <c r="E160" s="972"/>
      <c r="F160" s="972"/>
      <c r="G160" s="972"/>
      <c r="H160" s="972"/>
      <c r="I160" s="972"/>
      <c r="J160" s="972"/>
      <c r="K160" s="972"/>
      <c r="L160" s="972"/>
      <c r="M160" s="972"/>
      <c r="N160" s="972"/>
      <c r="O160" s="972"/>
      <c r="P160" s="972"/>
      <c r="Q160" s="972"/>
      <c r="R160" s="972"/>
      <c r="S160" s="972"/>
      <c r="T160" s="972"/>
      <c r="U160" s="698"/>
      <c r="V160" s="695"/>
      <c r="W160" s="978"/>
      <c r="X160" s="972"/>
      <c r="Y160" s="972"/>
      <c r="Z160" s="972"/>
      <c r="AA160" s="972"/>
      <c r="AB160" s="972"/>
      <c r="AC160" s="972"/>
      <c r="AD160" s="972"/>
      <c r="AE160" s="972"/>
      <c r="AF160" s="972"/>
      <c r="AG160" s="972"/>
      <c r="AH160" s="972"/>
      <c r="AI160" s="972"/>
      <c r="AJ160" s="972"/>
      <c r="AK160" s="972"/>
      <c r="AL160" s="972"/>
      <c r="AM160" s="706"/>
      <c r="AN160" s="697"/>
      <c r="AO160" s="972"/>
      <c r="AP160" s="972"/>
      <c r="AQ160" s="977"/>
      <c r="AR160" s="465"/>
      <c r="AS160" s="465"/>
      <c r="AT160" s="465"/>
      <c r="AU160" s="465"/>
      <c r="AV160" s="465"/>
      <c r="AW160" s="465"/>
      <c r="AX160" s="465"/>
      <c r="AY160" s="465"/>
      <c r="AZ160" s="465"/>
      <c r="BA160" s="465"/>
      <c r="BB160" s="465"/>
      <c r="BC160" s="465"/>
      <c r="BD160" s="465"/>
      <c r="BE160" s="465"/>
      <c r="BF160" s="465"/>
      <c r="BG160" s="465"/>
      <c r="BH160" s="465"/>
      <c r="BI160" s="465"/>
      <c r="BJ160" s="465"/>
      <c r="BK160" s="465"/>
      <c r="BL160" s="465"/>
      <c r="BM160" s="465"/>
      <c r="BN160" s="465"/>
      <c r="BO160" s="465"/>
      <c r="BP160" s="465"/>
      <c r="BQ160" s="465"/>
      <c r="BR160" s="465"/>
      <c r="BS160" s="465"/>
      <c r="BT160" s="465"/>
      <c r="BU160" s="465"/>
      <c r="BV160" s="465"/>
      <c r="BW160" s="465"/>
      <c r="BX160" s="465"/>
      <c r="BY160" s="465"/>
      <c r="BZ160" s="465"/>
      <c r="CA160" s="465"/>
      <c r="CB160" s="465"/>
      <c r="CC160" s="465"/>
      <c r="CD160" s="465"/>
      <c r="CE160" s="465"/>
      <c r="CF160" s="465"/>
      <c r="CG160" s="465"/>
      <c r="CH160" s="465"/>
      <c r="CI160" s="465"/>
      <c r="CJ160" s="465"/>
      <c r="CK160" s="465"/>
      <c r="CL160" s="465"/>
      <c r="CM160" s="465"/>
      <c r="CN160" s="465"/>
      <c r="CO160" s="465"/>
      <c r="CP160" s="465"/>
      <c r="CQ160" s="465"/>
      <c r="CR160" s="465"/>
      <c r="CS160" s="465"/>
      <c r="CT160" s="465"/>
      <c r="CU160" s="465"/>
      <c r="CV160" s="465"/>
      <c r="CW160" s="465"/>
      <c r="CX160" s="465"/>
      <c r="CY160" s="465"/>
      <c r="CZ160" s="465"/>
      <c r="DA160" s="465"/>
      <c r="DB160" s="465"/>
      <c r="DC160" s="465"/>
      <c r="DD160" s="465"/>
      <c r="DE160" s="465"/>
      <c r="DF160" s="465"/>
      <c r="DG160" s="465"/>
      <c r="DH160" s="465"/>
      <c r="DI160" s="465"/>
      <c r="DJ160" s="465"/>
      <c r="DK160" s="465"/>
      <c r="DL160" s="465"/>
      <c r="DM160" s="465"/>
      <c r="DN160" s="465"/>
      <c r="DO160" s="465"/>
      <c r="DP160" s="465"/>
      <c r="DQ160" s="465"/>
      <c r="DR160" s="465"/>
    </row>
    <row r="161" spans="1:122" s="182" customFormat="1" ht="11.25" customHeight="1" x14ac:dyDescent="0.2">
      <c r="A161" s="695"/>
      <c r="B161" s="978" t="s">
        <v>824</v>
      </c>
      <c r="C161" s="698"/>
      <c r="D161" s="695"/>
      <c r="E161" s="1261" t="str">
        <f ca="1">VLOOKUP(INDIRECT(ADDRESS(ROW(),COLUMN()-3)),Language_Translations,MATCH(Language_Selected,Language_Options,0),FALSE)</f>
        <v>ENTER INITIAL MEASUREMENT END TIME: MINUTE</v>
      </c>
      <c r="F161" s="1261"/>
      <c r="G161" s="1261"/>
      <c r="H161" s="1261"/>
      <c r="I161" s="1261"/>
      <c r="J161" s="1261"/>
      <c r="K161" s="1261"/>
      <c r="L161" s="1261"/>
      <c r="M161" s="1261"/>
      <c r="N161" s="1261"/>
      <c r="O161" s="1261"/>
      <c r="P161" s="1261"/>
      <c r="Q161" s="1261"/>
      <c r="R161" s="1261"/>
      <c r="S161" s="1261"/>
      <c r="T161" s="972"/>
      <c r="U161" s="698"/>
      <c r="V161" s="695"/>
      <c r="W161" s="978"/>
      <c r="X161" s="972"/>
      <c r="Y161" s="972"/>
      <c r="Z161" s="972"/>
      <c r="AA161" s="973"/>
      <c r="AB161" s="973"/>
      <c r="AC161" s="974"/>
      <c r="AD161" s="973"/>
      <c r="AE161" s="972"/>
      <c r="AF161" s="972"/>
      <c r="AG161" s="972"/>
      <c r="AH161" s="972"/>
      <c r="AI161" s="699"/>
      <c r="AJ161" s="700"/>
      <c r="AK161" s="699"/>
      <c r="AL161" s="700"/>
      <c r="AM161" s="706"/>
      <c r="AN161" s="707"/>
      <c r="AO161" s="979"/>
      <c r="AP161" s="979"/>
      <c r="AQ161" s="980"/>
      <c r="AR161" s="465"/>
      <c r="AS161" s="465"/>
      <c r="AT161" s="465"/>
      <c r="AU161" s="465"/>
      <c r="AV161" s="465"/>
      <c r="AW161" s="465"/>
      <c r="AX161" s="465"/>
      <c r="AY161" s="465"/>
      <c r="AZ161" s="465"/>
      <c r="BA161" s="465"/>
      <c r="BB161" s="465"/>
      <c r="BC161" s="465"/>
      <c r="BD161" s="465"/>
      <c r="BE161" s="465"/>
      <c r="BF161" s="465"/>
      <c r="BG161" s="465"/>
      <c r="BH161" s="465"/>
      <c r="BI161" s="465"/>
      <c r="BJ161" s="465"/>
      <c r="BK161" s="465"/>
      <c r="BL161" s="465"/>
      <c r="BM161" s="465"/>
      <c r="BN161" s="465"/>
      <c r="BO161" s="465"/>
      <c r="BP161" s="465"/>
      <c r="BQ161" s="465"/>
      <c r="BR161" s="465"/>
      <c r="BS161" s="465"/>
      <c r="BT161" s="465"/>
      <c r="BU161" s="465"/>
      <c r="BV161" s="465"/>
      <c r="BW161" s="465"/>
      <c r="BX161" s="465"/>
      <c r="BY161" s="465"/>
      <c r="BZ161" s="465"/>
      <c r="CA161" s="465"/>
      <c r="CB161" s="465"/>
      <c r="CC161" s="465"/>
      <c r="CD161" s="465"/>
      <c r="CE161" s="465"/>
      <c r="CF161" s="465"/>
      <c r="CG161" s="465"/>
      <c r="CH161" s="465"/>
      <c r="CI161" s="465"/>
      <c r="CJ161" s="465"/>
      <c r="CK161" s="465"/>
      <c r="CL161" s="465"/>
      <c r="CM161" s="465"/>
      <c r="CN161" s="465"/>
      <c r="CO161" s="465"/>
      <c r="CP161" s="465"/>
      <c r="CQ161" s="465"/>
      <c r="CR161" s="465"/>
      <c r="CS161" s="465"/>
      <c r="CT161" s="465"/>
      <c r="CU161" s="465"/>
      <c r="CV161" s="465"/>
      <c r="CW161" s="465"/>
      <c r="CX161" s="465"/>
      <c r="CY161" s="465"/>
      <c r="CZ161" s="465"/>
      <c r="DA161" s="465"/>
      <c r="DB161" s="465"/>
      <c r="DC161" s="465"/>
      <c r="DD161" s="465"/>
      <c r="DE161" s="465"/>
      <c r="DF161" s="465"/>
      <c r="DG161" s="465"/>
      <c r="DH161" s="465"/>
      <c r="DI161" s="465"/>
      <c r="DJ161" s="465"/>
      <c r="DK161" s="465"/>
      <c r="DL161" s="465"/>
      <c r="DM161" s="465"/>
      <c r="DN161" s="465"/>
      <c r="DO161" s="465"/>
      <c r="DP161" s="465"/>
      <c r="DQ161" s="465"/>
      <c r="DR161" s="465"/>
    </row>
    <row r="162" spans="1:122" s="182" customFormat="1" ht="11.25" customHeight="1" x14ac:dyDescent="0.2">
      <c r="A162" s="695"/>
      <c r="B162" s="972"/>
      <c r="C162" s="698"/>
      <c r="D162" s="695"/>
      <c r="E162" s="1261"/>
      <c r="F162" s="1261"/>
      <c r="G162" s="1261"/>
      <c r="H162" s="1261"/>
      <c r="I162" s="1261"/>
      <c r="J162" s="1261"/>
      <c r="K162" s="1261"/>
      <c r="L162" s="1261"/>
      <c r="M162" s="1261"/>
      <c r="N162" s="1261"/>
      <c r="O162" s="1261"/>
      <c r="P162" s="1261"/>
      <c r="Q162" s="1261"/>
      <c r="R162" s="1261"/>
      <c r="S162" s="1261"/>
      <c r="T162" s="972"/>
      <c r="U162" s="698"/>
      <c r="V162" s="695"/>
      <c r="W162" s="978" t="s">
        <v>804</v>
      </c>
      <c r="X162" s="972"/>
      <c r="Y162" s="972"/>
      <c r="Z162" s="538" t="s">
        <v>37</v>
      </c>
      <c r="AA162" s="538"/>
      <c r="AB162" s="538"/>
      <c r="AC162" s="538"/>
      <c r="AD162" s="538"/>
      <c r="AE162" s="538"/>
      <c r="AF162" s="538"/>
      <c r="AG162" s="538"/>
      <c r="AH162" s="538"/>
      <c r="AI162" s="702"/>
      <c r="AJ162" s="703"/>
      <c r="AK162" s="702"/>
      <c r="AL162" s="703"/>
      <c r="AM162" s="706"/>
      <c r="AN162" s="707"/>
      <c r="AO162" s="979"/>
      <c r="AP162" s="979"/>
      <c r="AQ162" s="980"/>
      <c r="AR162" s="465"/>
      <c r="AS162" s="465"/>
      <c r="AT162" s="465"/>
      <c r="AU162" s="465"/>
      <c r="AV162" s="465"/>
      <c r="AW162" s="465"/>
      <c r="AX162" s="465"/>
      <c r="AY162" s="465"/>
      <c r="AZ162" s="465"/>
      <c r="BA162" s="465"/>
      <c r="BB162" s="465"/>
      <c r="BC162" s="465"/>
      <c r="BD162" s="465"/>
      <c r="BE162" s="465"/>
      <c r="BF162" s="465"/>
      <c r="BG162" s="465"/>
      <c r="BH162" s="465"/>
      <c r="BI162" s="465"/>
      <c r="BJ162" s="465"/>
      <c r="BK162" s="465"/>
      <c r="BL162" s="465"/>
      <c r="BM162" s="465"/>
      <c r="BN162" s="465"/>
      <c r="BO162" s="465"/>
      <c r="BP162" s="465"/>
      <c r="BQ162" s="465"/>
      <c r="BR162" s="465"/>
      <c r="BS162" s="465"/>
      <c r="BT162" s="465"/>
      <c r="BU162" s="465"/>
      <c r="BV162" s="465"/>
      <c r="BW162" s="465"/>
      <c r="BX162" s="465"/>
      <c r="BY162" s="465"/>
      <c r="BZ162" s="465"/>
      <c r="CA162" s="465"/>
      <c r="CB162" s="465"/>
      <c r="CC162" s="465"/>
      <c r="CD162" s="465"/>
      <c r="CE162" s="465"/>
      <c r="CF162" s="465"/>
      <c r="CG162" s="465"/>
      <c r="CH162" s="465"/>
      <c r="CI162" s="465"/>
      <c r="CJ162" s="465"/>
      <c r="CK162" s="465"/>
      <c r="CL162" s="465"/>
      <c r="CM162" s="465"/>
      <c r="CN162" s="465"/>
      <c r="CO162" s="465"/>
      <c r="CP162" s="465"/>
      <c r="CQ162" s="465"/>
      <c r="CR162" s="465"/>
      <c r="CS162" s="465"/>
      <c r="CT162" s="465"/>
      <c r="CU162" s="465"/>
      <c r="CV162" s="465"/>
      <c r="CW162" s="465"/>
      <c r="CX162" s="465"/>
      <c r="CY162" s="465"/>
      <c r="CZ162" s="465"/>
      <c r="DA162" s="465"/>
      <c r="DB162" s="465"/>
      <c r="DC162" s="465"/>
      <c r="DD162" s="465"/>
      <c r="DE162" s="465"/>
      <c r="DF162" s="465"/>
      <c r="DG162" s="465"/>
      <c r="DH162" s="465"/>
      <c r="DI162" s="465"/>
      <c r="DJ162" s="465"/>
      <c r="DK162" s="465"/>
      <c r="DL162" s="465"/>
      <c r="DM162" s="465"/>
      <c r="DN162" s="465"/>
      <c r="DO162" s="465"/>
      <c r="DP162" s="465"/>
      <c r="DQ162" s="465"/>
      <c r="DR162" s="465"/>
    </row>
    <row r="163" spans="1:122" s="182" customFormat="1" ht="6" customHeight="1" thickBot="1" x14ac:dyDescent="0.25">
      <c r="A163" s="775"/>
      <c r="B163" s="776"/>
      <c r="C163" s="777"/>
      <c r="D163" s="775"/>
      <c r="E163" s="776"/>
      <c r="F163" s="776"/>
      <c r="G163" s="776"/>
      <c r="H163" s="776"/>
      <c r="I163" s="776"/>
      <c r="J163" s="776"/>
      <c r="K163" s="776"/>
      <c r="L163" s="776"/>
      <c r="M163" s="776"/>
      <c r="N163" s="776"/>
      <c r="O163" s="776"/>
      <c r="P163" s="776"/>
      <c r="Q163" s="776"/>
      <c r="R163" s="776"/>
      <c r="S163" s="776"/>
      <c r="T163" s="776"/>
      <c r="U163" s="777"/>
      <c r="V163" s="775"/>
      <c r="W163" s="776"/>
      <c r="X163" s="776"/>
      <c r="Y163" s="776"/>
      <c r="Z163" s="776"/>
      <c r="AA163" s="776"/>
      <c r="AB163" s="776"/>
      <c r="AC163" s="776"/>
      <c r="AD163" s="776"/>
      <c r="AE163" s="776"/>
      <c r="AF163" s="776"/>
      <c r="AG163" s="776"/>
      <c r="AH163" s="776"/>
      <c r="AI163" s="776"/>
      <c r="AJ163" s="776"/>
      <c r="AK163" s="776"/>
      <c r="AL163" s="776"/>
      <c r="AM163" s="778"/>
      <c r="AN163" s="779"/>
      <c r="AO163" s="776"/>
      <c r="AP163" s="776"/>
      <c r="AQ163" s="981"/>
      <c r="AR163" s="465"/>
      <c r="AS163" s="465"/>
      <c r="AT163" s="465"/>
      <c r="AU163" s="465"/>
      <c r="AV163" s="465"/>
      <c r="AW163" s="465"/>
      <c r="AX163" s="465"/>
      <c r="AY163" s="465"/>
      <c r="AZ163" s="465"/>
      <c r="BA163" s="465"/>
      <c r="BB163" s="465"/>
      <c r="BC163" s="465"/>
      <c r="BD163" s="465"/>
      <c r="BE163" s="465"/>
      <c r="BF163" s="465"/>
      <c r="BG163" s="465"/>
      <c r="BH163" s="465"/>
      <c r="BI163" s="465"/>
      <c r="BJ163" s="465"/>
      <c r="BK163" s="465"/>
      <c r="BL163" s="465"/>
      <c r="BM163" s="465"/>
      <c r="BN163" s="465"/>
      <c r="BO163" s="465"/>
      <c r="BP163" s="465"/>
      <c r="BQ163" s="465"/>
      <c r="BR163" s="465"/>
      <c r="BS163" s="465"/>
      <c r="BT163" s="465"/>
      <c r="BU163" s="465"/>
      <c r="BV163" s="465"/>
      <c r="BW163" s="465"/>
      <c r="BX163" s="465"/>
      <c r="BY163" s="465"/>
      <c r="BZ163" s="465"/>
      <c r="CA163" s="465"/>
      <c r="CB163" s="465"/>
      <c r="CC163" s="465"/>
      <c r="CD163" s="465"/>
      <c r="CE163" s="465"/>
      <c r="CF163" s="465"/>
      <c r="CG163" s="465"/>
      <c r="CH163" s="465"/>
      <c r="CI163" s="465"/>
      <c r="CJ163" s="465"/>
      <c r="CK163" s="465"/>
      <c r="CL163" s="465"/>
      <c r="CM163" s="465"/>
      <c r="CN163" s="465"/>
      <c r="CO163" s="465"/>
      <c r="CP163" s="465"/>
      <c r="CQ163" s="465"/>
      <c r="CR163" s="465"/>
      <c r="CS163" s="465"/>
      <c r="CT163" s="465"/>
      <c r="CU163" s="465"/>
      <c r="CV163" s="465"/>
      <c r="CW163" s="465"/>
      <c r="CX163" s="465"/>
      <c r="CY163" s="465"/>
      <c r="CZ163" s="465"/>
      <c r="DA163" s="465"/>
      <c r="DB163" s="465"/>
      <c r="DC163" s="465"/>
      <c r="DD163" s="465"/>
      <c r="DE163" s="465"/>
      <c r="DF163" s="465"/>
      <c r="DG163" s="465"/>
      <c r="DH163" s="465"/>
      <c r="DI163" s="465"/>
      <c r="DJ163" s="465"/>
      <c r="DK163" s="465"/>
      <c r="DL163" s="465"/>
      <c r="DM163" s="465"/>
      <c r="DN163" s="465"/>
      <c r="DO163" s="465"/>
      <c r="DP163" s="465"/>
      <c r="DQ163" s="465"/>
      <c r="DR163" s="465"/>
    </row>
    <row r="164" spans="1:122" ht="11" thickBot="1" x14ac:dyDescent="0.25">
      <c r="A164" s="865"/>
      <c r="B164" s="876" t="s">
        <v>825</v>
      </c>
      <c r="C164" s="866"/>
      <c r="D164" s="866"/>
      <c r="E164" s="866"/>
      <c r="F164" s="866"/>
      <c r="G164" s="866"/>
      <c r="H164" s="866"/>
      <c r="I164" s="866"/>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6"/>
      <c r="AM164" s="867"/>
      <c r="AN164" s="872"/>
      <c r="AO164" s="866"/>
      <c r="AP164" s="866"/>
      <c r="AQ164" s="868"/>
    </row>
    <row r="165" spans="1:122" ht="6" customHeight="1" x14ac:dyDescent="0.2">
      <c r="A165" s="530"/>
      <c r="B165" s="569"/>
      <c r="C165" s="531"/>
      <c r="D165" s="562"/>
      <c r="E165" s="531"/>
      <c r="F165" s="531"/>
      <c r="G165" s="531"/>
      <c r="H165" s="531"/>
      <c r="I165" s="531"/>
      <c r="J165" s="531"/>
      <c r="K165" s="531"/>
      <c r="L165" s="531"/>
      <c r="M165" s="531"/>
      <c r="N165" s="531"/>
      <c r="O165" s="531"/>
      <c r="P165" s="531"/>
      <c r="Q165" s="531"/>
      <c r="R165" s="531"/>
      <c r="S165" s="531"/>
      <c r="T165" s="531"/>
      <c r="U165" s="531"/>
      <c r="V165" s="531"/>
      <c r="W165" s="531"/>
      <c r="X165" s="531"/>
      <c r="Y165" s="531"/>
      <c r="Z165" s="531"/>
      <c r="AA165" s="531"/>
      <c r="AB165" s="531"/>
      <c r="AC165" s="531"/>
      <c r="AD165" s="531"/>
      <c r="AE165" s="531"/>
      <c r="AF165" s="531"/>
      <c r="AG165" s="531"/>
      <c r="AH165" s="531"/>
      <c r="AI165" s="531"/>
      <c r="AJ165" s="531"/>
      <c r="AK165" s="531"/>
      <c r="AL165" s="531"/>
      <c r="AM165" s="535"/>
      <c r="AN165" s="874"/>
      <c r="AO165" s="531"/>
      <c r="AP165" s="531"/>
      <c r="AQ165" s="537"/>
    </row>
    <row r="166" spans="1:122" ht="11.25" customHeight="1" x14ac:dyDescent="0.2">
      <c r="A166" s="612"/>
      <c r="B166" s="934" t="s">
        <v>826</v>
      </c>
      <c r="C166" s="545"/>
      <c r="D166" s="640"/>
      <c r="E166" s="1254" t="str">
        <f ca="1">VLOOKUP(INDIRECT(ADDRESS(ROW(),COLUMN()-3)),Language_Translations,MATCH(Language_Selected,Language_Options,0),FALSE)</f>
        <v>INTERVIEWER INSTRUCTIONS: ENTER THE DATA COLLECTED IN THE INITIAL MEASUREMENT SECTION OF THE PAPER VERSION OF SUB-MODULE 5.2 INTO THE CAPI SYSTEM WHILE STILL IN THE HOUSEHOLD.
AFTER YOU DO, THE CAPI SYSTEM WILL PERFORM A CALCULATION TO DETERMINE IF THE CHILD HAS TO BE REMEASURED.</v>
      </c>
      <c r="F166" s="1254"/>
      <c r="G166" s="1254"/>
      <c r="H166" s="1254"/>
      <c r="I166" s="1254"/>
      <c r="J166" s="1254"/>
      <c r="K166" s="1254"/>
      <c r="L166" s="1254"/>
      <c r="M166" s="1254"/>
      <c r="N166" s="1254"/>
      <c r="O166" s="1254"/>
      <c r="P166" s="1254"/>
      <c r="Q166" s="1254"/>
      <c r="R166" s="1254"/>
      <c r="S166" s="1254"/>
      <c r="T166" s="1254"/>
      <c r="U166" s="1254"/>
      <c r="V166" s="1254"/>
      <c r="W166" s="1254"/>
      <c r="X166" s="1254"/>
      <c r="Y166" s="1254"/>
      <c r="Z166" s="1254"/>
      <c r="AA166" s="1254"/>
      <c r="AB166" s="1254"/>
      <c r="AC166" s="1254"/>
      <c r="AD166" s="1254"/>
      <c r="AE166" s="1254"/>
      <c r="AF166" s="1254"/>
      <c r="AG166" s="1254"/>
      <c r="AH166" s="1254"/>
      <c r="AI166" s="1254"/>
      <c r="AJ166" s="1254"/>
      <c r="AK166" s="1254"/>
      <c r="AL166" s="1254"/>
      <c r="AM166" s="620"/>
      <c r="AN166" s="531"/>
      <c r="AO166" s="531"/>
      <c r="AP166" s="531"/>
      <c r="AQ166" s="537"/>
    </row>
    <row r="167" spans="1:122" ht="11.25" customHeight="1" x14ac:dyDescent="0.2">
      <c r="A167" s="612"/>
      <c r="B167" s="934"/>
      <c r="C167" s="545"/>
      <c r="D167" s="640"/>
      <c r="E167" s="1254"/>
      <c r="F167" s="1254"/>
      <c r="G167" s="1254"/>
      <c r="H167" s="1254"/>
      <c r="I167" s="1254"/>
      <c r="J167" s="1254"/>
      <c r="K167" s="1254"/>
      <c r="L167" s="1254"/>
      <c r="M167" s="1254"/>
      <c r="N167" s="1254"/>
      <c r="O167" s="1254"/>
      <c r="P167" s="1254"/>
      <c r="Q167" s="1254"/>
      <c r="R167" s="1254"/>
      <c r="S167" s="1254"/>
      <c r="T167" s="1254"/>
      <c r="U167" s="1254"/>
      <c r="V167" s="1254"/>
      <c r="W167" s="1254"/>
      <c r="X167" s="1254"/>
      <c r="Y167" s="1254"/>
      <c r="Z167" s="1254"/>
      <c r="AA167" s="1254"/>
      <c r="AB167" s="1254"/>
      <c r="AC167" s="1254"/>
      <c r="AD167" s="1254"/>
      <c r="AE167" s="1254"/>
      <c r="AF167" s="1254"/>
      <c r="AG167" s="1254"/>
      <c r="AH167" s="1254"/>
      <c r="AI167" s="1254"/>
      <c r="AJ167" s="1254"/>
      <c r="AK167" s="1254"/>
      <c r="AL167" s="1254"/>
      <c r="AM167" s="620"/>
      <c r="AN167" s="531"/>
      <c r="AO167" s="531"/>
      <c r="AP167" s="531"/>
      <c r="AQ167" s="537"/>
    </row>
    <row r="168" spans="1:122" ht="11.25" customHeight="1" x14ac:dyDescent="0.2">
      <c r="A168" s="612"/>
      <c r="B168" s="934"/>
      <c r="C168" s="545"/>
      <c r="D168" s="640"/>
      <c r="E168" s="1254"/>
      <c r="F168" s="1254"/>
      <c r="G168" s="1254"/>
      <c r="H168" s="1254"/>
      <c r="I168" s="1254"/>
      <c r="J168" s="1254"/>
      <c r="K168" s="1254"/>
      <c r="L168" s="1254"/>
      <c r="M168" s="1254"/>
      <c r="N168" s="1254"/>
      <c r="O168" s="1254"/>
      <c r="P168" s="1254"/>
      <c r="Q168" s="1254"/>
      <c r="R168" s="1254"/>
      <c r="S168" s="1254"/>
      <c r="T168" s="1254"/>
      <c r="U168" s="1254"/>
      <c r="V168" s="1254"/>
      <c r="W168" s="1254"/>
      <c r="X168" s="1254"/>
      <c r="Y168" s="1254"/>
      <c r="Z168" s="1254"/>
      <c r="AA168" s="1254"/>
      <c r="AB168" s="1254"/>
      <c r="AC168" s="1254"/>
      <c r="AD168" s="1254"/>
      <c r="AE168" s="1254"/>
      <c r="AF168" s="1254"/>
      <c r="AG168" s="1254"/>
      <c r="AH168" s="1254"/>
      <c r="AI168" s="1254"/>
      <c r="AJ168" s="1254"/>
      <c r="AK168" s="1254"/>
      <c r="AL168" s="1254"/>
      <c r="AM168" s="620"/>
      <c r="AN168" s="531"/>
      <c r="AO168" s="531"/>
      <c r="AP168" s="531"/>
      <c r="AQ168" s="537"/>
    </row>
    <row r="169" spans="1:122" ht="11.25" customHeight="1" x14ac:dyDescent="0.2">
      <c r="A169" s="612"/>
      <c r="B169" s="934"/>
      <c r="C169" s="545"/>
      <c r="D169" s="640"/>
      <c r="E169" s="1254"/>
      <c r="F169" s="1254"/>
      <c r="G169" s="1254"/>
      <c r="H169" s="1254"/>
      <c r="I169" s="1254"/>
      <c r="J169" s="1254"/>
      <c r="K169" s="1254"/>
      <c r="L169" s="1254"/>
      <c r="M169" s="1254"/>
      <c r="N169" s="1254"/>
      <c r="O169" s="1254"/>
      <c r="P169" s="1254"/>
      <c r="Q169" s="1254"/>
      <c r="R169" s="1254"/>
      <c r="S169" s="1254"/>
      <c r="T169" s="1254"/>
      <c r="U169" s="1254"/>
      <c r="V169" s="1254"/>
      <c r="W169" s="1254"/>
      <c r="X169" s="1254"/>
      <c r="Y169" s="1254"/>
      <c r="Z169" s="1254"/>
      <c r="AA169" s="1254"/>
      <c r="AB169" s="1254"/>
      <c r="AC169" s="1254"/>
      <c r="AD169" s="1254"/>
      <c r="AE169" s="1254"/>
      <c r="AF169" s="1254"/>
      <c r="AG169" s="1254"/>
      <c r="AH169" s="1254"/>
      <c r="AI169" s="1254"/>
      <c r="AJ169" s="1254"/>
      <c r="AK169" s="1254"/>
      <c r="AL169" s="1254"/>
      <c r="AM169" s="620"/>
      <c r="AN169" s="531"/>
      <c r="AO169" s="531"/>
      <c r="AP169" s="531"/>
      <c r="AQ169" s="537"/>
    </row>
    <row r="170" spans="1:122" ht="11.25" customHeight="1" x14ac:dyDescent="0.2">
      <c r="A170" s="612"/>
      <c r="B170" s="531"/>
      <c r="C170" s="552"/>
      <c r="D170" s="615"/>
      <c r="E170" s="1254"/>
      <c r="F170" s="1254"/>
      <c r="G170" s="1254"/>
      <c r="H170" s="1254"/>
      <c r="I170" s="1254"/>
      <c r="J170" s="1254"/>
      <c r="K170" s="1254"/>
      <c r="L170" s="1254"/>
      <c r="M170" s="1254"/>
      <c r="N170" s="1254"/>
      <c r="O170" s="1254"/>
      <c r="P170" s="1254"/>
      <c r="Q170" s="1254"/>
      <c r="R170" s="1254"/>
      <c r="S170" s="1254"/>
      <c r="T170" s="1254"/>
      <c r="U170" s="1254"/>
      <c r="V170" s="1254"/>
      <c r="W170" s="1254"/>
      <c r="X170" s="1254"/>
      <c r="Y170" s="1254"/>
      <c r="Z170" s="1254"/>
      <c r="AA170" s="1254"/>
      <c r="AB170" s="1254"/>
      <c r="AC170" s="1254"/>
      <c r="AD170" s="1254"/>
      <c r="AE170" s="1254"/>
      <c r="AF170" s="1254"/>
      <c r="AG170" s="1254"/>
      <c r="AH170" s="1254"/>
      <c r="AI170" s="1254"/>
      <c r="AJ170" s="1254"/>
      <c r="AK170" s="1254"/>
      <c r="AL170" s="1254"/>
      <c r="AM170" s="620"/>
      <c r="AN170" s="531"/>
      <c r="AO170" s="531"/>
      <c r="AP170" s="531"/>
      <c r="AQ170" s="537"/>
    </row>
    <row r="171" spans="1:122" ht="6" customHeight="1" x14ac:dyDescent="0.2">
      <c r="A171" s="553"/>
      <c r="B171" s="551"/>
      <c r="C171" s="551"/>
      <c r="D171" s="553"/>
      <c r="E171" s="551"/>
      <c r="F171" s="551"/>
      <c r="G171" s="551"/>
      <c r="H171" s="551"/>
      <c r="I171" s="551"/>
      <c r="J171" s="551"/>
      <c r="K171" s="551"/>
      <c r="L171" s="551"/>
      <c r="M171" s="551"/>
      <c r="N171" s="551"/>
      <c r="O171" s="551"/>
      <c r="P171" s="551"/>
      <c r="Q171" s="551"/>
      <c r="R171" s="551"/>
      <c r="S171" s="551"/>
      <c r="T171" s="551"/>
      <c r="U171" s="551"/>
      <c r="V171" s="551"/>
      <c r="W171" s="551"/>
      <c r="X171" s="551"/>
      <c r="Y171" s="551"/>
      <c r="Z171" s="551"/>
      <c r="AA171" s="551"/>
      <c r="AB171" s="551"/>
      <c r="AC171" s="551"/>
      <c r="AD171" s="551"/>
      <c r="AE171" s="551"/>
      <c r="AF171" s="551"/>
      <c r="AG171" s="551"/>
      <c r="AH171" s="551"/>
      <c r="AI171" s="551"/>
      <c r="AJ171" s="551"/>
      <c r="AK171" s="551"/>
      <c r="AL171" s="555"/>
      <c r="AM171" s="559"/>
      <c r="AN171" s="553"/>
      <c r="AO171" s="551"/>
      <c r="AP171" s="551"/>
      <c r="AQ171" s="559"/>
    </row>
    <row r="172" spans="1:122" ht="6" customHeight="1" x14ac:dyDescent="0.2">
      <c r="A172" s="887"/>
      <c r="B172" s="984"/>
      <c r="C172" s="888"/>
      <c r="D172" s="887"/>
      <c r="E172" s="985"/>
      <c r="F172" s="985"/>
      <c r="G172" s="985"/>
      <c r="H172" s="985"/>
      <c r="I172" s="985"/>
      <c r="J172" s="985"/>
      <c r="K172" s="985"/>
      <c r="L172" s="985"/>
      <c r="M172" s="985"/>
      <c r="N172" s="985"/>
      <c r="O172" s="985"/>
      <c r="P172" s="985"/>
      <c r="Q172" s="985"/>
      <c r="R172" s="985"/>
      <c r="S172" s="985"/>
      <c r="T172" s="985"/>
      <c r="U172" s="888"/>
      <c r="V172" s="887"/>
      <c r="W172" s="984"/>
      <c r="X172" s="984"/>
      <c r="Y172" s="984"/>
      <c r="Z172" s="984"/>
      <c r="AA172" s="984"/>
      <c r="AB172" s="984"/>
      <c r="AC172" s="984"/>
      <c r="AD172" s="984"/>
      <c r="AE172" s="984"/>
      <c r="AF172" s="984"/>
      <c r="AG172" s="984"/>
      <c r="AH172" s="984"/>
      <c r="AI172" s="984"/>
      <c r="AJ172" s="984"/>
      <c r="AK172" s="984"/>
      <c r="AL172" s="986"/>
      <c r="AM172" s="888"/>
      <c r="AN172" s="984"/>
      <c r="AO172" s="984"/>
      <c r="AP172" s="984"/>
      <c r="AQ172" s="888"/>
    </row>
    <row r="173" spans="1:122" ht="11.25" customHeight="1" x14ac:dyDescent="0.2">
      <c r="A173" s="887"/>
      <c r="B173" s="984" t="s">
        <v>827</v>
      </c>
      <c r="C173" s="888"/>
      <c r="D173" s="887"/>
      <c r="E173" s="1262" t="str">
        <f ca="1">VLOOKUP(INDIRECT(ADDRESS(ROW(),COLUMN()-3)),Language_Translations,MATCH(Language_Selected,Language_Options,0),FALSE)</f>
        <v>DOES THE CHILD HAVE TO BE REMEASURED? 
(CHILD MUST BE REMEASURED WHEN THEIR INITIAL MEASUREMENT Z-SCORE IS MORE THAN 3SD BELOW THE MEDIAN.)</v>
      </c>
      <c r="F173" s="1262"/>
      <c r="G173" s="1262"/>
      <c r="H173" s="1262"/>
      <c r="I173" s="1262"/>
      <c r="J173" s="1262"/>
      <c r="K173" s="1262"/>
      <c r="L173" s="1262"/>
      <c r="M173" s="1262"/>
      <c r="N173" s="1262"/>
      <c r="O173" s="1262"/>
      <c r="P173" s="1262"/>
      <c r="Q173" s="1262"/>
      <c r="R173" s="1262"/>
      <c r="S173" s="1262"/>
      <c r="T173" s="1262"/>
      <c r="U173" s="888"/>
      <c r="V173" s="887"/>
      <c r="W173" s="984"/>
      <c r="X173" s="984"/>
      <c r="Y173" s="988"/>
      <c r="Z173" s="988"/>
      <c r="AA173" s="988"/>
      <c r="AB173" s="988"/>
      <c r="AC173" s="988"/>
      <c r="AD173" s="988"/>
      <c r="AE173" s="988"/>
      <c r="AF173" s="988"/>
      <c r="AG173" s="988"/>
      <c r="AH173" s="988"/>
      <c r="AI173" s="988"/>
      <c r="AJ173" s="988"/>
      <c r="AK173" s="988"/>
      <c r="AL173" s="989"/>
      <c r="AM173" s="888"/>
      <c r="AN173" s="984"/>
      <c r="AO173" s="984"/>
      <c r="AP173" s="984"/>
      <c r="AQ173" s="888"/>
    </row>
    <row r="174" spans="1:122" ht="11.25" customHeight="1" x14ac:dyDescent="0.2">
      <c r="A174" s="887"/>
      <c r="B174" s="984"/>
      <c r="C174" s="888"/>
      <c r="D174" s="887"/>
      <c r="E174" s="1262"/>
      <c r="F174" s="1262"/>
      <c r="G174" s="1262"/>
      <c r="H174" s="1262"/>
      <c r="I174" s="1262"/>
      <c r="J174" s="1262"/>
      <c r="K174" s="1262"/>
      <c r="L174" s="1262"/>
      <c r="M174" s="1262"/>
      <c r="N174" s="1262"/>
      <c r="O174" s="1262"/>
      <c r="P174" s="1262"/>
      <c r="Q174" s="1262"/>
      <c r="R174" s="1262"/>
      <c r="S174" s="1262"/>
      <c r="T174" s="1262"/>
      <c r="U174" s="888"/>
      <c r="V174" s="887"/>
      <c r="W174" s="984"/>
      <c r="X174" s="984"/>
      <c r="Y174" s="988"/>
      <c r="Z174" s="988"/>
      <c r="AA174" s="988"/>
      <c r="AB174" s="988"/>
      <c r="AC174" s="988"/>
      <c r="AD174" s="988"/>
      <c r="AE174" s="988"/>
      <c r="AF174" s="988"/>
      <c r="AG174" s="988"/>
      <c r="AH174" s="988"/>
      <c r="AI174" s="988"/>
      <c r="AJ174" s="988"/>
      <c r="AK174" s="988"/>
      <c r="AL174" s="989"/>
      <c r="AM174" s="888"/>
      <c r="AN174" s="984"/>
      <c r="AO174" s="984"/>
      <c r="AP174" s="984"/>
      <c r="AQ174" s="888"/>
    </row>
    <row r="175" spans="1:122" ht="11.25" customHeight="1" x14ac:dyDescent="0.2">
      <c r="A175" s="887"/>
      <c r="B175" s="984"/>
      <c r="C175" s="888"/>
      <c r="D175" s="887"/>
      <c r="E175" s="1262"/>
      <c r="F175" s="1262"/>
      <c r="G175" s="1262"/>
      <c r="H175" s="1262"/>
      <c r="I175" s="1262"/>
      <c r="J175" s="1262"/>
      <c r="K175" s="1262"/>
      <c r="L175" s="1262"/>
      <c r="M175" s="1262"/>
      <c r="N175" s="1262"/>
      <c r="O175" s="1262"/>
      <c r="P175" s="1262"/>
      <c r="Q175" s="1262"/>
      <c r="R175" s="1262"/>
      <c r="S175" s="1262"/>
      <c r="T175" s="1262"/>
      <c r="U175" s="888"/>
      <c r="V175" s="887"/>
      <c r="W175" s="984"/>
      <c r="X175" s="984"/>
      <c r="Y175" s="988"/>
      <c r="Z175" s="988"/>
      <c r="AA175" s="988"/>
      <c r="AB175" s="988"/>
      <c r="AC175" s="988"/>
      <c r="AD175" s="988"/>
      <c r="AE175" s="988"/>
      <c r="AF175" s="988"/>
      <c r="AG175" s="988"/>
      <c r="AH175" s="988"/>
      <c r="AI175" s="988"/>
      <c r="AJ175" s="988"/>
      <c r="AK175" s="988"/>
      <c r="AL175" s="989"/>
      <c r="AM175" s="888"/>
      <c r="AN175" s="984"/>
      <c r="AO175" s="984"/>
      <c r="AP175" s="984"/>
      <c r="AQ175" s="888"/>
    </row>
    <row r="176" spans="1:122" x14ac:dyDescent="0.2">
      <c r="A176" s="887"/>
      <c r="B176" s="984"/>
      <c r="C176" s="888"/>
      <c r="D176" s="887"/>
      <c r="E176" s="1262"/>
      <c r="F176" s="1262"/>
      <c r="G176" s="1262"/>
      <c r="H176" s="1262"/>
      <c r="I176" s="1262"/>
      <c r="J176" s="1262"/>
      <c r="K176" s="1262"/>
      <c r="L176" s="1262"/>
      <c r="M176" s="1262"/>
      <c r="N176" s="1262"/>
      <c r="O176" s="1262"/>
      <c r="P176" s="1262"/>
      <c r="Q176" s="1262"/>
      <c r="R176" s="1262"/>
      <c r="S176" s="1262"/>
      <c r="T176" s="1262"/>
      <c r="U176" s="888"/>
      <c r="V176" s="887"/>
      <c r="W176" s="984" t="s">
        <v>149</v>
      </c>
      <c r="X176" s="984"/>
      <c r="Y176" s="988" t="s">
        <v>37</v>
      </c>
      <c r="Z176" s="988"/>
      <c r="AA176" s="988"/>
      <c r="AB176" s="988"/>
      <c r="AC176" s="988"/>
      <c r="AD176" s="988"/>
      <c r="AE176" s="988"/>
      <c r="AF176" s="988"/>
      <c r="AG176" s="988"/>
      <c r="AH176" s="988"/>
      <c r="AI176" s="988"/>
      <c r="AJ176" s="988"/>
      <c r="AK176" s="988"/>
      <c r="AL176" s="989" t="s">
        <v>224</v>
      </c>
      <c r="AM176" s="888"/>
      <c r="AN176" s="984"/>
      <c r="AO176" s="984"/>
      <c r="AP176" s="984"/>
      <c r="AQ176" s="888"/>
    </row>
    <row r="177" spans="1:122" x14ac:dyDescent="0.2">
      <c r="A177" s="887"/>
      <c r="B177" s="990"/>
      <c r="C177" s="888"/>
      <c r="D177" s="887"/>
      <c r="E177" s="1262"/>
      <c r="F177" s="1262"/>
      <c r="G177" s="1262"/>
      <c r="H177" s="1262"/>
      <c r="I177" s="1262"/>
      <c r="J177" s="1262"/>
      <c r="K177" s="1262"/>
      <c r="L177" s="1262"/>
      <c r="M177" s="1262"/>
      <c r="N177" s="1262"/>
      <c r="O177" s="1262"/>
      <c r="P177" s="1262"/>
      <c r="Q177" s="1262"/>
      <c r="R177" s="1262"/>
      <c r="S177" s="1262"/>
      <c r="T177" s="1262"/>
      <c r="U177" s="888"/>
      <c r="V177" s="887"/>
      <c r="W177" s="984" t="s">
        <v>150</v>
      </c>
      <c r="X177" s="984"/>
      <c r="Y177" s="988" t="s">
        <v>37</v>
      </c>
      <c r="Z177" s="988"/>
      <c r="AA177" s="988"/>
      <c r="AB177" s="988"/>
      <c r="AC177" s="988"/>
      <c r="AD177" s="988"/>
      <c r="AE177" s="988"/>
      <c r="AF177" s="988"/>
      <c r="AG177" s="988"/>
      <c r="AH177" s="988"/>
      <c r="AI177" s="988"/>
      <c r="AJ177" s="988"/>
      <c r="AK177" s="988"/>
      <c r="AL177" s="989" t="s">
        <v>229</v>
      </c>
      <c r="AM177" s="888"/>
      <c r="AN177" s="984"/>
      <c r="AO177" s="984"/>
      <c r="AP177" s="1258" t="s">
        <v>828</v>
      </c>
      <c r="AQ177" s="1259"/>
    </row>
    <row r="178" spans="1:122" x14ac:dyDescent="0.2">
      <c r="A178" s="887"/>
      <c r="B178" s="990"/>
      <c r="C178" s="888"/>
      <c r="D178" s="887"/>
      <c r="E178" s="987"/>
      <c r="F178" s="987"/>
      <c r="G178" s="987"/>
      <c r="H178" s="987"/>
      <c r="I178" s="987"/>
      <c r="J178" s="987"/>
      <c r="K178" s="987"/>
      <c r="L178" s="987"/>
      <c r="M178" s="987"/>
      <c r="N178" s="987"/>
      <c r="O178" s="987"/>
      <c r="P178" s="987"/>
      <c r="Q178" s="987"/>
      <c r="R178" s="987"/>
      <c r="S178" s="987"/>
      <c r="T178" s="987"/>
      <c r="U178" s="888"/>
      <c r="V178" s="887"/>
      <c r="W178" s="984" t="s">
        <v>829</v>
      </c>
      <c r="X178" s="984"/>
      <c r="Y178" s="988"/>
      <c r="Z178" s="988"/>
      <c r="AA178" s="988"/>
      <c r="AB178" s="988"/>
      <c r="AC178" s="988"/>
      <c r="AD178" s="988"/>
      <c r="AE178" s="988"/>
      <c r="AF178" s="988"/>
      <c r="AG178" s="988" t="s">
        <v>37</v>
      </c>
      <c r="AH178" s="988"/>
      <c r="AI178" s="988"/>
      <c r="AJ178" s="988"/>
      <c r="AK178" s="988"/>
      <c r="AL178" s="989">
        <v>3</v>
      </c>
      <c r="AM178" s="888"/>
      <c r="AN178" s="984"/>
      <c r="AO178" s="984"/>
      <c r="AP178" s="1258"/>
      <c r="AQ178" s="1259"/>
    </row>
    <row r="179" spans="1:122" ht="6" customHeight="1" thickBot="1" x14ac:dyDescent="0.25">
      <c r="A179" s="889"/>
      <c r="B179" s="890"/>
      <c r="C179" s="891"/>
      <c r="D179" s="889"/>
      <c r="E179" s="892"/>
      <c r="F179" s="892"/>
      <c r="G179" s="892"/>
      <c r="H179" s="892"/>
      <c r="I179" s="892"/>
      <c r="J179" s="892"/>
      <c r="K179" s="892"/>
      <c r="L179" s="892"/>
      <c r="M179" s="892"/>
      <c r="N179" s="892"/>
      <c r="O179" s="892"/>
      <c r="P179" s="892"/>
      <c r="Q179" s="892"/>
      <c r="R179" s="892"/>
      <c r="S179" s="892"/>
      <c r="T179" s="892"/>
      <c r="U179" s="891"/>
      <c r="V179" s="889"/>
      <c r="W179" s="893"/>
      <c r="X179" s="893"/>
      <c r="Y179" s="894"/>
      <c r="Z179" s="894"/>
      <c r="AA179" s="894"/>
      <c r="AB179" s="894"/>
      <c r="AC179" s="894"/>
      <c r="AD179" s="894"/>
      <c r="AE179" s="894"/>
      <c r="AF179" s="894"/>
      <c r="AG179" s="894"/>
      <c r="AH179" s="894"/>
      <c r="AI179" s="894"/>
      <c r="AJ179" s="894"/>
      <c r="AK179" s="894"/>
      <c r="AL179" s="895"/>
      <c r="AM179" s="891"/>
      <c r="AN179" s="889"/>
      <c r="AO179" s="893"/>
      <c r="AP179" s="893"/>
      <c r="AQ179" s="891"/>
    </row>
    <row r="180" spans="1:122" ht="11.25" customHeight="1" thickBot="1" x14ac:dyDescent="0.25">
      <c r="A180" s="865"/>
      <c r="B180" s="876" t="s">
        <v>830</v>
      </c>
      <c r="C180" s="866"/>
      <c r="D180" s="869"/>
      <c r="E180" s="866"/>
      <c r="F180" s="866"/>
      <c r="G180" s="866"/>
      <c r="H180" s="866"/>
      <c r="I180" s="866"/>
      <c r="J180" s="866"/>
      <c r="K180" s="866"/>
      <c r="L180" s="866"/>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6"/>
      <c r="AM180" s="867"/>
      <c r="AN180" s="872"/>
      <c r="AO180" s="866"/>
      <c r="AP180" s="866"/>
      <c r="AQ180" s="868"/>
    </row>
    <row r="181" spans="1:122" ht="6" customHeight="1" x14ac:dyDescent="0.2">
      <c r="A181" s="530"/>
      <c r="B181" s="569"/>
      <c r="C181" s="531"/>
      <c r="D181" s="562"/>
      <c r="E181" s="531"/>
      <c r="F181" s="531"/>
      <c r="G181" s="531"/>
      <c r="H181" s="531"/>
      <c r="I181" s="531"/>
      <c r="J181" s="531"/>
      <c r="K181" s="531"/>
      <c r="L181" s="531"/>
      <c r="M181" s="531"/>
      <c r="N181" s="531"/>
      <c r="O181" s="531"/>
      <c r="P181" s="531"/>
      <c r="Q181" s="531"/>
      <c r="R181" s="531"/>
      <c r="S181" s="531"/>
      <c r="T181" s="531"/>
      <c r="U181" s="531"/>
      <c r="V181" s="531"/>
      <c r="W181" s="531"/>
      <c r="X181" s="531"/>
      <c r="Y181" s="531"/>
      <c r="Z181" s="531"/>
      <c r="AA181" s="531"/>
      <c r="AB181" s="531"/>
      <c r="AC181" s="531"/>
      <c r="AD181" s="531"/>
      <c r="AE181" s="531"/>
      <c r="AF181" s="531"/>
      <c r="AG181" s="531"/>
      <c r="AH181" s="531"/>
      <c r="AI181" s="531"/>
      <c r="AJ181" s="531"/>
      <c r="AK181" s="531"/>
      <c r="AL181" s="531"/>
      <c r="AM181" s="535"/>
      <c r="AN181" s="874"/>
      <c r="AO181" s="531"/>
      <c r="AP181" s="531"/>
      <c r="AQ181" s="537"/>
    </row>
    <row r="182" spans="1:122" ht="10.5" x14ac:dyDescent="0.2">
      <c r="A182" s="612"/>
      <c r="B182" s="934" t="s">
        <v>831</v>
      </c>
      <c r="C182" s="545"/>
      <c r="D182" s="640"/>
      <c r="E182" s="1254" t="str">
        <f ca="1">VLOOKUP(INDIRECT(ADDRESS(ROW(),COLUMN()-3)),Language_Translations,MATCH(Language_Selected,Language_Options,0),FALSE)</f>
        <v xml:space="preserve">INTERVIEWER INSTRUCTIONS: COMPLETE THE REMEASUREMENT SECTION OF THE PAPER VERSION OF SUB-MODULE 5.2 IF THE CAPI SYSTEM INDICATES THAT REMEASUREMENT IS REQUIRED--THAT IS, THE CAPI SYSTEM CALCULATES THE CHILD'S WEIGHT-FOR-HEIGHT Z-SCORE TO BE MORE THAN 3 STANDARD DEVIATIONS BELOW THE MEDIAN. </v>
      </c>
      <c r="F182" s="1254"/>
      <c r="G182" s="1254"/>
      <c r="H182" s="1254"/>
      <c r="I182" s="1254"/>
      <c r="J182" s="1254"/>
      <c r="K182" s="1254"/>
      <c r="L182" s="1254"/>
      <c r="M182" s="1254"/>
      <c r="N182" s="1254"/>
      <c r="O182" s="1254"/>
      <c r="P182" s="1254"/>
      <c r="Q182" s="1254"/>
      <c r="R182" s="1254"/>
      <c r="S182" s="1254"/>
      <c r="T182" s="1254"/>
      <c r="U182" s="1254"/>
      <c r="V182" s="1254"/>
      <c r="W182" s="1254"/>
      <c r="X182" s="1254"/>
      <c r="Y182" s="1254"/>
      <c r="Z182" s="1254"/>
      <c r="AA182" s="1254"/>
      <c r="AB182" s="1254"/>
      <c r="AC182" s="1254"/>
      <c r="AD182" s="1254"/>
      <c r="AE182" s="1254"/>
      <c r="AF182" s="1254"/>
      <c r="AG182" s="1254"/>
      <c r="AH182" s="1254"/>
      <c r="AI182" s="1254"/>
      <c r="AJ182" s="1254"/>
      <c r="AK182" s="1254"/>
      <c r="AL182" s="1254"/>
      <c r="AM182" s="620"/>
      <c r="AN182" s="531"/>
      <c r="AO182" s="531"/>
      <c r="AP182" s="531"/>
      <c r="AQ182" s="537"/>
    </row>
    <row r="183" spans="1:122" ht="10.5" x14ac:dyDescent="0.2">
      <c r="A183" s="612"/>
      <c r="B183" s="934"/>
      <c r="C183" s="545"/>
      <c r="D183" s="640"/>
      <c r="E183" s="1254"/>
      <c r="F183" s="1254"/>
      <c r="G183" s="1254"/>
      <c r="H183" s="1254"/>
      <c r="I183" s="1254"/>
      <c r="J183" s="1254"/>
      <c r="K183" s="1254"/>
      <c r="L183" s="1254"/>
      <c r="M183" s="1254"/>
      <c r="N183" s="1254"/>
      <c r="O183" s="1254"/>
      <c r="P183" s="1254"/>
      <c r="Q183" s="1254"/>
      <c r="R183" s="1254"/>
      <c r="S183" s="1254"/>
      <c r="T183" s="1254"/>
      <c r="U183" s="1254"/>
      <c r="V183" s="1254"/>
      <c r="W183" s="1254"/>
      <c r="X183" s="1254"/>
      <c r="Y183" s="1254"/>
      <c r="Z183" s="1254"/>
      <c r="AA183" s="1254"/>
      <c r="AB183" s="1254"/>
      <c r="AC183" s="1254"/>
      <c r="AD183" s="1254"/>
      <c r="AE183" s="1254"/>
      <c r="AF183" s="1254"/>
      <c r="AG183" s="1254"/>
      <c r="AH183" s="1254"/>
      <c r="AI183" s="1254"/>
      <c r="AJ183" s="1254"/>
      <c r="AK183" s="1254"/>
      <c r="AL183" s="1254"/>
      <c r="AM183" s="620"/>
      <c r="AN183" s="531"/>
      <c r="AO183" s="531"/>
      <c r="AP183" s="531"/>
      <c r="AQ183" s="537"/>
    </row>
    <row r="184" spans="1:122" ht="10.5" x14ac:dyDescent="0.2">
      <c r="A184" s="612"/>
      <c r="B184" s="934"/>
      <c r="C184" s="549"/>
      <c r="D184" s="640"/>
      <c r="E184" s="1254"/>
      <c r="F184" s="1254"/>
      <c r="G184" s="1254"/>
      <c r="H184" s="1254"/>
      <c r="I184" s="1254"/>
      <c r="J184" s="1254"/>
      <c r="K184" s="1254"/>
      <c r="L184" s="1254"/>
      <c r="M184" s="1254"/>
      <c r="N184" s="1254"/>
      <c r="O184" s="1254"/>
      <c r="P184" s="1254"/>
      <c r="Q184" s="1254"/>
      <c r="R184" s="1254"/>
      <c r="S184" s="1254"/>
      <c r="T184" s="1254"/>
      <c r="U184" s="1254"/>
      <c r="V184" s="1254"/>
      <c r="W184" s="1254"/>
      <c r="X184" s="1254"/>
      <c r="Y184" s="1254"/>
      <c r="Z184" s="1254"/>
      <c r="AA184" s="1254"/>
      <c r="AB184" s="1254"/>
      <c r="AC184" s="1254"/>
      <c r="AD184" s="1254"/>
      <c r="AE184" s="1254"/>
      <c r="AF184" s="1254"/>
      <c r="AG184" s="1254"/>
      <c r="AH184" s="1254"/>
      <c r="AI184" s="1254"/>
      <c r="AJ184" s="1254"/>
      <c r="AK184" s="1254"/>
      <c r="AL184" s="1254"/>
      <c r="AM184" s="620"/>
      <c r="AN184" s="531"/>
      <c r="AO184" s="531"/>
      <c r="AP184" s="531"/>
      <c r="AQ184" s="537"/>
    </row>
    <row r="185" spans="1:122" ht="10.5" x14ac:dyDescent="0.2">
      <c r="A185" s="612"/>
      <c r="B185" s="934"/>
      <c r="C185" s="549"/>
      <c r="D185" s="640"/>
      <c r="E185" s="1254"/>
      <c r="F185" s="1254"/>
      <c r="G185" s="1254"/>
      <c r="H185" s="1254"/>
      <c r="I185" s="1254"/>
      <c r="J185" s="1254"/>
      <c r="K185" s="1254"/>
      <c r="L185" s="1254"/>
      <c r="M185" s="1254"/>
      <c r="N185" s="1254"/>
      <c r="O185" s="1254"/>
      <c r="P185" s="1254"/>
      <c r="Q185" s="1254"/>
      <c r="R185" s="1254"/>
      <c r="S185" s="1254"/>
      <c r="T185" s="1254"/>
      <c r="U185" s="1254"/>
      <c r="V185" s="1254"/>
      <c r="W185" s="1254"/>
      <c r="X185" s="1254"/>
      <c r="Y185" s="1254"/>
      <c r="Z185" s="1254"/>
      <c r="AA185" s="1254"/>
      <c r="AB185" s="1254"/>
      <c r="AC185" s="1254"/>
      <c r="AD185" s="1254"/>
      <c r="AE185" s="1254"/>
      <c r="AF185" s="1254"/>
      <c r="AG185" s="1254"/>
      <c r="AH185" s="1254"/>
      <c r="AI185" s="1254"/>
      <c r="AJ185" s="1254"/>
      <c r="AK185" s="1254"/>
      <c r="AL185" s="1254"/>
      <c r="AM185" s="620"/>
      <c r="AN185" s="531"/>
      <c r="AO185" s="531"/>
      <c r="AP185" s="531"/>
      <c r="AQ185" s="537"/>
    </row>
    <row r="186" spans="1:122" ht="10.5" x14ac:dyDescent="0.2">
      <c r="A186" s="612"/>
      <c r="B186" s="531"/>
      <c r="C186" s="552"/>
      <c r="D186" s="615"/>
      <c r="E186" s="1254"/>
      <c r="F186" s="1254"/>
      <c r="G186" s="1254"/>
      <c r="H186" s="1254"/>
      <c r="I186" s="1254"/>
      <c r="J186" s="1254"/>
      <c r="K186" s="1254"/>
      <c r="L186" s="1254"/>
      <c r="M186" s="1254"/>
      <c r="N186" s="1254"/>
      <c r="O186" s="1254"/>
      <c r="P186" s="1254"/>
      <c r="Q186" s="1254"/>
      <c r="R186" s="1254"/>
      <c r="S186" s="1254"/>
      <c r="T186" s="1254"/>
      <c r="U186" s="1254"/>
      <c r="V186" s="1254"/>
      <c r="W186" s="1254"/>
      <c r="X186" s="1254"/>
      <c r="Y186" s="1254"/>
      <c r="Z186" s="1254"/>
      <c r="AA186" s="1254"/>
      <c r="AB186" s="1254"/>
      <c r="AC186" s="1254"/>
      <c r="AD186" s="1254"/>
      <c r="AE186" s="1254"/>
      <c r="AF186" s="1254"/>
      <c r="AG186" s="1254"/>
      <c r="AH186" s="1254"/>
      <c r="AI186" s="1254"/>
      <c r="AJ186" s="1254"/>
      <c r="AK186" s="1254"/>
      <c r="AL186" s="1254"/>
      <c r="AM186" s="620"/>
      <c r="AN186" s="531"/>
      <c r="AO186" s="531"/>
      <c r="AP186" s="531"/>
      <c r="AQ186" s="537"/>
    </row>
    <row r="187" spans="1:122" ht="6" customHeight="1" x14ac:dyDescent="0.2">
      <c r="A187" s="553"/>
      <c r="B187" s="551"/>
      <c r="C187" s="551"/>
      <c r="D187" s="553"/>
      <c r="E187" s="551"/>
      <c r="F187" s="551"/>
      <c r="G187" s="551"/>
      <c r="H187" s="551"/>
      <c r="I187" s="551"/>
      <c r="J187" s="551"/>
      <c r="K187" s="551"/>
      <c r="L187" s="551"/>
      <c r="M187" s="551"/>
      <c r="N187" s="551"/>
      <c r="O187" s="551"/>
      <c r="P187" s="551"/>
      <c r="Q187" s="551"/>
      <c r="R187" s="551"/>
      <c r="S187" s="551"/>
      <c r="T187" s="551"/>
      <c r="U187" s="551"/>
      <c r="V187" s="551"/>
      <c r="W187" s="551"/>
      <c r="X187" s="551"/>
      <c r="Y187" s="551"/>
      <c r="Z187" s="551"/>
      <c r="AA187" s="551"/>
      <c r="AB187" s="551"/>
      <c r="AC187" s="551"/>
      <c r="AD187" s="551"/>
      <c r="AE187" s="551"/>
      <c r="AF187" s="551"/>
      <c r="AG187" s="551"/>
      <c r="AH187" s="551"/>
      <c r="AI187" s="551"/>
      <c r="AJ187" s="551"/>
      <c r="AK187" s="551"/>
      <c r="AL187" s="555"/>
      <c r="AM187" s="559"/>
      <c r="AN187" s="553"/>
      <c r="AO187" s="551"/>
      <c r="AP187" s="551"/>
      <c r="AQ187" s="559"/>
    </row>
    <row r="188" spans="1:122" s="182" customFormat="1" ht="6" customHeight="1" x14ac:dyDescent="0.2">
      <c r="A188" s="695"/>
      <c r="B188" s="972"/>
      <c r="C188" s="972"/>
      <c r="D188" s="695"/>
      <c r="E188" s="972"/>
      <c r="F188" s="972"/>
      <c r="G188" s="972"/>
      <c r="H188" s="972"/>
      <c r="I188" s="972"/>
      <c r="J188" s="972"/>
      <c r="K188" s="972"/>
      <c r="L188" s="972"/>
      <c r="M188" s="972"/>
      <c r="N188" s="972"/>
      <c r="O188" s="972"/>
      <c r="P188" s="972"/>
      <c r="Q188" s="972"/>
      <c r="R188" s="972"/>
      <c r="S188" s="972"/>
      <c r="T188" s="972"/>
      <c r="U188" s="698"/>
      <c r="V188" s="972"/>
      <c r="W188" s="972"/>
      <c r="X188" s="972"/>
      <c r="Y188" s="972"/>
      <c r="Z188" s="972"/>
      <c r="AA188" s="972"/>
      <c r="AB188" s="972"/>
      <c r="AC188" s="973"/>
      <c r="AD188" s="972"/>
      <c r="AE188" s="974"/>
      <c r="AF188" s="972"/>
      <c r="AG188" s="972"/>
      <c r="AH188" s="972"/>
      <c r="AI188" s="972"/>
      <c r="AJ188" s="972"/>
      <c r="AK188" s="972"/>
      <c r="AL188" s="975"/>
      <c r="AM188" s="976"/>
      <c r="AN188" s="697"/>
      <c r="AO188" s="972"/>
      <c r="AP188" s="972"/>
      <c r="AQ188" s="977"/>
      <c r="AR188" s="465"/>
      <c r="AS188" s="465"/>
      <c r="AT188" s="465"/>
      <c r="AU188" s="465"/>
      <c r="AV188" s="465"/>
      <c r="AW188" s="465"/>
      <c r="AX188" s="465"/>
      <c r="AY188" s="465"/>
      <c r="AZ188" s="465"/>
      <c r="BA188" s="465"/>
      <c r="BB188" s="465"/>
      <c r="BC188" s="465"/>
      <c r="BD188" s="465"/>
      <c r="BE188" s="465"/>
      <c r="BF188" s="465"/>
      <c r="BG188" s="465"/>
      <c r="BH188" s="465"/>
      <c r="BI188" s="465"/>
      <c r="BJ188" s="465"/>
      <c r="BK188" s="465"/>
      <c r="BL188" s="465"/>
      <c r="BM188" s="465"/>
      <c r="BN188" s="465"/>
      <c r="BO188" s="465"/>
      <c r="BP188" s="465"/>
      <c r="BQ188" s="465"/>
      <c r="BR188" s="465"/>
      <c r="BS188" s="465"/>
      <c r="BT188" s="465"/>
      <c r="BU188" s="465"/>
      <c r="BV188" s="465"/>
      <c r="BW188" s="465"/>
      <c r="BX188" s="465"/>
      <c r="BY188" s="465"/>
      <c r="BZ188" s="465"/>
      <c r="CA188" s="465"/>
      <c r="CB188" s="465"/>
      <c r="CC188" s="465"/>
      <c r="CD188" s="465"/>
      <c r="CE188" s="465"/>
      <c r="CF188" s="465"/>
      <c r="CG188" s="465"/>
      <c r="CH188" s="465"/>
      <c r="CI188" s="465"/>
      <c r="CJ188" s="465"/>
      <c r="CK188" s="465"/>
      <c r="CL188" s="465"/>
      <c r="CM188" s="465"/>
      <c r="CN188" s="465"/>
      <c r="CO188" s="465"/>
      <c r="CP188" s="465"/>
      <c r="CQ188" s="465"/>
      <c r="CR188" s="465"/>
      <c r="CS188" s="465"/>
      <c r="CT188" s="465"/>
      <c r="CU188" s="465"/>
      <c r="CV188" s="465"/>
      <c r="CW188" s="465"/>
      <c r="CX188" s="465"/>
      <c r="CY188" s="465"/>
      <c r="CZ188" s="465"/>
      <c r="DA188" s="465"/>
      <c r="DB188" s="465"/>
      <c r="DC188" s="465"/>
      <c r="DD188" s="465"/>
      <c r="DE188" s="465"/>
      <c r="DF188" s="465"/>
      <c r="DG188" s="465"/>
      <c r="DH188" s="465"/>
      <c r="DI188" s="465"/>
      <c r="DJ188" s="465"/>
      <c r="DK188" s="465"/>
      <c r="DL188" s="465"/>
      <c r="DM188" s="465"/>
      <c r="DN188" s="465"/>
      <c r="DO188" s="465"/>
      <c r="DP188" s="465"/>
      <c r="DQ188" s="465"/>
      <c r="DR188" s="465"/>
    </row>
    <row r="189" spans="1:122" s="182" customFormat="1" ht="11.25" customHeight="1" x14ac:dyDescent="0.2">
      <c r="A189" s="695"/>
      <c r="B189" s="978" t="s">
        <v>832</v>
      </c>
      <c r="C189" s="972"/>
      <c r="D189" s="695"/>
      <c r="E189" s="1260" t="str">
        <f ca="1">VLOOKUP(INDIRECT(ADDRESS(ROW(),COLUMN()-3)),Language_Translations,MATCH(Language_Selected,Language_Options,0),FALSE)</f>
        <v xml:space="preserve">ENTER REMEASUREMENT DAY </v>
      </c>
      <c r="F189" s="1260"/>
      <c r="G189" s="1260"/>
      <c r="H189" s="1260"/>
      <c r="I189" s="1260"/>
      <c r="J189" s="1260"/>
      <c r="K189" s="1260"/>
      <c r="L189" s="1260"/>
      <c r="M189" s="1260"/>
      <c r="N189" s="1260"/>
      <c r="O189" s="1260"/>
      <c r="P189" s="1260"/>
      <c r="Q189" s="1260"/>
      <c r="R189" s="1260"/>
      <c r="S189" s="1260"/>
      <c r="T189" s="972"/>
      <c r="U189" s="698"/>
      <c r="V189" s="972"/>
      <c r="W189" s="972"/>
      <c r="X189" s="973"/>
      <c r="Y189" s="972"/>
      <c r="Z189" s="972"/>
      <c r="AA189" s="973"/>
      <c r="AB189" s="973"/>
      <c r="AC189" s="973"/>
      <c r="AD189" s="972"/>
      <c r="AE189" s="972"/>
      <c r="AF189" s="973"/>
      <c r="AG189" s="973"/>
      <c r="AH189" s="973"/>
      <c r="AI189" s="699"/>
      <c r="AJ189" s="700"/>
      <c r="AK189" s="701"/>
      <c r="AL189" s="696"/>
      <c r="AM189" s="976"/>
      <c r="AN189" s="697"/>
      <c r="AO189" s="972"/>
      <c r="AP189" s="972"/>
      <c r="AQ189" s="977"/>
      <c r="AR189" s="465"/>
      <c r="AT189" s="465"/>
      <c r="AU189" s="465"/>
      <c r="AV189" s="465"/>
      <c r="AW189" s="465"/>
      <c r="AX189" s="465"/>
      <c r="AY189" s="465"/>
      <c r="AZ189" s="465"/>
      <c r="BA189" s="465"/>
      <c r="BB189" s="465"/>
      <c r="BC189" s="465"/>
      <c r="BD189" s="465"/>
      <c r="BE189" s="465"/>
      <c r="BF189" s="465"/>
      <c r="BG189" s="465"/>
      <c r="BH189" s="465"/>
      <c r="BI189" s="465"/>
      <c r="BJ189" s="465"/>
      <c r="BK189" s="465"/>
      <c r="BL189" s="465"/>
      <c r="BM189" s="465"/>
      <c r="BN189" s="465"/>
      <c r="BO189" s="465"/>
      <c r="BP189" s="465"/>
      <c r="BQ189" s="465"/>
      <c r="BR189" s="465"/>
      <c r="BS189" s="465"/>
      <c r="BT189" s="465"/>
      <c r="BU189" s="465"/>
      <c r="BV189" s="465"/>
      <c r="BW189" s="465"/>
      <c r="BX189" s="465"/>
      <c r="BY189" s="465"/>
      <c r="BZ189" s="465"/>
      <c r="CA189" s="465"/>
      <c r="CB189" s="465"/>
      <c r="CC189" s="465"/>
      <c r="CD189" s="465"/>
      <c r="CE189" s="465"/>
      <c r="CF189" s="465"/>
      <c r="CG189" s="465"/>
      <c r="CH189" s="465"/>
      <c r="CI189" s="465"/>
      <c r="CJ189" s="465"/>
      <c r="CK189" s="465"/>
      <c r="CL189" s="465"/>
      <c r="CM189" s="465"/>
      <c r="CN189" s="465"/>
      <c r="CO189" s="465"/>
      <c r="CP189" s="465"/>
      <c r="CQ189" s="465"/>
      <c r="CR189" s="465"/>
      <c r="CS189" s="465"/>
      <c r="CT189" s="465"/>
      <c r="CU189" s="465"/>
      <c r="CV189" s="465"/>
      <c r="CW189" s="465"/>
      <c r="CX189" s="465"/>
      <c r="CY189" s="465"/>
      <c r="CZ189" s="465"/>
      <c r="DA189" s="465"/>
      <c r="DB189" s="465"/>
      <c r="DC189" s="465"/>
      <c r="DD189" s="465"/>
      <c r="DE189" s="465"/>
      <c r="DF189" s="465"/>
      <c r="DG189" s="465"/>
      <c r="DH189" s="465"/>
      <c r="DI189" s="465"/>
      <c r="DJ189" s="465"/>
      <c r="DK189" s="465"/>
      <c r="DL189" s="465"/>
      <c r="DM189" s="465"/>
      <c r="DN189" s="465"/>
      <c r="DO189" s="465"/>
      <c r="DP189" s="465"/>
      <c r="DQ189" s="465"/>
      <c r="DR189" s="465"/>
    </row>
    <row r="190" spans="1:122" s="182" customFormat="1" ht="11.25" customHeight="1" x14ac:dyDescent="0.2">
      <c r="A190" s="695"/>
      <c r="B190" s="972"/>
      <c r="C190" s="972"/>
      <c r="D190" s="695"/>
      <c r="E190" s="1260"/>
      <c r="F190" s="1260"/>
      <c r="G190" s="1260"/>
      <c r="H190" s="1260"/>
      <c r="I190" s="1260"/>
      <c r="J190" s="1260"/>
      <c r="K190" s="1260"/>
      <c r="L190" s="1260"/>
      <c r="M190" s="1260"/>
      <c r="N190" s="1260"/>
      <c r="O190" s="1260"/>
      <c r="P190" s="1260"/>
      <c r="Q190" s="1260"/>
      <c r="R190" s="1260"/>
      <c r="S190" s="1260"/>
      <c r="T190" s="972"/>
      <c r="U190" s="698"/>
      <c r="V190" s="972"/>
      <c r="W190" s="978" t="s">
        <v>164</v>
      </c>
      <c r="X190" s="972"/>
      <c r="Y190" s="538" t="s">
        <v>37</v>
      </c>
      <c r="Z190" s="538"/>
      <c r="AA190" s="538"/>
      <c r="AB190" s="538"/>
      <c r="AC190" s="538"/>
      <c r="AD190" s="538"/>
      <c r="AE190" s="538"/>
      <c r="AF190" s="538"/>
      <c r="AG190" s="538"/>
      <c r="AH190" s="538"/>
      <c r="AI190" s="702"/>
      <c r="AJ190" s="703"/>
      <c r="AK190" s="704"/>
      <c r="AL190" s="705"/>
      <c r="AM190" s="976"/>
      <c r="AN190" s="697"/>
      <c r="AO190" s="972"/>
      <c r="AP190" s="972"/>
      <c r="AQ190" s="977"/>
      <c r="AR190" s="465"/>
      <c r="AT190" s="465"/>
      <c r="AU190" s="465"/>
      <c r="AV190" s="465"/>
      <c r="AW190" s="465"/>
      <c r="AX190" s="465"/>
      <c r="AY190" s="465"/>
      <c r="AZ190" s="465"/>
      <c r="BA190" s="465"/>
      <c r="BB190" s="465"/>
      <c r="BC190" s="465"/>
      <c r="BD190" s="465"/>
      <c r="BE190" s="465"/>
      <c r="BF190" s="465"/>
      <c r="BG190" s="465"/>
      <c r="BH190" s="465"/>
      <c r="BI190" s="465"/>
      <c r="BJ190" s="465"/>
      <c r="BK190" s="465"/>
      <c r="BL190" s="465"/>
      <c r="BM190" s="465"/>
      <c r="BN190" s="465"/>
      <c r="BO190" s="465"/>
      <c r="BP190" s="465"/>
      <c r="BQ190" s="465"/>
      <c r="BR190" s="465"/>
      <c r="BS190" s="465"/>
      <c r="BT190" s="465"/>
      <c r="BU190" s="465"/>
      <c r="BV190" s="465"/>
      <c r="BW190" s="465"/>
      <c r="BX190" s="465"/>
      <c r="BY190" s="465"/>
      <c r="BZ190" s="465"/>
      <c r="CA190" s="465"/>
      <c r="CB190" s="465"/>
      <c r="CC190" s="465"/>
      <c r="CD190" s="465"/>
      <c r="CE190" s="465"/>
      <c r="CF190" s="465"/>
      <c r="CG190" s="465"/>
      <c r="CH190" s="465"/>
      <c r="CI190" s="465"/>
      <c r="CJ190" s="465"/>
      <c r="CK190" s="465"/>
      <c r="CL190" s="465"/>
      <c r="CM190" s="465"/>
      <c r="CN190" s="465"/>
      <c r="CO190" s="465"/>
      <c r="CP190" s="465"/>
      <c r="CQ190" s="465"/>
      <c r="CR190" s="465"/>
      <c r="CS190" s="465"/>
      <c r="CT190" s="465"/>
      <c r="CU190" s="465"/>
      <c r="CV190" s="465"/>
      <c r="CW190" s="465"/>
      <c r="CX190" s="465"/>
      <c r="CY190" s="465"/>
      <c r="CZ190" s="465"/>
      <c r="DA190" s="465"/>
      <c r="DB190" s="465"/>
      <c r="DC190" s="465"/>
      <c r="DD190" s="465"/>
      <c r="DE190" s="465"/>
      <c r="DF190" s="465"/>
      <c r="DG190" s="465"/>
      <c r="DH190" s="465"/>
      <c r="DI190" s="465"/>
      <c r="DJ190" s="465"/>
      <c r="DK190" s="465"/>
      <c r="DL190" s="465"/>
      <c r="DM190" s="465"/>
      <c r="DN190" s="465"/>
      <c r="DO190" s="465"/>
      <c r="DP190" s="465"/>
      <c r="DQ190" s="465"/>
      <c r="DR190" s="465"/>
    </row>
    <row r="191" spans="1:122" s="182" customFormat="1" ht="11.25" customHeight="1" x14ac:dyDescent="0.2">
      <c r="A191" s="695"/>
      <c r="B191" s="972"/>
      <c r="C191" s="972"/>
      <c r="D191" s="695"/>
      <c r="E191" s="972"/>
      <c r="F191" s="972"/>
      <c r="G191" s="972"/>
      <c r="H191" s="972"/>
      <c r="I191" s="972"/>
      <c r="J191" s="972"/>
      <c r="K191" s="972"/>
      <c r="L191" s="972"/>
      <c r="M191" s="972"/>
      <c r="N191" s="972"/>
      <c r="O191" s="972"/>
      <c r="P191" s="972"/>
      <c r="Q191" s="972"/>
      <c r="R191" s="972"/>
      <c r="S191" s="972"/>
      <c r="T191" s="972"/>
      <c r="U191" s="698"/>
      <c r="V191" s="972"/>
      <c r="W191" s="978"/>
      <c r="X191" s="972"/>
      <c r="Y191" s="972"/>
      <c r="Z191" s="972"/>
      <c r="AA191" s="973"/>
      <c r="AB191" s="973"/>
      <c r="AC191" s="974"/>
      <c r="AD191" s="978"/>
      <c r="AE191" s="978"/>
      <c r="AF191" s="978"/>
      <c r="AG191" s="978"/>
      <c r="AH191" s="973"/>
      <c r="AI191" s="973"/>
      <c r="AJ191" s="973"/>
      <c r="AK191" s="972"/>
      <c r="AL191" s="972"/>
      <c r="AM191" s="976"/>
      <c r="AN191" s="697"/>
      <c r="AO191" s="972"/>
      <c r="AP191" s="972"/>
      <c r="AQ191" s="977"/>
      <c r="AR191" s="465"/>
      <c r="AS191" s="20"/>
      <c r="AT191" s="465"/>
      <c r="AU191" s="465"/>
      <c r="AV191" s="465"/>
      <c r="AW191" s="465"/>
      <c r="AX191" s="465"/>
      <c r="AY191" s="465"/>
      <c r="AZ191" s="465"/>
      <c r="BA191" s="465"/>
      <c r="BB191" s="465"/>
      <c r="BC191" s="465"/>
      <c r="BD191" s="465"/>
      <c r="BE191" s="465"/>
      <c r="BF191" s="465"/>
      <c r="BG191" s="465"/>
      <c r="BH191" s="465"/>
      <c r="BI191" s="465"/>
      <c r="BJ191" s="465"/>
      <c r="BK191" s="465"/>
      <c r="BL191" s="465"/>
      <c r="BM191" s="465"/>
      <c r="BN191" s="465"/>
      <c r="BO191" s="465"/>
      <c r="BP191" s="465"/>
      <c r="BQ191" s="465"/>
      <c r="BR191" s="465"/>
      <c r="BS191" s="465"/>
      <c r="BT191" s="465"/>
      <c r="BU191" s="465"/>
      <c r="BV191" s="465"/>
      <c r="BW191" s="465"/>
      <c r="BX191" s="465"/>
      <c r="BY191" s="465"/>
      <c r="BZ191" s="465"/>
      <c r="CA191" s="465"/>
      <c r="CB191" s="465"/>
      <c r="CC191" s="465"/>
      <c r="CD191" s="465"/>
      <c r="CE191" s="465"/>
      <c r="CF191" s="465"/>
      <c r="CG191" s="465"/>
      <c r="CH191" s="465"/>
      <c r="CI191" s="465"/>
      <c r="CJ191" s="465"/>
      <c r="CK191" s="465"/>
      <c r="CL191" s="465"/>
      <c r="CM191" s="465"/>
      <c r="CN191" s="465"/>
      <c r="CO191" s="465"/>
      <c r="CP191" s="465"/>
      <c r="CQ191" s="465"/>
      <c r="CR191" s="465"/>
      <c r="CS191" s="465"/>
      <c r="CT191" s="465"/>
      <c r="CU191" s="465"/>
      <c r="CV191" s="465"/>
      <c r="CW191" s="465"/>
      <c r="CX191" s="465"/>
      <c r="CY191" s="465"/>
      <c r="CZ191" s="465"/>
      <c r="DA191" s="465"/>
      <c r="DB191" s="465"/>
      <c r="DC191" s="465"/>
      <c r="DD191" s="465"/>
      <c r="DE191" s="465"/>
      <c r="DF191" s="465"/>
      <c r="DG191" s="465"/>
      <c r="DH191" s="465"/>
      <c r="DI191" s="465"/>
      <c r="DJ191" s="465"/>
      <c r="DK191" s="465"/>
      <c r="DL191" s="465"/>
      <c r="DM191" s="465"/>
      <c r="DN191" s="465"/>
      <c r="DO191" s="465"/>
      <c r="DP191" s="465"/>
      <c r="DQ191" s="465"/>
      <c r="DR191" s="465"/>
    </row>
    <row r="192" spans="1:122" s="182" customFormat="1" ht="11.25" customHeight="1" x14ac:dyDescent="0.2">
      <c r="A192" s="695"/>
      <c r="B192" s="978" t="s">
        <v>833</v>
      </c>
      <c r="C192" s="972"/>
      <c r="D192" s="695"/>
      <c r="E192" s="1260" t="str">
        <f ca="1">VLOOKUP(INDIRECT(ADDRESS(ROW(),COLUMN()-3)),Language_Translations,MATCH(Language_Selected,Language_Options,0),FALSE)</f>
        <v>ENTER REMEASUREMENT MONTH</v>
      </c>
      <c r="F192" s="1260"/>
      <c r="G192" s="1260"/>
      <c r="H192" s="1260"/>
      <c r="I192" s="1260"/>
      <c r="J192" s="1260"/>
      <c r="K192" s="1260"/>
      <c r="L192" s="1260"/>
      <c r="M192" s="1260"/>
      <c r="N192" s="1260"/>
      <c r="O192" s="1260"/>
      <c r="P192" s="1260"/>
      <c r="Q192" s="1260"/>
      <c r="R192" s="1260"/>
      <c r="S192" s="1260"/>
      <c r="T192" s="972"/>
      <c r="U192" s="698"/>
      <c r="V192" s="972"/>
      <c r="W192" s="978"/>
      <c r="X192" s="972"/>
      <c r="Y192" s="972"/>
      <c r="Z192" s="972"/>
      <c r="AA192" s="973"/>
      <c r="AB192" s="973"/>
      <c r="AC192" s="974"/>
      <c r="AD192" s="978"/>
      <c r="AE192" s="978"/>
      <c r="AF192" s="972"/>
      <c r="AG192" s="972"/>
      <c r="AH192" s="972"/>
      <c r="AI192" s="699"/>
      <c r="AJ192" s="700"/>
      <c r="AK192" s="699"/>
      <c r="AL192" s="700"/>
      <c r="AM192" s="976"/>
      <c r="AN192" s="697"/>
      <c r="AO192" s="972"/>
      <c r="AP192" s="972"/>
      <c r="AQ192" s="977"/>
      <c r="AR192" s="465"/>
      <c r="AS192" s="20"/>
      <c r="AT192" s="465"/>
      <c r="AU192" s="465"/>
      <c r="AV192" s="465"/>
      <c r="AW192" s="465"/>
      <c r="AX192" s="465"/>
      <c r="AY192" s="465"/>
      <c r="AZ192" s="465"/>
      <c r="BA192" s="465"/>
      <c r="BB192" s="465"/>
      <c r="BC192" s="465"/>
      <c r="BD192" s="465"/>
      <c r="BE192" s="465"/>
      <c r="BF192" s="465"/>
      <c r="BG192" s="465"/>
      <c r="BH192" s="465"/>
      <c r="BI192" s="465"/>
      <c r="BJ192" s="465"/>
      <c r="BK192" s="465"/>
      <c r="BL192" s="465"/>
      <c r="BM192" s="465"/>
      <c r="BN192" s="465"/>
      <c r="BO192" s="465"/>
      <c r="BP192" s="465"/>
      <c r="BQ192" s="465"/>
      <c r="BR192" s="465"/>
      <c r="BS192" s="465"/>
      <c r="BT192" s="465"/>
      <c r="BU192" s="465"/>
      <c r="BV192" s="465"/>
      <c r="BW192" s="465"/>
      <c r="BX192" s="465"/>
      <c r="BY192" s="465"/>
      <c r="BZ192" s="465"/>
      <c r="CA192" s="465"/>
      <c r="CB192" s="465"/>
      <c r="CC192" s="465"/>
      <c r="CD192" s="465"/>
      <c r="CE192" s="465"/>
      <c r="CF192" s="465"/>
      <c r="CG192" s="465"/>
      <c r="CH192" s="465"/>
      <c r="CI192" s="465"/>
      <c r="CJ192" s="465"/>
      <c r="CK192" s="465"/>
      <c r="CL192" s="465"/>
      <c r="CM192" s="465"/>
      <c r="CN192" s="465"/>
      <c r="CO192" s="465"/>
      <c r="CP192" s="465"/>
      <c r="CQ192" s="465"/>
      <c r="CR192" s="465"/>
      <c r="CS192" s="465"/>
      <c r="CT192" s="465"/>
      <c r="CU192" s="465"/>
      <c r="CV192" s="465"/>
      <c r="CW192" s="465"/>
      <c r="CX192" s="465"/>
      <c r="CY192" s="465"/>
      <c r="CZ192" s="465"/>
      <c r="DA192" s="465"/>
      <c r="DB192" s="465"/>
      <c r="DC192" s="465"/>
      <c r="DD192" s="465"/>
      <c r="DE192" s="465"/>
      <c r="DF192" s="465"/>
      <c r="DG192" s="465"/>
      <c r="DH192" s="465"/>
      <c r="DI192" s="465"/>
      <c r="DJ192" s="465"/>
      <c r="DK192" s="465"/>
      <c r="DL192" s="465"/>
      <c r="DM192" s="465"/>
      <c r="DN192" s="465"/>
      <c r="DO192" s="465"/>
      <c r="DP192" s="465"/>
      <c r="DQ192" s="465"/>
      <c r="DR192" s="465"/>
    </row>
    <row r="193" spans="1:122" s="182" customFormat="1" ht="11.25" customHeight="1" x14ac:dyDescent="0.2">
      <c r="A193" s="695"/>
      <c r="B193" s="972"/>
      <c r="C193" s="972"/>
      <c r="D193" s="695"/>
      <c r="E193" s="1260"/>
      <c r="F193" s="1260"/>
      <c r="G193" s="1260"/>
      <c r="H193" s="1260"/>
      <c r="I193" s="1260"/>
      <c r="J193" s="1260"/>
      <c r="K193" s="1260"/>
      <c r="L193" s="1260"/>
      <c r="M193" s="1260"/>
      <c r="N193" s="1260"/>
      <c r="O193" s="1260"/>
      <c r="P193" s="1260"/>
      <c r="Q193" s="1260"/>
      <c r="R193" s="1260"/>
      <c r="S193" s="1260"/>
      <c r="T193" s="972"/>
      <c r="U193" s="698"/>
      <c r="V193" s="972"/>
      <c r="W193" s="978" t="s">
        <v>165</v>
      </c>
      <c r="X193" s="972"/>
      <c r="Y193" s="972"/>
      <c r="Z193" s="538" t="s">
        <v>37</v>
      </c>
      <c r="AA193" s="538"/>
      <c r="AB193" s="538"/>
      <c r="AC193" s="538"/>
      <c r="AD193" s="538"/>
      <c r="AE193" s="538"/>
      <c r="AF193" s="538"/>
      <c r="AG193" s="538"/>
      <c r="AH193" s="538"/>
      <c r="AI193" s="702"/>
      <c r="AJ193" s="703"/>
      <c r="AK193" s="702"/>
      <c r="AL193" s="703"/>
      <c r="AM193" s="976"/>
      <c r="AN193" s="697"/>
      <c r="AO193" s="972"/>
      <c r="AP193" s="972"/>
      <c r="AQ193" s="977"/>
      <c r="AR193" s="465"/>
      <c r="AS193" s="20"/>
      <c r="AT193" s="465"/>
      <c r="AU193" s="465"/>
      <c r="AV193" s="465"/>
      <c r="AW193" s="465"/>
      <c r="AX193" s="465"/>
      <c r="AY193" s="465"/>
      <c r="AZ193" s="465"/>
      <c r="BA193" s="465"/>
      <c r="BB193" s="465"/>
      <c r="BC193" s="465"/>
      <c r="BD193" s="465"/>
      <c r="BE193" s="465"/>
      <c r="BF193" s="465"/>
      <c r="BG193" s="465"/>
      <c r="BH193" s="465"/>
      <c r="BI193" s="465"/>
      <c r="BJ193" s="465"/>
      <c r="BK193" s="465"/>
      <c r="BL193" s="465"/>
      <c r="BM193" s="465"/>
      <c r="BN193" s="465"/>
      <c r="BO193" s="465"/>
      <c r="BP193" s="465"/>
      <c r="BQ193" s="465"/>
      <c r="BR193" s="465"/>
      <c r="BS193" s="465"/>
      <c r="BT193" s="465"/>
      <c r="BU193" s="465"/>
      <c r="BV193" s="465"/>
      <c r="BW193" s="465"/>
      <c r="BX193" s="465"/>
      <c r="BY193" s="465"/>
      <c r="BZ193" s="465"/>
      <c r="CA193" s="465"/>
      <c r="CB193" s="465"/>
      <c r="CC193" s="465"/>
      <c r="CD193" s="465"/>
      <c r="CE193" s="465"/>
      <c r="CF193" s="465"/>
      <c r="CG193" s="465"/>
      <c r="CH193" s="465"/>
      <c r="CI193" s="465"/>
      <c r="CJ193" s="465"/>
      <c r="CK193" s="465"/>
      <c r="CL193" s="465"/>
      <c r="CM193" s="465"/>
      <c r="CN193" s="465"/>
      <c r="CO193" s="465"/>
      <c r="CP193" s="465"/>
      <c r="CQ193" s="465"/>
      <c r="CR193" s="465"/>
      <c r="CS193" s="465"/>
      <c r="CT193" s="465"/>
      <c r="CU193" s="465"/>
      <c r="CV193" s="465"/>
      <c r="CW193" s="465"/>
      <c r="CX193" s="465"/>
      <c r="CY193" s="465"/>
      <c r="CZ193" s="465"/>
      <c r="DA193" s="465"/>
      <c r="DB193" s="465"/>
      <c r="DC193" s="465"/>
      <c r="DD193" s="465"/>
      <c r="DE193" s="465"/>
      <c r="DF193" s="465"/>
      <c r="DG193" s="465"/>
      <c r="DH193" s="465"/>
      <c r="DI193" s="465"/>
      <c r="DJ193" s="465"/>
      <c r="DK193" s="465"/>
      <c r="DL193" s="465"/>
      <c r="DM193" s="465"/>
      <c r="DN193" s="465"/>
      <c r="DO193" s="465"/>
      <c r="DP193" s="465"/>
      <c r="DQ193" s="465"/>
      <c r="DR193" s="465"/>
    </row>
    <row r="194" spans="1:122" s="182" customFormat="1" ht="6" customHeight="1" x14ac:dyDescent="0.2">
      <c r="A194" s="775"/>
      <c r="B194" s="776"/>
      <c r="C194" s="777"/>
      <c r="D194" s="775"/>
      <c r="E194" s="776"/>
      <c r="F194" s="776"/>
      <c r="G194" s="776"/>
      <c r="H194" s="776"/>
      <c r="I194" s="776"/>
      <c r="J194" s="776"/>
      <c r="K194" s="776"/>
      <c r="L194" s="776"/>
      <c r="M194" s="776"/>
      <c r="N194" s="776"/>
      <c r="O194" s="776"/>
      <c r="P194" s="776"/>
      <c r="Q194" s="776"/>
      <c r="R194" s="776"/>
      <c r="S194" s="776"/>
      <c r="T194" s="776"/>
      <c r="U194" s="777"/>
      <c r="V194" s="775"/>
      <c r="W194" s="776"/>
      <c r="X194" s="776"/>
      <c r="Y194" s="776"/>
      <c r="Z194" s="776"/>
      <c r="AA194" s="776"/>
      <c r="AB194" s="776"/>
      <c r="AC194" s="776"/>
      <c r="AD194" s="776"/>
      <c r="AE194" s="776"/>
      <c r="AF194" s="776"/>
      <c r="AG194" s="776"/>
      <c r="AH194" s="776"/>
      <c r="AI194" s="776"/>
      <c r="AJ194" s="776"/>
      <c r="AK194" s="776"/>
      <c r="AL194" s="776"/>
      <c r="AM194" s="778"/>
      <c r="AN194" s="779"/>
      <c r="AO194" s="776"/>
      <c r="AP194" s="776"/>
      <c r="AQ194" s="981"/>
      <c r="AR194" s="465"/>
      <c r="AS194" s="465"/>
      <c r="AT194" s="465"/>
      <c r="AU194" s="465"/>
      <c r="AV194" s="465"/>
      <c r="AW194" s="465"/>
      <c r="AX194" s="465"/>
      <c r="AY194" s="465"/>
      <c r="AZ194" s="465"/>
      <c r="BA194" s="465"/>
      <c r="BB194" s="465"/>
      <c r="BC194" s="465"/>
      <c r="BD194" s="465"/>
      <c r="BE194" s="465"/>
      <c r="BF194" s="465"/>
      <c r="BG194" s="465"/>
      <c r="BH194" s="465"/>
      <c r="BI194" s="465"/>
      <c r="BJ194" s="465"/>
      <c r="BK194" s="465"/>
      <c r="BL194" s="465"/>
      <c r="BM194" s="465"/>
      <c r="BN194" s="465"/>
      <c r="BO194" s="465"/>
      <c r="BP194" s="465"/>
      <c r="BQ194" s="465"/>
      <c r="BR194" s="465"/>
      <c r="BS194" s="465"/>
      <c r="BT194" s="465"/>
      <c r="BU194" s="465"/>
      <c r="BV194" s="465"/>
      <c r="BW194" s="465"/>
      <c r="BX194" s="465"/>
      <c r="BY194" s="465"/>
      <c r="BZ194" s="465"/>
      <c r="CA194" s="465"/>
      <c r="CB194" s="465"/>
      <c r="CC194" s="465"/>
      <c r="CD194" s="465"/>
      <c r="CE194" s="465"/>
      <c r="CF194" s="465"/>
      <c r="CG194" s="465"/>
      <c r="CH194" s="465"/>
      <c r="CI194" s="465"/>
      <c r="CJ194" s="465"/>
      <c r="CK194" s="465"/>
      <c r="CL194" s="465"/>
      <c r="CM194" s="465"/>
      <c r="CN194" s="465"/>
      <c r="CO194" s="465"/>
      <c r="CP194" s="465"/>
      <c r="CQ194" s="465"/>
      <c r="CR194" s="465"/>
      <c r="CS194" s="465"/>
      <c r="CT194" s="465"/>
      <c r="CU194" s="465"/>
      <c r="CV194" s="465"/>
      <c r="CW194" s="465"/>
      <c r="CX194" s="465"/>
      <c r="CY194" s="465"/>
      <c r="CZ194" s="465"/>
      <c r="DA194" s="465"/>
      <c r="DB194" s="465"/>
      <c r="DC194" s="465"/>
      <c r="DD194" s="465"/>
      <c r="DE194" s="465"/>
      <c r="DF194" s="465"/>
      <c r="DG194" s="465"/>
      <c r="DH194" s="465"/>
      <c r="DI194" s="465"/>
      <c r="DJ194" s="465"/>
      <c r="DK194" s="465"/>
      <c r="DL194" s="465"/>
      <c r="DM194" s="465"/>
      <c r="DN194" s="465"/>
      <c r="DO194" s="465"/>
      <c r="DP194" s="465"/>
      <c r="DQ194" s="465"/>
      <c r="DR194" s="465"/>
    </row>
    <row r="195" spans="1:122" ht="6" customHeight="1" x14ac:dyDescent="0.2">
      <c r="A195" s="530"/>
      <c r="B195" s="531"/>
      <c r="C195" s="537"/>
      <c r="D195" s="530"/>
      <c r="E195" s="547"/>
      <c r="F195" s="547"/>
      <c r="G195" s="547"/>
      <c r="H195" s="547"/>
      <c r="I195" s="547"/>
      <c r="J195" s="547"/>
      <c r="K195" s="547"/>
      <c r="L195" s="547"/>
      <c r="M195" s="547"/>
      <c r="N195" s="547"/>
      <c r="O195" s="547"/>
      <c r="P195" s="547"/>
      <c r="Q195" s="547"/>
      <c r="R195" s="547"/>
      <c r="S195" s="547"/>
      <c r="T195" s="547"/>
      <c r="U195" s="537"/>
      <c r="V195" s="530"/>
      <c r="W195" s="531"/>
      <c r="X195" s="531"/>
      <c r="Y195" s="531"/>
      <c r="Z195" s="531"/>
      <c r="AA195" s="531"/>
      <c r="AB195" s="531"/>
      <c r="AC195" s="531"/>
      <c r="AD195" s="531"/>
      <c r="AE195" s="531"/>
      <c r="AF195" s="531"/>
      <c r="AG195" s="531"/>
      <c r="AH195" s="531"/>
      <c r="AI195" s="531"/>
      <c r="AJ195" s="531"/>
      <c r="AK195" s="531"/>
      <c r="AL195" s="552"/>
      <c r="AM195" s="537"/>
      <c r="AN195" s="531"/>
      <c r="AO195" s="531"/>
      <c r="AP195" s="531"/>
      <c r="AQ195" s="537"/>
    </row>
    <row r="196" spans="1:122" ht="11.25" customHeight="1" x14ac:dyDescent="0.2">
      <c r="A196" s="530"/>
      <c r="B196" s="531" t="s">
        <v>834</v>
      </c>
      <c r="C196" s="537"/>
      <c r="D196" s="530"/>
      <c r="E196" s="1178" t="str">
        <f ca="1">VLOOKUP(INDIRECT(ADDRESS(ROW(),COLUMN()-3)),Language_Translations,MATCH(Language_Selected,Language_Options,0),FALSE)</f>
        <v>WEIGHT IN KILOGRAMS: WEIGH THE CHILD</v>
      </c>
      <c r="F196" s="1178"/>
      <c r="G196" s="1178"/>
      <c r="H196" s="1178"/>
      <c r="I196" s="1178"/>
      <c r="J196" s="1178"/>
      <c r="K196" s="1178"/>
      <c r="L196" s="1178"/>
      <c r="M196" s="1178"/>
      <c r="N196" s="1178"/>
      <c r="O196" s="1178"/>
      <c r="P196" s="1178"/>
      <c r="Q196" s="1178"/>
      <c r="R196" s="1178"/>
      <c r="S196" s="1178"/>
      <c r="T196" s="1178"/>
      <c r="U196" s="537"/>
      <c r="V196" s="530"/>
      <c r="W196" s="538"/>
      <c r="X196" s="538"/>
      <c r="Y196" s="538"/>
      <c r="Z196" s="538"/>
      <c r="AA196" s="538"/>
      <c r="AB196" s="538"/>
      <c r="AC196" s="628"/>
      <c r="AD196" s="629"/>
      <c r="AE196" s="630"/>
      <c r="AF196" s="629"/>
      <c r="AG196" s="630"/>
      <c r="AH196" s="538"/>
      <c r="AI196" s="629"/>
      <c r="AJ196" s="630"/>
      <c r="AK196" s="629"/>
      <c r="AL196" s="630"/>
      <c r="AM196" s="537"/>
      <c r="AN196" s="531"/>
      <c r="AO196" s="531"/>
      <c r="AP196" s="531"/>
      <c r="AQ196" s="537"/>
    </row>
    <row r="197" spans="1:122" ht="10.5" x14ac:dyDescent="0.2">
      <c r="A197" s="530"/>
      <c r="B197" s="571"/>
      <c r="C197" s="537"/>
      <c r="D197" s="530"/>
      <c r="E197" s="1178"/>
      <c r="F197" s="1178"/>
      <c r="G197" s="1178"/>
      <c r="H197" s="1178"/>
      <c r="I197" s="1178"/>
      <c r="J197" s="1178"/>
      <c r="K197" s="1178"/>
      <c r="L197" s="1178"/>
      <c r="M197" s="1178"/>
      <c r="N197" s="1178"/>
      <c r="O197" s="1178"/>
      <c r="P197" s="1178"/>
      <c r="Q197" s="1178"/>
      <c r="R197" s="1178"/>
      <c r="S197" s="1178"/>
      <c r="T197" s="1178"/>
      <c r="U197" s="537"/>
      <c r="V197" s="530"/>
      <c r="W197" s="982" t="s">
        <v>808</v>
      </c>
      <c r="X197" s="611"/>
      <c r="Y197" s="611"/>
      <c r="Z197" s="611"/>
      <c r="AA197" s="611"/>
      <c r="AB197" s="538" t="s">
        <v>37</v>
      </c>
      <c r="AC197" s="538"/>
      <c r="AD197" s="631"/>
      <c r="AE197" s="632"/>
      <c r="AF197" s="631"/>
      <c r="AG197" s="632"/>
      <c r="AH197" s="983" t="s">
        <v>515</v>
      </c>
      <c r="AI197" s="631"/>
      <c r="AJ197" s="632"/>
      <c r="AK197" s="631"/>
      <c r="AL197" s="632"/>
      <c r="AM197" s="537"/>
      <c r="AN197" s="531"/>
      <c r="AO197" s="531"/>
      <c r="AP197" s="531"/>
      <c r="AQ197" s="537"/>
    </row>
    <row r="198" spans="1:122" x14ac:dyDescent="0.2">
      <c r="A198" s="530"/>
      <c r="B198" s="571"/>
      <c r="C198" s="537"/>
      <c r="D198" s="530"/>
      <c r="E198" s="568"/>
      <c r="F198" s="568"/>
      <c r="G198" s="568"/>
      <c r="H198" s="568"/>
      <c r="I198" s="568"/>
      <c r="J198" s="568"/>
      <c r="K198" s="568"/>
      <c r="L198" s="568"/>
      <c r="M198" s="568"/>
      <c r="N198" s="568"/>
      <c r="O198" s="568"/>
      <c r="P198" s="568"/>
      <c r="Q198" s="568"/>
      <c r="R198" s="568"/>
      <c r="S198" s="568"/>
      <c r="T198" s="568"/>
      <c r="U198" s="537"/>
      <c r="V198" s="530"/>
      <c r="W198" s="545"/>
      <c r="X198" s="545"/>
      <c r="Y198" s="545"/>
      <c r="Z198" s="545"/>
      <c r="AA198" s="545"/>
      <c r="AB198" s="545"/>
      <c r="AC198" s="545"/>
      <c r="AD198" s="545"/>
      <c r="AE198" s="545"/>
      <c r="AF198" s="545"/>
      <c r="AG198" s="545"/>
      <c r="AH198" s="545"/>
      <c r="AI198" s="545"/>
      <c r="AJ198" s="545"/>
      <c r="AK198" s="545"/>
      <c r="AL198" s="545"/>
      <c r="AM198" s="537"/>
      <c r="AN198" s="531"/>
      <c r="AO198" s="531"/>
      <c r="AP198" s="531"/>
      <c r="AQ198" s="537"/>
    </row>
    <row r="199" spans="1:122" x14ac:dyDescent="0.2">
      <c r="A199" s="530"/>
      <c r="B199" s="571"/>
      <c r="C199" s="537"/>
      <c r="D199" s="530"/>
      <c r="E199" s="568"/>
      <c r="F199" s="568"/>
      <c r="G199" s="568"/>
      <c r="H199" s="568"/>
      <c r="I199" s="568"/>
      <c r="J199" s="568"/>
      <c r="K199" s="568"/>
      <c r="L199" s="568"/>
      <c r="M199" s="568"/>
      <c r="N199" s="568"/>
      <c r="O199" s="568"/>
      <c r="P199" s="568"/>
      <c r="Q199" s="568"/>
      <c r="R199" s="568"/>
      <c r="S199" s="568"/>
      <c r="T199" s="568"/>
      <c r="U199" s="537"/>
      <c r="V199" s="530"/>
      <c r="W199" s="531" t="s">
        <v>809</v>
      </c>
      <c r="X199" s="531"/>
      <c r="Y199" s="538"/>
      <c r="Z199" s="538"/>
      <c r="AA199" s="538"/>
      <c r="AB199" s="538" t="s">
        <v>37</v>
      </c>
      <c r="AC199" s="538"/>
      <c r="AD199" s="538"/>
      <c r="AE199" s="538"/>
      <c r="AF199" s="538"/>
      <c r="AG199" s="538"/>
      <c r="AH199" s="538"/>
      <c r="AI199" s="538"/>
      <c r="AJ199" s="538"/>
      <c r="AK199" s="1263">
        <v>9994</v>
      </c>
      <c r="AL199" s="1263"/>
      <c r="AM199" s="537"/>
      <c r="AN199" s="531"/>
      <c r="AO199" s="531"/>
      <c r="AP199" s="531"/>
      <c r="AQ199" s="537"/>
    </row>
    <row r="200" spans="1:122" x14ac:dyDescent="0.2">
      <c r="A200" s="530"/>
      <c r="B200" s="571"/>
      <c r="C200" s="537"/>
      <c r="D200" s="530"/>
      <c r="E200" s="568"/>
      <c r="F200" s="568"/>
      <c r="G200" s="568"/>
      <c r="H200" s="568"/>
      <c r="I200" s="568"/>
      <c r="J200" s="568"/>
      <c r="K200" s="568"/>
      <c r="L200" s="568"/>
      <c r="M200" s="568"/>
      <c r="N200" s="568"/>
      <c r="O200" s="568"/>
      <c r="P200" s="568"/>
      <c r="Q200" s="568"/>
      <c r="R200" s="568"/>
      <c r="S200" s="568"/>
      <c r="T200" s="568"/>
      <c r="U200" s="537"/>
      <c r="V200" s="530"/>
      <c r="W200" s="531" t="s">
        <v>109</v>
      </c>
      <c r="X200" s="531"/>
      <c r="Y200" s="538"/>
      <c r="Z200" s="538"/>
      <c r="AA200" s="538" t="s">
        <v>37</v>
      </c>
      <c r="AB200" s="538"/>
      <c r="AC200" s="538"/>
      <c r="AD200" s="538"/>
      <c r="AE200" s="538"/>
      <c r="AF200" s="538"/>
      <c r="AG200" s="538"/>
      <c r="AH200" s="538"/>
      <c r="AI200" s="538"/>
      <c r="AJ200" s="538"/>
      <c r="AK200" s="1263">
        <v>9995</v>
      </c>
      <c r="AL200" s="1263"/>
      <c r="AM200" s="537"/>
      <c r="AN200" s="531"/>
      <c r="AO200" s="531"/>
      <c r="AP200" s="531" t="s">
        <v>835</v>
      </c>
      <c r="AQ200" s="537"/>
    </row>
    <row r="201" spans="1:122" x14ac:dyDescent="0.2">
      <c r="A201" s="530"/>
      <c r="B201" s="531"/>
      <c r="C201" s="537"/>
      <c r="D201" s="530"/>
      <c r="E201" s="982"/>
      <c r="F201" s="982"/>
      <c r="G201" s="982"/>
      <c r="H201" s="982"/>
      <c r="I201" s="982"/>
      <c r="J201" s="982"/>
      <c r="K201" s="982"/>
      <c r="L201" s="982"/>
      <c r="M201" s="982"/>
      <c r="N201" s="982"/>
      <c r="O201" s="982"/>
      <c r="P201" s="982"/>
      <c r="Q201" s="982"/>
      <c r="R201" s="982"/>
      <c r="S201" s="982"/>
      <c r="T201" s="982"/>
      <c r="U201" s="537"/>
      <c r="V201" s="530"/>
      <c r="W201" s="531" t="s">
        <v>811</v>
      </c>
      <c r="X201" s="531"/>
      <c r="Y201" s="531"/>
      <c r="Z201" s="531"/>
      <c r="AA201" s="538"/>
      <c r="AB201" s="538"/>
      <c r="AC201" s="538"/>
      <c r="AD201" s="538"/>
      <c r="AE201" s="538"/>
      <c r="AF201" s="538"/>
      <c r="AG201" s="538"/>
      <c r="AH201" s="538"/>
      <c r="AI201" s="538" t="s">
        <v>37</v>
      </c>
      <c r="AJ201" s="538"/>
      <c r="AK201" s="1263">
        <v>9996</v>
      </c>
      <c r="AL201" s="1263"/>
      <c r="AM201" s="537"/>
      <c r="AN201" s="531"/>
      <c r="AO201" s="531"/>
      <c r="AP201" s="531"/>
      <c r="AQ201" s="537"/>
    </row>
    <row r="202" spans="1:122" ht="6" customHeight="1" x14ac:dyDescent="0.2">
      <c r="A202" s="553"/>
      <c r="B202" s="551"/>
      <c r="C202" s="559"/>
      <c r="D202" s="553"/>
      <c r="E202" s="551"/>
      <c r="F202" s="551"/>
      <c r="G202" s="551"/>
      <c r="H202" s="551"/>
      <c r="I202" s="551"/>
      <c r="J202" s="551"/>
      <c r="K202" s="551"/>
      <c r="L202" s="551"/>
      <c r="M202" s="551"/>
      <c r="N202" s="551"/>
      <c r="O202" s="551"/>
      <c r="P202" s="551"/>
      <c r="Q202" s="551"/>
      <c r="R202" s="551"/>
      <c r="S202" s="551"/>
      <c r="T202" s="551"/>
      <c r="U202" s="559"/>
      <c r="V202" s="553"/>
      <c r="W202" s="551"/>
      <c r="X202" s="551"/>
      <c r="Y202" s="551"/>
      <c r="Z202" s="551"/>
      <c r="AA202" s="551"/>
      <c r="AB202" s="551"/>
      <c r="AC202" s="551"/>
      <c r="AD202" s="551"/>
      <c r="AE202" s="551"/>
      <c r="AF202" s="551"/>
      <c r="AG202" s="551"/>
      <c r="AH202" s="551"/>
      <c r="AI202" s="551"/>
      <c r="AJ202" s="551"/>
      <c r="AK202" s="551"/>
      <c r="AL202" s="555"/>
      <c r="AM202" s="559"/>
      <c r="AN202" s="553"/>
      <c r="AO202" s="551"/>
      <c r="AP202" s="551"/>
      <c r="AQ202" s="559"/>
    </row>
    <row r="203" spans="1:122" ht="6" customHeight="1" x14ac:dyDescent="0.2">
      <c r="A203" s="530"/>
      <c r="B203" s="531"/>
      <c r="C203" s="537"/>
      <c r="D203" s="530"/>
      <c r="E203" s="547"/>
      <c r="F203" s="547"/>
      <c r="G203" s="547"/>
      <c r="H203" s="547"/>
      <c r="I203" s="547"/>
      <c r="J203" s="547"/>
      <c r="K203" s="547"/>
      <c r="L203" s="547"/>
      <c r="M203" s="547"/>
      <c r="N203" s="547"/>
      <c r="O203" s="547"/>
      <c r="P203" s="547"/>
      <c r="Q203" s="547"/>
      <c r="R203" s="547"/>
      <c r="S203" s="547"/>
      <c r="T203" s="547"/>
      <c r="U203" s="537"/>
      <c r="V203" s="530"/>
      <c r="W203" s="531"/>
      <c r="X203" s="531"/>
      <c r="Y203" s="531"/>
      <c r="Z203" s="531"/>
      <c r="AA203" s="531"/>
      <c r="AB203" s="531"/>
      <c r="AC203" s="531"/>
      <c r="AD203" s="531"/>
      <c r="AE203" s="531"/>
      <c r="AF203" s="531"/>
      <c r="AG203" s="531"/>
      <c r="AH203" s="531"/>
      <c r="AI203" s="531"/>
      <c r="AJ203" s="531"/>
      <c r="AK203" s="531"/>
      <c r="AL203" s="552"/>
      <c r="AM203" s="537"/>
      <c r="AN203" s="531"/>
      <c r="AO203" s="531"/>
      <c r="AP203" s="531"/>
      <c r="AQ203" s="537"/>
    </row>
    <row r="204" spans="1:122" x14ac:dyDescent="0.2">
      <c r="A204" s="530"/>
      <c r="B204" s="531" t="s">
        <v>836</v>
      </c>
      <c r="C204" s="537"/>
      <c r="D204" s="530"/>
      <c r="E204" s="1178" t="str">
        <f ca="1">VLOOKUP(INDIRECT(ADDRESS(ROW(),COLUMN()-3)),Language_Translations,MATCH(Language_Selected,Language_Options,0),FALSE)</f>
        <v>WAS THE CHILD MINIMALLY DRESSED?</v>
      </c>
      <c r="F204" s="1178"/>
      <c r="G204" s="1178"/>
      <c r="H204" s="1178"/>
      <c r="I204" s="1178"/>
      <c r="J204" s="1178"/>
      <c r="K204" s="1178"/>
      <c r="L204" s="1178"/>
      <c r="M204" s="1178"/>
      <c r="N204" s="1178"/>
      <c r="O204" s="1178"/>
      <c r="P204" s="1178"/>
      <c r="Q204" s="1178"/>
      <c r="R204" s="1178"/>
      <c r="S204" s="1178"/>
      <c r="T204" s="1178"/>
      <c r="U204" s="537"/>
      <c r="V204" s="530"/>
      <c r="W204" s="531" t="s">
        <v>149</v>
      </c>
      <c r="X204" s="531"/>
      <c r="Y204" s="538" t="s">
        <v>37</v>
      </c>
      <c r="Z204" s="538"/>
      <c r="AA204" s="538"/>
      <c r="AB204" s="538"/>
      <c r="AC204" s="538"/>
      <c r="AD204" s="538"/>
      <c r="AE204" s="538"/>
      <c r="AF204" s="538"/>
      <c r="AG204" s="538"/>
      <c r="AH204" s="538"/>
      <c r="AI204" s="538"/>
      <c r="AJ204" s="538"/>
      <c r="AK204" s="538"/>
      <c r="AL204" s="548" t="s">
        <v>224</v>
      </c>
      <c r="AM204" s="537"/>
      <c r="AN204" s="531"/>
      <c r="AO204" s="531"/>
      <c r="AP204" s="531"/>
      <c r="AQ204" s="537"/>
    </row>
    <row r="205" spans="1:122" x14ac:dyDescent="0.2">
      <c r="A205" s="530"/>
      <c r="B205" s="531"/>
      <c r="C205" s="537"/>
      <c r="D205" s="530"/>
      <c r="E205" s="1178"/>
      <c r="F205" s="1178"/>
      <c r="G205" s="1178"/>
      <c r="H205" s="1178"/>
      <c r="I205" s="1178"/>
      <c r="J205" s="1178"/>
      <c r="K205" s="1178"/>
      <c r="L205" s="1178"/>
      <c r="M205" s="1178"/>
      <c r="N205" s="1178"/>
      <c r="O205" s="1178"/>
      <c r="P205" s="1178"/>
      <c r="Q205" s="1178"/>
      <c r="R205" s="1178"/>
      <c r="S205" s="1178"/>
      <c r="T205" s="1178"/>
      <c r="U205" s="537"/>
      <c r="V205" s="530"/>
      <c r="W205" s="531" t="s">
        <v>150</v>
      </c>
      <c r="X205" s="531"/>
      <c r="Y205" s="538" t="s">
        <v>37</v>
      </c>
      <c r="Z205" s="538"/>
      <c r="AA205" s="538"/>
      <c r="AB205" s="538"/>
      <c r="AC205" s="538"/>
      <c r="AD205" s="538"/>
      <c r="AE205" s="538"/>
      <c r="AF205" s="538"/>
      <c r="AG205" s="538"/>
      <c r="AH205" s="538"/>
      <c r="AI205" s="538"/>
      <c r="AJ205" s="538"/>
      <c r="AK205" s="538"/>
      <c r="AL205" s="548" t="s">
        <v>229</v>
      </c>
      <c r="AM205" s="537"/>
      <c r="AN205" s="531"/>
      <c r="AO205" s="531"/>
      <c r="AP205" s="531"/>
      <c r="AQ205" s="537"/>
    </row>
    <row r="206" spans="1:122" ht="6" customHeight="1" x14ac:dyDescent="0.2">
      <c r="A206" s="553"/>
      <c r="B206" s="551"/>
      <c r="C206" s="559"/>
      <c r="D206" s="553"/>
      <c r="E206" s="586"/>
      <c r="F206" s="586"/>
      <c r="G206" s="586"/>
      <c r="H206" s="586"/>
      <c r="I206" s="586"/>
      <c r="J206" s="586"/>
      <c r="K206" s="586"/>
      <c r="L206" s="586"/>
      <c r="M206" s="586"/>
      <c r="N206" s="586"/>
      <c r="O206" s="586"/>
      <c r="P206" s="586"/>
      <c r="Q206" s="586"/>
      <c r="R206" s="586"/>
      <c r="S206" s="586"/>
      <c r="T206" s="586"/>
      <c r="U206" s="559"/>
      <c r="V206" s="553"/>
      <c r="W206" s="551"/>
      <c r="X206" s="627"/>
      <c r="Y206" s="627"/>
      <c r="Z206" s="627"/>
      <c r="AA206" s="627"/>
      <c r="AB206" s="627"/>
      <c r="AC206" s="627"/>
      <c r="AD206" s="627"/>
      <c r="AE206" s="627"/>
      <c r="AF206" s="627"/>
      <c r="AG206" s="627"/>
      <c r="AH206" s="627"/>
      <c r="AI206" s="627"/>
      <c r="AJ206" s="627"/>
      <c r="AK206" s="627"/>
      <c r="AL206" s="555"/>
      <c r="AM206" s="559"/>
      <c r="AN206" s="553"/>
      <c r="AO206" s="551"/>
      <c r="AP206" s="551"/>
      <c r="AQ206" s="559"/>
    </row>
    <row r="207" spans="1:122" ht="6" customHeight="1" x14ac:dyDescent="0.2">
      <c r="A207" s="532"/>
      <c r="B207" s="533"/>
      <c r="C207" s="561"/>
      <c r="D207" s="532"/>
      <c r="E207" s="763"/>
      <c r="F207" s="763"/>
      <c r="G207" s="763"/>
      <c r="H207" s="763"/>
      <c r="I207" s="763"/>
      <c r="J207" s="763"/>
      <c r="K207" s="763"/>
      <c r="L207" s="763"/>
      <c r="M207" s="763"/>
      <c r="N207" s="763"/>
      <c r="O207" s="763"/>
      <c r="P207" s="763"/>
      <c r="Q207" s="763"/>
      <c r="R207" s="763"/>
      <c r="S207" s="763"/>
      <c r="T207" s="763"/>
      <c r="U207" s="561"/>
      <c r="V207" s="532"/>
      <c r="W207" s="533"/>
      <c r="X207" s="533"/>
      <c r="Y207" s="533"/>
      <c r="Z207" s="533"/>
      <c r="AA207" s="533"/>
      <c r="AB207" s="533"/>
      <c r="AC207" s="533"/>
      <c r="AD207" s="533"/>
      <c r="AE207" s="533"/>
      <c r="AF207" s="533"/>
      <c r="AG207" s="533"/>
      <c r="AH207" s="533"/>
      <c r="AI207" s="533"/>
      <c r="AJ207" s="533"/>
      <c r="AK207" s="533"/>
      <c r="AL207" s="573"/>
      <c r="AM207" s="561"/>
      <c r="AN207" s="531"/>
      <c r="AO207" s="531"/>
      <c r="AP207" s="531"/>
      <c r="AQ207" s="537"/>
    </row>
    <row r="208" spans="1:122" ht="11.25" customHeight="1" x14ac:dyDescent="0.2">
      <c r="A208" s="530"/>
      <c r="B208" s="531" t="s">
        <v>835</v>
      </c>
      <c r="C208" s="537"/>
      <c r="D208" s="530"/>
      <c r="E208" s="1178" t="str">
        <f ca="1">VLOOKUP(INDIRECT(ADDRESS(ROW(),COLUMN()-3)),Language_Translations,MATCH(Language_Selected,Language_Options,0),FALSE)</f>
        <v>HEIGHT OR LENGTH IN CENTIMETERS:  MEASURE THE CHILD
CHILDREN 0-1 YEARS SHOULD BE MEASURED LYING DOWN; CHILDREN 2-4 YEARS SHOULD BE MEASURED STANDING UP.</v>
      </c>
      <c r="F208" s="1178"/>
      <c r="G208" s="1178"/>
      <c r="H208" s="1178"/>
      <c r="I208" s="1178"/>
      <c r="J208" s="1178"/>
      <c r="K208" s="1178"/>
      <c r="L208" s="1178"/>
      <c r="M208" s="1178"/>
      <c r="N208" s="1178"/>
      <c r="O208" s="1178"/>
      <c r="P208" s="1178"/>
      <c r="Q208" s="1178"/>
      <c r="R208" s="1178"/>
      <c r="S208" s="1178"/>
      <c r="T208" s="1178"/>
      <c r="U208" s="537"/>
      <c r="V208" s="530"/>
      <c r="W208" s="538"/>
      <c r="X208" s="538"/>
      <c r="Y208" s="538"/>
      <c r="Z208" s="538"/>
      <c r="AA208" s="538"/>
      <c r="AB208" s="538"/>
      <c r="AC208" s="538"/>
      <c r="AD208" s="629"/>
      <c r="AE208" s="630"/>
      <c r="AF208" s="629"/>
      <c r="AG208" s="630"/>
      <c r="AH208" s="629"/>
      <c r="AI208" s="630"/>
      <c r="AJ208" s="538"/>
      <c r="AK208" s="629"/>
      <c r="AL208" s="630"/>
      <c r="AM208" s="537"/>
      <c r="AN208" s="531"/>
      <c r="AO208" s="531"/>
      <c r="AP208" s="531"/>
      <c r="AQ208" s="537"/>
    </row>
    <row r="209" spans="1:122" ht="10.5" x14ac:dyDescent="0.2">
      <c r="A209" s="530"/>
      <c r="B209" s="571"/>
      <c r="C209" s="537"/>
      <c r="D209" s="530"/>
      <c r="E209" s="1178"/>
      <c r="F209" s="1178"/>
      <c r="G209" s="1178"/>
      <c r="H209" s="1178"/>
      <c r="I209" s="1178"/>
      <c r="J209" s="1178"/>
      <c r="K209" s="1178"/>
      <c r="L209" s="1178"/>
      <c r="M209" s="1178"/>
      <c r="N209" s="1178"/>
      <c r="O209" s="1178"/>
      <c r="P209" s="1178"/>
      <c r="Q209" s="1178"/>
      <c r="R209" s="1178"/>
      <c r="S209" s="1178"/>
      <c r="T209" s="1178"/>
      <c r="U209" s="537"/>
      <c r="V209" s="530"/>
      <c r="W209" s="982" t="s">
        <v>813</v>
      </c>
      <c r="X209" s="611"/>
      <c r="Y209" s="982"/>
      <c r="Z209" s="611"/>
      <c r="AA209" s="611"/>
      <c r="AB209" s="611"/>
      <c r="AC209" s="611"/>
      <c r="AD209" s="631"/>
      <c r="AE209" s="632"/>
      <c r="AF209" s="631"/>
      <c r="AG209" s="632"/>
      <c r="AH209" s="631"/>
      <c r="AI209" s="632"/>
      <c r="AJ209" s="983" t="s">
        <v>515</v>
      </c>
      <c r="AK209" s="631"/>
      <c r="AL209" s="632"/>
      <c r="AM209" s="537"/>
      <c r="AN209" s="531"/>
      <c r="AO209" s="531"/>
      <c r="AP209" s="531"/>
      <c r="AQ209" s="537"/>
    </row>
    <row r="210" spans="1:122" ht="10.5" x14ac:dyDescent="0.2">
      <c r="A210" s="530"/>
      <c r="B210" s="571"/>
      <c r="C210" s="537"/>
      <c r="D210" s="530"/>
      <c r="E210" s="1178"/>
      <c r="F210" s="1178"/>
      <c r="G210" s="1178"/>
      <c r="H210" s="1178"/>
      <c r="I210" s="1178"/>
      <c r="J210" s="1178"/>
      <c r="K210" s="1178"/>
      <c r="L210" s="1178"/>
      <c r="M210" s="1178"/>
      <c r="N210" s="1178"/>
      <c r="O210" s="1178"/>
      <c r="P210" s="1178"/>
      <c r="Q210" s="1178"/>
      <c r="R210" s="1178"/>
      <c r="S210" s="1178"/>
      <c r="T210" s="1178"/>
      <c r="U210" s="537"/>
      <c r="V210" s="530"/>
      <c r="W210" s="982"/>
      <c r="X210" s="611"/>
      <c r="Y210" s="982"/>
      <c r="Z210" s="611"/>
      <c r="AA210" s="611"/>
      <c r="AB210" s="611"/>
      <c r="AC210" s="611"/>
      <c r="AD210" s="611"/>
      <c r="AE210" s="611"/>
      <c r="AF210" s="611"/>
      <c r="AG210" s="611"/>
      <c r="AH210" s="611"/>
      <c r="AI210" s="611"/>
      <c r="AJ210" s="983"/>
      <c r="AK210" s="611"/>
      <c r="AL210" s="611"/>
      <c r="AM210" s="537"/>
      <c r="AN210" s="531"/>
      <c r="AO210" s="531"/>
      <c r="AP210" s="531"/>
      <c r="AQ210" s="537"/>
    </row>
    <row r="211" spans="1:122" x14ac:dyDescent="0.2">
      <c r="A211" s="530"/>
      <c r="B211" s="571"/>
      <c r="C211" s="537"/>
      <c r="D211" s="530"/>
      <c r="E211" s="1178"/>
      <c r="F211" s="1178"/>
      <c r="G211" s="1178"/>
      <c r="H211" s="1178"/>
      <c r="I211" s="1178"/>
      <c r="J211" s="1178"/>
      <c r="K211" s="1178"/>
      <c r="L211" s="1178"/>
      <c r="M211" s="1178"/>
      <c r="N211" s="1178"/>
      <c r="O211" s="1178"/>
      <c r="P211" s="1178"/>
      <c r="Q211" s="1178"/>
      <c r="R211" s="1178"/>
      <c r="S211" s="1178"/>
      <c r="T211" s="1178"/>
      <c r="U211" s="537"/>
      <c r="V211" s="530"/>
      <c r="W211" s="531" t="s">
        <v>809</v>
      </c>
      <c r="X211" s="531"/>
      <c r="Y211" s="538"/>
      <c r="Z211" s="538"/>
      <c r="AA211" s="538"/>
      <c r="AB211" s="538" t="s">
        <v>37</v>
      </c>
      <c r="AC211" s="538"/>
      <c r="AD211" s="538"/>
      <c r="AE211" s="538"/>
      <c r="AF211" s="538"/>
      <c r="AG211" s="538"/>
      <c r="AH211" s="538"/>
      <c r="AI211" s="538"/>
      <c r="AJ211" s="538"/>
      <c r="AK211" s="1263">
        <v>9994</v>
      </c>
      <c r="AL211" s="1263"/>
      <c r="AM211" s="537"/>
      <c r="AN211" s="531"/>
      <c r="AO211" s="531"/>
      <c r="AP211" s="531"/>
      <c r="AQ211" s="537"/>
    </row>
    <row r="212" spans="1:122" x14ac:dyDescent="0.2">
      <c r="A212" s="530"/>
      <c r="B212" s="571"/>
      <c r="C212" s="537"/>
      <c r="D212" s="530"/>
      <c r="E212" s="1178"/>
      <c r="F212" s="1178"/>
      <c r="G212" s="1178"/>
      <c r="H212" s="1178"/>
      <c r="I212" s="1178"/>
      <c r="J212" s="1178"/>
      <c r="K212" s="1178"/>
      <c r="L212" s="1178"/>
      <c r="M212" s="1178"/>
      <c r="N212" s="1178"/>
      <c r="O212" s="1178"/>
      <c r="P212" s="1178"/>
      <c r="Q212" s="1178"/>
      <c r="R212" s="1178"/>
      <c r="S212" s="1178"/>
      <c r="T212" s="1178"/>
      <c r="U212" s="537"/>
      <c r="V212" s="530"/>
      <c r="W212" s="531" t="s">
        <v>109</v>
      </c>
      <c r="X212" s="531"/>
      <c r="Y212" s="538"/>
      <c r="Z212" s="538"/>
      <c r="AA212" s="538" t="s">
        <v>37</v>
      </c>
      <c r="AB212" s="538"/>
      <c r="AC212" s="538"/>
      <c r="AD212" s="538"/>
      <c r="AE212" s="538"/>
      <c r="AF212" s="538"/>
      <c r="AG212" s="538"/>
      <c r="AH212" s="538"/>
      <c r="AI212" s="538"/>
      <c r="AJ212" s="538"/>
      <c r="AK212" s="1263">
        <v>9995</v>
      </c>
      <c r="AL212" s="1263"/>
      <c r="AM212" s="537"/>
      <c r="AN212" s="531"/>
      <c r="AO212" s="531"/>
      <c r="AP212" s="531" t="s">
        <v>843</v>
      </c>
      <c r="AQ212" s="537"/>
    </row>
    <row r="213" spans="1:122" x14ac:dyDescent="0.2">
      <c r="A213" s="530"/>
      <c r="B213" s="531"/>
      <c r="C213" s="537"/>
      <c r="D213" s="530"/>
      <c r="E213" s="1178"/>
      <c r="F213" s="1178"/>
      <c r="G213" s="1178"/>
      <c r="H213" s="1178"/>
      <c r="I213" s="1178"/>
      <c r="J213" s="1178"/>
      <c r="K213" s="1178"/>
      <c r="L213" s="1178"/>
      <c r="M213" s="1178"/>
      <c r="N213" s="1178"/>
      <c r="O213" s="1178"/>
      <c r="P213" s="1178"/>
      <c r="Q213" s="1178"/>
      <c r="R213" s="1178"/>
      <c r="S213" s="1178"/>
      <c r="T213" s="1178"/>
      <c r="U213" s="537"/>
      <c r="V213" s="530"/>
      <c r="W213" s="531" t="s">
        <v>811</v>
      </c>
      <c r="X213" s="531"/>
      <c r="Y213" s="531"/>
      <c r="Z213" s="531"/>
      <c r="AA213" s="538"/>
      <c r="AB213" s="538"/>
      <c r="AC213" s="538"/>
      <c r="AD213" s="538"/>
      <c r="AE213" s="538"/>
      <c r="AF213" s="538"/>
      <c r="AG213" s="538"/>
      <c r="AH213" s="538"/>
      <c r="AI213" s="538" t="s">
        <v>37</v>
      </c>
      <c r="AJ213" s="538"/>
      <c r="AK213" s="1263">
        <v>9996</v>
      </c>
      <c r="AL213" s="1263"/>
      <c r="AM213" s="537"/>
      <c r="AN213" s="531"/>
      <c r="AO213" s="531"/>
      <c r="AP213" s="531"/>
      <c r="AQ213" s="537"/>
    </row>
    <row r="214" spans="1:122" s="182" customFormat="1" ht="6" customHeight="1" x14ac:dyDescent="0.2">
      <c r="A214" s="553"/>
      <c r="B214" s="551"/>
      <c r="C214" s="559"/>
      <c r="D214" s="553"/>
      <c r="E214" s="633"/>
      <c r="F214" s="633"/>
      <c r="G214" s="633"/>
      <c r="H214" s="633"/>
      <c r="I214" s="633"/>
      <c r="J214" s="633"/>
      <c r="K214" s="633"/>
      <c r="L214" s="633"/>
      <c r="M214" s="633"/>
      <c r="N214" s="633"/>
      <c r="O214" s="633"/>
      <c r="P214" s="633"/>
      <c r="Q214" s="633"/>
      <c r="R214" s="633"/>
      <c r="S214" s="633"/>
      <c r="T214" s="633"/>
      <c r="U214" s="559"/>
      <c r="V214" s="553"/>
      <c r="W214" s="551"/>
      <c r="X214" s="551"/>
      <c r="Y214" s="551"/>
      <c r="Z214" s="551"/>
      <c r="AA214" s="551"/>
      <c r="AB214" s="551"/>
      <c r="AC214" s="551"/>
      <c r="AD214" s="551"/>
      <c r="AE214" s="551"/>
      <c r="AF214" s="551"/>
      <c r="AG214" s="634"/>
      <c r="AH214" s="634"/>
      <c r="AI214" s="634"/>
      <c r="AJ214" s="634"/>
      <c r="AK214" s="627"/>
      <c r="AL214" s="627"/>
      <c r="AM214" s="559"/>
      <c r="AN214" s="553"/>
      <c r="AO214" s="551"/>
      <c r="AP214" s="551"/>
      <c r="AQ214" s="559"/>
      <c r="AR214" s="465"/>
      <c r="AS214" s="465"/>
      <c r="AT214" s="465"/>
      <c r="AU214" s="465"/>
      <c r="AV214" s="465"/>
      <c r="AW214" s="465"/>
      <c r="AX214" s="465"/>
      <c r="AY214" s="465"/>
      <c r="AZ214" s="465"/>
      <c r="BA214" s="465"/>
      <c r="BB214" s="465"/>
      <c r="BC214" s="465"/>
      <c r="BD214" s="465"/>
      <c r="BE214" s="465"/>
      <c r="BF214" s="465"/>
      <c r="BG214" s="465"/>
      <c r="BH214" s="465"/>
      <c r="BI214" s="465"/>
      <c r="BJ214" s="465"/>
      <c r="BK214" s="465"/>
      <c r="BL214" s="465"/>
      <c r="BM214" s="465"/>
      <c r="BN214" s="465"/>
      <c r="BO214" s="465"/>
      <c r="BP214" s="465"/>
      <c r="BQ214" s="465"/>
      <c r="BR214" s="465"/>
      <c r="BS214" s="465"/>
      <c r="BT214" s="465"/>
      <c r="BU214" s="465"/>
      <c r="BV214" s="465"/>
      <c r="BW214" s="465"/>
      <c r="BX214" s="465"/>
      <c r="BY214" s="465"/>
      <c r="BZ214" s="465"/>
      <c r="CA214" s="465"/>
      <c r="CB214" s="465"/>
      <c r="CC214" s="465"/>
      <c r="CD214" s="465"/>
      <c r="CE214" s="465"/>
      <c r="CF214" s="465"/>
      <c r="CG214" s="465"/>
      <c r="CH214" s="465"/>
      <c r="CI214" s="465"/>
      <c r="CJ214" s="465"/>
      <c r="CK214" s="465"/>
      <c r="CL214" s="465"/>
      <c r="CM214" s="465"/>
      <c r="CN214" s="465"/>
      <c r="CO214" s="465"/>
      <c r="CP214" s="465"/>
      <c r="CQ214" s="465"/>
      <c r="CR214" s="465"/>
      <c r="CS214" s="465"/>
      <c r="CT214" s="465"/>
      <c r="CU214" s="465"/>
      <c r="CV214" s="465"/>
      <c r="CW214" s="465"/>
      <c r="CX214" s="465"/>
      <c r="CY214" s="465"/>
      <c r="CZ214" s="465"/>
      <c r="DA214" s="465"/>
      <c r="DB214" s="465"/>
      <c r="DC214" s="465"/>
      <c r="DD214" s="465"/>
      <c r="DE214" s="465"/>
      <c r="DF214" s="465"/>
      <c r="DG214" s="465"/>
      <c r="DH214" s="465"/>
      <c r="DI214" s="465"/>
      <c r="DJ214" s="465"/>
      <c r="DK214" s="465"/>
      <c r="DL214" s="465"/>
      <c r="DM214" s="465"/>
      <c r="DN214" s="465"/>
      <c r="DO214" s="465"/>
      <c r="DP214" s="465"/>
      <c r="DQ214" s="465"/>
      <c r="DR214" s="465"/>
    </row>
    <row r="215" spans="1:122" s="182" customFormat="1" ht="6" customHeight="1" x14ac:dyDescent="0.2">
      <c r="A215" s="530"/>
      <c r="B215" s="531"/>
      <c r="C215" s="537"/>
      <c r="D215" s="530"/>
      <c r="E215" s="547"/>
      <c r="F215" s="547"/>
      <c r="G215" s="547"/>
      <c r="H215" s="547"/>
      <c r="I215" s="547"/>
      <c r="J215" s="547"/>
      <c r="K215" s="547"/>
      <c r="L215" s="547"/>
      <c r="M215" s="547"/>
      <c r="N215" s="547"/>
      <c r="O215" s="547"/>
      <c r="P215" s="547"/>
      <c r="Q215" s="547"/>
      <c r="R215" s="547"/>
      <c r="S215" s="547"/>
      <c r="T215" s="531"/>
      <c r="U215" s="537"/>
      <c r="V215" s="530"/>
      <c r="W215" s="531"/>
      <c r="X215" s="531"/>
      <c r="Y215" s="531"/>
      <c r="Z215" s="531"/>
      <c r="AA215" s="531"/>
      <c r="AB215" s="531"/>
      <c r="AC215" s="531"/>
      <c r="AD215" s="531"/>
      <c r="AE215" s="531"/>
      <c r="AF215" s="531"/>
      <c r="AG215" s="531"/>
      <c r="AH215" s="531"/>
      <c r="AI215" s="531"/>
      <c r="AJ215" s="531"/>
      <c r="AK215" s="531"/>
      <c r="AL215" s="552"/>
      <c r="AM215" s="537"/>
      <c r="AN215" s="531"/>
      <c r="AO215" s="531"/>
      <c r="AP215" s="531"/>
      <c r="AQ215" s="537"/>
      <c r="AR215" s="465"/>
      <c r="AS215" s="465"/>
      <c r="AT215" s="465"/>
      <c r="AU215" s="465"/>
      <c r="AV215" s="465"/>
      <c r="AW215" s="465"/>
      <c r="AX215" s="465"/>
      <c r="AY215" s="465"/>
      <c r="AZ215" s="465"/>
      <c r="BA215" s="465"/>
      <c r="BB215" s="465"/>
      <c r="BC215" s="465"/>
      <c r="BD215" s="465"/>
      <c r="BE215" s="465"/>
      <c r="BF215" s="465"/>
      <c r="BG215" s="465"/>
      <c r="BH215" s="465"/>
      <c r="BI215" s="465"/>
      <c r="BJ215" s="465"/>
      <c r="BK215" s="465"/>
      <c r="BL215" s="465"/>
      <c r="BM215" s="465"/>
      <c r="BN215" s="465"/>
      <c r="BO215" s="465"/>
      <c r="BP215" s="465"/>
      <c r="BQ215" s="465"/>
      <c r="BR215" s="465"/>
      <c r="BS215" s="465"/>
      <c r="BT215" s="465"/>
      <c r="BU215" s="465"/>
      <c r="BV215" s="465"/>
      <c r="BW215" s="465"/>
      <c r="BX215" s="465"/>
      <c r="BY215" s="465"/>
      <c r="BZ215" s="465"/>
      <c r="CA215" s="465"/>
      <c r="CB215" s="465"/>
      <c r="CC215" s="465"/>
      <c r="CD215" s="465"/>
      <c r="CE215" s="465"/>
      <c r="CF215" s="465"/>
      <c r="CG215" s="465"/>
      <c r="CH215" s="465"/>
      <c r="CI215" s="465"/>
      <c r="CJ215" s="465"/>
      <c r="CK215" s="465"/>
      <c r="CL215" s="465"/>
      <c r="CM215" s="465"/>
      <c r="CN215" s="465"/>
      <c r="CO215" s="465"/>
      <c r="CP215" s="465"/>
      <c r="CQ215" s="465"/>
      <c r="CR215" s="465"/>
      <c r="CS215" s="465"/>
      <c r="CT215" s="465"/>
      <c r="CU215" s="465"/>
      <c r="CV215" s="465"/>
      <c r="CW215" s="465"/>
      <c r="CX215" s="465"/>
      <c r="CY215" s="465"/>
      <c r="CZ215" s="465"/>
      <c r="DA215" s="465"/>
      <c r="DB215" s="465"/>
      <c r="DC215" s="465"/>
      <c r="DD215" s="465"/>
      <c r="DE215" s="465"/>
      <c r="DF215" s="465"/>
      <c r="DG215" s="465"/>
      <c r="DH215" s="465"/>
      <c r="DI215" s="465"/>
      <c r="DJ215" s="465"/>
      <c r="DK215" s="465"/>
      <c r="DL215" s="465"/>
      <c r="DM215" s="465"/>
      <c r="DN215" s="465"/>
      <c r="DO215" s="465"/>
      <c r="DP215" s="465"/>
      <c r="DQ215" s="465"/>
      <c r="DR215" s="465"/>
    </row>
    <row r="216" spans="1:122" s="182" customFormat="1" ht="11.25" customHeight="1" x14ac:dyDescent="0.2">
      <c r="A216" s="530"/>
      <c r="B216" s="531" t="s">
        <v>838</v>
      </c>
      <c r="C216" s="537"/>
      <c r="D216" s="530"/>
      <c r="E216" s="1178" t="str">
        <f ca="1">VLOOKUP(INDIRECT(ADDRESS(ROW(),COLUMN()-3)),Language_Translations,MATCH(Language_Selected,Language_Options,0),FALSE)</f>
        <v>WAS THE CHILD MEASURED LYING DOWN OR STANDING UP?</v>
      </c>
      <c r="F216" s="1178"/>
      <c r="G216" s="1178"/>
      <c r="H216" s="1178"/>
      <c r="I216" s="1178"/>
      <c r="J216" s="1178"/>
      <c r="K216" s="1178"/>
      <c r="L216" s="1178"/>
      <c r="M216" s="1178"/>
      <c r="N216" s="1178"/>
      <c r="O216" s="1178"/>
      <c r="P216" s="1178"/>
      <c r="Q216" s="1178"/>
      <c r="R216" s="1178"/>
      <c r="S216" s="1178"/>
      <c r="T216" s="1178"/>
      <c r="U216" s="537"/>
      <c r="V216" s="530"/>
      <c r="W216" s="531"/>
      <c r="X216" s="531"/>
      <c r="Y216" s="538"/>
      <c r="Z216" s="538"/>
      <c r="AA216" s="538"/>
      <c r="AB216" s="538"/>
      <c r="AC216" s="538"/>
      <c r="AD216" s="538"/>
      <c r="AE216" s="538"/>
      <c r="AF216" s="538"/>
      <c r="AG216" s="538"/>
      <c r="AH216" s="538"/>
      <c r="AI216" s="538"/>
      <c r="AJ216" s="538"/>
      <c r="AK216" s="538"/>
      <c r="AL216" s="548"/>
      <c r="AM216" s="537"/>
      <c r="AN216" s="531"/>
      <c r="AO216" s="531"/>
      <c r="AP216" s="531"/>
      <c r="AQ216" s="537"/>
      <c r="AR216" s="465"/>
      <c r="AS216" s="465"/>
      <c r="AT216" s="465"/>
      <c r="AU216" s="465"/>
      <c r="AV216" s="465"/>
      <c r="AW216" s="465"/>
      <c r="AX216" s="465"/>
      <c r="AY216" s="465"/>
      <c r="AZ216" s="465"/>
      <c r="BA216" s="465"/>
      <c r="BB216" s="465"/>
      <c r="BC216" s="465"/>
      <c r="BD216" s="465"/>
      <c r="BE216" s="465"/>
      <c r="BF216" s="465"/>
      <c r="BG216" s="465"/>
      <c r="BH216" s="465"/>
      <c r="BI216" s="465"/>
      <c r="BJ216" s="465"/>
      <c r="BK216" s="465"/>
      <c r="BL216" s="465"/>
      <c r="BM216" s="465"/>
      <c r="BN216" s="465"/>
      <c r="BO216" s="465"/>
      <c r="BP216" s="465"/>
      <c r="BQ216" s="465"/>
      <c r="BR216" s="465"/>
      <c r="BS216" s="465"/>
      <c r="BT216" s="465"/>
      <c r="BU216" s="465"/>
      <c r="BV216" s="465"/>
      <c r="BW216" s="465"/>
      <c r="BX216" s="465"/>
      <c r="BY216" s="465"/>
      <c r="BZ216" s="465"/>
      <c r="CA216" s="465"/>
      <c r="CB216" s="465"/>
      <c r="CC216" s="465"/>
      <c r="CD216" s="465"/>
      <c r="CE216" s="465"/>
      <c r="CF216" s="465"/>
      <c r="CG216" s="465"/>
      <c r="CH216" s="465"/>
      <c r="CI216" s="465"/>
      <c r="CJ216" s="465"/>
      <c r="CK216" s="465"/>
      <c r="CL216" s="465"/>
      <c r="CM216" s="465"/>
      <c r="CN216" s="465"/>
      <c r="CO216" s="465"/>
      <c r="CP216" s="465"/>
      <c r="CQ216" s="465"/>
      <c r="CR216" s="465"/>
      <c r="CS216" s="465"/>
      <c r="CT216" s="465"/>
      <c r="CU216" s="465"/>
      <c r="CV216" s="465"/>
      <c r="CW216" s="465"/>
      <c r="CX216" s="465"/>
      <c r="CY216" s="465"/>
      <c r="CZ216" s="465"/>
      <c r="DA216" s="465"/>
      <c r="DB216" s="465"/>
      <c r="DC216" s="465"/>
      <c r="DD216" s="465"/>
      <c r="DE216" s="465"/>
      <c r="DF216" s="465"/>
      <c r="DG216" s="465"/>
      <c r="DH216" s="465"/>
      <c r="DI216" s="465"/>
      <c r="DJ216" s="465"/>
      <c r="DK216" s="465"/>
      <c r="DL216" s="465"/>
      <c r="DM216" s="465"/>
      <c r="DN216" s="465"/>
      <c r="DO216" s="465"/>
      <c r="DP216" s="465"/>
      <c r="DQ216" s="465"/>
      <c r="DR216" s="465"/>
    </row>
    <row r="217" spans="1:122" s="182" customFormat="1" x14ac:dyDescent="0.2">
      <c r="A217" s="530"/>
      <c r="B217" s="571"/>
      <c r="C217" s="537"/>
      <c r="D217" s="530"/>
      <c r="E217" s="1178"/>
      <c r="F217" s="1178"/>
      <c r="G217" s="1178"/>
      <c r="H217" s="1178"/>
      <c r="I217" s="1178"/>
      <c r="J217" s="1178"/>
      <c r="K217" s="1178"/>
      <c r="L217" s="1178"/>
      <c r="M217" s="1178"/>
      <c r="N217" s="1178"/>
      <c r="O217" s="1178"/>
      <c r="P217" s="1178"/>
      <c r="Q217" s="1178"/>
      <c r="R217" s="1178"/>
      <c r="S217" s="1178"/>
      <c r="T217" s="1178"/>
      <c r="U217" s="537"/>
      <c r="V217" s="530"/>
      <c r="W217" s="531" t="s">
        <v>816</v>
      </c>
      <c r="X217" s="531"/>
      <c r="Y217" s="538"/>
      <c r="Z217" s="538"/>
      <c r="AA217" s="538"/>
      <c r="AB217" s="538" t="s">
        <v>37</v>
      </c>
      <c r="AC217" s="538"/>
      <c r="AD217" s="538"/>
      <c r="AE217" s="538"/>
      <c r="AF217" s="538"/>
      <c r="AG217" s="538"/>
      <c r="AH217" s="538"/>
      <c r="AI217" s="538"/>
      <c r="AJ217" s="538"/>
      <c r="AK217" s="538"/>
      <c r="AL217" s="548" t="s">
        <v>224</v>
      </c>
      <c r="AM217" s="537"/>
      <c r="AN217" s="531"/>
      <c r="AO217" s="531"/>
      <c r="AP217" s="531"/>
      <c r="AQ217" s="537"/>
      <c r="AR217" s="465"/>
      <c r="AS217" s="465"/>
      <c r="AT217" s="465"/>
      <c r="AU217" s="465"/>
      <c r="AV217" s="465"/>
      <c r="AW217" s="465"/>
      <c r="AX217" s="465"/>
      <c r="AY217" s="465"/>
      <c r="AZ217" s="465"/>
      <c r="BA217" s="465"/>
      <c r="BB217" s="465"/>
      <c r="BC217" s="465"/>
      <c r="BD217" s="465"/>
      <c r="BE217" s="465"/>
      <c r="BF217" s="465"/>
      <c r="BG217" s="465"/>
      <c r="BH217" s="465"/>
      <c r="BI217" s="465"/>
      <c r="BJ217" s="465"/>
      <c r="BK217" s="465"/>
      <c r="BL217" s="465"/>
      <c r="BM217" s="465"/>
      <c r="BN217" s="465"/>
      <c r="BO217" s="465"/>
      <c r="BP217" s="465"/>
      <c r="BQ217" s="465"/>
      <c r="BR217" s="465"/>
      <c r="BS217" s="465"/>
      <c r="BT217" s="465"/>
      <c r="BU217" s="465"/>
      <c r="BV217" s="465"/>
      <c r="BW217" s="465"/>
      <c r="BX217" s="465"/>
      <c r="BY217" s="465"/>
      <c r="BZ217" s="465"/>
      <c r="CA217" s="465"/>
      <c r="CB217" s="465"/>
      <c r="CC217" s="465"/>
      <c r="CD217" s="465"/>
      <c r="CE217" s="465"/>
      <c r="CF217" s="465"/>
      <c r="CG217" s="465"/>
      <c r="CH217" s="465"/>
      <c r="CI217" s="465"/>
      <c r="CJ217" s="465"/>
      <c r="CK217" s="465"/>
      <c r="CL217" s="465"/>
      <c r="CM217" s="465"/>
      <c r="CN217" s="465"/>
      <c r="CO217" s="465"/>
      <c r="CP217" s="465"/>
      <c r="CQ217" s="465"/>
      <c r="CR217" s="465"/>
      <c r="CS217" s="465"/>
      <c r="CT217" s="465"/>
      <c r="CU217" s="465"/>
      <c r="CV217" s="465"/>
      <c r="CW217" s="465"/>
      <c r="CX217" s="465"/>
      <c r="CY217" s="465"/>
      <c r="CZ217" s="465"/>
      <c r="DA217" s="465"/>
      <c r="DB217" s="465"/>
      <c r="DC217" s="465"/>
      <c r="DD217" s="465"/>
      <c r="DE217" s="465"/>
      <c r="DF217" s="465"/>
      <c r="DG217" s="465"/>
      <c r="DH217" s="465"/>
      <c r="DI217" s="465"/>
      <c r="DJ217" s="465"/>
      <c r="DK217" s="465"/>
      <c r="DL217" s="465"/>
      <c r="DM217" s="465"/>
      <c r="DN217" s="465"/>
      <c r="DO217" s="465"/>
      <c r="DP217" s="465"/>
      <c r="DQ217" s="465"/>
      <c r="DR217" s="465"/>
    </row>
    <row r="218" spans="1:122" s="182" customFormat="1" x14ac:dyDescent="0.2">
      <c r="A218" s="530"/>
      <c r="B218" s="571"/>
      <c r="C218" s="537"/>
      <c r="D218" s="530"/>
      <c r="E218" s="1178"/>
      <c r="F218" s="1178"/>
      <c r="G218" s="1178"/>
      <c r="H218" s="1178"/>
      <c r="I218" s="1178"/>
      <c r="J218" s="1178"/>
      <c r="K218" s="1178"/>
      <c r="L218" s="1178"/>
      <c r="M218" s="1178"/>
      <c r="N218" s="1178"/>
      <c r="O218" s="1178"/>
      <c r="P218" s="1178"/>
      <c r="Q218" s="1178"/>
      <c r="R218" s="1178"/>
      <c r="S218" s="1178"/>
      <c r="T218" s="1178"/>
      <c r="U218" s="537"/>
      <c r="V218" s="530"/>
      <c r="W218" s="531" t="s">
        <v>817</v>
      </c>
      <c r="X218" s="531"/>
      <c r="Y218" s="538"/>
      <c r="Z218" s="538"/>
      <c r="AA218" s="538"/>
      <c r="AB218" s="538" t="s">
        <v>37</v>
      </c>
      <c r="AC218" s="538"/>
      <c r="AD218" s="538"/>
      <c r="AE218" s="538"/>
      <c r="AF218" s="538"/>
      <c r="AG218" s="538"/>
      <c r="AH218" s="538"/>
      <c r="AI218" s="538"/>
      <c r="AJ218" s="538"/>
      <c r="AK218" s="538"/>
      <c r="AL218" s="548" t="s">
        <v>229</v>
      </c>
      <c r="AM218" s="537"/>
      <c r="AN218" s="531"/>
      <c r="AO218" s="531"/>
      <c r="AP218" s="531"/>
      <c r="AQ218" s="537"/>
      <c r="AR218" s="465"/>
      <c r="AS218" s="465"/>
      <c r="AT218" s="465"/>
      <c r="AU218" s="465"/>
      <c r="AV218" s="465"/>
      <c r="AW218" s="465"/>
      <c r="AX218" s="465"/>
      <c r="AY218" s="465"/>
      <c r="AZ218" s="465"/>
      <c r="BA218" s="465"/>
      <c r="BB218" s="465"/>
      <c r="BC218" s="465"/>
      <c r="BD218" s="465"/>
      <c r="BE218" s="465"/>
      <c r="BF218" s="465"/>
      <c r="BG218" s="465"/>
      <c r="BH218" s="465"/>
      <c r="BI218" s="465"/>
      <c r="BJ218" s="465"/>
      <c r="BK218" s="465"/>
      <c r="BL218" s="465"/>
      <c r="BM218" s="465"/>
      <c r="BN218" s="465"/>
      <c r="BO218" s="465"/>
      <c r="BP218" s="465"/>
      <c r="BQ218" s="465"/>
      <c r="BR218" s="465"/>
      <c r="BS218" s="465"/>
      <c r="BT218" s="465"/>
      <c r="BU218" s="465"/>
      <c r="BV218" s="465"/>
      <c r="BW218" s="465"/>
      <c r="BX218" s="465"/>
      <c r="BY218" s="465"/>
      <c r="BZ218" s="465"/>
      <c r="CA218" s="465"/>
      <c r="CB218" s="465"/>
      <c r="CC218" s="465"/>
      <c r="CD218" s="465"/>
      <c r="CE218" s="465"/>
      <c r="CF218" s="465"/>
      <c r="CG218" s="465"/>
      <c r="CH218" s="465"/>
      <c r="CI218" s="465"/>
      <c r="CJ218" s="465"/>
      <c r="CK218" s="465"/>
      <c r="CL218" s="465"/>
      <c r="CM218" s="465"/>
      <c r="CN218" s="465"/>
      <c r="CO218" s="465"/>
      <c r="CP218" s="465"/>
      <c r="CQ218" s="465"/>
      <c r="CR218" s="465"/>
      <c r="CS218" s="465"/>
      <c r="CT218" s="465"/>
      <c r="CU218" s="465"/>
      <c r="CV218" s="465"/>
      <c r="CW218" s="465"/>
      <c r="CX218" s="465"/>
      <c r="CY218" s="465"/>
      <c r="CZ218" s="465"/>
      <c r="DA218" s="465"/>
      <c r="DB218" s="465"/>
      <c r="DC218" s="465"/>
      <c r="DD218" s="465"/>
      <c r="DE218" s="465"/>
      <c r="DF218" s="465"/>
      <c r="DG218" s="465"/>
      <c r="DH218" s="465"/>
      <c r="DI218" s="465"/>
      <c r="DJ218" s="465"/>
      <c r="DK218" s="465"/>
      <c r="DL218" s="465"/>
      <c r="DM218" s="465"/>
      <c r="DN218" s="465"/>
      <c r="DO218" s="465"/>
      <c r="DP218" s="465"/>
      <c r="DQ218" s="465"/>
      <c r="DR218" s="465"/>
    </row>
    <row r="219" spans="1:122" s="182" customFormat="1" ht="6" customHeight="1" x14ac:dyDescent="0.2">
      <c r="A219" s="553"/>
      <c r="B219" s="551"/>
      <c r="C219" s="559"/>
      <c r="D219" s="553"/>
      <c r="E219" s="551"/>
      <c r="F219" s="551"/>
      <c r="G219" s="551"/>
      <c r="H219" s="551"/>
      <c r="I219" s="551"/>
      <c r="J219" s="551"/>
      <c r="K219" s="551"/>
      <c r="L219" s="551"/>
      <c r="M219" s="551"/>
      <c r="N219" s="551"/>
      <c r="O219" s="551"/>
      <c r="P219" s="551"/>
      <c r="Q219" s="551"/>
      <c r="R219" s="551"/>
      <c r="S219" s="551"/>
      <c r="T219" s="551"/>
      <c r="U219" s="559"/>
      <c r="V219" s="553"/>
      <c r="W219" s="551"/>
      <c r="X219" s="551"/>
      <c r="Y219" s="551"/>
      <c r="Z219" s="551"/>
      <c r="AA219" s="551"/>
      <c r="AB219" s="551"/>
      <c r="AC219" s="551"/>
      <c r="AD219" s="551"/>
      <c r="AE219" s="551"/>
      <c r="AF219" s="551"/>
      <c r="AG219" s="551"/>
      <c r="AH219" s="551"/>
      <c r="AI219" s="551"/>
      <c r="AJ219" s="551"/>
      <c r="AK219" s="551"/>
      <c r="AL219" s="555"/>
      <c r="AM219" s="559"/>
      <c r="AN219" s="553"/>
      <c r="AO219" s="551"/>
      <c r="AP219" s="551"/>
      <c r="AQ219" s="559"/>
      <c r="AR219" s="465"/>
      <c r="AS219" s="465"/>
      <c r="AT219" s="465"/>
      <c r="AU219" s="465"/>
      <c r="AV219" s="465"/>
      <c r="AW219" s="465"/>
      <c r="AX219" s="465"/>
      <c r="AY219" s="465"/>
      <c r="AZ219" s="465"/>
      <c r="BA219" s="465"/>
      <c r="BB219" s="465"/>
      <c r="BC219" s="465"/>
      <c r="BD219" s="465"/>
      <c r="BE219" s="465"/>
      <c r="BF219" s="465"/>
      <c r="BG219" s="465"/>
      <c r="BH219" s="465"/>
      <c r="BI219" s="465"/>
      <c r="BJ219" s="465"/>
      <c r="BK219" s="465"/>
      <c r="BL219" s="465"/>
      <c r="BM219" s="465"/>
      <c r="BN219" s="465"/>
      <c r="BO219" s="465"/>
      <c r="BP219" s="465"/>
      <c r="BQ219" s="465"/>
      <c r="BR219" s="465"/>
      <c r="BS219" s="465"/>
      <c r="BT219" s="465"/>
      <c r="BU219" s="465"/>
      <c r="BV219" s="465"/>
      <c r="BW219" s="465"/>
      <c r="BX219" s="465"/>
      <c r="BY219" s="465"/>
      <c r="BZ219" s="465"/>
      <c r="CA219" s="465"/>
      <c r="CB219" s="465"/>
      <c r="CC219" s="465"/>
      <c r="CD219" s="465"/>
      <c r="CE219" s="465"/>
      <c r="CF219" s="465"/>
      <c r="CG219" s="465"/>
      <c r="CH219" s="465"/>
      <c r="CI219" s="465"/>
      <c r="CJ219" s="465"/>
      <c r="CK219" s="465"/>
      <c r="CL219" s="465"/>
      <c r="CM219" s="465"/>
      <c r="CN219" s="465"/>
      <c r="CO219" s="465"/>
      <c r="CP219" s="465"/>
      <c r="CQ219" s="465"/>
      <c r="CR219" s="465"/>
      <c r="CS219" s="465"/>
      <c r="CT219" s="465"/>
      <c r="CU219" s="465"/>
      <c r="CV219" s="465"/>
      <c r="CW219" s="465"/>
      <c r="CX219" s="465"/>
      <c r="CY219" s="465"/>
      <c r="CZ219" s="465"/>
      <c r="DA219" s="465"/>
      <c r="DB219" s="465"/>
      <c r="DC219" s="465"/>
      <c r="DD219" s="465"/>
      <c r="DE219" s="465"/>
      <c r="DF219" s="465"/>
      <c r="DG219" s="465"/>
      <c r="DH219" s="465"/>
      <c r="DI219" s="465"/>
      <c r="DJ219" s="465"/>
      <c r="DK219" s="465"/>
      <c r="DL219" s="465"/>
      <c r="DM219" s="465"/>
      <c r="DN219" s="465"/>
      <c r="DO219" s="465"/>
      <c r="DP219" s="465"/>
      <c r="DQ219" s="465"/>
      <c r="DR219" s="465"/>
    </row>
    <row r="220" spans="1:122" s="182" customFormat="1" ht="6" customHeight="1" x14ac:dyDescent="0.2">
      <c r="A220" s="530"/>
      <c r="B220" s="531"/>
      <c r="C220" s="537"/>
      <c r="D220" s="530"/>
      <c r="E220" s="531"/>
      <c r="F220" s="531"/>
      <c r="G220" s="531"/>
      <c r="H220" s="531"/>
      <c r="I220" s="531"/>
      <c r="J220" s="531"/>
      <c r="K220" s="531"/>
      <c r="L220" s="531"/>
      <c r="M220" s="531"/>
      <c r="N220" s="531"/>
      <c r="O220" s="531"/>
      <c r="P220" s="531"/>
      <c r="Q220" s="531"/>
      <c r="R220" s="531"/>
      <c r="S220" s="531"/>
      <c r="T220" s="531"/>
      <c r="U220" s="537"/>
      <c r="V220" s="530"/>
      <c r="W220" s="531"/>
      <c r="X220" s="531"/>
      <c r="Y220" s="531"/>
      <c r="Z220" s="531"/>
      <c r="AA220" s="531"/>
      <c r="AB220" s="531"/>
      <c r="AC220" s="531"/>
      <c r="AD220" s="531"/>
      <c r="AE220" s="531"/>
      <c r="AF220" s="531"/>
      <c r="AG220" s="531"/>
      <c r="AH220" s="531"/>
      <c r="AI220" s="531"/>
      <c r="AJ220" s="531"/>
      <c r="AK220" s="531"/>
      <c r="AL220" s="552"/>
      <c r="AM220" s="537"/>
      <c r="AN220" s="531"/>
      <c r="AO220" s="531"/>
      <c r="AP220" s="531"/>
      <c r="AQ220" s="537"/>
      <c r="AR220" s="465"/>
      <c r="AS220" s="465"/>
      <c r="AT220" s="465"/>
      <c r="AU220" s="465"/>
      <c r="AV220" s="465"/>
      <c r="AW220" s="465"/>
      <c r="AX220" s="465"/>
      <c r="AY220" s="465"/>
      <c r="AZ220" s="465"/>
      <c r="BA220" s="465"/>
      <c r="BB220" s="465"/>
      <c r="BC220" s="465"/>
      <c r="BD220" s="465"/>
      <c r="BE220" s="465"/>
      <c r="BF220" s="465"/>
      <c r="BG220" s="465"/>
      <c r="BH220" s="465"/>
      <c r="BI220" s="465"/>
      <c r="BJ220" s="465"/>
      <c r="BK220" s="465"/>
      <c r="BL220" s="465"/>
      <c r="BM220" s="465"/>
      <c r="BN220" s="465"/>
      <c r="BO220" s="465"/>
      <c r="BP220" s="465"/>
      <c r="BQ220" s="465"/>
      <c r="BR220" s="465"/>
      <c r="BS220" s="465"/>
      <c r="BT220" s="465"/>
      <c r="BU220" s="465"/>
      <c r="BV220" s="465"/>
      <c r="BW220" s="465"/>
      <c r="BX220" s="465"/>
      <c r="BY220" s="465"/>
      <c r="BZ220" s="465"/>
      <c r="CA220" s="465"/>
      <c r="CB220" s="465"/>
      <c r="CC220" s="465"/>
      <c r="CD220" s="465"/>
      <c r="CE220" s="465"/>
      <c r="CF220" s="465"/>
      <c r="CG220" s="465"/>
      <c r="CH220" s="465"/>
      <c r="CI220" s="465"/>
      <c r="CJ220" s="465"/>
      <c r="CK220" s="465"/>
      <c r="CL220" s="465"/>
      <c r="CM220" s="465"/>
      <c r="CN220" s="465"/>
      <c r="CO220" s="465"/>
      <c r="CP220" s="465"/>
      <c r="CQ220" s="465"/>
      <c r="CR220" s="465"/>
      <c r="CS220" s="465"/>
      <c r="CT220" s="465"/>
      <c r="CU220" s="465"/>
      <c r="CV220" s="465"/>
      <c r="CW220" s="465"/>
      <c r="CX220" s="465"/>
      <c r="CY220" s="465"/>
      <c r="CZ220" s="465"/>
      <c r="DA220" s="465"/>
      <c r="DB220" s="465"/>
      <c r="DC220" s="465"/>
      <c r="DD220" s="465"/>
      <c r="DE220" s="465"/>
      <c r="DF220" s="465"/>
      <c r="DG220" s="465"/>
      <c r="DH220" s="465"/>
      <c r="DI220" s="465"/>
      <c r="DJ220" s="465"/>
      <c r="DK220" s="465"/>
      <c r="DL220" s="465"/>
      <c r="DM220" s="465"/>
      <c r="DN220" s="465"/>
      <c r="DO220" s="465"/>
      <c r="DP220" s="465"/>
      <c r="DQ220" s="465"/>
      <c r="DR220" s="465"/>
    </row>
    <row r="221" spans="1:122" ht="11.25" customHeight="1" x14ac:dyDescent="0.2">
      <c r="A221" s="530"/>
      <c r="B221" s="531" t="s">
        <v>839</v>
      </c>
      <c r="C221" s="537"/>
      <c r="D221" s="530"/>
      <c r="E221" s="1178" t="str">
        <f ca="1">VLOOKUP(INDIRECT(ADDRESS(ROW(),COLUMN()-3)),Language_Translations,MATCH(Language_Selected,Language_Options,0),FALSE)</f>
        <v>CHECK VN5203 AND V5214: BASED ON THE CHILD'S AGE, WAS CORRECT MEASUREMENT PROCEDURE FOLLOWED?</v>
      </c>
      <c r="F221" s="1178"/>
      <c r="G221" s="1178"/>
      <c r="H221" s="1178"/>
      <c r="I221" s="1178"/>
      <c r="J221" s="1178"/>
      <c r="K221" s="1178"/>
      <c r="L221" s="1178"/>
      <c r="M221" s="1178"/>
      <c r="N221" s="1178"/>
      <c r="O221" s="1178"/>
      <c r="P221" s="1178"/>
      <c r="Q221" s="1178"/>
      <c r="R221" s="1178"/>
      <c r="S221" s="1178"/>
      <c r="T221" s="1178"/>
      <c r="U221" s="537"/>
      <c r="V221" s="530"/>
      <c r="W221" s="531"/>
      <c r="X221" s="531"/>
      <c r="Y221" s="538"/>
      <c r="Z221" s="538"/>
      <c r="AA221" s="538"/>
      <c r="AB221" s="538"/>
      <c r="AC221" s="538"/>
      <c r="AD221" s="538"/>
      <c r="AE221" s="538"/>
      <c r="AF221" s="538"/>
      <c r="AG221" s="538"/>
      <c r="AH221" s="538"/>
      <c r="AI221" s="538"/>
      <c r="AJ221" s="538"/>
      <c r="AK221" s="538"/>
      <c r="AL221" s="548"/>
      <c r="AM221" s="537"/>
      <c r="AN221" s="531"/>
      <c r="AO221" s="531"/>
      <c r="AP221" s="531"/>
      <c r="AQ221" s="537"/>
    </row>
    <row r="222" spans="1:122" x14ac:dyDescent="0.2">
      <c r="A222" s="530"/>
      <c r="B222" s="571"/>
      <c r="C222" s="537"/>
      <c r="D222" s="530"/>
      <c r="E222" s="1178"/>
      <c r="F222" s="1178"/>
      <c r="G222" s="1178"/>
      <c r="H222" s="1178"/>
      <c r="I222" s="1178"/>
      <c r="J222" s="1178"/>
      <c r="K222" s="1178"/>
      <c r="L222" s="1178"/>
      <c r="M222" s="1178"/>
      <c r="N222" s="1178"/>
      <c r="O222" s="1178"/>
      <c r="P222" s="1178"/>
      <c r="Q222" s="1178"/>
      <c r="R222" s="1178"/>
      <c r="S222" s="1178"/>
      <c r="T222" s="1178"/>
      <c r="U222" s="537"/>
      <c r="V222" s="530"/>
      <c r="W222" s="531" t="s">
        <v>149</v>
      </c>
      <c r="X222" s="531"/>
      <c r="Y222" s="538" t="s">
        <v>37</v>
      </c>
      <c r="Z222" s="538"/>
      <c r="AA222" s="538"/>
      <c r="AB222" s="538"/>
      <c r="AC222" s="538"/>
      <c r="AD222" s="538"/>
      <c r="AE222" s="538"/>
      <c r="AF222" s="538"/>
      <c r="AG222" s="538"/>
      <c r="AH222" s="538"/>
      <c r="AI222" s="538"/>
      <c r="AJ222" s="538"/>
      <c r="AK222" s="538"/>
      <c r="AL222" s="548" t="s">
        <v>224</v>
      </c>
      <c r="AM222" s="537"/>
      <c r="AN222" s="531"/>
      <c r="AO222" s="531"/>
      <c r="AP222" s="547" t="s">
        <v>840</v>
      </c>
      <c r="AQ222" s="537"/>
    </row>
    <row r="223" spans="1:122" x14ac:dyDescent="0.2">
      <c r="A223" s="530"/>
      <c r="B223" s="571"/>
      <c r="C223" s="537"/>
      <c r="D223" s="530"/>
      <c r="E223" s="1178"/>
      <c r="F223" s="1178"/>
      <c r="G223" s="1178"/>
      <c r="H223" s="1178"/>
      <c r="I223" s="1178"/>
      <c r="J223" s="1178"/>
      <c r="K223" s="1178"/>
      <c r="L223" s="1178"/>
      <c r="M223" s="1178"/>
      <c r="N223" s="1178"/>
      <c r="O223" s="1178"/>
      <c r="P223" s="1178"/>
      <c r="Q223" s="1178"/>
      <c r="R223" s="1178"/>
      <c r="S223" s="1178"/>
      <c r="T223" s="1178"/>
      <c r="U223" s="537"/>
      <c r="V223" s="530"/>
      <c r="W223" s="531" t="s">
        <v>150</v>
      </c>
      <c r="X223" s="531"/>
      <c r="Y223" s="538" t="s">
        <v>37</v>
      </c>
      <c r="Z223" s="538"/>
      <c r="AA223" s="538"/>
      <c r="AB223" s="538"/>
      <c r="AC223" s="538"/>
      <c r="AD223" s="538"/>
      <c r="AE223" s="538"/>
      <c r="AF223" s="538"/>
      <c r="AG223" s="538"/>
      <c r="AH223" s="538"/>
      <c r="AI223" s="538"/>
      <c r="AJ223" s="538"/>
      <c r="AK223" s="538"/>
      <c r="AL223" s="548" t="s">
        <v>229</v>
      </c>
      <c r="AM223" s="537"/>
      <c r="AN223" s="531"/>
      <c r="AO223" s="531"/>
      <c r="AP223" s="552"/>
      <c r="AQ223" s="537"/>
    </row>
    <row r="224" spans="1:122" ht="6" customHeight="1" x14ac:dyDescent="0.2">
      <c r="A224" s="553"/>
      <c r="B224" s="877"/>
      <c r="C224" s="559"/>
      <c r="D224" s="553"/>
      <c r="E224" s="586"/>
      <c r="F224" s="586"/>
      <c r="G224" s="586"/>
      <c r="H224" s="586"/>
      <c r="I224" s="586"/>
      <c r="J224" s="586"/>
      <c r="K224" s="586"/>
      <c r="L224" s="586"/>
      <c r="M224" s="586"/>
      <c r="N224" s="586"/>
      <c r="O224" s="586"/>
      <c r="P224" s="586"/>
      <c r="Q224" s="586"/>
      <c r="R224" s="586"/>
      <c r="S224" s="586"/>
      <c r="T224" s="586"/>
      <c r="U224" s="559"/>
      <c r="V224" s="553"/>
      <c r="W224" s="551"/>
      <c r="X224" s="551"/>
      <c r="Y224" s="634"/>
      <c r="Z224" s="634"/>
      <c r="AA224" s="634"/>
      <c r="AB224" s="634"/>
      <c r="AC224" s="634"/>
      <c r="AD224" s="634"/>
      <c r="AE224" s="634"/>
      <c r="AF224" s="634"/>
      <c r="AG224" s="634"/>
      <c r="AH224" s="634"/>
      <c r="AI224" s="634"/>
      <c r="AJ224" s="634"/>
      <c r="AK224" s="634"/>
      <c r="AL224" s="635"/>
      <c r="AM224" s="559"/>
      <c r="AN224" s="553"/>
      <c r="AO224" s="551"/>
      <c r="AP224" s="551"/>
      <c r="AQ224" s="559"/>
    </row>
    <row r="225" spans="1:43" ht="6" customHeight="1" x14ac:dyDescent="0.2">
      <c r="A225" s="530"/>
      <c r="B225" s="531"/>
      <c r="C225" s="537"/>
      <c r="D225" s="530"/>
      <c r="E225" s="531"/>
      <c r="F225" s="531"/>
      <c r="G225" s="531"/>
      <c r="H225" s="531"/>
      <c r="I225" s="531"/>
      <c r="J225" s="531"/>
      <c r="K225" s="531"/>
      <c r="L225" s="531"/>
      <c r="M225" s="531"/>
      <c r="N225" s="531"/>
      <c r="O225" s="531"/>
      <c r="P225" s="531"/>
      <c r="Q225" s="531"/>
      <c r="R225" s="531"/>
      <c r="S225" s="531"/>
      <c r="T225" s="531"/>
      <c r="U225" s="537"/>
      <c r="V225" s="530"/>
      <c r="W225" s="531"/>
      <c r="X225" s="531"/>
      <c r="Y225" s="531"/>
      <c r="Z225" s="531"/>
      <c r="AA225" s="531"/>
      <c r="AB225" s="531"/>
      <c r="AC225" s="531"/>
      <c r="AD225" s="531"/>
      <c r="AE225" s="531"/>
      <c r="AF225" s="531"/>
      <c r="AG225" s="531"/>
      <c r="AH225" s="531"/>
      <c r="AI225" s="531"/>
      <c r="AJ225" s="531"/>
      <c r="AK225" s="531"/>
      <c r="AL225" s="552"/>
      <c r="AM225" s="537"/>
      <c r="AN225" s="531"/>
      <c r="AO225" s="531"/>
      <c r="AP225" s="531"/>
      <c r="AQ225" s="537"/>
    </row>
    <row r="226" spans="1:43" ht="11.25" customHeight="1" x14ac:dyDescent="0.2">
      <c r="A226" s="530"/>
      <c r="B226" s="531" t="s">
        <v>841</v>
      </c>
      <c r="C226" s="537"/>
      <c r="D226" s="530"/>
      <c r="E226" s="1178" t="str">
        <f ca="1">VLOOKUP(INDIRECT(ADDRESS(ROW(),COLUMN()-3)),Language_Translations,MATCH(Language_Selected,Language_Options,0),FALSE)</f>
        <v>IF CHILD IS AGE 0-1 YEARS: WHY WAS THE CHILD MEASURED STANDING UP?
IF CHILD IS AGE 2-4 YEARS: WHY WAS THE CHILD MEASURED LYING DOWN?</v>
      </c>
      <c r="F226" s="1178"/>
      <c r="G226" s="1178"/>
      <c r="H226" s="1178"/>
      <c r="I226" s="1178"/>
      <c r="J226" s="1178"/>
      <c r="K226" s="1178"/>
      <c r="L226" s="1178"/>
      <c r="M226" s="1178"/>
      <c r="N226" s="1178"/>
      <c r="O226" s="1178"/>
      <c r="P226" s="1178"/>
      <c r="Q226" s="1178"/>
      <c r="R226" s="1178"/>
      <c r="S226" s="1178"/>
      <c r="T226" s="1178"/>
      <c r="U226" s="537"/>
      <c r="V226" s="530"/>
      <c r="W226" s="531" t="s">
        <v>821</v>
      </c>
      <c r="X226" s="531"/>
      <c r="Y226" s="538"/>
      <c r="Z226" s="538"/>
      <c r="AA226" s="538"/>
      <c r="AB226" s="538"/>
      <c r="AC226" s="538"/>
      <c r="AD226" s="538"/>
      <c r="AE226" s="538"/>
      <c r="AF226" s="538"/>
      <c r="AG226" s="538"/>
      <c r="AH226" s="538"/>
      <c r="AI226" s="538"/>
      <c r="AJ226" s="538"/>
      <c r="AK226" s="538"/>
      <c r="AL226" s="548"/>
      <c r="AM226" s="537"/>
      <c r="AN226" s="531"/>
      <c r="AO226" s="531"/>
      <c r="AP226" s="531"/>
      <c r="AQ226" s="537"/>
    </row>
    <row r="227" spans="1:43" x14ac:dyDescent="0.2">
      <c r="A227" s="530"/>
      <c r="B227" s="531"/>
      <c r="C227" s="537"/>
      <c r="D227" s="530"/>
      <c r="E227" s="1178"/>
      <c r="F227" s="1178"/>
      <c r="G227" s="1178"/>
      <c r="H227" s="1178"/>
      <c r="I227" s="1178"/>
      <c r="J227" s="1178"/>
      <c r="K227" s="1178"/>
      <c r="L227" s="1178"/>
      <c r="M227" s="1178"/>
      <c r="N227" s="1178"/>
      <c r="O227" s="1178"/>
      <c r="P227" s="1178"/>
      <c r="Q227" s="1178"/>
      <c r="R227" s="1178"/>
      <c r="S227" s="1178"/>
      <c r="T227" s="1178"/>
      <c r="U227" s="537"/>
      <c r="V227" s="530"/>
      <c r="W227" s="531"/>
      <c r="X227" s="531"/>
      <c r="Y227" s="538"/>
      <c r="Z227" s="538"/>
      <c r="AA227" s="538"/>
      <c r="AB227" s="538"/>
      <c r="AC227" s="538"/>
      <c r="AD227" s="538"/>
      <c r="AE227" s="538"/>
      <c r="AF227" s="538"/>
      <c r="AG227" s="538"/>
      <c r="AH227" s="538"/>
      <c r="AI227" s="538"/>
      <c r="AJ227" s="538"/>
      <c r="AK227" s="538"/>
      <c r="AL227" s="548"/>
      <c r="AM227" s="537"/>
      <c r="AN227" s="531"/>
      <c r="AO227" s="531"/>
      <c r="AP227" s="531"/>
      <c r="AQ227" s="537"/>
    </row>
    <row r="228" spans="1:43" x14ac:dyDescent="0.2">
      <c r="A228" s="530"/>
      <c r="B228" s="531"/>
      <c r="C228" s="537"/>
      <c r="D228" s="530"/>
      <c r="E228" s="1178"/>
      <c r="F228" s="1178"/>
      <c r="G228" s="1178"/>
      <c r="H228" s="1178"/>
      <c r="I228" s="1178"/>
      <c r="J228" s="1178"/>
      <c r="K228" s="1178"/>
      <c r="L228" s="1178"/>
      <c r="M228" s="1178"/>
      <c r="N228" s="1178"/>
      <c r="O228" s="1178"/>
      <c r="P228" s="1178"/>
      <c r="Q228" s="1178"/>
      <c r="R228" s="1178"/>
      <c r="S228" s="1178"/>
      <c r="T228" s="1178"/>
      <c r="U228" s="537"/>
      <c r="V228" s="530"/>
      <c r="W228" s="551"/>
      <c r="X228" s="551"/>
      <c r="Y228" s="634"/>
      <c r="Z228" s="634"/>
      <c r="AA228" s="634"/>
      <c r="AB228" s="634"/>
      <c r="AC228" s="634"/>
      <c r="AD228" s="634"/>
      <c r="AE228" s="634"/>
      <c r="AF228" s="634"/>
      <c r="AG228" s="634"/>
      <c r="AH228" s="634"/>
      <c r="AI228" s="634"/>
      <c r="AJ228" s="634"/>
      <c r="AK228" s="634"/>
      <c r="AL228" s="635"/>
      <c r="AM228" s="537"/>
      <c r="AN228" s="531"/>
      <c r="AO228" s="531"/>
      <c r="AP228" s="531"/>
      <c r="AQ228" s="537"/>
    </row>
    <row r="229" spans="1:43" x14ac:dyDescent="0.2">
      <c r="A229" s="530"/>
      <c r="B229" s="531"/>
      <c r="C229" s="537"/>
      <c r="D229" s="530"/>
      <c r="E229" s="1178"/>
      <c r="F229" s="1178"/>
      <c r="G229" s="1178"/>
      <c r="H229" s="1178"/>
      <c r="I229" s="1178"/>
      <c r="J229" s="1178"/>
      <c r="K229" s="1178"/>
      <c r="L229" s="1178"/>
      <c r="M229" s="1178"/>
      <c r="N229" s="1178"/>
      <c r="O229" s="1178"/>
      <c r="P229" s="1178"/>
      <c r="Q229" s="1178"/>
      <c r="R229" s="1178"/>
      <c r="S229" s="1178"/>
      <c r="T229" s="1178"/>
      <c r="U229" s="537"/>
      <c r="V229" s="530"/>
      <c r="W229" s="531"/>
      <c r="X229" s="531"/>
      <c r="Y229" s="538"/>
      <c r="Z229" s="538"/>
      <c r="AA229" s="538"/>
      <c r="AB229" s="538"/>
      <c r="AC229" s="538"/>
      <c r="AD229" s="538"/>
      <c r="AE229" s="538"/>
      <c r="AF229" s="538"/>
      <c r="AG229" s="538"/>
      <c r="AH229" s="538"/>
      <c r="AI229" s="538"/>
      <c r="AJ229" s="538"/>
      <c r="AK229" s="538"/>
      <c r="AL229" s="548"/>
      <c r="AM229" s="537"/>
      <c r="AN229" s="531"/>
      <c r="AO229" s="531"/>
      <c r="AP229" s="531"/>
      <c r="AQ229" s="537"/>
    </row>
    <row r="230" spans="1:43" x14ac:dyDescent="0.2">
      <c r="A230" s="530"/>
      <c r="B230" s="531"/>
      <c r="C230" s="537"/>
      <c r="D230" s="530"/>
      <c r="E230" s="1178"/>
      <c r="F230" s="1178"/>
      <c r="G230" s="1178"/>
      <c r="H230" s="1178"/>
      <c r="I230" s="1178"/>
      <c r="J230" s="1178"/>
      <c r="K230" s="1178"/>
      <c r="L230" s="1178"/>
      <c r="M230" s="1178"/>
      <c r="N230" s="1178"/>
      <c r="O230" s="1178"/>
      <c r="P230" s="1178"/>
      <c r="Q230" s="1178"/>
      <c r="R230" s="1178"/>
      <c r="S230" s="1178"/>
      <c r="T230" s="1178"/>
      <c r="U230" s="537"/>
      <c r="V230" s="530"/>
      <c r="W230" s="551"/>
      <c r="X230" s="551"/>
      <c r="Y230" s="634"/>
      <c r="Z230" s="634"/>
      <c r="AA230" s="634"/>
      <c r="AB230" s="634"/>
      <c r="AC230" s="634"/>
      <c r="AD230" s="634"/>
      <c r="AE230" s="634"/>
      <c r="AF230" s="634"/>
      <c r="AG230" s="634"/>
      <c r="AH230" s="634"/>
      <c r="AI230" s="634"/>
      <c r="AJ230" s="634"/>
      <c r="AK230" s="634"/>
      <c r="AL230" s="635"/>
      <c r="AM230" s="537"/>
      <c r="AN230" s="531"/>
      <c r="AO230" s="531"/>
      <c r="AP230" s="531"/>
      <c r="AQ230" s="537"/>
    </row>
    <row r="231" spans="1:43" x14ac:dyDescent="0.2">
      <c r="A231" s="530"/>
      <c r="B231" s="531"/>
      <c r="C231" s="537"/>
      <c r="D231" s="530"/>
      <c r="E231" s="1178"/>
      <c r="F231" s="1178"/>
      <c r="G231" s="1178"/>
      <c r="H231" s="1178"/>
      <c r="I231" s="1178"/>
      <c r="J231" s="1178"/>
      <c r="K231" s="1178"/>
      <c r="L231" s="1178"/>
      <c r="M231" s="1178"/>
      <c r="N231" s="1178"/>
      <c r="O231" s="1178"/>
      <c r="P231" s="1178"/>
      <c r="Q231" s="1178"/>
      <c r="R231" s="1178"/>
      <c r="S231" s="1178"/>
      <c r="T231" s="1178"/>
      <c r="U231" s="537"/>
      <c r="V231" s="530"/>
      <c r="W231" s="531"/>
      <c r="X231" s="531"/>
      <c r="Y231" s="538"/>
      <c r="Z231" s="538"/>
      <c r="AA231" s="538"/>
      <c r="AB231" s="538"/>
      <c r="AC231" s="538"/>
      <c r="AD231" s="538"/>
      <c r="AE231" s="538"/>
      <c r="AF231" s="538"/>
      <c r="AG231" s="538"/>
      <c r="AH231" s="538"/>
      <c r="AI231" s="538"/>
      <c r="AJ231" s="538"/>
      <c r="AK231" s="538"/>
      <c r="AL231" s="548"/>
      <c r="AM231" s="537"/>
      <c r="AN231" s="531"/>
      <c r="AO231" s="531"/>
      <c r="AP231" s="531"/>
      <c r="AQ231" s="537"/>
    </row>
    <row r="232" spans="1:43" x14ac:dyDescent="0.2">
      <c r="A232" s="530"/>
      <c r="B232" s="531"/>
      <c r="C232" s="537"/>
      <c r="D232" s="530"/>
      <c r="E232" s="1178"/>
      <c r="F232" s="1178"/>
      <c r="G232" s="1178"/>
      <c r="H232" s="1178"/>
      <c r="I232" s="1178"/>
      <c r="J232" s="1178"/>
      <c r="K232" s="1178"/>
      <c r="L232" s="1178"/>
      <c r="M232" s="1178"/>
      <c r="N232" s="1178"/>
      <c r="O232" s="1178"/>
      <c r="P232" s="1178"/>
      <c r="Q232" s="1178"/>
      <c r="R232" s="1178"/>
      <c r="S232" s="1178"/>
      <c r="T232" s="1178"/>
      <c r="U232" s="537"/>
      <c r="V232" s="530"/>
      <c r="W232" s="551"/>
      <c r="X232" s="551"/>
      <c r="Y232" s="634"/>
      <c r="Z232" s="634"/>
      <c r="AA232" s="634"/>
      <c r="AB232" s="634"/>
      <c r="AC232" s="634"/>
      <c r="AD232" s="634"/>
      <c r="AE232" s="634"/>
      <c r="AF232" s="634"/>
      <c r="AG232" s="634"/>
      <c r="AH232" s="634"/>
      <c r="AI232" s="634"/>
      <c r="AJ232" s="634"/>
      <c r="AK232" s="634"/>
      <c r="AL232" s="635"/>
      <c r="AM232" s="537"/>
      <c r="AN232" s="531"/>
      <c r="AO232" s="531"/>
      <c r="AP232" s="531"/>
      <c r="AQ232" s="537"/>
    </row>
    <row r="233" spans="1:43" x14ac:dyDescent="0.2">
      <c r="A233" s="530"/>
      <c r="B233" s="531"/>
      <c r="C233" s="537"/>
      <c r="D233" s="530"/>
      <c r="E233" s="1178"/>
      <c r="F233" s="1178"/>
      <c r="G233" s="1178"/>
      <c r="H233" s="1178"/>
      <c r="I233" s="1178"/>
      <c r="J233" s="1178"/>
      <c r="K233" s="1178"/>
      <c r="L233" s="1178"/>
      <c r="M233" s="1178"/>
      <c r="N233" s="1178"/>
      <c r="O233" s="1178"/>
      <c r="P233" s="1178"/>
      <c r="Q233" s="1178"/>
      <c r="R233" s="1178"/>
      <c r="S233" s="1178"/>
      <c r="T233" s="1178"/>
      <c r="U233" s="537"/>
      <c r="V233" s="530"/>
      <c r="W233" s="531"/>
      <c r="X233" s="531"/>
      <c r="Y233" s="538"/>
      <c r="Z233" s="538"/>
      <c r="AA233" s="538"/>
      <c r="AB233" s="538"/>
      <c r="AC233" s="538"/>
      <c r="AD233" s="538"/>
      <c r="AE233" s="538"/>
      <c r="AF233" s="538"/>
      <c r="AG233" s="538"/>
      <c r="AH233" s="538"/>
      <c r="AI233" s="538"/>
      <c r="AJ233" s="538"/>
      <c r="AK233" s="538"/>
      <c r="AL233" s="548"/>
      <c r="AM233" s="537"/>
      <c r="AN233" s="531"/>
      <c r="AO233" s="531"/>
      <c r="AP233" s="531"/>
      <c r="AQ233" s="537"/>
    </row>
    <row r="234" spans="1:43" x14ac:dyDescent="0.2">
      <c r="A234" s="530"/>
      <c r="B234" s="531"/>
      <c r="C234" s="537"/>
      <c r="D234" s="530"/>
      <c r="E234" s="1178"/>
      <c r="F234" s="1178"/>
      <c r="G234" s="1178"/>
      <c r="H234" s="1178"/>
      <c r="I234" s="1178"/>
      <c r="J234" s="1178"/>
      <c r="K234" s="1178"/>
      <c r="L234" s="1178"/>
      <c r="M234" s="1178"/>
      <c r="N234" s="1178"/>
      <c r="O234" s="1178"/>
      <c r="P234" s="1178"/>
      <c r="Q234" s="1178"/>
      <c r="R234" s="1178"/>
      <c r="S234" s="1178"/>
      <c r="T234" s="1178"/>
      <c r="U234" s="537"/>
      <c r="V234" s="530"/>
      <c r="W234" s="551"/>
      <c r="X234" s="551"/>
      <c r="Y234" s="634"/>
      <c r="Z234" s="634"/>
      <c r="AA234" s="634"/>
      <c r="AB234" s="634"/>
      <c r="AC234" s="634"/>
      <c r="AD234" s="634"/>
      <c r="AE234" s="634"/>
      <c r="AF234" s="634"/>
      <c r="AG234" s="634"/>
      <c r="AH234" s="634"/>
      <c r="AI234" s="634"/>
      <c r="AJ234" s="634"/>
      <c r="AK234" s="634"/>
      <c r="AL234" s="635"/>
      <c r="AM234" s="537"/>
      <c r="AN234" s="531"/>
      <c r="AO234" s="531"/>
      <c r="AP234" s="531"/>
      <c r="AQ234" s="537"/>
    </row>
    <row r="235" spans="1:43" x14ac:dyDescent="0.2">
      <c r="A235" s="530"/>
      <c r="B235" s="531"/>
      <c r="C235" s="537"/>
      <c r="D235" s="530"/>
      <c r="E235" s="1178"/>
      <c r="F235" s="1178"/>
      <c r="G235" s="1178"/>
      <c r="H235" s="1178"/>
      <c r="I235" s="1178"/>
      <c r="J235" s="1178"/>
      <c r="K235" s="1178"/>
      <c r="L235" s="1178"/>
      <c r="M235" s="1178"/>
      <c r="N235" s="1178"/>
      <c r="O235" s="1178"/>
      <c r="P235" s="1178"/>
      <c r="Q235" s="1178"/>
      <c r="R235" s="1178"/>
      <c r="S235" s="1178"/>
      <c r="T235" s="1178"/>
      <c r="U235" s="537"/>
      <c r="V235" s="530"/>
      <c r="W235" s="531"/>
      <c r="X235" s="531"/>
      <c r="Y235" s="538"/>
      <c r="Z235" s="538"/>
      <c r="AA235" s="538"/>
      <c r="AB235" s="538"/>
      <c r="AC235" s="538"/>
      <c r="AD235" s="538"/>
      <c r="AE235" s="538"/>
      <c r="AF235" s="538"/>
      <c r="AG235" s="538"/>
      <c r="AH235" s="538"/>
      <c r="AI235" s="538"/>
      <c r="AJ235" s="538"/>
      <c r="AK235" s="538"/>
      <c r="AL235" s="548"/>
      <c r="AM235" s="537"/>
      <c r="AN235" s="531"/>
      <c r="AO235" s="531"/>
      <c r="AP235" s="531"/>
      <c r="AQ235" s="537"/>
    </row>
    <row r="236" spans="1:43" x14ac:dyDescent="0.2">
      <c r="A236" s="530"/>
      <c r="B236" s="531"/>
      <c r="C236" s="537"/>
      <c r="D236" s="530"/>
      <c r="E236" s="1178"/>
      <c r="F236" s="1178"/>
      <c r="G236" s="1178"/>
      <c r="H236" s="1178"/>
      <c r="I236" s="1178"/>
      <c r="J236" s="1178"/>
      <c r="K236" s="1178"/>
      <c r="L236" s="1178"/>
      <c r="M236" s="1178"/>
      <c r="N236" s="1178"/>
      <c r="O236" s="1178"/>
      <c r="P236" s="1178"/>
      <c r="Q236" s="1178"/>
      <c r="R236" s="1178"/>
      <c r="S236" s="1178"/>
      <c r="T236" s="1178"/>
      <c r="U236" s="537"/>
      <c r="V236" s="530"/>
      <c r="W236" s="551"/>
      <c r="X236" s="551"/>
      <c r="Y236" s="634"/>
      <c r="Z236" s="634"/>
      <c r="AA236" s="634"/>
      <c r="AB236" s="634"/>
      <c r="AC236" s="634"/>
      <c r="AD236" s="634"/>
      <c r="AE236" s="634"/>
      <c r="AF236" s="634"/>
      <c r="AG236" s="634"/>
      <c r="AH236" s="634"/>
      <c r="AI236" s="634"/>
      <c r="AJ236" s="634"/>
      <c r="AK236" s="634"/>
      <c r="AL236" s="635"/>
      <c r="AM236" s="537"/>
      <c r="AN236" s="531"/>
      <c r="AO236" s="531"/>
      <c r="AP236" s="531"/>
      <c r="AQ236" s="537"/>
    </row>
    <row r="237" spans="1:43" ht="6" customHeight="1" x14ac:dyDescent="0.2">
      <c r="A237" s="553"/>
      <c r="B237" s="877"/>
      <c r="C237" s="559"/>
      <c r="D237" s="553"/>
      <c r="E237" s="586"/>
      <c r="F237" s="586"/>
      <c r="G237" s="586"/>
      <c r="H237" s="586"/>
      <c r="I237" s="586"/>
      <c r="J237" s="586"/>
      <c r="K237" s="586"/>
      <c r="L237" s="586"/>
      <c r="M237" s="586"/>
      <c r="N237" s="586"/>
      <c r="O237" s="586"/>
      <c r="P237" s="586"/>
      <c r="Q237" s="586"/>
      <c r="R237" s="586"/>
      <c r="S237" s="586"/>
      <c r="T237" s="586"/>
      <c r="U237" s="559"/>
      <c r="V237" s="553"/>
      <c r="W237" s="551"/>
      <c r="X237" s="551"/>
      <c r="Y237" s="634"/>
      <c r="Z237" s="634"/>
      <c r="AA237" s="634"/>
      <c r="AB237" s="634"/>
      <c r="AC237" s="634"/>
      <c r="AD237" s="634"/>
      <c r="AE237" s="634"/>
      <c r="AF237" s="634"/>
      <c r="AG237" s="634"/>
      <c r="AH237" s="634"/>
      <c r="AI237" s="634"/>
      <c r="AJ237" s="634"/>
      <c r="AK237" s="634"/>
      <c r="AL237" s="635"/>
      <c r="AM237" s="559"/>
      <c r="AN237" s="553"/>
      <c r="AO237" s="551"/>
      <c r="AP237" s="551"/>
      <c r="AQ237" s="559"/>
    </row>
    <row r="238" spans="1:43" ht="6" customHeight="1" x14ac:dyDescent="0.2">
      <c r="A238" s="530"/>
      <c r="B238" s="531"/>
      <c r="C238" s="537"/>
      <c r="D238" s="530"/>
      <c r="E238" s="531"/>
      <c r="F238" s="531"/>
      <c r="G238" s="531"/>
      <c r="H238" s="531"/>
      <c r="I238" s="531"/>
      <c r="J238" s="531"/>
      <c r="K238" s="531"/>
      <c r="L238" s="531"/>
      <c r="M238" s="531"/>
      <c r="N238" s="531"/>
      <c r="O238" s="531"/>
      <c r="P238" s="531"/>
      <c r="Q238" s="531"/>
      <c r="R238" s="531"/>
      <c r="S238" s="531"/>
      <c r="T238" s="531"/>
      <c r="U238" s="537"/>
      <c r="V238" s="530"/>
      <c r="W238" s="531"/>
      <c r="X238" s="531"/>
      <c r="Y238" s="531"/>
      <c r="Z238" s="531"/>
      <c r="AA238" s="531"/>
      <c r="AB238" s="531"/>
      <c r="AC238" s="531"/>
      <c r="AD238" s="531"/>
      <c r="AE238" s="531"/>
      <c r="AF238" s="531"/>
      <c r="AG238" s="531"/>
      <c r="AH238" s="531"/>
      <c r="AI238" s="531"/>
      <c r="AJ238" s="531"/>
      <c r="AK238" s="531"/>
      <c r="AL238" s="552"/>
      <c r="AM238" s="537"/>
      <c r="AN238" s="531"/>
      <c r="AO238" s="531"/>
      <c r="AP238" s="531"/>
      <c r="AQ238" s="537"/>
    </row>
    <row r="239" spans="1:43" ht="11.25" customHeight="1" x14ac:dyDescent="0.2">
      <c r="A239" s="530"/>
      <c r="B239" s="531" t="s">
        <v>840</v>
      </c>
      <c r="C239" s="537"/>
      <c r="D239" s="530"/>
      <c r="E239" s="1178" t="str">
        <f ca="1">VLOOKUP(INDIRECT(ADDRESS(ROW(),COLUMN()-3)),Language_Translations,MATCH(Language_Selected,Language_Options,0),FALSE)</f>
        <v>WAS THE RECORDED MEASUREMENT INTERFERED WITH BY BRAIDED OR ORNAMENTED HAIR?</v>
      </c>
      <c r="F239" s="1178"/>
      <c r="G239" s="1178"/>
      <c r="H239" s="1178"/>
      <c r="I239" s="1178"/>
      <c r="J239" s="1178"/>
      <c r="K239" s="1178"/>
      <c r="L239" s="1178"/>
      <c r="M239" s="1178"/>
      <c r="N239" s="1178"/>
      <c r="O239" s="1178"/>
      <c r="P239" s="1178"/>
      <c r="Q239" s="1178"/>
      <c r="R239" s="1178"/>
      <c r="S239" s="1178"/>
      <c r="T239" s="1178"/>
      <c r="U239" s="537"/>
      <c r="V239" s="530"/>
      <c r="W239" s="531"/>
      <c r="X239" s="531"/>
      <c r="Y239" s="538"/>
      <c r="Z239" s="538"/>
      <c r="AA239" s="538"/>
      <c r="AB239" s="538"/>
      <c r="AC239" s="538"/>
      <c r="AD239" s="538"/>
      <c r="AE239" s="538"/>
      <c r="AF239" s="538"/>
      <c r="AG239" s="538"/>
      <c r="AH239" s="538"/>
      <c r="AI239" s="538"/>
      <c r="AJ239" s="538"/>
      <c r="AK239" s="538"/>
      <c r="AL239" s="548"/>
      <c r="AM239" s="537"/>
      <c r="AN239" s="531"/>
      <c r="AO239" s="531"/>
      <c r="AP239" s="531"/>
      <c r="AQ239" s="537"/>
    </row>
    <row r="240" spans="1:43" x14ac:dyDescent="0.2">
      <c r="A240" s="530"/>
      <c r="B240" s="571"/>
      <c r="C240" s="537"/>
      <c r="D240" s="530"/>
      <c r="E240" s="1178"/>
      <c r="F240" s="1178"/>
      <c r="G240" s="1178"/>
      <c r="H240" s="1178"/>
      <c r="I240" s="1178"/>
      <c r="J240" s="1178"/>
      <c r="K240" s="1178"/>
      <c r="L240" s="1178"/>
      <c r="M240" s="1178"/>
      <c r="N240" s="1178"/>
      <c r="O240" s="1178"/>
      <c r="P240" s="1178"/>
      <c r="Q240" s="1178"/>
      <c r="R240" s="1178"/>
      <c r="S240" s="1178"/>
      <c r="T240" s="1178"/>
      <c r="U240" s="537"/>
      <c r="V240" s="530"/>
      <c r="W240" s="531" t="s">
        <v>149</v>
      </c>
      <c r="X240" s="531"/>
      <c r="Y240" s="538" t="s">
        <v>37</v>
      </c>
      <c r="Z240" s="538"/>
      <c r="AA240" s="538"/>
      <c r="AB240" s="538"/>
      <c r="AC240" s="538"/>
      <c r="AD240" s="538"/>
      <c r="AE240" s="538"/>
      <c r="AF240" s="538"/>
      <c r="AG240" s="538"/>
      <c r="AH240" s="538"/>
      <c r="AI240" s="538"/>
      <c r="AJ240" s="538"/>
      <c r="AK240" s="538"/>
      <c r="AL240" s="548" t="s">
        <v>224</v>
      </c>
      <c r="AM240" s="537"/>
      <c r="AN240" s="531"/>
      <c r="AO240" s="531"/>
      <c r="AP240" s="531"/>
      <c r="AQ240" s="537"/>
    </row>
    <row r="241" spans="1:43" x14ac:dyDescent="0.2">
      <c r="A241" s="530"/>
      <c r="B241" s="571"/>
      <c r="C241" s="537"/>
      <c r="D241" s="530"/>
      <c r="E241" s="1178"/>
      <c r="F241" s="1178"/>
      <c r="G241" s="1178"/>
      <c r="H241" s="1178"/>
      <c r="I241" s="1178"/>
      <c r="J241" s="1178"/>
      <c r="K241" s="1178"/>
      <c r="L241" s="1178"/>
      <c r="M241" s="1178"/>
      <c r="N241" s="1178"/>
      <c r="O241" s="1178"/>
      <c r="P241" s="1178"/>
      <c r="Q241" s="1178"/>
      <c r="R241" s="1178"/>
      <c r="S241" s="1178"/>
      <c r="T241" s="1178"/>
      <c r="U241" s="537"/>
      <c r="V241" s="530"/>
      <c r="W241" s="531" t="s">
        <v>150</v>
      </c>
      <c r="X241" s="531"/>
      <c r="Y241" s="538" t="s">
        <v>37</v>
      </c>
      <c r="Z241" s="538"/>
      <c r="AA241" s="538"/>
      <c r="AB241" s="538"/>
      <c r="AC241" s="538"/>
      <c r="AD241" s="538"/>
      <c r="AE241" s="538"/>
      <c r="AF241" s="538"/>
      <c r="AG241" s="538"/>
      <c r="AH241" s="538"/>
      <c r="AI241" s="538"/>
      <c r="AJ241" s="538"/>
      <c r="AK241" s="538"/>
      <c r="AL241" s="548" t="s">
        <v>229</v>
      </c>
      <c r="AM241" s="537"/>
      <c r="AN241" s="531"/>
      <c r="AO241" s="531"/>
      <c r="AP241" s="531"/>
      <c r="AQ241" s="537"/>
    </row>
    <row r="242" spans="1:43" ht="6" customHeight="1" thickBot="1" x14ac:dyDescent="0.25">
      <c r="A242" s="553"/>
      <c r="B242" s="877"/>
      <c r="C242" s="559"/>
      <c r="D242" s="553"/>
      <c r="E242" s="586"/>
      <c r="F242" s="586"/>
      <c r="G242" s="586"/>
      <c r="H242" s="586"/>
      <c r="I242" s="586"/>
      <c r="J242" s="586"/>
      <c r="K242" s="586"/>
      <c r="L242" s="586"/>
      <c r="M242" s="586"/>
      <c r="N242" s="586"/>
      <c r="O242" s="586"/>
      <c r="P242" s="586"/>
      <c r="Q242" s="586"/>
      <c r="R242" s="586"/>
      <c r="S242" s="586"/>
      <c r="T242" s="586"/>
      <c r="U242" s="559"/>
      <c r="V242" s="553"/>
      <c r="W242" s="551"/>
      <c r="X242" s="551"/>
      <c r="Y242" s="634"/>
      <c r="Z242" s="634"/>
      <c r="AA242" s="634"/>
      <c r="AB242" s="634"/>
      <c r="AC242" s="634"/>
      <c r="AD242" s="634"/>
      <c r="AE242" s="634"/>
      <c r="AF242" s="634"/>
      <c r="AG242" s="634"/>
      <c r="AH242" s="634"/>
      <c r="AI242" s="634"/>
      <c r="AJ242" s="634"/>
      <c r="AK242" s="634"/>
      <c r="AL242" s="635"/>
      <c r="AM242" s="559"/>
      <c r="AN242" s="553"/>
      <c r="AO242" s="551"/>
      <c r="AP242" s="551"/>
      <c r="AQ242" s="559"/>
    </row>
    <row r="243" spans="1:43" ht="11.25" customHeight="1" thickBot="1" x14ac:dyDescent="0.25">
      <c r="A243" s="865"/>
      <c r="B243" s="876" t="s">
        <v>842</v>
      </c>
      <c r="C243" s="866"/>
      <c r="D243" s="866"/>
      <c r="E243" s="866"/>
      <c r="F243" s="866"/>
      <c r="G243" s="866"/>
      <c r="H243" s="866"/>
      <c r="I243" s="866"/>
      <c r="J243" s="866"/>
      <c r="K243" s="866"/>
      <c r="L243" s="866"/>
      <c r="M243" s="866"/>
      <c r="N243" s="866"/>
      <c r="O243" s="866"/>
      <c r="P243" s="866"/>
      <c r="Q243" s="866"/>
      <c r="R243" s="866"/>
      <c r="S243" s="866"/>
      <c r="T243" s="866"/>
      <c r="U243" s="866"/>
      <c r="V243" s="866"/>
      <c r="W243" s="866"/>
      <c r="X243" s="866"/>
      <c r="Y243" s="866"/>
      <c r="Z243" s="866"/>
      <c r="AA243" s="866"/>
      <c r="AB243" s="866"/>
      <c r="AC243" s="866"/>
      <c r="AD243" s="866"/>
      <c r="AE243" s="866"/>
      <c r="AF243" s="866"/>
      <c r="AG243" s="866"/>
      <c r="AH243" s="866"/>
      <c r="AI243" s="866"/>
      <c r="AJ243" s="866"/>
      <c r="AK243" s="866"/>
      <c r="AL243" s="866"/>
      <c r="AM243" s="867"/>
      <c r="AN243" s="867"/>
      <c r="AO243" s="866"/>
      <c r="AP243" s="866"/>
      <c r="AQ243" s="868"/>
    </row>
    <row r="244" spans="1:43" ht="6" customHeight="1" x14ac:dyDescent="0.2">
      <c r="A244" s="530"/>
      <c r="B244" s="991"/>
      <c r="C244" s="531"/>
      <c r="D244" s="562"/>
      <c r="E244" s="531"/>
      <c r="F244" s="531"/>
      <c r="G244" s="531"/>
      <c r="H244" s="531"/>
      <c r="I244" s="531"/>
      <c r="J244" s="531"/>
      <c r="K244" s="531"/>
      <c r="L244" s="531"/>
      <c r="M244" s="531"/>
      <c r="N244" s="531"/>
      <c r="O244" s="531"/>
      <c r="P244" s="531"/>
      <c r="Q244" s="531"/>
      <c r="R244" s="531"/>
      <c r="S244" s="531"/>
      <c r="T244" s="531"/>
      <c r="U244" s="531"/>
      <c r="V244" s="531"/>
      <c r="W244" s="531"/>
      <c r="X244" s="531"/>
      <c r="Y244" s="531"/>
      <c r="Z244" s="531"/>
      <c r="AA244" s="531"/>
      <c r="AB244" s="531"/>
      <c r="AC244" s="531"/>
      <c r="AD244" s="531"/>
      <c r="AE244" s="531"/>
      <c r="AF244" s="531"/>
      <c r="AG244" s="531"/>
      <c r="AH244" s="531"/>
      <c r="AI244" s="531"/>
      <c r="AJ244" s="531"/>
      <c r="AK244" s="531"/>
      <c r="AL244" s="571"/>
      <c r="AM244" s="535"/>
      <c r="AN244" s="874"/>
      <c r="AO244" s="531"/>
      <c r="AP244" s="531"/>
      <c r="AQ244" s="537"/>
    </row>
    <row r="245" spans="1:43" ht="11.25" customHeight="1" x14ac:dyDescent="0.2">
      <c r="A245" s="612"/>
      <c r="B245" s="934" t="s">
        <v>843</v>
      </c>
      <c r="C245" s="545"/>
      <c r="D245" s="640"/>
      <c r="E245" s="1254" t="str">
        <f ca="1">VLOOKUP(INDIRECT(ADDRESS(ROW(),COLUMN()-3)),Language_Translations,MATCH(Language_Selected,Language_Options,0),FALSE)</f>
        <v>INTERVIEWER INSTRUCTIONS: ENTER THE DATA COLLECTED IN THE REMEASUREMENT SECTION OF THE PAPER VERSION OF SUB-MODULE 5.2 INTO THE CAPI SYSTEM WHILE STILL IN THE HOUSEHOLD.
AFTER YOU DO, THE CAPI SYSTEM WILL PERFORM A CALCULATION TO DETERMINE IF THE CHILD HAS TO BE REFERRED.</v>
      </c>
      <c r="F245" s="1254"/>
      <c r="G245" s="1254"/>
      <c r="H245" s="1254"/>
      <c r="I245" s="1254"/>
      <c r="J245" s="1254"/>
      <c r="K245" s="1254"/>
      <c r="L245" s="1254"/>
      <c r="M245" s="1254"/>
      <c r="N245" s="1254"/>
      <c r="O245" s="1254"/>
      <c r="P245" s="1254"/>
      <c r="Q245" s="1254"/>
      <c r="R245" s="1254"/>
      <c r="S245" s="1254"/>
      <c r="T245" s="1254"/>
      <c r="U245" s="1254"/>
      <c r="V245" s="1254"/>
      <c r="W245" s="1254"/>
      <c r="X245" s="1254"/>
      <c r="Y245" s="1254"/>
      <c r="Z245" s="1254"/>
      <c r="AA245" s="1254"/>
      <c r="AB245" s="1254"/>
      <c r="AC245" s="1254"/>
      <c r="AD245" s="1254"/>
      <c r="AE245" s="1254"/>
      <c r="AF245" s="1254"/>
      <c r="AG245" s="1254"/>
      <c r="AH245" s="1254"/>
      <c r="AI245" s="1254"/>
      <c r="AJ245" s="1254"/>
      <c r="AK245" s="1254"/>
      <c r="AL245" s="1254"/>
      <c r="AM245" s="620"/>
      <c r="AN245" s="531"/>
      <c r="AO245" s="531"/>
      <c r="AP245" s="531"/>
      <c r="AQ245" s="537"/>
    </row>
    <row r="246" spans="1:43" ht="11.25" customHeight="1" x14ac:dyDescent="0.2">
      <c r="A246" s="612"/>
      <c r="B246" s="934"/>
      <c r="C246" s="545"/>
      <c r="D246" s="640"/>
      <c r="E246" s="1254"/>
      <c r="F246" s="1254"/>
      <c r="G246" s="1254"/>
      <c r="H246" s="1254"/>
      <c r="I246" s="1254"/>
      <c r="J246" s="1254"/>
      <c r="K246" s="1254"/>
      <c r="L246" s="1254"/>
      <c r="M246" s="1254"/>
      <c r="N246" s="1254"/>
      <c r="O246" s="1254"/>
      <c r="P246" s="1254"/>
      <c r="Q246" s="1254"/>
      <c r="R246" s="1254"/>
      <c r="S246" s="1254"/>
      <c r="T246" s="1254"/>
      <c r="U246" s="1254"/>
      <c r="V246" s="1254"/>
      <c r="W246" s="1254"/>
      <c r="X246" s="1254"/>
      <c r="Y246" s="1254"/>
      <c r="Z246" s="1254"/>
      <c r="AA246" s="1254"/>
      <c r="AB246" s="1254"/>
      <c r="AC246" s="1254"/>
      <c r="AD246" s="1254"/>
      <c r="AE246" s="1254"/>
      <c r="AF246" s="1254"/>
      <c r="AG246" s="1254"/>
      <c r="AH246" s="1254"/>
      <c r="AI246" s="1254"/>
      <c r="AJ246" s="1254"/>
      <c r="AK246" s="1254"/>
      <c r="AL246" s="1254"/>
      <c r="AM246" s="620"/>
      <c r="AN246" s="531"/>
      <c r="AO246" s="531"/>
      <c r="AP246" s="531"/>
      <c r="AQ246" s="537"/>
    </row>
    <row r="247" spans="1:43" ht="11.25" customHeight="1" x14ac:dyDescent="0.2">
      <c r="A247" s="612"/>
      <c r="B247" s="934"/>
      <c r="C247" s="545"/>
      <c r="D247" s="640"/>
      <c r="E247" s="1254"/>
      <c r="F247" s="1254"/>
      <c r="G247" s="1254"/>
      <c r="H247" s="1254"/>
      <c r="I247" s="1254"/>
      <c r="J247" s="1254"/>
      <c r="K247" s="1254"/>
      <c r="L247" s="1254"/>
      <c r="M247" s="1254"/>
      <c r="N247" s="1254"/>
      <c r="O247" s="1254"/>
      <c r="P247" s="1254"/>
      <c r="Q247" s="1254"/>
      <c r="R247" s="1254"/>
      <c r="S247" s="1254"/>
      <c r="T247" s="1254"/>
      <c r="U247" s="1254"/>
      <c r="V247" s="1254"/>
      <c r="W247" s="1254"/>
      <c r="X247" s="1254"/>
      <c r="Y247" s="1254"/>
      <c r="Z247" s="1254"/>
      <c r="AA247" s="1254"/>
      <c r="AB247" s="1254"/>
      <c r="AC247" s="1254"/>
      <c r="AD247" s="1254"/>
      <c r="AE247" s="1254"/>
      <c r="AF247" s="1254"/>
      <c r="AG247" s="1254"/>
      <c r="AH247" s="1254"/>
      <c r="AI247" s="1254"/>
      <c r="AJ247" s="1254"/>
      <c r="AK247" s="1254"/>
      <c r="AL247" s="1254"/>
      <c r="AM247" s="620"/>
      <c r="AN247" s="531"/>
      <c r="AO247" s="531"/>
      <c r="AP247" s="531"/>
      <c r="AQ247" s="537"/>
    </row>
    <row r="248" spans="1:43" ht="11.25" customHeight="1" x14ac:dyDescent="0.2">
      <c r="A248" s="612"/>
      <c r="B248" s="934"/>
      <c r="C248" s="545"/>
      <c r="D248" s="640"/>
      <c r="E248" s="1254"/>
      <c r="F248" s="1254"/>
      <c r="G248" s="1254"/>
      <c r="H248" s="1254"/>
      <c r="I248" s="1254"/>
      <c r="J248" s="1254"/>
      <c r="K248" s="1254"/>
      <c r="L248" s="1254"/>
      <c r="M248" s="1254"/>
      <c r="N248" s="1254"/>
      <c r="O248" s="1254"/>
      <c r="P248" s="1254"/>
      <c r="Q248" s="1254"/>
      <c r="R248" s="1254"/>
      <c r="S248" s="1254"/>
      <c r="T248" s="1254"/>
      <c r="U248" s="1254"/>
      <c r="V248" s="1254"/>
      <c r="W248" s="1254"/>
      <c r="X248" s="1254"/>
      <c r="Y248" s="1254"/>
      <c r="Z248" s="1254"/>
      <c r="AA248" s="1254"/>
      <c r="AB248" s="1254"/>
      <c r="AC248" s="1254"/>
      <c r="AD248" s="1254"/>
      <c r="AE248" s="1254"/>
      <c r="AF248" s="1254"/>
      <c r="AG248" s="1254"/>
      <c r="AH248" s="1254"/>
      <c r="AI248" s="1254"/>
      <c r="AJ248" s="1254"/>
      <c r="AK248" s="1254"/>
      <c r="AL248" s="1254"/>
      <c r="AM248" s="620"/>
      <c r="AN248" s="531"/>
      <c r="AO248" s="531"/>
      <c r="AP248" s="531"/>
      <c r="AQ248" s="537"/>
    </row>
    <row r="249" spans="1:43" ht="11.25" customHeight="1" x14ac:dyDescent="0.2">
      <c r="A249" s="612"/>
      <c r="B249" s="992"/>
      <c r="C249" s="545"/>
      <c r="D249" s="640"/>
      <c r="E249" s="1254"/>
      <c r="F249" s="1254"/>
      <c r="G249" s="1254"/>
      <c r="H249" s="1254"/>
      <c r="I249" s="1254"/>
      <c r="J249" s="1254"/>
      <c r="K249" s="1254"/>
      <c r="L249" s="1254"/>
      <c r="M249" s="1254"/>
      <c r="N249" s="1254"/>
      <c r="O249" s="1254"/>
      <c r="P249" s="1254"/>
      <c r="Q249" s="1254"/>
      <c r="R249" s="1254"/>
      <c r="S249" s="1254"/>
      <c r="T249" s="1254"/>
      <c r="U249" s="1254"/>
      <c r="V249" s="1254"/>
      <c r="W249" s="1254"/>
      <c r="X249" s="1254"/>
      <c r="Y249" s="1254"/>
      <c r="Z249" s="1254"/>
      <c r="AA249" s="1254"/>
      <c r="AB249" s="1254"/>
      <c r="AC249" s="1254"/>
      <c r="AD249" s="1254"/>
      <c r="AE249" s="1254"/>
      <c r="AF249" s="1254"/>
      <c r="AG249" s="1254"/>
      <c r="AH249" s="1254"/>
      <c r="AI249" s="1254"/>
      <c r="AJ249" s="1254"/>
      <c r="AK249" s="1254"/>
      <c r="AL249" s="1254"/>
      <c r="AM249" s="620"/>
      <c r="AN249" s="531"/>
      <c r="AO249" s="531"/>
      <c r="AP249" s="531"/>
      <c r="AQ249" s="537"/>
    </row>
    <row r="250" spans="1:43" ht="11.25" customHeight="1" x14ac:dyDescent="0.2">
      <c r="A250" s="612"/>
      <c r="B250" s="992"/>
      <c r="C250" s="549"/>
      <c r="D250" s="640"/>
      <c r="E250" s="1254"/>
      <c r="F250" s="1254"/>
      <c r="G250" s="1254"/>
      <c r="H250" s="1254"/>
      <c r="I250" s="1254"/>
      <c r="J250" s="1254"/>
      <c r="K250" s="1254"/>
      <c r="L250" s="1254"/>
      <c r="M250" s="1254"/>
      <c r="N250" s="1254"/>
      <c r="O250" s="1254"/>
      <c r="P250" s="1254"/>
      <c r="Q250" s="1254"/>
      <c r="R250" s="1254"/>
      <c r="S250" s="1254"/>
      <c r="T250" s="1254"/>
      <c r="U250" s="1254"/>
      <c r="V250" s="1254"/>
      <c r="W250" s="1254"/>
      <c r="X250" s="1254"/>
      <c r="Y250" s="1254"/>
      <c r="Z250" s="1254"/>
      <c r="AA250" s="1254"/>
      <c r="AB250" s="1254"/>
      <c r="AC250" s="1254"/>
      <c r="AD250" s="1254"/>
      <c r="AE250" s="1254"/>
      <c r="AF250" s="1254"/>
      <c r="AG250" s="1254"/>
      <c r="AH250" s="1254"/>
      <c r="AI250" s="1254"/>
      <c r="AJ250" s="1254"/>
      <c r="AK250" s="1254"/>
      <c r="AL250" s="1254"/>
      <c r="AM250" s="620"/>
      <c r="AN250" s="531"/>
      <c r="AO250" s="531"/>
      <c r="AP250" s="531"/>
      <c r="AQ250" s="537"/>
    </row>
    <row r="251" spans="1:43" ht="6" customHeight="1" x14ac:dyDescent="0.2">
      <c r="A251" s="553"/>
      <c r="B251" s="877"/>
      <c r="C251" s="551"/>
      <c r="D251" s="553"/>
      <c r="E251" s="551"/>
      <c r="F251" s="551"/>
      <c r="G251" s="551"/>
      <c r="H251" s="551"/>
      <c r="I251" s="551"/>
      <c r="J251" s="551"/>
      <c r="K251" s="551"/>
      <c r="L251" s="551"/>
      <c r="M251" s="551"/>
      <c r="N251" s="551"/>
      <c r="O251" s="551"/>
      <c r="P251" s="551"/>
      <c r="Q251" s="551"/>
      <c r="R251" s="551"/>
      <c r="S251" s="551"/>
      <c r="T251" s="551"/>
      <c r="U251" s="551"/>
      <c r="V251" s="551"/>
      <c r="W251" s="551"/>
      <c r="X251" s="551"/>
      <c r="Y251" s="551"/>
      <c r="Z251" s="551"/>
      <c r="AA251" s="551"/>
      <c r="AB251" s="551"/>
      <c r="AC251" s="551"/>
      <c r="AD251" s="551"/>
      <c r="AE251" s="551"/>
      <c r="AF251" s="551"/>
      <c r="AG251" s="551"/>
      <c r="AH251" s="551"/>
      <c r="AI251" s="551"/>
      <c r="AJ251" s="551"/>
      <c r="AK251" s="551"/>
      <c r="AL251" s="635"/>
      <c r="AM251" s="559"/>
      <c r="AN251" s="553"/>
      <c r="AO251" s="551"/>
      <c r="AP251" s="551"/>
      <c r="AQ251" s="559"/>
    </row>
    <row r="252" spans="1:43" ht="6" customHeight="1" x14ac:dyDescent="0.2">
      <c r="A252" s="887"/>
      <c r="B252" s="984"/>
      <c r="C252" s="984"/>
      <c r="D252" s="887"/>
      <c r="E252" s="984"/>
      <c r="F252" s="984"/>
      <c r="G252" s="984"/>
      <c r="H252" s="984"/>
      <c r="I252" s="984"/>
      <c r="J252" s="984"/>
      <c r="K252" s="984"/>
      <c r="L252" s="984"/>
      <c r="M252" s="984"/>
      <c r="N252" s="984"/>
      <c r="O252" s="984"/>
      <c r="P252" s="984"/>
      <c r="Q252" s="984"/>
      <c r="R252" s="984"/>
      <c r="S252" s="984"/>
      <c r="T252" s="984"/>
      <c r="U252" s="888"/>
      <c r="V252" s="887"/>
      <c r="W252" s="984"/>
      <c r="X252" s="984"/>
      <c r="Y252" s="984"/>
      <c r="Z252" s="984"/>
      <c r="AA252" s="984"/>
      <c r="AB252" s="984"/>
      <c r="AC252" s="984"/>
      <c r="AD252" s="984"/>
      <c r="AE252" s="984"/>
      <c r="AF252" s="984"/>
      <c r="AG252" s="984"/>
      <c r="AH252" s="984"/>
      <c r="AI252" s="984"/>
      <c r="AJ252" s="984"/>
      <c r="AK252" s="984"/>
      <c r="AL252" s="986"/>
      <c r="AM252" s="888"/>
      <c r="AN252" s="984"/>
      <c r="AO252" s="896"/>
      <c r="AP252" s="896"/>
      <c r="AQ252" s="993"/>
    </row>
    <row r="253" spans="1:43" ht="11.25" customHeight="1" x14ac:dyDescent="0.2">
      <c r="A253" s="887"/>
      <c r="B253" s="984" t="s">
        <v>844</v>
      </c>
      <c r="C253" s="984"/>
      <c r="D253" s="887"/>
      <c r="E253" s="1262" t="str">
        <f ca="1">VLOOKUP(INDIRECT(ADDRESS(ROW(),COLUMN()-3)),Language_Translations,MATCH(Language_Selected,Language_Options,0),FALSE)</f>
        <v>DOES THE CHILD HAVE TO BE REFERRED? 
(CHILD MUST BE REFERRED WHEN THEIR REMEASUREMENT Z-SCORE IS MORE THAN 3SD BELOW THE MEDIAN.)</v>
      </c>
      <c r="F253" s="1262"/>
      <c r="G253" s="1262"/>
      <c r="H253" s="1262"/>
      <c r="I253" s="1262"/>
      <c r="J253" s="1262"/>
      <c r="K253" s="1262"/>
      <c r="L253" s="1262"/>
      <c r="M253" s="1262"/>
      <c r="N253" s="1262"/>
      <c r="O253" s="1262"/>
      <c r="P253" s="1262"/>
      <c r="Q253" s="1262"/>
      <c r="R253" s="1262"/>
      <c r="S253" s="1262"/>
      <c r="T253" s="1262"/>
      <c r="U253" s="888"/>
      <c r="V253" s="887"/>
      <c r="W253" s="984"/>
      <c r="X253" s="984"/>
      <c r="Y253" s="988"/>
      <c r="Z253" s="988"/>
      <c r="AA253" s="988"/>
      <c r="AB253" s="988"/>
      <c r="AC253" s="988"/>
      <c r="AD253" s="988"/>
      <c r="AE253" s="988"/>
      <c r="AF253" s="988"/>
      <c r="AG253" s="988"/>
      <c r="AH253" s="988"/>
      <c r="AI253" s="988"/>
      <c r="AJ253" s="988"/>
      <c r="AK253" s="988"/>
      <c r="AL253" s="989"/>
      <c r="AM253" s="888"/>
      <c r="AN253" s="984"/>
      <c r="AO253" s="994"/>
      <c r="AP253" s="994"/>
      <c r="AQ253" s="995"/>
    </row>
    <row r="254" spans="1:43" ht="11.25" customHeight="1" x14ac:dyDescent="0.2">
      <c r="A254" s="887"/>
      <c r="B254" s="984"/>
      <c r="C254" s="984"/>
      <c r="D254" s="887"/>
      <c r="E254" s="1262"/>
      <c r="F254" s="1262"/>
      <c r="G254" s="1262"/>
      <c r="H254" s="1262"/>
      <c r="I254" s="1262"/>
      <c r="J254" s="1262"/>
      <c r="K254" s="1262"/>
      <c r="L254" s="1262"/>
      <c r="M254" s="1262"/>
      <c r="N254" s="1262"/>
      <c r="O254" s="1262"/>
      <c r="P254" s="1262"/>
      <c r="Q254" s="1262"/>
      <c r="R254" s="1262"/>
      <c r="S254" s="1262"/>
      <c r="T254" s="1262"/>
      <c r="U254" s="888"/>
      <c r="V254" s="887"/>
      <c r="W254" s="984"/>
      <c r="X254" s="984"/>
      <c r="Y254" s="988"/>
      <c r="Z254" s="988"/>
      <c r="AA254" s="988"/>
      <c r="AB254" s="988"/>
      <c r="AC254" s="988"/>
      <c r="AD254" s="988"/>
      <c r="AE254" s="988"/>
      <c r="AF254" s="988"/>
      <c r="AG254" s="988"/>
      <c r="AH254" s="988"/>
      <c r="AI254" s="988"/>
      <c r="AJ254" s="988"/>
      <c r="AK254" s="988"/>
      <c r="AL254" s="989"/>
      <c r="AM254" s="888"/>
      <c r="AN254" s="984"/>
      <c r="AO254" s="994"/>
      <c r="AP254" s="994"/>
      <c r="AQ254" s="995"/>
    </row>
    <row r="255" spans="1:43" ht="11.25" customHeight="1" x14ac:dyDescent="0.2">
      <c r="A255" s="887"/>
      <c r="B255" s="984"/>
      <c r="C255" s="984"/>
      <c r="D255" s="887"/>
      <c r="E255" s="1262"/>
      <c r="F255" s="1262"/>
      <c r="G255" s="1262"/>
      <c r="H255" s="1262"/>
      <c r="I255" s="1262"/>
      <c r="J255" s="1262"/>
      <c r="K255" s="1262"/>
      <c r="L255" s="1262"/>
      <c r="M255" s="1262"/>
      <c r="N255" s="1262"/>
      <c r="O255" s="1262"/>
      <c r="P255" s="1262"/>
      <c r="Q255" s="1262"/>
      <c r="R255" s="1262"/>
      <c r="S255" s="1262"/>
      <c r="T255" s="1262"/>
      <c r="U255" s="888"/>
      <c r="V255" s="887"/>
      <c r="W255" s="984" t="s">
        <v>149</v>
      </c>
      <c r="X255" s="984"/>
      <c r="Y255" s="988" t="s">
        <v>37</v>
      </c>
      <c r="Z255" s="988"/>
      <c r="AA255" s="988"/>
      <c r="AB255" s="988"/>
      <c r="AC255" s="988"/>
      <c r="AD255" s="988"/>
      <c r="AE255" s="988"/>
      <c r="AF255" s="988"/>
      <c r="AG255" s="988"/>
      <c r="AH255" s="988"/>
      <c r="AI255" s="988"/>
      <c r="AJ255" s="988"/>
      <c r="AK255" s="988"/>
      <c r="AL255" s="989" t="s">
        <v>224</v>
      </c>
      <c r="AM255" s="888"/>
      <c r="AN255" s="984"/>
      <c r="AO255" s="994"/>
      <c r="AP255" s="994"/>
      <c r="AQ255" s="995"/>
    </row>
    <row r="256" spans="1:43" x14ac:dyDescent="0.2">
      <c r="A256" s="887"/>
      <c r="B256" s="990"/>
      <c r="C256" s="984"/>
      <c r="D256" s="887"/>
      <c r="E256" s="1262"/>
      <c r="F256" s="1262"/>
      <c r="G256" s="1262"/>
      <c r="H256" s="1262"/>
      <c r="I256" s="1262"/>
      <c r="J256" s="1262"/>
      <c r="K256" s="1262"/>
      <c r="L256" s="1262"/>
      <c r="M256" s="1262"/>
      <c r="N256" s="1262"/>
      <c r="O256" s="1262"/>
      <c r="P256" s="1262"/>
      <c r="Q256" s="1262"/>
      <c r="R256" s="1262"/>
      <c r="S256" s="1262"/>
      <c r="T256" s="1262"/>
      <c r="U256" s="888"/>
      <c r="V256" s="887"/>
      <c r="W256" s="984" t="s">
        <v>150</v>
      </c>
      <c r="X256" s="984"/>
      <c r="Y256" s="988" t="s">
        <v>37</v>
      </c>
      <c r="Z256" s="988"/>
      <c r="AA256" s="988"/>
      <c r="AB256" s="988"/>
      <c r="AC256" s="988"/>
      <c r="AD256" s="988"/>
      <c r="AE256" s="988"/>
      <c r="AF256" s="988"/>
      <c r="AG256" s="988"/>
      <c r="AH256" s="988"/>
      <c r="AI256" s="988"/>
      <c r="AJ256" s="988"/>
      <c r="AK256" s="988"/>
      <c r="AL256" s="989" t="s">
        <v>229</v>
      </c>
      <c r="AM256" s="888"/>
      <c r="AN256" s="984"/>
      <c r="AO256" s="994"/>
      <c r="AP256" s="1256" t="s">
        <v>828</v>
      </c>
      <c r="AQ256" s="1257"/>
    </row>
    <row r="257" spans="1:43" ht="12" customHeight="1" x14ac:dyDescent="0.2">
      <c r="A257" s="887"/>
      <c r="B257" s="990"/>
      <c r="C257" s="984"/>
      <c r="D257" s="887"/>
      <c r="E257" s="1262"/>
      <c r="F257" s="1262"/>
      <c r="G257" s="1262"/>
      <c r="H257" s="1262"/>
      <c r="I257" s="1262"/>
      <c r="J257" s="1262"/>
      <c r="K257" s="1262"/>
      <c r="L257" s="1262"/>
      <c r="M257" s="1262"/>
      <c r="N257" s="1262"/>
      <c r="O257" s="1262"/>
      <c r="P257" s="1262"/>
      <c r="Q257" s="1262"/>
      <c r="R257" s="1262"/>
      <c r="S257" s="1262"/>
      <c r="T257" s="1262"/>
      <c r="U257" s="888"/>
      <c r="V257" s="887"/>
      <c r="W257" s="984" t="s">
        <v>829</v>
      </c>
      <c r="X257" s="984"/>
      <c r="Y257" s="988"/>
      <c r="Z257" s="988"/>
      <c r="AA257" s="988"/>
      <c r="AB257" s="988"/>
      <c r="AC257" s="988"/>
      <c r="AD257" s="988"/>
      <c r="AE257" s="988"/>
      <c r="AF257" s="988"/>
      <c r="AG257" s="988" t="s">
        <v>37</v>
      </c>
      <c r="AH257" s="988"/>
      <c r="AI257" s="988"/>
      <c r="AJ257" s="988"/>
      <c r="AK257" s="988"/>
      <c r="AL257" s="989">
        <v>3</v>
      </c>
      <c r="AM257" s="888"/>
      <c r="AN257" s="984"/>
      <c r="AO257" s="994"/>
      <c r="AP257" s="1256"/>
      <c r="AQ257" s="1257"/>
    </row>
    <row r="258" spans="1:43" ht="6" customHeight="1" x14ac:dyDescent="0.2">
      <c r="A258" s="889"/>
      <c r="B258" s="890"/>
      <c r="C258" s="893"/>
      <c r="D258" s="889"/>
      <c r="E258" s="897"/>
      <c r="F258" s="897"/>
      <c r="G258" s="897"/>
      <c r="H258" s="897"/>
      <c r="I258" s="897"/>
      <c r="J258" s="897"/>
      <c r="K258" s="897"/>
      <c r="L258" s="897"/>
      <c r="M258" s="897"/>
      <c r="N258" s="897"/>
      <c r="O258" s="897"/>
      <c r="P258" s="897"/>
      <c r="Q258" s="897"/>
      <c r="R258" s="897"/>
      <c r="S258" s="897"/>
      <c r="T258" s="897"/>
      <c r="U258" s="893"/>
      <c r="V258" s="889"/>
      <c r="W258" s="893"/>
      <c r="X258" s="893"/>
      <c r="Y258" s="894"/>
      <c r="Z258" s="894"/>
      <c r="AA258" s="894"/>
      <c r="AB258" s="894"/>
      <c r="AC258" s="894"/>
      <c r="AD258" s="894"/>
      <c r="AE258" s="894"/>
      <c r="AF258" s="894"/>
      <c r="AG258" s="894"/>
      <c r="AH258" s="894"/>
      <c r="AI258" s="894"/>
      <c r="AJ258" s="894"/>
      <c r="AK258" s="894"/>
      <c r="AL258" s="895"/>
      <c r="AM258" s="893"/>
      <c r="AN258" s="889"/>
      <c r="AO258" s="898"/>
      <c r="AP258" s="898"/>
      <c r="AQ258" s="996"/>
    </row>
    <row r="259" spans="1:43" ht="6" customHeight="1" x14ac:dyDescent="0.2">
      <c r="A259" s="530"/>
      <c r="B259" s="531"/>
      <c r="C259" s="531"/>
      <c r="D259" s="530"/>
      <c r="E259" s="560"/>
      <c r="F259" s="560"/>
      <c r="G259" s="560"/>
      <c r="H259" s="560"/>
      <c r="I259" s="560"/>
      <c r="J259" s="560"/>
      <c r="K259" s="560"/>
      <c r="L259" s="560"/>
      <c r="M259" s="560"/>
      <c r="N259" s="560"/>
      <c r="O259" s="560"/>
      <c r="P259" s="560"/>
      <c r="Q259" s="560"/>
      <c r="R259" s="560"/>
      <c r="S259" s="560"/>
      <c r="T259" s="560"/>
      <c r="U259" s="531"/>
      <c r="V259" s="531"/>
      <c r="W259" s="531"/>
      <c r="X259" s="531"/>
      <c r="Y259" s="538"/>
      <c r="Z259" s="538"/>
      <c r="AA259" s="538"/>
      <c r="AB259" s="538"/>
      <c r="AC259" s="538"/>
      <c r="AD259" s="538"/>
      <c r="AE259" s="538"/>
      <c r="AF259" s="538"/>
      <c r="AG259" s="538"/>
      <c r="AH259" s="538"/>
      <c r="AI259" s="538"/>
      <c r="AJ259" s="538"/>
      <c r="AK259" s="538"/>
      <c r="AL259" s="552"/>
      <c r="AM259" s="531"/>
      <c r="AN259" s="530"/>
      <c r="AO259" s="549"/>
      <c r="AP259" s="549"/>
      <c r="AQ259" s="550"/>
    </row>
    <row r="260" spans="1:43" ht="10.5" x14ac:dyDescent="0.2">
      <c r="A260" s="612"/>
      <c r="B260" s="1265" t="s">
        <v>837</v>
      </c>
      <c r="C260" s="1265"/>
      <c r="D260" s="640"/>
      <c r="E260" s="1254" t="str">
        <f ca="1">VLOOKUP(INDIRECT(ADDRESS(ROW(),COLUMN()-3)),Language_Translations,MATCH(Language_Selected,Language_Options,0),FALSE)</f>
        <v>INTERVIEWER INSTRUCTIONS: THE CHILD REQUIRES A REFERRAL FOR SEVERE ACUTE MALNUTRITION. COMPLETE THE SAM REFERRAL FORM AND REFER THE CHILD ACCORDING TO THE SAM REFERRAL PROTOCOL.</v>
      </c>
      <c r="F260" s="1254"/>
      <c r="G260" s="1254"/>
      <c r="H260" s="1254"/>
      <c r="I260" s="1254"/>
      <c r="J260" s="1254"/>
      <c r="K260" s="1254"/>
      <c r="L260" s="1254"/>
      <c r="M260" s="1254"/>
      <c r="N260" s="1254"/>
      <c r="O260" s="1254"/>
      <c r="P260" s="1254"/>
      <c r="Q260" s="1254"/>
      <c r="R260" s="1254"/>
      <c r="S260" s="1254"/>
      <c r="T260" s="1254"/>
      <c r="U260" s="1254"/>
      <c r="V260" s="1254"/>
      <c r="W260" s="1254"/>
      <c r="X260" s="1254"/>
      <c r="Y260" s="1254"/>
      <c r="Z260" s="1254"/>
      <c r="AA260" s="1254"/>
      <c r="AB260" s="1254"/>
      <c r="AC260" s="1254"/>
      <c r="AD260" s="1254"/>
      <c r="AE260" s="1254"/>
      <c r="AF260" s="1254"/>
      <c r="AG260" s="1254"/>
      <c r="AH260" s="1254"/>
      <c r="AI260" s="1254"/>
      <c r="AJ260" s="1254"/>
      <c r="AK260" s="1254"/>
      <c r="AL260" s="1254"/>
      <c r="AM260" s="620"/>
      <c r="AN260" s="531"/>
      <c r="AO260" s="531"/>
      <c r="AP260" s="531"/>
      <c r="AQ260" s="537"/>
    </row>
    <row r="261" spans="1:43" ht="10.5" x14ac:dyDescent="0.2">
      <c r="A261" s="612"/>
      <c r="B261" s="1265"/>
      <c r="C261" s="1265"/>
      <c r="D261" s="640"/>
      <c r="E261" s="1254"/>
      <c r="F261" s="1254"/>
      <c r="G261" s="1254"/>
      <c r="H261" s="1254"/>
      <c r="I261" s="1254"/>
      <c r="J261" s="1254"/>
      <c r="K261" s="1254"/>
      <c r="L261" s="1254"/>
      <c r="M261" s="1254"/>
      <c r="N261" s="1254"/>
      <c r="O261" s="1254"/>
      <c r="P261" s="1254"/>
      <c r="Q261" s="1254"/>
      <c r="R261" s="1254"/>
      <c r="S261" s="1254"/>
      <c r="T261" s="1254"/>
      <c r="U261" s="1254"/>
      <c r="V261" s="1254"/>
      <c r="W261" s="1254"/>
      <c r="X261" s="1254"/>
      <c r="Y261" s="1254"/>
      <c r="Z261" s="1254"/>
      <c r="AA261" s="1254"/>
      <c r="AB261" s="1254"/>
      <c r="AC261" s="1254"/>
      <c r="AD261" s="1254"/>
      <c r="AE261" s="1254"/>
      <c r="AF261" s="1254"/>
      <c r="AG261" s="1254"/>
      <c r="AH261" s="1254"/>
      <c r="AI261" s="1254"/>
      <c r="AJ261" s="1254"/>
      <c r="AK261" s="1254"/>
      <c r="AL261" s="1254"/>
      <c r="AM261" s="620"/>
      <c r="AN261" s="531"/>
      <c r="AO261" s="531"/>
      <c r="AP261" s="531"/>
      <c r="AQ261" s="537"/>
    </row>
    <row r="262" spans="1:43" ht="10.5" x14ac:dyDescent="0.2">
      <c r="A262" s="612"/>
      <c r="B262" s="1265"/>
      <c r="C262" s="1265"/>
      <c r="D262" s="640"/>
      <c r="E262" s="1254"/>
      <c r="F262" s="1254"/>
      <c r="G262" s="1254"/>
      <c r="H262" s="1254"/>
      <c r="I262" s="1254"/>
      <c r="J262" s="1254"/>
      <c r="K262" s="1254"/>
      <c r="L262" s="1254"/>
      <c r="M262" s="1254"/>
      <c r="N262" s="1254"/>
      <c r="O262" s="1254"/>
      <c r="P262" s="1254"/>
      <c r="Q262" s="1254"/>
      <c r="R262" s="1254"/>
      <c r="S262" s="1254"/>
      <c r="T262" s="1254"/>
      <c r="U262" s="1254"/>
      <c r="V262" s="1254"/>
      <c r="W262" s="1254"/>
      <c r="X262" s="1254"/>
      <c r="Y262" s="1254"/>
      <c r="Z262" s="1254"/>
      <c r="AA262" s="1254"/>
      <c r="AB262" s="1254"/>
      <c r="AC262" s="1254"/>
      <c r="AD262" s="1254"/>
      <c r="AE262" s="1254"/>
      <c r="AF262" s="1254"/>
      <c r="AG262" s="1254"/>
      <c r="AH262" s="1254"/>
      <c r="AI262" s="1254"/>
      <c r="AJ262" s="1254"/>
      <c r="AK262" s="1254"/>
      <c r="AL262" s="1254"/>
      <c r="AM262" s="620"/>
      <c r="AN262" s="531"/>
      <c r="AO262" s="531"/>
      <c r="AP262" s="531"/>
      <c r="AQ262" s="537"/>
    </row>
    <row r="263" spans="1:43" ht="10.5" x14ac:dyDescent="0.2">
      <c r="A263" s="612"/>
      <c r="B263" s="531"/>
      <c r="C263" s="552"/>
      <c r="D263" s="615"/>
      <c r="E263" s="1254"/>
      <c r="F263" s="1254"/>
      <c r="G263" s="1254"/>
      <c r="H263" s="1254"/>
      <c r="I263" s="1254"/>
      <c r="J263" s="1254"/>
      <c r="K263" s="1254"/>
      <c r="L263" s="1254"/>
      <c r="M263" s="1254"/>
      <c r="N263" s="1254"/>
      <c r="O263" s="1254"/>
      <c r="P263" s="1254"/>
      <c r="Q263" s="1254"/>
      <c r="R263" s="1254"/>
      <c r="S263" s="1254"/>
      <c r="T263" s="1254"/>
      <c r="U263" s="1254"/>
      <c r="V263" s="1254"/>
      <c r="W263" s="1254"/>
      <c r="X263" s="1254"/>
      <c r="Y263" s="1254"/>
      <c r="Z263" s="1254"/>
      <c r="AA263" s="1254"/>
      <c r="AB263" s="1254"/>
      <c r="AC263" s="1254"/>
      <c r="AD263" s="1254"/>
      <c r="AE263" s="1254"/>
      <c r="AF263" s="1254"/>
      <c r="AG263" s="1254"/>
      <c r="AH263" s="1254"/>
      <c r="AI263" s="1254"/>
      <c r="AJ263" s="1254"/>
      <c r="AK263" s="1254"/>
      <c r="AL263" s="1254"/>
      <c r="AM263" s="620"/>
      <c r="AN263" s="531"/>
      <c r="AO263" s="531"/>
      <c r="AP263" s="531"/>
      <c r="AQ263" s="537"/>
    </row>
    <row r="264" spans="1:43" ht="6" customHeight="1" thickBot="1" x14ac:dyDescent="0.25">
      <c r="A264" s="553"/>
      <c r="B264" s="551"/>
      <c r="C264" s="551"/>
      <c r="D264" s="553"/>
      <c r="E264" s="551"/>
      <c r="F264" s="551"/>
      <c r="G264" s="551"/>
      <c r="H264" s="551"/>
      <c r="I264" s="551"/>
      <c r="J264" s="551"/>
      <c r="K264" s="551"/>
      <c r="L264" s="551"/>
      <c r="M264" s="551"/>
      <c r="N264" s="551"/>
      <c r="O264" s="551"/>
      <c r="P264" s="551"/>
      <c r="Q264" s="551"/>
      <c r="R264" s="551"/>
      <c r="S264" s="551"/>
      <c r="T264" s="551"/>
      <c r="U264" s="551"/>
      <c r="V264" s="551"/>
      <c r="W264" s="551"/>
      <c r="X264" s="551"/>
      <c r="Y264" s="551"/>
      <c r="Z264" s="551"/>
      <c r="AA264" s="551"/>
      <c r="AB264" s="551"/>
      <c r="AC264" s="551"/>
      <c r="AD264" s="551"/>
      <c r="AE264" s="551"/>
      <c r="AF264" s="551"/>
      <c r="AG264" s="551"/>
      <c r="AH264" s="551"/>
      <c r="AI264" s="551"/>
      <c r="AJ264" s="551"/>
      <c r="AK264" s="551"/>
      <c r="AL264" s="555"/>
      <c r="AM264" s="559"/>
      <c r="AN264" s="553"/>
      <c r="AO264" s="551"/>
      <c r="AP264" s="551"/>
      <c r="AQ264" s="559"/>
    </row>
    <row r="265" spans="1:43" ht="11.25" customHeight="1" thickBot="1" x14ac:dyDescent="0.25">
      <c r="A265" s="865"/>
      <c r="B265" s="876" t="s">
        <v>845</v>
      </c>
      <c r="C265" s="866"/>
      <c r="D265" s="866"/>
      <c r="E265" s="866"/>
      <c r="F265" s="866"/>
      <c r="G265" s="866"/>
      <c r="H265" s="866"/>
      <c r="I265" s="866"/>
      <c r="J265" s="866"/>
      <c r="K265" s="866"/>
      <c r="L265" s="866"/>
      <c r="M265" s="866"/>
      <c r="N265" s="866"/>
      <c r="O265" s="866"/>
      <c r="P265" s="866"/>
      <c r="Q265" s="866"/>
      <c r="R265" s="866"/>
      <c r="S265" s="866"/>
      <c r="T265" s="866"/>
      <c r="U265" s="866"/>
      <c r="V265" s="866"/>
      <c r="W265" s="866"/>
      <c r="X265" s="866"/>
      <c r="Y265" s="866"/>
      <c r="Z265" s="866"/>
      <c r="AA265" s="866"/>
      <c r="AB265" s="866"/>
      <c r="AC265" s="866"/>
      <c r="AD265" s="866"/>
      <c r="AE265" s="866"/>
      <c r="AF265" s="866"/>
      <c r="AG265" s="866"/>
      <c r="AH265" s="866"/>
      <c r="AI265" s="866"/>
      <c r="AJ265" s="866"/>
      <c r="AK265" s="866"/>
      <c r="AL265" s="866"/>
      <c r="AM265" s="867"/>
      <c r="AN265" s="867"/>
      <c r="AO265" s="866"/>
      <c r="AP265" s="866"/>
      <c r="AQ265" s="868"/>
    </row>
    <row r="266" spans="1:43" ht="6" customHeight="1" x14ac:dyDescent="0.2">
      <c r="A266" s="562"/>
      <c r="B266" s="1011"/>
      <c r="C266" s="563"/>
      <c r="D266" s="562"/>
      <c r="E266" s="563"/>
      <c r="F266" s="563"/>
      <c r="G266" s="563"/>
      <c r="H266" s="563"/>
      <c r="I266" s="563"/>
      <c r="J266" s="563"/>
      <c r="K266" s="563"/>
      <c r="L266" s="563"/>
      <c r="M266" s="563"/>
      <c r="N266" s="563"/>
      <c r="O266" s="563"/>
      <c r="P266" s="563"/>
      <c r="Q266" s="563"/>
      <c r="R266" s="563"/>
      <c r="S266" s="563"/>
      <c r="T266" s="563"/>
      <c r="U266" s="563"/>
      <c r="V266" s="563"/>
      <c r="W266" s="563"/>
      <c r="X266" s="563"/>
      <c r="Y266" s="563"/>
      <c r="Z266" s="563"/>
      <c r="AA266" s="563"/>
      <c r="AB266" s="563"/>
      <c r="AC266" s="563"/>
      <c r="AD266" s="563"/>
      <c r="AE266" s="563"/>
      <c r="AF266" s="563"/>
      <c r="AG266" s="563"/>
      <c r="AH266" s="563"/>
      <c r="AI266" s="563"/>
      <c r="AJ266" s="563"/>
      <c r="AK266" s="563"/>
      <c r="AL266" s="563"/>
      <c r="AM266" s="567"/>
      <c r="AN266" s="874"/>
      <c r="AO266" s="563"/>
      <c r="AP266" s="563"/>
      <c r="AQ266" s="564"/>
    </row>
    <row r="267" spans="1:43" ht="11.25" customHeight="1" x14ac:dyDescent="0.2">
      <c r="A267" s="612"/>
      <c r="B267" s="1265" t="s">
        <v>828</v>
      </c>
      <c r="C267" s="1265"/>
      <c r="D267" s="640"/>
      <c r="E267" s="1254" t="str">
        <f ca="1">VLOOKUP(INDIRECT(ADDRESS(ROW(),COLUMN()-3)),Language_Translations,MATCH(Language_Selected,Language_Options,0),FALSE)</f>
        <v>INTERVIEWER INSTRUCTIONS: COMPLETE THE NUTRITION PAMPHLET USING THE CAPI SYSTEM OUTPUT. IF THE CAREGIVER DOES NOT HAVE ANY ADDITIONAL CHILDREN THAT WILL BE MEASURED, GIVE THE PAMPHLET TO THE CAREGIVER AND ASK THEM IF THEY HAVE ANY QUESTIONS.</v>
      </c>
      <c r="F267" s="1254"/>
      <c r="G267" s="1254"/>
      <c r="H267" s="1254"/>
      <c r="I267" s="1254"/>
      <c r="J267" s="1254"/>
      <c r="K267" s="1254"/>
      <c r="L267" s="1254"/>
      <c r="M267" s="1254"/>
      <c r="N267" s="1254"/>
      <c r="O267" s="1254"/>
      <c r="P267" s="1254"/>
      <c r="Q267" s="1254"/>
      <c r="R267" s="1254"/>
      <c r="S267" s="1254"/>
      <c r="T267" s="1254"/>
      <c r="U267" s="1254"/>
      <c r="V267" s="1254"/>
      <c r="W267" s="1254"/>
      <c r="X267" s="1254"/>
      <c r="Y267" s="1254"/>
      <c r="Z267" s="1254"/>
      <c r="AA267" s="1254"/>
      <c r="AB267" s="1254"/>
      <c r="AC267" s="1254"/>
      <c r="AD267" s="1254"/>
      <c r="AE267" s="1254"/>
      <c r="AF267" s="1254"/>
      <c r="AG267" s="1254"/>
      <c r="AH267" s="1254"/>
      <c r="AI267" s="1254"/>
      <c r="AJ267" s="1254"/>
      <c r="AK267" s="1254"/>
      <c r="AL267" s="1254"/>
      <c r="AM267" s="620"/>
      <c r="AN267" s="531"/>
      <c r="AO267" s="531"/>
      <c r="AP267" s="531"/>
      <c r="AQ267" s="537"/>
    </row>
    <row r="268" spans="1:43" ht="11.25" customHeight="1" x14ac:dyDescent="0.2">
      <c r="A268" s="612"/>
      <c r="B268" s="1265"/>
      <c r="C268" s="1265"/>
      <c r="D268" s="640"/>
      <c r="E268" s="1254"/>
      <c r="F268" s="1254"/>
      <c r="G268" s="1254"/>
      <c r="H268" s="1254"/>
      <c r="I268" s="1254"/>
      <c r="J268" s="1254"/>
      <c r="K268" s="1254"/>
      <c r="L268" s="1254"/>
      <c r="M268" s="1254"/>
      <c r="N268" s="1254"/>
      <c r="O268" s="1254"/>
      <c r="P268" s="1254"/>
      <c r="Q268" s="1254"/>
      <c r="R268" s="1254"/>
      <c r="S268" s="1254"/>
      <c r="T268" s="1254"/>
      <c r="U268" s="1254"/>
      <c r="V268" s="1254"/>
      <c r="W268" s="1254"/>
      <c r="X268" s="1254"/>
      <c r="Y268" s="1254"/>
      <c r="Z268" s="1254"/>
      <c r="AA268" s="1254"/>
      <c r="AB268" s="1254"/>
      <c r="AC268" s="1254"/>
      <c r="AD268" s="1254"/>
      <c r="AE268" s="1254"/>
      <c r="AF268" s="1254"/>
      <c r="AG268" s="1254"/>
      <c r="AH268" s="1254"/>
      <c r="AI268" s="1254"/>
      <c r="AJ268" s="1254"/>
      <c r="AK268" s="1254"/>
      <c r="AL268" s="1254"/>
      <c r="AM268" s="620"/>
      <c r="AN268" s="531"/>
      <c r="AO268" s="531"/>
      <c r="AP268" s="531"/>
      <c r="AQ268" s="537"/>
    </row>
    <row r="269" spans="1:43" ht="11.25" customHeight="1" x14ac:dyDescent="0.2">
      <c r="A269" s="612"/>
      <c r="B269" s="934"/>
      <c r="C269" s="934"/>
      <c r="D269" s="640"/>
      <c r="E269" s="1254"/>
      <c r="F269" s="1254"/>
      <c r="G269" s="1254"/>
      <c r="H269" s="1254"/>
      <c r="I269" s="1254"/>
      <c r="J269" s="1254"/>
      <c r="K269" s="1254"/>
      <c r="L269" s="1254"/>
      <c r="M269" s="1254"/>
      <c r="N269" s="1254"/>
      <c r="O269" s="1254"/>
      <c r="P269" s="1254"/>
      <c r="Q269" s="1254"/>
      <c r="R269" s="1254"/>
      <c r="S269" s="1254"/>
      <c r="T269" s="1254"/>
      <c r="U269" s="1254"/>
      <c r="V269" s="1254"/>
      <c r="W269" s="1254"/>
      <c r="X269" s="1254"/>
      <c r="Y269" s="1254"/>
      <c r="Z269" s="1254"/>
      <c r="AA269" s="1254"/>
      <c r="AB269" s="1254"/>
      <c r="AC269" s="1254"/>
      <c r="AD269" s="1254"/>
      <c r="AE269" s="1254"/>
      <c r="AF269" s="1254"/>
      <c r="AG269" s="1254"/>
      <c r="AH269" s="1254"/>
      <c r="AI269" s="1254"/>
      <c r="AJ269" s="1254"/>
      <c r="AK269" s="1254"/>
      <c r="AL269" s="1254"/>
      <c r="AM269" s="620"/>
      <c r="AN269" s="531"/>
      <c r="AO269" s="531"/>
      <c r="AP269" s="531"/>
      <c r="AQ269" s="537"/>
    </row>
    <row r="270" spans="1:43" ht="11.25" customHeight="1" x14ac:dyDescent="0.2">
      <c r="A270" s="612"/>
      <c r="B270" s="531"/>
      <c r="C270" s="552"/>
      <c r="D270" s="615"/>
      <c r="E270" s="1254"/>
      <c r="F270" s="1254"/>
      <c r="G270" s="1254"/>
      <c r="H270" s="1254"/>
      <c r="I270" s="1254"/>
      <c r="J270" s="1254"/>
      <c r="K270" s="1254"/>
      <c r="L270" s="1254"/>
      <c r="M270" s="1254"/>
      <c r="N270" s="1254"/>
      <c r="O270" s="1254"/>
      <c r="P270" s="1254"/>
      <c r="Q270" s="1254"/>
      <c r="R270" s="1254"/>
      <c r="S270" s="1254"/>
      <c r="T270" s="1254"/>
      <c r="U270" s="1254"/>
      <c r="V270" s="1254"/>
      <c r="W270" s="1254"/>
      <c r="X270" s="1254"/>
      <c r="Y270" s="1254"/>
      <c r="Z270" s="1254"/>
      <c r="AA270" s="1254"/>
      <c r="AB270" s="1254"/>
      <c r="AC270" s="1254"/>
      <c r="AD270" s="1254"/>
      <c r="AE270" s="1254"/>
      <c r="AF270" s="1254"/>
      <c r="AG270" s="1254"/>
      <c r="AH270" s="1254"/>
      <c r="AI270" s="1254"/>
      <c r="AJ270" s="1254"/>
      <c r="AK270" s="1254"/>
      <c r="AL270" s="1254"/>
      <c r="AM270" s="620"/>
      <c r="AN270" s="531"/>
      <c r="AO270" s="531"/>
      <c r="AP270" s="531"/>
      <c r="AQ270" s="537"/>
    </row>
    <row r="271" spans="1:43" ht="6" customHeight="1" x14ac:dyDescent="0.2">
      <c r="A271" s="553"/>
      <c r="B271" s="551"/>
      <c r="C271" s="551"/>
      <c r="D271" s="553"/>
      <c r="E271" s="551"/>
      <c r="F271" s="551"/>
      <c r="G271" s="551"/>
      <c r="H271" s="551"/>
      <c r="I271" s="551"/>
      <c r="J271" s="551"/>
      <c r="K271" s="551"/>
      <c r="L271" s="551"/>
      <c r="M271" s="551"/>
      <c r="N271" s="551"/>
      <c r="O271" s="551"/>
      <c r="P271" s="551"/>
      <c r="Q271" s="551"/>
      <c r="R271" s="551"/>
      <c r="S271" s="551"/>
      <c r="T271" s="551"/>
      <c r="U271" s="551"/>
      <c r="V271" s="551"/>
      <c r="W271" s="551"/>
      <c r="X271" s="551"/>
      <c r="Y271" s="551"/>
      <c r="Z271" s="551"/>
      <c r="AA271" s="551"/>
      <c r="AB271" s="551"/>
      <c r="AC271" s="551"/>
      <c r="AD271" s="551"/>
      <c r="AE271" s="551"/>
      <c r="AF271" s="551"/>
      <c r="AG271" s="551"/>
      <c r="AH271" s="551"/>
      <c r="AI271" s="551"/>
      <c r="AJ271" s="551"/>
      <c r="AK271" s="551"/>
      <c r="AL271" s="555"/>
      <c r="AM271" s="559"/>
      <c r="AN271" s="553"/>
      <c r="AO271" s="551"/>
      <c r="AP271" s="551"/>
      <c r="AQ271" s="559"/>
    </row>
    <row r="272" spans="1:43" ht="6.75" customHeight="1" x14ac:dyDescent="0.2">
      <c r="A272" s="532"/>
      <c r="B272" s="533"/>
      <c r="C272" s="533"/>
      <c r="D272" s="532"/>
      <c r="E272" s="533"/>
      <c r="F272" s="533"/>
      <c r="G272" s="533"/>
      <c r="H272" s="533"/>
      <c r="I272" s="533"/>
      <c r="J272" s="533"/>
      <c r="K272" s="533"/>
      <c r="L272" s="533"/>
      <c r="M272" s="533"/>
      <c r="N272" s="533"/>
      <c r="O272" s="533"/>
      <c r="P272" s="533"/>
      <c r="Q272" s="533"/>
      <c r="R272" s="533"/>
      <c r="S272" s="533"/>
      <c r="T272" s="533"/>
      <c r="U272" s="533"/>
      <c r="V272" s="532"/>
      <c r="W272" s="533"/>
      <c r="X272" s="533"/>
      <c r="Y272" s="533"/>
      <c r="Z272" s="533"/>
      <c r="AA272" s="533"/>
      <c r="AB272" s="533"/>
      <c r="AC272" s="533"/>
      <c r="AD272" s="533"/>
      <c r="AE272" s="533"/>
      <c r="AF272" s="533"/>
      <c r="AG272" s="533"/>
      <c r="AH272" s="533"/>
      <c r="AI272" s="533"/>
      <c r="AJ272" s="533"/>
      <c r="AK272" s="533"/>
      <c r="AL272" s="573"/>
      <c r="AM272" s="533"/>
      <c r="AN272" s="532"/>
      <c r="AO272" s="533"/>
      <c r="AP272" s="533"/>
      <c r="AQ272" s="561"/>
    </row>
    <row r="273" spans="1:122" s="182" customFormat="1" ht="11.25" customHeight="1" x14ac:dyDescent="0.2">
      <c r="A273" s="1012"/>
      <c r="B273" s="997" t="s">
        <v>846</v>
      </c>
      <c r="C273" s="698"/>
      <c r="D273" s="695"/>
      <c r="E273" s="1270" t="str">
        <f ca="1">VLOOKUP(INDIRECT(ADDRESS(ROW(),COLUMN()-3)),Language_Translations,MATCH(Language_Selected,Language_Options,0),FALSE)</f>
        <v>SUB-MODULE 5.2: ANTHROPOMETRY LEAD</v>
      </c>
      <c r="F273" s="1267"/>
      <c r="G273" s="1267"/>
      <c r="H273" s="1267"/>
      <c r="I273" s="1267"/>
      <c r="J273" s="1267"/>
      <c r="K273" s="1267"/>
      <c r="L273" s="1267"/>
      <c r="M273" s="1267"/>
      <c r="N273" s="1267"/>
      <c r="O273" s="1267"/>
      <c r="P273" s="1267"/>
      <c r="Q273" s="1267"/>
      <c r="R273" s="1267"/>
      <c r="S273" s="1267"/>
      <c r="T273" s="972"/>
      <c r="U273" s="698"/>
      <c r="V273" s="695"/>
      <c r="W273" s="972"/>
      <c r="X273" s="972"/>
      <c r="Y273" s="972"/>
      <c r="Z273" s="972"/>
      <c r="AA273" s="973"/>
      <c r="AB273" s="973"/>
      <c r="AC273" s="974"/>
      <c r="AD273" s="973"/>
      <c r="AE273" s="972"/>
      <c r="AF273" s="972"/>
      <c r="AG273" s="699"/>
      <c r="AH273" s="700"/>
      <c r="AI273" s="699"/>
      <c r="AJ273" s="700"/>
      <c r="AK273" s="699"/>
      <c r="AL273" s="700"/>
      <c r="AM273" s="706"/>
      <c r="AN273" s="707"/>
      <c r="AO273" s="979"/>
      <c r="AP273" s="979"/>
      <c r="AQ273" s="980"/>
      <c r="AR273" s="465"/>
      <c r="AS273" s="465"/>
      <c r="AT273" s="465"/>
      <c r="AU273" s="465"/>
      <c r="AV273" s="465"/>
      <c r="AW273" s="465"/>
      <c r="AX273" s="465"/>
      <c r="AY273" s="465"/>
      <c r="AZ273" s="465"/>
      <c r="BA273" s="465"/>
      <c r="BB273" s="465"/>
      <c r="BC273" s="465"/>
      <c r="BD273" s="465"/>
      <c r="BE273" s="465"/>
      <c r="BF273" s="465"/>
      <c r="BG273" s="465"/>
      <c r="BH273" s="465"/>
      <c r="BI273" s="465"/>
      <c r="BJ273" s="465"/>
      <c r="BK273" s="465"/>
      <c r="BL273" s="465"/>
      <c r="BM273" s="465"/>
      <c r="BN273" s="465"/>
      <c r="BO273" s="465"/>
      <c r="BP273" s="465"/>
      <c r="BQ273" s="465"/>
      <c r="BR273" s="465"/>
      <c r="BS273" s="465"/>
      <c r="BT273" s="465"/>
      <c r="BU273" s="465"/>
      <c r="BV273" s="465"/>
      <c r="BW273" s="465"/>
      <c r="BX273" s="465"/>
      <c r="BY273" s="465"/>
      <c r="BZ273" s="465"/>
      <c r="CA273" s="465"/>
      <c r="CB273" s="465"/>
      <c r="CC273" s="465"/>
      <c r="CD273" s="465"/>
      <c r="CE273" s="465"/>
      <c r="CF273" s="465"/>
      <c r="CG273" s="465"/>
      <c r="CH273" s="465"/>
      <c r="CI273" s="465"/>
      <c r="CJ273" s="465"/>
      <c r="CK273" s="465"/>
      <c r="CL273" s="465"/>
      <c r="CM273" s="465"/>
      <c r="CN273" s="465"/>
      <c r="CO273" s="465"/>
      <c r="CP273" s="465"/>
      <c r="CQ273" s="465"/>
      <c r="CR273" s="465"/>
      <c r="CS273" s="465"/>
      <c r="CT273" s="465"/>
      <c r="CU273" s="465"/>
      <c r="CV273" s="465"/>
      <c r="CW273" s="465"/>
      <c r="CX273" s="465"/>
      <c r="CY273" s="465"/>
      <c r="CZ273" s="465"/>
      <c r="DA273" s="465"/>
      <c r="DB273" s="465"/>
      <c r="DC273" s="465"/>
      <c r="DD273" s="465"/>
      <c r="DE273" s="465"/>
      <c r="DF273" s="465"/>
      <c r="DG273" s="465"/>
      <c r="DH273" s="465"/>
      <c r="DI273" s="465"/>
      <c r="DJ273" s="465"/>
      <c r="DK273" s="465"/>
      <c r="DL273" s="465"/>
      <c r="DM273" s="465"/>
      <c r="DN273" s="465"/>
      <c r="DO273" s="465"/>
      <c r="DP273" s="465"/>
      <c r="DQ273" s="465"/>
      <c r="DR273" s="465"/>
    </row>
    <row r="274" spans="1:122" s="182" customFormat="1" ht="11.25" customHeight="1" x14ac:dyDescent="0.2">
      <c r="A274" s="1012"/>
      <c r="B274" s="998"/>
      <c r="C274" s="698"/>
      <c r="D274" s="695"/>
      <c r="E274" s="972"/>
      <c r="F274" s="972"/>
      <c r="G274" s="972"/>
      <c r="H274" s="972"/>
      <c r="I274" s="972"/>
      <c r="J274" s="972"/>
      <c r="K274" s="972"/>
      <c r="L274" s="972"/>
      <c r="M274" s="972"/>
      <c r="N274" s="972"/>
      <c r="O274" s="972"/>
      <c r="P274" s="972"/>
      <c r="Q274" s="972"/>
      <c r="R274" s="972"/>
      <c r="S274" s="972"/>
      <c r="T274" s="972"/>
      <c r="U274" s="698"/>
      <c r="V274" s="695"/>
      <c r="W274" s="972"/>
      <c r="X274" s="972"/>
      <c r="Y274" s="972"/>
      <c r="Z274" s="972"/>
      <c r="AA274" s="973"/>
      <c r="AB274" s="972"/>
      <c r="AC274" s="978"/>
      <c r="AD274" s="973"/>
      <c r="AE274" s="999" t="s">
        <v>724</v>
      </c>
      <c r="AF274" s="972"/>
      <c r="AG274" s="702"/>
      <c r="AH274" s="703"/>
      <c r="AI274" s="702"/>
      <c r="AJ274" s="703"/>
      <c r="AK274" s="702"/>
      <c r="AL274" s="703"/>
      <c r="AM274" s="706"/>
      <c r="AN274" s="707"/>
      <c r="AO274" s="979"/>
      <c r="AP274" s="979"/>
      <c r="AQ274" s="980"/>
      <c r="AR274" s="465"/>
      <c r="AS274" s="465"/>
      <c r="AT274" s="465"/>
      <c r="AU274" s="465"/>
      <c r="AV274" s="465"/>
      <c r="AW274" s="465"/>
      <c r="AX274" s="465"/>
      <c r="AY274" s="465"/>
      <c r="AZ274" s="465"/>
      <c r="BA274" s="465"/>
      <c r="BB274" s="465"/>
      <c r="BC274" s="465"/>
      <c r="BD274" s="465"/>
      <c r="BE274" s="465"/>
      <c r="BF274" s="465"/>
      <c r="BG274" s="465"/>
      <c r="BH274" s="465"/>
      <c r="BI274" s="465"/>
      <c r="BJ274" s="465"/>
      <c r="BK274" s="465"/>
      <c r="BL274" s="465"/>
      <c r="BM274" s="465"/>
      <c r="BN274" s="465"/>
      <c r="BO274" s="465"/>
      <c r="BP274" s="465"/>
      <c r="BQ274" s="465"/>
      <c r="BR274" s="465"/>
      <c r="BS274" s="465"/>
      <c r="BT274" s="465"/>
      <c r="BU274" s="465"/>
      <c r="BV274" s="465"/>
      <c r="BW274" s="465"/>
      <c r="BX274" s="465"/>
      <c r="BY274" s="465"/>
      <c r="BZ274" s="465"/>
      <c r="CA274" s="465"/>
      <c r="CB274" s="465"/>
      <c r="CC274" s="465"/>
      <c r="CD274" s="465"/>
      <c r="CE274" s="465"/>
      <c r="CF274" s="465"/>
      <c r="CG274" s="465"/>
      <c r="CH274" s="465"/>
      <c r="CI274" s="465"/>
      <c r="CJ274" s="465"/>
      <c r="CK274" s="465"/>
      <c r="CL274" s="465"/>
      <c r="CM274" s="465"/>
      <c r="CN274" s="465"/>
      <c r="CO274" s="465"/>
      <c r="CP274" s="465"/>
      <c r="CQ274" s="465"/>
      <c r="CR274" s="465"/>
      <c r="CS274" s="465"/>
      <c r="CT274" s="465"/>
      <c r="CU274" s="465"/>
      <c r="CV274" s="465"/>
      <c r="CW274" s="465"/>
      <c r="CX274" s="465"/>
      <c r="CY274" s="465"/>
      <c r="CZ274" s="465"/>
      <c r="DA274" s="465"/>
      <c r="DB274" s="465"/>
      <c r="DC274" s="465"/>
      <c r="DD274" s="465"/>
      <c r="DE274" s="465"/>
      <c r="DF274" s="465"/>
      <c r="DG274" s="465"/>
      <c r="DH274" s="465"/>
      <c r="DI274" s="465"/>
      <c r="DJ274" s="465"/>
      <c r="DK274" s="465"/>
      <c r="DL274" s="465"/>
      <c r="DM274" s="465"/>
      <c r="DN274" s="465"/>
      <c r="DO274" s="465"/>
      <c r="DP274" s="465"/>
      <c r="DQ274" s="465"/>
      <c r="DR274" s="465"/>
    </row>
    <row r="275" spans="1:122" s="182" customFormat="1" ht="11.25" customHeight="1" x14ac:dyDescent="0.2">
      <c r="A275" s="1013"/>
      <c r="B275" s="997"/>
      <c r="C275" s="859"/>
      <c r="D275" s="858"/>
      <c r="E275" s="978"/>
      <c r="F275" s="978"/>
      <c r="G275" s="978"/>
      <c r="H275" s="978"/>
      <c r="I275" s="978"/>
      <c r="J275" s="978"/>
      <c r="K275" s="978"/>
      <c r="L275" s="978"/>
      <c r="M275" s="978"/>
      <c r="N275" s="978"/>
      <c r="O275" s="978"/>
      <c r="P275" s="978"/>
      <c r="Q275" s="978"/>
      <c r="R275" s="978"/>
      <c r="S275" s="978"/>
      <c r="T275" s="978"/>
      <c r="U275" s="859"/>
      <c r="V275" s="858"/>
      <c r="W275" s="978"/>
      <c r="X275" s="978"/>
      <c r="Y275" s="978"/>
      <c r="Z275" s="978"/>
      <c r="AA275" s="978"/>
      <c r="AB275" s="978"/>
      <c r="AC275" s="978"/>
      <c r="AD275" s="978"/>
      <c r="AE275" s="978"/>
      <c r="AF275" s="978"/>
      <c r="AG275" s="978"/>
      <c r="AH275" s="978"/>
      <c r="AI275" s="978"/>
      <c r="AJ275" s="978"/>
      <c r="AK275" s="978"/>
      <c r="AL275" s="978"/>
      <c r="AM275" s="706"/>
      <c r="AN275" s="697"/>
      <c r="AO275" s="978"/>
      <c r="AP275" s="978"/>
      <c r="AQ275" s="1000"/>
    </row>
    <row r="276" spans="1:122" s="182" customFormat="1" ht="11.25" customHeight="1" x14ac:dyDescent="0.2">
      <c r="A276" s="1013"/>
      <c r="B276" s="997" t="s">
        <v>847</v>
      </c>
      <c r="C276" s="859"/>
      <c r="D276" s="858"/>
      <c r="E276" s="1269" t="str">
        <f ca="1">VLOOKUP(INDIRECT(ADDRESS(ROW(),COLUMN()-3)),Language_Translations,MATCH(Language_Selected,Language_Options,0),FALSE)</f>
        <v>SUB-MODULE 5.2: ANTHROPOMETRY ASSISTANT</v>
      </c>
      <c r="F276" s="1267"/>
      <c r="G276" s="1267"/>
      <c r="H276" s="1267"/>
      <c r="I276" s="1267"/>
      <c r="J276" s="1267"/>
      <c r="K276" s="1267"/>
      <c r="L276" s="1267"/>
      <c r="M276" s="1267"/>
      <c r="N276" s="1267"/>
      <c r="O276" s="1267"/>
      <c r="P276" s="1267"/>
      <c r="Q276" s="1267"/>
      <c r="R276" s="1267"/>
      <c r="S276" s="1267"/>
      <c r="T276" s="978"/>
      <c r="U276" s="859"/>
      <c r="V276" s="858"/>
      <c r="W276" s="978"/>
      <c r="X276" s="978"/>
      <c r="Y276" s="978"/>
      <c r="Z276" s="978"/>
      <c r="AA276" s="1001"/>
      <c r="AB276" s="1001"/>
      <c r="AC276" s="1002"/>
      <c r="AD276" s="1001"/>
      <c r="AE276" s="978"/>
      <c r="AF276" s="978"/>
      <c r="AG276" s="860"/>
      <c r="AH276" s="861"/>
      <c r="AI276" s="860"/>
      <c r="AJ276" s="861"/>
      <c r="AK276" s="860"/>
      <c r="AL276" s="861"/>
      <c r="AM276" s="706"/>
      <c r="AN276" s="862"/>
      <c r="AO276" s="1003"/>
      <c r="AP276" s="1003"/>
      <c r="AQ276" s="1004"/>
    </row>
    <row r="277" spans="1:122" s="182" customFormat="1" ht="11.25" customHeight="1" x14ac:dyDescent="0.2">
      <c r="A277" s="1013"/>
      <c r="B277" s="978"/>
      <c r="C277" s="859"/>
      <c r="D277" s="858"/>
      <c r="E277" s="978"/>
      <c r="F277" s="978"/>
      <c r="G277" s="978"/>
      <c r="H277" s="978"/>
      <c r="I277" s="978"/>
      <c r="J277" s="978"/>
      <c r="K277" s="978"/>
      <c r="L277" s="978"/>
      <c r="M277" s="978"/>
      <c r="N277" s="978"/>
      <c r="O277" s="978"/>
      <c r="P277" s="978"/>
      <c r="Q277" s="978"/>
      <c r="R277" s="978"/>
      <c r="S277" s="978"/>
      <c r="T277" s="978"/>
      <c r="U277" s="859"/>
      <c r="V277" s="858"/>
      <c r="W277" s="978"/>
      <c r="X277" s="978"/>
      <c r="Y277" s="978"/>
      <c r="Z277" s="978"/>
      <c r="AA277" s="1001"/>
      <c r="AB277" s="978"/>
      <c r="AC277" s="978"/>
      <c r="AD277" s="1001"/>
      <c r="AE277" s="999" t="s">
        <v>724</v>
      </c>
      <c r="AF277" s="978"/>
      <c r="AG277" s="863"/>
      <c r="AH277" s="864"/>
      <c r="AI277" s="863"/>
      <c r="AJ277" s="864"/>
      <c r="AK277" s="863"/>
      <c r="AL277" s="864"/>
      <c r="AM277" s="706"/>
      <c r="AN277" s="862"/>
      <c r="AO277" s="1003"/>
      <c r="AP277" s="1003"/>
      <c r="AQ277" s="1004"/>
    </row>
    <row r="278" spans="1:122" ht="6" customHeight="1" x14ac:dyDescent="0.2">
      <c r="A278" s="553"/>
      <c r="B278" s="551"/>
      <c r="C278" s="551"/>
      <c r="D278" s="553"/>
      <c r="E278" s="551"/>
      <c r="F278" s="551"/>
      <c r="G278" s="551"/>
      <c r="H278" s="551"/>
      <c r="I278" s="551"/>
      <c r="J278" s="551"/>
      <c r="K278" s="551"/>
      <c r="L278" s="551"/>
      <c r="M278" s="551"/>
      <c r="N278" s="551"/>
      <c r="O278" s="551"/>
      <c r="P278" s="551"/>
      <c r="Q278" s="551"/>
      <c r="R278" s="551"/>
      <c r="S278" s="551"/>
      <c r="T278" s="551"/>
      <c r="U278" s="551"/>
      <c r="V278" s="553"/>
      <c r="W278" s="551"/>
      <c r="X278" s="551"/>
      <c r="Y278" s="551"/>
      <c r="Z278" s="551"/>
      <c r="AA278" s="551"/>
      <c r="AB278" s="551"/>
      <c r="AC278" s="551"/>
      <c r="AD278" s="551"/>
      <c r="AE278" s="551"/>
      <c r="AF278" s="551"/>
      <c r="AG278" s="551"/>
      <c r="AH278" s="551"/>
      <c r="AI278" s="551"/>
      <c r="AJ278" s="551"/>
      <c r="AK278" s="551"/>
      <c r="AL278" s="556"/>
      <c r="AM278" s="557"/>
      <c r="AN278" s="558"/>
      <c r="AO278" s="551"/>
      <c r="AP278" s="551"/>
      <c r="AQ278" s="559"/>
    </row>
    <row r="279" spans="1:122" ht="6" customHeight="1" x14ac:dyDescent="0.2">
      <c r="A279" s="530"/>
      <c r="B279" s="531"/>
      <c r="C279" s="531"/>
      <c r="D279" s="530"/>
      <c r="E279" s="531"/>
      <c r="F279" s="531"/>
      <c r="G279" s="531"/>
      <c r="H279" s="531"/>
      <c r="I279" s="531"/>
      <c r="J279" s="531"/>
      <c r="K279" s="531"/>
      <c r="L279" s="531"/>
      <c r="M279" s="531"/>
      <c r="N279" s="531"/>
      <c r="O279" s="531"/>
      <c r="P279" s="531"/>
      <c r="Q279" s="531"/>
      <c r="R279" s="531"/>
      <c r="S279" s="531"/>
      <c r="T279" s="531"/>
      <c r="U279" s="531"/>
      <c r="V279" s="530"/>
      <c r="W279" s="531"/>
      <c r="X279" s="531"/>
      <c r="Y279" s="531"/>
      <c r="Z279" s="531"/>
      <c r="AA279" s="531"/>
      <c r="AB279" s="531"/>
      <c r="AC279" s="531"/>
      <c r="AD279" s="531"/>
      <c r="AE279" s="531"/>
      <c r="AF279" s="531"/>
      <c r="AG279" s="531"/>
      <c r="AH279" s="531"/>
      <c r="AI279" s="531"/>
      <c r="AJ279" s="531"/>
      <c r="AK279" s="531"/>
      <c r="AL279" s="534"/>
      <c r="AM279" s="535"/>
      <c r="AN279" s="540"/>
      <c r="AO279" s="531"/>
      <c r="AP279" s="531"/>
      <c r="AQ279" s="537"/>
    </row>
    <row r="280" spans="1:122" ht="11.25" customHeight="1" x14ac:dyDescent="0.2">
      <c r="A280" s="530"/>
      <c r="B280" s="531" t="s">
        <v>848</v>
      </c>
      <c r="C280" s="537"/>
      <c r="D280" s="530"/>
      <c r="E280" s="531" t="str">
        <f ca="1">VLOOKUP(INDIRECT(ADDRESS(ROW(),COLUMN()-3)),Language_Translations,MATCH(Language_Selected,Language_Options,0),FALSE)</f>
        <v>SUB-MODULE 5.2 LANGUAGE OF INTERVIEW</v>
      </c>
      <c r="F280" s="531"/>
      <c r="G280" s="531"/>
      <c r="H280" s="531"/>
      <c r="I280" s="531"/>
      <c r="J280" s="531"/>
      <c r="K280" s="531"/>
      <c r="L280" s="531"/>
      <c r="M280" s="531"/>
      <c r="N280" s="531"/>
      <c r="O280" s="531"/>
      <c r="P280" s="538"/>
      <c r="Q280" s="531"/>
      <c r="R280" s="531"/>
      <c r="S280" s="538"/>
      <c r="T280" s="538"/>
      <c r="U280" s="538"/>
      <c r="V280" s="530"/>
      <c r="W280" s="531"/>
      <c r="X280" s="531"/>
      <c r="Y280" s="531"/>
      <c r="Z280" s="531"/>
      <c r="AA280" s="539"/>
      <c r="AB280" s="539"/>
      <c r="AC280" s="539"/>
      <c r="AD280" s="531"/>
      <c r="AE280" s="539"/>
      <c r="AF280" s="531"/>
      <c r="AG280" s="531"/>
      <c r="AH280" s="531"/>
      <c r="AI280" s="531"/>
      <c r="AJ280" s="531"/>
      <c r="AK280" s="531"/>
      <c r="AL280" s="534"/>
      <c r="AM280" s="535"/>
      <c r="AN280" s="530"/>
      <c r="AO280" s="531"/>
      <c r="AP280" s="531"/>
      <c r="AQ280" s="537"/>
    </row>
    <row r="281" spans="1:122" ht="11.25" customHeight="1" x14ac:dyDescent="0.2">
      <c r="A281" s="530"/>
      <c r="B281" s="531"/>
      <c r="C281" s="531"/>
      <c r="D281" s="530"/>
      <c r="E281" s="541"/>
      <c r="F281" s="531"/>
      <c r="G281" s="531"/>
      <c r="H281" s="531"/>
      <c r="I281" s="531"/>
      <c r="J281" s="538"/>
      <c r="K281" s="538"/>
      <c r="L281" s="538"/>
      <c r="M281" s="538"/>
      <c r="N281" s="538"/>
      <c r="O281" s="538"/>
      <c r="P281" s="538"/>
      <c r="Q281" s="538"/>
      <c r="R281" s="538"/>
      <c r="S281" s="538"/>
      <c r="T281" s="538"/>
      <c r="U281" s="538"/>
      <c r="V281" s="542"/>
      <c r="W281" s="541" t="s">
        <v>123</v>
      </c>
      <c r="X281" s="531"/>
      <c r="Y281" s="531"/>
      <c r="Z281" s="531"/>
      <c r="AA281" s="531"/>
      <c r="AB281" s="538"/>
      <c r="AC281" s="538" t="s">
        <v>37</v>
      </c>
      <c r="AD281" s="538"/>
      <c r="AE281" s="538"/>
      <c r="AF281" s="538"/>
      <c r="AG281" s="538"/>
      <c r="AH281" s="538"/>
      <c r="AI281" s="538"/>
      <c r="AJ281" s="538"/>
      <c r="AK281" s="538"/>
      <c r="AL281" s="543" t="s">
        <v>100</v>
      </c>
      <c r="AM281" s="535"/>
      <c r="AN281" s="530"/>
      <c r="AO281" s="531"/>
      <c r="AP281" s="531"/>
      <c r="AQ281" s="537"/>
    </row>
    <row r="282" spans="1:122" ht="11.25" customHeight="1" x14ac:dyDescent="0.2">
      <c r="A282" s="530"/>
      <c r="B282" s="531"/>
      <c r="C282" s="531"/>
      <c r="D282" s="530"/>
      <c r="E282" s="541"/>
      <c r="F282" s="531"/>
      <c r="G282" s="531"/>
      <c r="H282" s="531"/>
      <c r="I282" s="531"/>
      <c r="J282" s="538"/>
      <c r="K282" s="538"/>
      <c r="L282" s="538"/>
      <c r="M282" s="538"/>
      <c r="N282" s="538"/>
      <c r="O282" s="538"/>
      <c r="P282" s="538"/>
      <c r="Q282" s="538"/>
      <c r="R282" s="538"/>
      <c r="S282" s="538"/>
      <c r="T282" s="538"/>
      <c r="U282" s="538"/>
      <c r="V282" s="542"/>
      <c r="W282" s="541" t="s">
        <v>248</v>
      </c>
      <c r="X282" s="531"/>
      <c r="Y282" s="531"/>
      <c r="Z282" s="531"/>
      <c r="AA282" s="531"/>
      <c r="AB282" s="538"/>
      <c r="AC282" s="538" t="s">
        <v>37</v>
      </c>
      <c r="AD282" s="538"/>
      <c r="AE282" s="538"/>
      <c r="AF282" s="538"/>
      <c r="AG282" s="538"/>
      <c r="AH282" s="538"/>
      <c r="AI282" s="538"/>
      <c r="AJ282" s="538"/>
      <c r="AK282" s="538"/>
      <c r="AL282" s="544" t="s">
        <v>102</v>
      </c>
      <c r="AM282" s="535"/>
      <c r="AN282" s="530"/>
      <c r="AO282" s="531"/>
      <c r="AP282" s="531"/>
      <c r="AQ282" s="537"/>
    </row>
    <row r="283" spans="1:122" ht="11.25" customHeight="1" x14ac:dyDescent="0.2">
      <c r="A283" s="530"/>
      <c r="B283" s="531"/>
      <c r="C283" s="531"/>
      <c r="D283" s="530"/>
      <c r="E283" s="541"/>
      <c r="F283" s="531"/>
      <c r="G283" s="531"/>
      <c r="H283" s="531"/>
      <c r="I283" s="538"/>
      <c r="J283" s="538"/>
      <c r="K283" s="538"/>
      <c r="L283" s="538"/>
      <c r="M283" s="538"/>
      <c r="N283" s="538"/>
      <c r="O283" s="538"/>
      <c r="P283" s="538"/>
      <c r="Q283" s="538"/>
      <c r="R283" s="538"/>
      <c r="S283" s="538"/>
      <c r="T283" s="538"/>
      <c r="U283" s="538"/>
      <c r="V283" s="542"/>
      <c r="W283" s="541" t="s">
        <v>249</v>
      </c>
      <c r="X283" s="531"/>
      <c r="Y283" s="531"/>
      <c r="Z283" s="531"/>
      <c r="AA283" s="538"/>
      <c r="AB283" s="538"/>
      <c r="AC283" s="538" t="s">
        <v>37</v>
      </c>
      <c r="AD283" s="538"/>
      <c r="AE283" s="538"/>
      <c r="AF283" s="538"/>
      <c r="AG283" s="538"/>
      <c r="AH283" s="538"/>
      <c r="AI283" s="538"/>
      <c r="AJ283" s="538"/>
      <c r="AK283" s="538"/>
      <c r="AL283" s="544" t="s">
        <v>104</v>
      </c>
      <c r="AM283" s="535"/>
      <c r="AN283" s="530"/>
      <c r="AO283" s="531"/>
      <c r="AP283" s="531"/>
      <c r="AQ283" s="537"/>
    </row>
    <row r="284" spans="1:122" ht="11.25" customHeight="1" x14ac:dyDescent="0.2">
      <c r="A284" s="530"/>
      <c r="B284" s="531"/>
      <c r="C284" s="531"/>
      <c r="D284" s="530"/>
      <c r="E284" s="541"/>
      <c r="F284" s="531"/>
      <c r="G284" s="531"/>
      <c r="H284" s="531"/>
      <c r="I284" s="531"/>
      <c r="J284" s="538"/>
      <c r="K284" s="538"/>
      <c r="L284" s="538"/>
      <c r="M284" s="538"/>
      <c r="N284" s="538"/>
      <c r="O284" s="538"/>
      <c r="P284" s="538"/>
      <c r="Q284" s="538"/>
      <c r="R284" s="538"/>
      <c r="S284" s="538"/>
      <c r="T284" s="538"/>
      <c r="U284" s="538"/>
      <c r="V284" s="542"/>
      <c r="W284" s="541" t="s">
        <v>250</v>
      </c>
      <c r="X284" s="531"/>
      <c r="Y284" s="531"/>
      <c r="Z284" s="531"/>
      <c r="AA284" s="531"/>
      <c r="AB284" s="538"/>
      <c r="AC284" s="538" t="s">
        <v>37</v>
      </c>
      <c r="AD284" s="538"/>
      <c r="AE284" s="538"/>
      <c r="AF284" s="538"/>
      <c r="AG284" s="538"/>
      <c r="AH284" s="538"/>
      <c r="AI284" s="538"/>
      <c r="AJ284" s="538"/>
      <c r="AK284" s="538"/>
      <c r="AL284" s="548" t="s">
        <v>106</v>
      </c>
      <c r="AM284" s="535"/>
      <c r="AN284" s="530"/>
      <c r="AO284" s="531"/>
      <c r="AP284" s="531"/>
      <c r="AQ284" s="537"/>
    </row>
    <row r="285" spans="1:122" ht="11.25" customHeight="1" x14ac:dyDescent="0.2">
      <c r="A285" s="530"/>
      <c r="B285" s="531"/>
      <c r="C285" s="531"/>
      <c r="D285" s="530"/>
      <c r="E285" s="541"/>
      <c r="F285" s="531"/>
      <c r="G285" s="531"/>
      <c r="H285" s="531"/>
      <c r="I285" s="531"/>
      <c r="J285" s="538"/>
      <c r="K285" s="538"/>
      <c r="L285" s="538"/>
      <c r="M285" s="538"/>
      <c r="N285" s="538"/>
      <c r="O285" s="538"/>
      <c r="P285" s="538"/>
      <c r="Q285" s="538"/>
      <c r="R285" s="538"/>
      <c r="S285" s="538"/>
      <c r="T285" s="538"/>
      <c r="U285" s="538"/>
      <c r="V285" s="542"/>
      <c r="W285" s="541" t="s">
        <v>251</v>
      </c>
      <c r="X285" s="531"/>
      <c r="Y285" s="531"/>
      <c r="Z285" s="531"/>
      <c r="AA285" s="531"/>
      <c r="AB285" s="538"/>
      <c r="AC285" s="538" t="s">
        <v>37</v>
      </c>
      <c r="AD285" s="538"/>
      <c r="AE285" s="538"/>
      <c r="AF285" s="538"/>
      <c r="AG285" s="538"/>
      <c r="AH285" s="538"/>
      <c r="AI285" s="538"/>
      <c r="AJ285" s="538"/>
      <c r="AK285" s="538"/>
      <c r="AL285" s="548" t="s">
        <v>108</v>
      </c>
      <c r="AM285" s="535"/>
      <c r="AN285" s="530"/>
      <c r="AO285" s="531"/>
      <c r="AP285" s="531"/>
      <c r="AQ285" s="537"/>
    </row>
    <row r="286" spans="1:122" ht="11.25" customHeight="1" x14ac:dyDescent="0.2">
      <c r="A286" s="530"/>
      <c r="B286" s="531"/>
      <c r="C286" s="531"/>
      <c r="D286" s="530"/>
      <c r="E286" s="531"/>
      <c r="F286" s="531"/>
      <c r="G286" s="531"/>
      <c r="H286" s="531"/>
      <c r="I286" s="531"/>
      <c r="J286" s="531"/>
      <c r="K286" s="531"/>
      <c r="L286" s="531"/>
      <c r="M286" s="531"/>
      <c r="N286" s="531"/>
      <c r="O286" s="531"/>
      <c r="P286" s="531"/>
      <c r="Q286" s="531"/>
      <c r="R286" s="531"/>
      <c r="S286" s="531"/>
      <c r="T286" s="531"/>
      <c r="U286" s="531"/>
      <c r="V286" s="530"/>
      <c r="W286" s="531" t="s">
        <v>252</v>
      </c>
      <c r="X286" s="531"/>
      <c r="Y286" s="531"/>
      <c r="Z286" s="531"/>
      <c r="AA286" s="531"/>
      <c r="AB286" s="531"/>
      <c r="AC286" s="551"/>
      <c r="AD286" s="551"/>
      <c r="AE286" s="551"/>
      <c r="AF286" s="551"/>
      <c r="AG286" s="551"/>
      <c r="AH286" s="551"/>
      <c r="AI286" s="551"/>
      <c r="AJ286" s="551"/>
      <c r="AK286" s="538"/>
      <c r="AL286" s="552">
        <v>96</v>
      </c>
      <c r="AM286" s="535"/>
      <c r="AN286" s="540"/>
      <c r="AO286" s="531"/>
      <c r="AP286" s="531"/>
      <c r="AQ286" s="537"/>
    </row>
    <row r="287" spans="1:122" ht="6" customHeight="1" x14ac:dyDescent="0.2">
      <c r="A287" s="553"/>
      <c r="B287" s="551"/>
      <c r="C287" s="551"/>
      <c r="D287" s="553"/>
      <c r="E287" s="551"/>
      <c r="F287" s="551"/>
      <c r="G287" s="551"/>
      <c r="H287" s="551"/>
      <c r="I287" s="551"/>
      <c r="J287" s="551"/>
      <c r="K287" s="551"/>
      <c r="L287" s="551"/>
      <c r="M287" s="551"/>
      <c r="N287" s="551"/>
      <c r="O287" s="551"/>
      <c r="P287" s="551"/>
      <c r="Q287" s="551"/>
      <c r="R287" s="551"/>
      <c r="S287" s="551"/>
      <c r="T287" s="551"/>
      <c r="U287" s="551"/>
      <c r="V287" s="553"/>
      <c r="W287" s="551"/>
      <c r="X287" s="551"/>
      <c r="Y287" s="551"/>
      <c r="Z287" s="551"/>
      <c r="AA287" s="551"/>
      <c r="AB287" s="551"/>
      <c r="AC287" s="554"/>
      <c r="AD287" s="551"/>
      <c r="AE287" s="555"/>
      <c r="AF287" s="551"/>
      <c r="AG287" s="551"/>
      <c r="AH287" s="551"/>
      <c r="AI287" s="551"/>
      <c r="AJ287" s="551"/>
      <c r="AK287" s="551"/>
      <c r="AL287" s="556"/>
      <c r="AM287" s="557"/>
      <c r="AN287" s="558"/>
      <c r="AO287" s="551"/>
      <c r="AP287" s="551"/>
      <c r="AQ287" s="559"/>
    </row>
    <row r="288" spans="1:122" ht="6" customHeight="1" x14ac:dyDescent="0.2">
      <c r="A288" s="530"/>
      <c r="B288" s="531"/>
      <c r="C288" s="537"/>
      <c r="D288" s="531"/>
      <c r="E288" s="560"/>
      <c r="F288" s="560"/>
      <c r="G288" s="560"/>
      <c r="H288" s="560"/>
      <c r="I288" s="560"/>
      <c r="J288" s="560"/>
      <c r="K288" s="560"/>
      <c r="L288" s="560"/>
      <c r="M288" s="560"/>
      <c r="N288" s="531"/>
      <c r="O288" s="531"/>
      <c r="P288" s="531"/>
      <c r="Q288" s="531"/>
      <c r="R288" s="531"/>
      <c r="S288" s="531"/>
      <c r="T288" s="531"/>
      <c r="U288" s="531"/>
      <c r="V288" s="530"/>
      <c r="W288" s="531"/>
      <c r="X288" s="531"/>
      <c r="Y288" s="531"/>
      <c r="Z288" s="531"/>
      <c r="AA288" s="531"/>
      <c r="AB288" s="531"/>
      <c r="AC288" s="531"/>
      <c r="AD288" s="531"/>
      <c r="AE288" s="531"/>
      <c r="AF288" s="531"/>
      <c r="AG288" s="531"/>
      <c r="AH288" s="531"/>
      <c r="AI288" s="531"/>
      <c r="AJ288" s="531"/>
      <c r="AK288" s="531"/>
      <c r="AL288" s="531"/>
      <c r="AM288" s="552"/>
      <c r="AN288" s="530"/>
      <c r="AO288" s="531"/>
      <c r="AP288" s="531"/>
      <c r="AQ288" s="561"/>
    </row>
    <row r="289" spans="1:43" ht="11.25" customHeight="1" x14ac:dyDescent="0.2">
      <c r="A289" s="530"/>
      <c r="B289" s="531" t="s">
        <v>849</v>
      </c>
      <c r="C289" s="537"/>
      <c r="D289" s="530"/>
      <c r="E289" s="1178" t="str">
        <f ca="1">VLOOKUP(INDIRECT(ADDRESS(ROW(),COLUMN()-3)),Language_Translations,MATCH(Language_Selected,Language_Options,0),FALSE)</f>
        <v>WAS A TRANSLATOR USED FOR SUB-MODULE 5.2?</v>
      </c>
      <c r="F289" s="1178"/>
      <c r="G289" s="1178"/>
      <c r="H289" s="1178"/>
      <c r="I289" s="1178"/>
      <c r="J289" s="1178"/>
      <c r="K289" s="1178"/>
      <c r="L289" s="1178"/>
      <c r="M289" s="1178"/>
      <c r="N289" s="1178"/>
      <c r="O289" s="1178"/>
      <c r="P289" s="1178"/>
      <c r="Q289" s="1178"/>
      <c r="R289" s="1178"/>
      <c r="S289" s="1178"/>
      <c r="T289" s="1178"/>
      <c r="U289" s="531"/>
      <c r="V289" s="530"/>
      <c r="W289" s="531"/>
      <c r="X289" s="531"/>
      <c r="Y289" s="538"/>
      <c r="Z289" s="538"/>
      <c r="AA289" s="538"/>
      <c r="AB289" s="538"/>
      <c r="AC289" s="538"/>
      <c r="AD289" s="538"/>
      <c r="AE289" s="538"/>
      <c r="AF289" s="538"/>
      <c r="AG289" s="538"/>
      <c r="AH289" s="538"/>
      <c r="AI289" s="538"/>
      <c r="AJ289" s="538"/>
      <c r="AK289" s="538"/>
      <c r="AL289" s="538"/>
      <c r="AM289" s="552"/>
      <c r="AN289" s="530"/>
      <c r="AO289" s="531"/>
      <c r="AP289" s="531"/>
      <c r="AQ289" s="537"/>
    </row>
    <row r="290" spans="1:43" ht="11.25" customHeight="1" x14ac:dyDescent="0.2">
      <c r="A290" s="530"/>
      <c r="B290" s="531"/>
      <c r="C290" s="537"/>
      <c r="D290" s="530"/>
      <c r="E290" s="1178"/>
      <c r="F290" s="1178"/>
      <c r="G290" s="1178"/>
      <c r="H290" s="1178"/>
      <c r="I290" s="1178"/>
      <c r="J290" s="1178"/>
      <c r="K290" s="1178"/>
      <c r="L290" s="1178"/>
      <c r="M290" s="1178"/>
      <c r="N290" s="1178"/>
      <c r="O290" s="1178"/>
      <c r="P290" s="1178"/>
      <c r="Q290" s="1178"/>
      <c r="R290" s="1178"/>
      <c r="S290" s="1178"/>
      <c r="T290" s="1178"/>
      <c r="U290" s="531"/>
      <c r="V290" s="530"/>
      <c r="W290" s="531" t="s">
        <v>149</v>
      </c>
      <c r="X290" s="531"/>
      <c r="Y290" s="538" t="s">
        <v>37</v>
      </c>
      <c r="Z290" s="538"/>
      <c r="AA290" s="538"/>
      <c r="AB290" s="538"/>
      <c r="AC290" s="538"/>
      <c r="AD290" s="538"/>
      <c r="AE290" s="538"/>
      <c r="AF290" s="538"/>
      <c r="AG290" s="538"/>
      <c r="AH290" s="538"/>
      <c r="AI290" s="538"/>
      <c r="AJ290" s="538"/>
      <c r="AK290" s="538"/>
      <c r="AL290" s="548" t="s">
        <v>224</v>
      </c>
      <c r="AM290" s="552"/>
      <c r="AN290" s="530"/>
      <c r="AO290" s="531"/>
      <c r="AP290" s="531"/>
      <c r="AQ290" s="537"/>
    </row>
    <row r="291" spans="1:43" ht="11.25" customHeight="1" x14ac:dyDescent="0.2">
      <c r="A291" s="530"/>
      <c r="B291" s="531"/>
      <c r="C291" s="537"/>
      <c r="D291" s="530"/>
      <c r="E291" s="1178"/>
      <c r="F291" s="1178"/>
      <c r="G291" s="1178"/>
      <c r="H291" s="1178"/>
      <c r="I291" s="1178"/>
      <c r="J291" s="1178"/>
      <c r="K291" s="1178"/>
      <c r="L291" s="1178"/>
      <c r="M291" s="1178"/>
      <c r="N291" s="1178"/>
      <c r="O291" s="1178"/>
      <c r="P291" s="1178"/>
      <c r="Q291" s="1178"/>
      <c r="R291" s="1178"/>
      <c r="S291" s="1178"/>
      <c r="T291" s="1178"/>
      <c r="U291" s="531"/>
      <c r="V291" s="530"/>
      <c r="W291" s="531" t="s">
        <v>150</v>
      </c>
      <c r="X291" s="531"/>
      <c r="Y291" s="538" t="s">
        <v>37</v>
      </c>
      <c r="Z291" s="538"/>
      <c r="AA291" s="538"/>
      <c r="AB291" s="538"/>
      <c r="AC291" s="538"/>
      <c r="AD291" s="538"/>
      <c r="AE291" s="538"/>
      <c r="AF291" s="538"/>
      <c r="AG291" s="538"/>
      <c r="AH291" s="538"/>
      <c r="AI291" s="538"/>
      <c r="AJ291" s="538"/>
      <c r="AK291" s="538"/>
      <c r="AL291" s="548" t="s">
        <v>229</v>
      </c>
      <c r="AM291" s="552"/>
      <c r="AN291" s="530"/>
      <c r="AO291" s="531"/>
      <c r="AP291" s="531"/>
      <c r="AQ291" s="537"/>
    </row>
    <row r="292" spans="1:43" ht="6" customHeight="1" x14ac:dyDescent="0.2">
      <c r="A292" s="553"/>
      <c r="B292" s="551"/>
      <c r="C292" s="559"/>
      <c r="D292" s="553"/>
      <c r="E292" s="551"/>
      <c r="F292" s="551"/>
      <c r="G292" s="551"/>
      <c r="H292" s="551"/>
      <c r="I292" s="551"/>
      <c r="J292" s="551"/>
      <c r="K292" s="551"/>
      <c r="L292" s="551"/>
      <c r="M292" s="551"/>
      <c r="N292" s="551"/>
      <c r="O292" s="551"/>
      <c r="P292" s="551"/>
      <c r="Q292" s="551"/>
      <c r="R292" s="551"/>
      <c r="S292" s="551"/>
      <c r="T292" s="551"/>
      <c r="U292" s="551"/>
      <c r="V292" s="553"/>
      <c r="W292" s="551"/>
      <c r="X292" s="551"/>
      <c r="Y292" s="551"/>
      <c r="Z292" s="551"/>
      <c r="AA292" s="551"/>
      <c r="AB292" s="551"/>
      <c r="AC292" s="551"/>
      <c r="AD292" s="551"/>
      <c r="AE292" s="551"/>
      <c r="AF292" s="551"/>
      <c r="AG292" s="551"/>
      <c r="AH292" s="551"/>
      <c r="AI292" s="551"/>
      <c r="AJ292" s="551"/>
      <c r="AK292" s="551"/>
      <c r="AL292" s="551"/>
      <c r="AM292" s="555"/>
      <c r="AN292" s="553"/>
      <c r="AO292" s="551"/>
      <c r="AP292" s="551"/>
      <c r="AQ292" s="559"/>
    </row>
    <row r="293" spans="1:43" ht="6" customHeight="1" x14ac:dyDescent="0.2">
      <c r="A293" s="532"/>
      <c r="B293" s="533"/>
      <c r="C293" s="561"/>
      <c r="D293" s="532"/>
      <c r="E293" s="533"/>
      <c r="F293" s="533"/>
      <c r="G293" s="533"/>
      <c r="H293" s="533"/>
      <c r="I293" s="533"/>
      <c r="J293" s="533"/>
      <c r="K293" s="533"/>
      <c r="L293" s="533"/>
      <c r="M293" s="533"/>
      <c r="N293" s="533"/>
      <c r="O293" s="533"/>
      <c r="P293" s="533"/>
      <c r="Q293" s="533"/>
      <c r="R293" s="533"/>
      <c r="S293" s="533"/>
      <c r="T293" s="533"/>
      <c r="U293" s="533"/>
      <c r="V293" s="532"/>
      <c r="W293" s="533"/>
      <c r="X293" s="531"/>
      <c r="Y293" s="531"/>
      <c r="Z293" s="531"/>
      <c r="AA293" s="531"/>
      <c r="AB293" s="531"/>
      <c r="AC293" s="531"/>
      <c r="AD293" s="531"/>
      <c r="AE293" s="531"/>
      <c r="AF293" s="531"/>
      <c r="AG293" s="531"/>
      <c r="AH293" s="531"/>
      <c r="AI293" s="531"/>
      <c r="AJ293" s="531"/>
      <c r="AK293" s="531"/>
      <c r="AL293" s="534"/>
      <c r="AM293" s="531"/>
      <c r="AN293" s="532"/>
      <c r="AO293" s="531"/>
      <c r="AP293" s="531"/>
      <c r="AQ293" s="561"/>
    </row>
    <row r="294" spans="1:43" ht="11.25" customHeight="1" x14ac:dyDescent="0.2">
      <c r="A294" s="530"/>
      <c r="B294" s="541" t="s">
        <v>850</v>
      </c>
      <c r="C294" s="537"/>
      <c r="D294" s="530"/>
      <c r="E294" s="1178" t="str">
        <f ca="1">VLOOKUP(INDIRECT(ADDRESS(ROW(),COLUMN()-3)),Language_Translations,MATCH(Language_Selected,Language_Options,0),FALSE)</f>
        <v>SUB-MODULE 5.2 INTERVIEW RESULT</v>
      </c>
      <c r="F294" s="1178"/>
      <c r="G294" s="1178"/>
      <c r="H294" s="1178"/>
      <c r="I294" s="1178"/>
      <c r="J294" s="1178"/>
      <c r="K294" s="1178"/>
      <c r="L294" s="1178"/>
      <c r="M294" s="1178"/>
      <c r="N294" s="1178"/>
      <c r="O294" s="1178"/>
      <c r="P294" s="1178"/>
      <c r="Q294" s="1178"/>
      <c r="R294" s="1178"/>
      <c r="S294" s="1178"/>
      <c r="T294" s="1178"/>
      <c r="U294" s="538"/>
      <c r="V294" s="530"/>
      <c r="W294" s="531"/>
      <c r="X294" s="531"/>
      <c r="Y294" s="531"/>
      <c r="Z294" s="531"/>
      <c r="AA294" s="539"/>
      <c r="AB294" s="539"/>
      <c r="AC294" s="539"/>
      <c r="AD294" s="531"/>
      <c r="AE294" s="539"/>
      <c r="AF294" s="531"/>
      <c r="AG294" s="531"/>
      <c r="AH294" s="531"/>
      <c r="AI294" s="531"/>
      <c r="AJ294" s="531"/>
      <c r="AK294" s="531"/>
      <c r="AL294" s="534"/>
      <c r="AM294" s="531"/>
      <c r="AN294" s="530"/>
      <c r="AO294" s="549"/>
      <c r="AP294" s="549"/>
      <c r="AQ294" s="550"/>
    </row>
    <row r="295" spans="1:43" ht="11.25" customHeight="1" x14ac:dyDescent="0.2">
      <c r="A295" s="530"/>
      <c r="B295" s="531"/>
      <c r="C295" s="537"/>
      <c r="D295" s="531"/>
      <c r="E295" s="531"/>
      <c r="F295" s="531"/>
      <c r="G295" s="531"/>
      <c r="H295" s="531"/>
      <c r="I295" s="531"/>
      <c r="J295" s="538"/>
      <c r="K295" s="538"/>
      <c r="L295" s="538"/>
      <c r="M295" s="538"/>
      <c r="N295" s="538"/>
      <c r="O295" s="538"/>
      <c r="P295" s="538"/>
      <c r="Q295" s="538"/>
      <c r="R295" s="538"/>
      <c r="S295" s="538"/>
      <c r="T295" s="538"/>
      <c r="U295" s="538"/>
      <c r="V295" s="542"/>
      <c r="W295" s="531" t="s">
        <v>101</v>
      </c>
      <c r="X295" s="538"/>
      <c r="Y295" s="538"/>
      <c r="Z295" s="538"/>
      <c r="AA295" s="538"/>
      <c r="AB295" s="538" t="s">
        <v>37</v>
      </c>
      <c r="AC295" s="538"/>
      <c r="AD295" s="538"/>
      <c r="AE295" s="538"/>
      <c r="AF295" s="538"/>
      <c r="AG295" s="538"/>
      <c r="AH295" s="538"/>
      <c r="AI295" s="538"/>
      <c r="AJ295" s="538"/>
      <c r="AK295" s="538"/>
      <c r="AL295" s="543" t="s">
        <v>100</v>
      </c>
      <c r="AM295" s="531"/>
      <c r="AN295" s="540"/>
      <c r="AO295" s="531"/>
      <c r="AP295" s="531"/>
      <c r="AQ295" s="537"/>
    </row>
    <row r="296" spans="1:43" ht="11.25" customHeight="1" x14ac:dyDescent="0.2">
      <c r="A296" s="530"/>
      <c r="B296" s="531"/>
      <c r="C296" s="537"/>
      <c r="D296" s="531"/>
      <c r="E296" s="531"/>
      <c r="F296" s="531"/>
      <c r="G296" s="531"/>
      <c r="H296" s="531"/>
      <c r="I296" s="538"/>
      <c r="J296" s="538"/>
      <c r="K296" s="538"/>
      <c r="L296" s="538"/>
      <c r="M296" s="538"/>
      <c r="N296" s="538"/>
      <c r="O296" s="538"/>
      <c r="P296" s="538"/>
      <c r="Q296" s="538"/>
      <c r="R296" s="538"/>
      <c r="S296" s="538"/>
      <c r="T296" s="538"/>
      <c r="U296" s="538"/>
      <c r="V296" s="542"/>
      <c r="W296" s="531" t="s">
        <v>109</v>
      </c>
      <c r="X296" s="538"/>
      <c r="Y296" s="538"/>
      <c r="Z296" s="538"/>
      <c r="AA296" s="538" t="s">
        <v>37</v>
      </c>
      <c r="AB296" s="538"/>
      <c r="AC296" s="538"/>
      <c r="AD296" s="538"/>
      <c r="AE296" s="538"/>
      <c r="AF296" s="538"/>
      <c r="AG296" s="538"/>
      <c r="AH296" s="538"/>
      <c r="AI296" s="538"/>
      <c r="AJ296" s="538"/>
      <c r="AK296" s="538"/>
      <c r="AL296" s="544" t="s">
        <v>102</v>
      </c>
      <c r="AM296" s="531"/>
      <c r="AN296" s="540"/>
      <c r="AO296" s="531"/>
      <c r="AP296" s="531"/>
      <c r="AQ296" s="537"/>
    </row>
    <row r="297" spans="1:43" ht="11.25" customHeight="1" x14ac:dyDescent="0.2">
      <c r="A297" s="530"/>
      <c r="B297" s="531"/>
      <c r="C297" s="537"/>
      <c r="D297" s="531"/>
      <c r="E297" s="531"/>
      <c r="F297" s="531"/>
      <c r="G297" s="531"/>
      <c r="H297" s="531"/>
      <c r="I297" s="538"/>
      <c r="J297" s="538"/>
      <c r="K297" s="538"/>
      <c r="L297" s="538"/>
      <c r="M297" s="538"/>
      <c r="N297" s="538"/>
      <c r="O297" s="538"/>
      <c r="P297" s="538"/>
      <c r="Q297" s="538"/>
      <c r="R297" s="538"/>
      <c r="S297" s="538"/>
      <c r="T297" s="538"/>
      <c r="U297" s="538"/>
      <c r="V297" s="542"/>
      <c r="W297" s="531" t="s">
        <v>255</v>
      </c>
      <c r="X297" s="538"/>
      <c r="Y297" s="538"/>
      <c r="Z297" s="538"/>
      <c r="AA297" s="538"/>
      <c r="AB297" s="538"/>
      <c r="AC297" s="538"/>
      <c r="AD297" s="538"/>
      <c r="AE297" s="538"/>
      <c r="AF297" s="538"/>
      <c r="AG297" s="538"/>
      <c r="AH297" s="538" t="s">
        <v>37</v>
      </c>
      <c r="AI297" s="538"/>
      <c r="AJ297" s="538"/>
      <c r="AK297" s="538"/>
      <c r="AL297" s="544" t="s">
        <v>104</v>
      </c>
      <c r="AM297" s="531"/>
      <c r="AN297" s="540"/>
      <c r="AO297" s="531"/>
      <c r="AP297" s="531"/>
      <c r="AQ297" s="537"/>
    </row>
    <row r="298" spans="1:43" ht="11.25" customHeight="1" x14ac:dyDescent="0.2">
      <c r="A298" s="530"/>
      <c r="B298" s="531"/>
      <c r="C298" s="537"/>
      <c r="D298" s="531"/>
      <c r="E298" s="531"/>
      <c r="F298" s="531"/>
      <c r="G298" s="531"/>
      <c r="H298" s="531"/>
      <c r="I298" s="538"/>
      <c r="J298" s="538"/>
      <c r="K298" s="538"/>
      <c r="L298" s="538"/>
      <c r="M298" s="538"/>
      <c r="N298" s="538"/>
      <c r="O298" s="538"/>
      <c r="P298" s="538"/>
      <c r="Q298" s="538"/>
      <c r="R298" s="538"/>
      <c r="S298" s="538"/>
      <c r="T298" s="538"/>
      <c r="U298" s="538"/>
      <c r="V298" s="542"/>
      <c r="W298" s="531" t="s">
        <v>256</v>
      </c>
      <c r="X298" s="538"/>
      <c r="Y298" s="538"/>
      <c r="Z298" s="538"/>
      <c r="AA298" s="538"/>
      <c r="AB298" s="538"/>
      <c r="AC298" s="538"/>
      <c r="AD298" s="538"/>
      <c r="AE298" s="538"/>
      <c r="AF298" s="538"/>
      <c r="AG298" s="538"/>
      <c r="AH298" s="538" t="s">
        <v>37</v>
      </c>
      <c r="AI298" s="538"/>
      <c r="AJ298" s="538"/>
      <c r="AK298" s="538"/>
      <c r="AL298" s="548" t="s">
        <v>106</v>
      </c>
      <c r="AM298" s="531"/>
      <c r="AN298" s="540"/>
      <c r="AO298" s="531"/>
      <c r="AP298" s="531"/>
      <c r="AQ298" s="537"/>
    </row>
    <row r="299" spans="1:43" ht="11.25" customHeight="1" x14ac:dyDescent="0.2">
      <c r="A299" s="530"/>
      <c r="B299" s="531"/>
      <c r="C299" s="537"/>
      <c r="D299" s="531"/>
      <c r="E299" s="531"/>
      <c r="F299" s="531"/>
      <c r="G299" s="531"/>
      <c r="H299" s="531"/>
      <c r="I299" s="538"/>
      <c r="J299" s="538"/>
      <c r="K299" s="538"/>
      <c r="L299" s="538"/>
      <c r="M299" s="538"/>
      <c r="N299" s="538"/>
      <c r="O299" s="538"/>
      <c r="P299" s="538"/>
      <c r="Q299" s="538"/>
      <c r="R299" s="538"/>
      <c r="S299" s="538"/>
      <c r="T299" s="538"/>
      <c r="U299" s="538"/>
      <c r="V299" s="542"/>
      <c r="W299" s="531" t="s">
        <v>257</v>
      </c>
      <c r="X299" s="538"/>
      <c r="Y299" s="538"/>
      <c r="Z299" s="538"/>
      <c r="AA299" s="538"/>
      <c r="AB299" s="538" t="s">
        <v>37</v>
      </c>
      <c r="AC299" s="538"/>
      <c r="AD299" s="538"/>
      <c r="AE299" s="538"/>
      <c r="AF299" s="538"/>
      <c r="AG299" s="538"/>
      <c r="AH299" s="538"/>
      <c r="AI299" s="538"/>
      <c r="AJ299" s="538"/>
      <c r="AK299" s="538"/>
      <c r="AL299" s="548" t="s">
        <v>108</v>
      </c>
      <c r="AM299" s="531"/>
      <c r="AN299" s="540"/>
      <c r="AO299" s="531"/>
      <c r="AP299" s="545"/>
      <c r="AQ299" s="546"/>
    </row>
    <row r="300" spans="1:43" ht="11.25" customHeight="1" x14ac:dyDescent="0.2">
      <c r="A300" s="530"/>
      <c r="B300" s="531"/>
      <c r="C300" s="537"/>
      <c r="D300" s="531"/>
      <c r="E300" s="531"/>
      <c r="F300" s="531"/>
      <c r="G300" s="531"/>
      <c r="H300" s="531"/>
      <c r="I300" s="538"/>
      <c r="J300" s="538"/>
      <c r="K300" s="538"/>
      <c r="L300" s="538"/>
      <c r="M300" s="538"/>
      <c r="N300" s="538"/>
      <c r="O300" s="538"/>
      <c r="P300" s="538"/>
      <c r="Q300" s="538"/>
      <c r="R300" s="538"/>
      <c r="S300" s="538"/>
      <c r="T300" s="538"/>
      <c r="U300" s="538"/>
      <c r="V300" s="542"/>
      <c r="W300" s="531" t="s">
        <v>119</v>
      </c>
      <c r="X300" s="538"/>
      <c r="Y300" s="538"/>
      <c r="Z300" s="538"/>
      <c r="AA300" s="538"/>
      <c r="AB300" s="538"/>
      <c r="AC300" s="538"/>
      <c r="AD300" s="538" t="s">
        <v>37</v>
      </c>
      <c r="AE300" s="538"/>
      <c r="AF300" s="538"/>
      <c r="AG300" s="538"/>
      <c r="AH300" s="538"/>
      <c r="AI300" s="538"/>
      <c r="AJ300" s="538"/>
      <c r="AK300" s="538"/>
      <c r="AL300" s="548" t="s">
        <v>110</v>
      </c>
      <c r="AM300" s="531"/>
      <c r="AN300" s="540"/>
      <c r="AO300" s="531"/>
      <c r="AP300" s="545"/>
      <c r="AQ300" s="546"/>
    </row>
    <row r="301" spans="1:43" ht="11.25" customHeight="1" x14ac:dyDescent="0.2">
      <c r="A301" s="530"/>
      <c r="B301" s="531"/>
      <c r="C301" s="537"/>
      <c r="D301" s="531"/>
      <c r="E301" s="531"/>
      <c r="F301" s="531"/>
      <c r="G301" s="531"/>
      <c r="H301" s="531"/>
      <c r="I301" s="531"/>
      <c r="J301" s="531"/>
      <c r="K301" s="531"/>
      <c r="L301" s="531"/>
      <c r="M301" s="531"/>
      <c r="N301" s="531"/>
      <c r="O301" s="531"/>
      <c r="P301" s="531"/>
      <c r="Q301" s="531"/>
      <c r="R301" s="531"/>
      <c r="S301" s="531"/>
      <c r="T301" s="538"/>
      <c r="U301" s="538"/>
      <c r="V301" s="542"/>
      <c r="W301" s="531" t="s">
        <v>711</v>
      </c>
      <c r="X301" s="538"/>
      <c r="Y301" s="538"/>
      <c r="Z301" s="538"/>
      <c r="AA301" s="538"/>
      <c r="AB301" s="538"/>
      <c r="AC301" s="538" t="s">
        <v>37</v>
      </c>
      <c r="AD301" s="538"/>
      <c r="AE301" s="538"/>
      <c r="AF301" s="538"/>
      <c r="AG301" s="538"/>
      <c r="AH301" s="538"/>
      <c r="AI301" s="538"/>
      <c r="AJ301" s="538"/>
      <c r="AK301" s="538"/>
      <c r="AL301" s="548" t="s">
        <v>112</v>
      </c>
      <c r="AM301" s="531"/>
      <c r="AN301" s="540"/>
      <c r="AO301" s="531"/>
      <c r="AP301" s="545"/>
      <c r="AQ301" s="546"/>
    </row>
    <row r="302" spans="1:43" ht="10.5" customHeight="1" x14ac:dyDescent="0.2">
      <c r="A302" s="530"/>
      <c r="B302" s="531"/>
      <c r="C302" s="537"/>
      <c r="D302" s="531"/>
      <c r="E302" s="531"/>
      <c r="F302" s="531"/>
      <c r="G302" s="531"/>
      <c r="H302" s="531"/>
      <c r="I302" s="531"/>
      <c r="J302" s="531"/>
      <c r="K302" s="531"/>
      <c r="L302" s="531"/>
      <c r="M302" s="531"/>
      <c r="N302" s="531"/>
      <c r="O302" s="531"/>
      <c r="P302" s="531"/>
      <c r="Q302" s="531"/>
      <c r="R302" s="531"/>
      <c r="S302" s="531"/>
      <c r="T302" s="531"/>
      <c r="U302" s="531"/>
      <c r="V302" s="530"/>
      <c r="W302" s="531" t="s">
        <v>252</v>
      </c>
      <c r="X302" s="531"/>
      <c r="Y302" s="531"/>
      <c r="Z302" s="531"/>
      <c r="AA302" s="531"/>
      <c r="AB302" s="531"/>
      <c r="AC302" s="551"/>
      <c r="AD302" s="551"/>
      <c r="AE302" s="551"/>
      <c r="AF302" s="551"/>
      <c r="AG302" s="551"/>
      <c r="AH302" s="551"/>
      <c r="AI302" s="551"/>
      <c r="AJ302" s="551"/>
      <c r="AK302" s="538"/>
      <c r="AL302" s="552">
        <v>96</v>
      </c>
      <c r="AM302" s="531"/>
      <c r="AN302" s="540"/>
      <c r="AO302" s="531"/>
      <c r="AP302" s="545"/>
      <c r="AQ302" s="546"/>
    </row>
    <row r="303" spans="1:43" ht="6" customHeight="1" x14ac:dyDescent="0.2">
      <c r="A303" s="553"/>
      <c r="B303" s="551"/>
      <c r="C303" s="559"/>
      <c r="D303" s="551"/>
      <c r="E303" s="551"/>
      <c r="F303" s="551"/>
      <c r="G303" s="551"/>
      <c r="H303" s="551"/>
      <c r="I303" s="551"/>
      <c r="J303" s="551"/>
      <c r="K303" s="551"/>
      <c r="L303" s="551"/>
      <c r="M303" s="551"/>
      <c r="N303" s="551"/>
      <c r="O303" s="551"/>
      <c r="P303" s="551"/>
      <c r="Q303" s="551"/>
      <c r="R303" s="551"/>
      <c r="S303" s="551"/>
      <c r="T303" s="551"/>
      <c r="U303" s="551"/>
      <c r="V303" s="553"/>
      <c r="W303" s="551"/>
      <c r="X303" s="551"/>
      <c r="Y303" s="551"/>
      <c r="Z303" s="551"/>
      <c r="AA303" s="551"/>
      <c r="AB303" s="551"/>
      <c r="AC303" s="554"/>
      <c r="AD303" s="551"/>
      <c r="AE303" s="555"/>
      <c r="AF303" s="551"/>
      <c r="AG303" s="551"/>
      <c r="AH303" s="551"/>
      <c r="AI303" s="551"/>
      <c r="AJ303" s="551"/>
      <c r="AK303" s="551"/>
      <c r="AL303" s="556"/>
      <c r="AM303" s="551"/>
      <c r="AN303" s="558"/>
      <c r="AO303" s="551"/>
      <c r="AP303" s="627"/>
      <c r="AQ303" s="772"/>
    </row>
    <row r="304" spans="1:43" ht="6" customHeight="1" x14ac:dyDescent="0.2">
      <c r="A304" s="636"/>
      <c r="B304" s="493"/>
      <c r="C304" s="493"/>
      <c r="D304" s="636"/>
      <c r="E304" s="493"/>
      <c r="F304" s="493"/>
      <c r="G304" s="493"/>
      <c r="H304" s="493"/>
      <c r="I304" s="493"/>
      <c r="J304" s="493"/>
      <c r="K304" s="493"/>
      <c r="L304" s="493"/>
      <c r="M304" s="493"/>
      <c r="N304" s="493"/>
      <c r="O304" s="493"/>
      <c r="P304" s="493"/>
      <c r="Q304" s="493"/>
      <c r="R304" s="493"/>
      <c r="S304" s="493"/>
      <c r="T304" s="493"/>
      <c r="U304" s="493"/>
      <c r="V304" s="636"/>
      <c r="W304" s="493"/>
      <c r="X304" s="493"/>
      <c r="Y304" s="493"/>
      <c r="Z304" s="493"/>
      <c r="AA304" s="493"/>
      <c r="AB304" s="493"/>
      <c r="AC304" s="493"/>
      <c r="AD304" s="493"/>
      <c r="AE304" s="493"/>
      <c r="AF304" s="493"/>
      <c r="AG304" s="493"/>
      <c r="AH304" s="493"/>
      <c r="AI304" s="493"/>
      <c r="AJ304" s="493"/>
      <c r="AK304" s="493"/>
      <c r="AL304" s="713"/>
      <c r="AM304" s="747"/>
      <c r="AN304" s="751"/>
      <c r="AO304" s="493"/>
      <c r="AP304" s="493"/>
      <c r="AQ304" s="492"/>
    </row>
    <row r="305" spans="1:122" ht="11.25" customHeight="1" x14ac:dyDescent="0.2">
      <c r="A305" s="636"/>
      <c r="B305" s="493" t="s">
        <v>851</v>
      </c>
      <c r="C305" s="492"/>
      <c r="D305" s="636"/>
      <c r="E305" s="493" t="str">
        <f ca="1">VLOOKUP(INDIRECT(ADDRESS(ROW(),COLUMN()-3)),Language_Translations,MATCH(Language_Selected,Language_Options,0),FALSE)</f>
        <v>SUB-MODULE 5.2 LANGUAGE OF QUESTIONNAIRE</v>
      </c>
      <c r="F305" s="493"/>
      <c r="G305" s="493"/>
      <c r="H305" s="493"/>
      <c r="I305" s="493"/>
      <c r="J305" s="493"/>
      <c r="K305" s="493"/>
      <c r="L305" s="493"/>
      <c r="M305" s="493"/>
      <c r="N305" s="493"/>
      <c r="O305" s="493"/>
      <c r="P305" s="499"/>
      <c r="Q305" s="493"/>
      <c r="R305" s="493"/>
      <c r="S305" s="499"/>
      <c r="T305" s="499"/>
      <c r="U305" s="499"/>
      <c r="V305" s="636"/>
      <c r="W305" s="493"/>
      <c r="X305" s="493"/>
      <c r="Y305" s="493"/>
      <c r="Z305" s="493"/>
      <c r="AA305" s="495"/>
      <c r="AB305" s="495"/>
      <c r="AC305" s="495"/>
      <c r="AD305" s="493"/>
      <c r="AE305" s="495"/>
      <c r="AF305" s="493"/>
      <c r="AG305" s="493"/>
      <c r="AH305" s="493"/>
      <c r="AI305" s="493"/>
      <c r="AJ305" s="493"/>
      <c r="AK305" s="493"/>
      <c r="AL305" s="713"/>
      <c r="AM305" s="747"/>
      <c r="AN305" s="636"/>
      <c r="AO305" s="493"/>
      <c r="AP305" s="493"/>
      <c r="AQ305" s="492"/>
    </row>
    <row r="306" spans="1:122" ht="11.25" customHeight="1" x14ac:dyDescent="0.2">
      <c r="A306" s="636"/>
      <c r="B306" s="493"/>
      <c r="C306" s="493"/>
      <c r="D306" s="636"/>
      <c r="E306" s="637"/>
      <c r="F306" s="493"/>
      <c r="G306" s="493"/>
      <c r="H306" s="493"/>
      <c r="I306" s="493"/>
      <c r="J306" s="499"/>
      <c r="K306" s="499"/>
      <c r="L306" s="499"/>
      <c r="M306" s="499"/>
      <c r="N306" s="499"/>
      <c r="O306" s="499"/>
      <c r="P306" s="499"/>
      <c r="Q306" s="499"/>
      <c r="R306" s="499"/>
      <c r="S306" s="499"/>
      <c r="T306" s="499"/>
      <c r="U306" s="499"/>
      <c r="V306" s="749"/>
      <c r="W306" s="637" t="s">
        <v>123</v>
      </c>
      <c r="X306" s="493"/>
      <c r="Y306" s="493"/>
      <c r="Z306" s="493"/>
      <c r="AA306" s="493"/>
      <c r="AB306" s="499"/>
      <c r="AC306" s="499" t="s">
        <v>37</v>
      </c>
      <c r="AD306" s="499"/>
      <c r="AE306" s="499"/>
      <c r="AF306" s="499"/>
      <c r="AG306" s="499"/>
      <c r="AH306" s="499"/>
      <c r="AI306" s="499"/>
      <c r="AJ306" s="499"/>
      <c r="AK306" s="499"/>
      <c r="AL306" s="673" t="s">
        <v>100</v>
      </c>
      <c r="AM306" s="747"/>
      <c r="AN306" s="636"/>
      <c r="AO306" s="493"/>
      <c r="AP306" s="493"/>
      <c r="AQ306" s="492"/>
    </row>
    <row r="307" spans="1:122" ht="11.25" customHeight="1" x14ac:dyDescent="0.2">
      <c r="A307" s="636"/>
      <c r="B307" s="493"/>
      <c r="C307" s="493"/>
      <c r="D307" s="636"/>
      <c r="E307" s="637"/>
      <c r="F307" s="493"/>
      <c r="G307" s="493"/>
      <c r="H307" s="493"/>
      <c r="I307" s="493"/>
      <c r="J307" s="499"/>
      <c r="K307" s="499"/>
      <c r="L307" s="499"/>
      <c r="M307" s="499"/>
      <c r="N307" s="499"/>
      <c r="O307" s="499"/>
      <c r="P307" s="499"/>
      <c r="Q307" s="499"/>
      <c r="R307" s="499"/>
      <c r="S307" s="499"/>
      <c r="T307" s="499"/>
      <c r="U307" s="499"/>
      <c r="V307" s="749"/>
      <c r="W307" s="637" t="s">
        <v>248</v>
      </c>
      <c r="X307" s="493"/>
      <c r="Y307" s="493"/>
      <c r="Z307" s="493"/>
      <c r="AA307" s="493"/>
      <c r="AB307" s="499"/>
      <c r="AC307" s="499" t="s">
        <v>37</v>
      </c>
      <c r="AD307" s="499"/>
      <c r="AE307" s="499"/>
      <c r="AF307" s="499"/>
      <c r="AG307" s="499"/>
      <c r="AH307" s="499"/>
      <c r="AI307" s="499"/>
      <c r="AJ307" s="499"/>
      <c r="AK307" s="499"/>
      <c r="AL307" s="750" t="s">
        <v>102</v>
      </c>
      <c r="AM307" s="747"/>
      <c r="AN307" s="636"/>
      <c r="AO307" s="493"/>
      <c r="AP307" s="493"/>
      <c r="AQ307" s="492"/>
    </row>
    <row r="308" spans="1:122" ht="11.25" customHeight="1" x14ac:dyDescent="0.2">
      <c r="A308" s="636"/>
      <c r="B308" s="493"/>
      <c r="C308" s="493"/>
      <c r="D308" s="636"/>
      <c r="E308" s="637"/>
      <c r="F308" s="493"/>
      <c r="G308" s="493"/>
      <c r="H308" s="493"/>
      <c r="I308" s="499"/>
      <c r="J308" s="499"/>
      <c r="K308" s="499"/>
      <c r="L308" s="499"/>
      <c r="M308" s="499"/>
      <c r="N308" s="499"/>
      <c r="O308" s="499"/>
      <c r="P308" s="499"/>
      <c r="Q308" s="499"/>
      <c r="R308" s="499"/>
      <c r="S308" s="499"/>
      <c r="T308" s="499"/>
      <c r="U308" s="499"/>
      <c r="V308" s="749"/>
      <c r="W308" s="637" t="s">
        <v>249</v>
      </c>
      <c r="X308" s="493"/>
      <c r="Y308" s="493"/>
      <c r="Z308" s="493"/>
      <c r="AA308" s="499"/>
      <c r="AB308" s="499"/>
      <c r="AC308" s="499" t="s">
        <v>37</v>
      </c>
      <c r="AD308" s="499"/>
      <c r="AE308" s="499"/>
      <c r="AF308" s="499"/>
      <c r="AG308" s="499"/>
      <c r="AH308" s="499"/>
      <c r="AI308" s="499"/>
      <c r="AJ308" s="499"/>
      <c r="AK308" s="499"/>
      <c r="AL308" s="750" t="s">
        <v>104</v>
      </c>
      <c r="AM308" s="747"/>
      <c r="AN308" s="636"/>
      <c r="AO308" s="493"/>
      <c r="AP308" s="493"/>
      <c r="AQ308" s="492"/>
    </row>
    <row r="309" spans="1:122" ht="11.25" customHeight="1" x14ac:dyDescent="0.2">
      <c r="A309" s="636"/>
      <c r="B309" s="493"/>
      <c r="C309" s="493"/>
      <c r="D309" s="636"/>
      <c r="E309" s="637"/>
      <c r="F309" s="493"/>
      <c r="G309" s="493"/>
      <c r="H309" s="493"/>
      <c r="I309" s="493"/>
      <c r="J309" s="499"/>
      <c r="K309" s="499"/>
      <c r="L309" s="499"/>
      <c r="M309" s="499"/>
      <c r="N309" s="499"/>
      <c r="O309" s="499"/>
      <c r="P309" s="499"/>
      <c r="Q309" s="499"/>
      <c r="R309" s="499"/>
      <c r="S309" s="499"/>
      <c r="T309" s="499"/>
      <c r="U309" s="499"/>
      <c r="V309" s="749"/>
      <c r="W309" s="637" t="s">
        <v>250</v>
      </c>
      <c r="X309" s="493"/>
      <c r="Y309" s="493"/>
      <c r="Z309" s="493"/>
      <c r="AA309" s="493"/>
      <c r="AB309" s="499"/>
      <c r="AC309" s="499" t="s">
        <v>37</v>
      </c>
      <c r="AD309" s="499"/>
      <c r="AE309" s="499"/>
      <c r="AF309" s="499"/>
      <c r="AG309" s="499"/>
      <c r="AH309" s="499"/>
      <c r="AI309" s="499"/>
      <c r="AJ309" s="499"/>
      <c r="AK309" s="499"/>
      <c r="AL309" s="730" t="s">
        <v>106</v>
      </c>
      <c r="AM309" s="747"/>
      <c r="AN309" s="636"/>
      <c r="AO309" s="493"/>
      <c r="AP309" s="493"/>
      <c r="AQ309" s="492"/>
    </row>
    <row r="310" spans="1:122" ht="11.25" customHeight="1" x14ac:dyDescent="0.2">
      <c r="A310" s="636"/>
      <c r="B310" s="493"/>
      <c r="C310" s="493"/>
      <c r="D310" s="636"/>
      <c r="E310" s="637"/>
      <c r="F310" s="493"/>
      <c r="G310" s="493"/>
      <c r="H310" s="493"/>
      <c r="I310" s="493"/>
      <c r="J310" s="499"/>
      <c r="K310" s="499"/>
      <c r="L310" s="499"/>
      <c r="M310" s="499"/>
      <c r="N310" s="499"/>
      <c r="O310" s="499"/>
      <c r="P310" s="499"/>
      <c r="Q310" s="499"/>
      <c r="R310" s="499"/>
      <c r="S310" s="499"/>
      <c r="T310" s="499"/>
      <c r="U310" s="499"/>
      <c r="V310" s="749"/>
      <c r="W310" s="637" t="s">
        <v>251</v>
      </c>
      <c r="X310" s="493"/>
      <c r="Y310" s="493"/>
      <c r="Z310" s="493"/>
      <c r="AA310" s="493"/>
      <c r="AB310" s="499"/>
      <c r="AC310" s="499" t="s">
        <v>37</v>
      </c>
      <c r="AD310" s="499"/>
      <c r="AE310" s="499"/>
      <c r="AF310" s="499"/>
      <c r="AG310" s="499"/>
      <c r="AH310" s="499"/>
      <c r="AI310" s="499"/>
      <c r="AJ310" s="499"/>
      <c r="AK310" s="499"/>
      <c r="AL310" s="730" t="s">
        <v>108</v>
      </c>
      <c r="AM310" s="747"/>
      <c r="AN310" s="636"/>
      <c r="AO310" s="493"/>
      <c r="AP310" s="493"/>
      <c r="AQ310" s="492"/>
    </row>
    <row r="311" spans="1:122" ht="6" customHeight="1" x14ac:dyDescent="0.2">
      <c r="A311" s="500"/>
      <c r="B311" s="502"/>
      <c r="C311" s="502"/>
      <c r="D311" s="500"/>
      <c r="E311" s="502"/>
      <c r="F311" s="502"/>
      <c r="G311" s="502"/>
      <c r="H311" s="502"/>
      <c r="I311" s="502"/>
      <c r="J311" s="502"/>
      <c r="K311" s="502"/>
      <c r="L311" s="502"/>
      <c r="M311" s="502"/>
      <c r="N311" s="502"/>
      <c r="O311" s="502"/>
      <c r="P311" s="502"/>
      <c r="Q311" s="502"/>
      <c r="R311" s="502"/>
      <c r="S311" s="502"/>
      <c r="T311" s="502"/>
      <c r="U311" s="502"/>
      <c r="V311" s="500"/>
      <c r="W311" s="502"/>
      <c r="X311" s="502"/>
      <c r="Y311" s="502"/>
      <c r="Z311" s="502"/>
      <c r="AA311" s="502"/>
      <c r="AB311" s="502"/>
      <c r="AC311" s="504"/>
      <c r="AD311" s="502"/>
      <c r="AE311" s="709"/>
      <c r="AF311" s="502"/>
      <c r="AG311" s="502"/>
      <c r="AH311" s="502"/>
      <c r="AI311" s="502"/>
      <c r="AJ311" s="502"/>
      <c r="AK311" s="502"/>
      <c r="AL311" s="712"/>
      <c r="AM311" s="752"/>
      <c r="AN311" s="753"/>
      <c r="AO311" s="502"/>
      <c r="AP311" s="502"/>
      <c r="AQ311" s="501"/>
    </row>
    <row r="312" spans="1:122" s="182" customFormat="1" ht="6" customHeight="1" x14ac:dyDescent="0.2">
      <c r="A312" s="505"/>
      <c r="B312" s="506"/>
      <c r="C312" s="506"/>
      <c r="D312" s="505"/>
      <c r="E312" s="506"/>
      <c r="F312" s="506"/>
      <c r="G312" s="506"/>
      <c r="H312" s="506"/>
      <c r="I312" s="506"/>
      <c r="J312" s="506"/>
      <c r="K312" s="506"/>
      <c r="L312" s="506"/>
      <c r="M312" s="506"/>
      <c r="N312" s="506"/>
      <c r="O312" s="506"/>
      <c r="P312" s="506"/>
      <c r="Q312" s="506"/>
      <c r="R312" s="506"/>
      <c r="S312" s="506"/>
      <c r="T312" s="506"/>
      <c r="U312" s="507"/>
      <c r="V312" s="506"/>
      <c r="W312" s="506"/>
      <c r="X312" s="506"/>
      <c r="Y312" s="506"/>
      <c r="Z312" s="506"/>
      <c r="AA312" s="506"/>
      <c r="AB312" s="506"/>
      <c r="AC312" s="523"/>
      <c r="AD312" s="506"/>
      <c r="AE312" s="524"/>
      <c r="AF312" s="506"/>
      <c r="AG312" s="506"/>
      <c r="AH312" s="506"/>
      <c r="AI312" s="506"/>
      <c r="AJ312" s="506"/>
      <c r="AK312" s="506"/>
      <c r="AL312" s="526"/>
      <c r="AM312" s="511"/>
      <c r="AN312" s="509"/>
      <c r="AO312" s="506"/>
      <c r="AP312" s="506"/>
      <c r="AQ312" s="760"/>
      <c r="AR312" s="465"/>
      <c r="AS312" s="465"/>
      <c r="AT312" s="465"/>
      <c r="AU312" s="465"/>
      <c r="AV312" s="465"/>
      <c r="AW312" s="465"/>
      <c r="AX312" s="465"/>
      <c r="AY312" s="465"/>
      <c r="AZ312" s="465"/>
      <c r="BA312" s="465"/>
      <c r="BB312" s="465"/>
      <c r="BC312" s="465"/>
      <c r="BD312" s="465"/>
      <c r="BE312" s="465"/>
      <c r="BF312" s="465"/>
      <c r="BG312" s="465"/>
      <c r="BH312" s="465"/>
      <c r="BI312" s="465"/>
      <c r="BJ312" s="465"/>
      <c r="BK312" s="465"/>
      <c r="BL312" s="465"/>
      <c r="BM312" s="465"/>
      <c r="BN312" s="465"/>
      <c r="BO312" s="465"/>
      <c r="BP312" s="465"/>
      <c r="BQ312" s="465"/>
      <c r="BR312" s="465"/>
      <c r="BS312" s="465"/>
      <c r="BT312" s="465"/>
      <c r="BU312" s="465"/>
      <c r="BV312" s="465"/>
      <c r="BW312" s="465"/>
      <c r="BX312" s="465"/>
      <c r="BY312" s="465"/>
      <c r="BZ312" s="465"/>
      <c r="CA312" s="465"/>
      <c r="CB312" s="465"/>
      <c r="CC312" s="465"/>
      <c r="CD312" s="465"/>
      <c r="CE312" s="465"/>
      <c r="CF312" s="465"/>
      <c r="CG312" s="465"/>
      <c r="CH312" s="465"/>
      <c r="CI312" s="465"/>
      <c r="CJ312" s="465"/>
      <c r="CK312" s="465"/>
      <c r="CL312" s="465"/>
      <c r="CM312" s="465"/>
      <c r="CN312" s="465"/>
      <c r="CO312" s="465"/>
      <c r="CP312" s="465"/>
      <c r="CQ312" s="465"/>
      <c r="CR312" s="465"/>
      <c r="CS312" s="465"/>
      <c r="CT312" s="465"/>
      <c r="CU312" s="465"/>
      <c r="CV312" s="465"/>
      <c r="CW312" s="465"/>
      <c r="CX312" s="465"/>
      <c r="CY312" s="465"/>
      <c r="CZ312" s="465"/>
      <c r="DA312" s="465"/>
      <c r="DB312" s="465"/>
      <c r="DC312" s="465"/>
      <c r="DD312" s="465"/>
      <c r="DE312" s="465"/>
      <c r="DF312" s="465"/>
      <c r="DG312" s="465"/>
      <c r="DH312" s="465"/>
      <c r="DI312" s="465"/>
      <c r="DJ312" s="465"/>
      <c r="DK312" s="465"/>
      <c r="DL312" s="465"/>
      <c r="DM312" s="465"/>
      <c r="DN312" s="465"/>
      <c r="DO312" s="465"/>
      <c r="DP312" s="465"/>
      <c r="DQ312" s="465"/>
      <c r="DR312" s="465"/>
    </row>
    <row r="313" spans="1:122" s="182" customFormat="1" ht="11.25" customHeight="1" x14ac:dyDescent="0.2">
      <c r="A313" s="505"/>
      <c r="B313" s="510" t="s">
        <v>852</v>
      </c>
      <c r="C313" s="506"/>
      <c r="D313" s="505"/>
      <c r="E313" s="1194" t="str">
        <f ca="1">VLOOKUP(INDIRECT(ADDRESS(ROW(),COLUMN()-3)),Language_Translations,MATCH(Language_Selected,Language_Options,0),FALSE)</f>
        <v>SUB-MODULE 5.2 START TIME: DAY</v>
      </c>
      <c r="F313" s="1195"/>
      <c r="G313" s="1195"/>
      <c r="H313" s="1195"/>
      <c r="I313" s="1195"/>
      <c r="J313" s="1195"/>
      <c r="K313" s="1195"/>
      <c r="L313" s="1195"/>
      <c r="M313" s="1195"/>
      <c r="N313" s="1195"/>
      <c r="O313" s="1195"/>
      <c r="P313" s="1195"/>
      <c r="Q313" s="1195"/>
      <c r="R313" s="1195"/>
      <c r="S313" s="1195"/>
      <c r="T313" s="506"/>
      <c r="U313" s="507"/>
      <c r="V313" s="506"/>
      <c r="W313" s="506"/>
      <c r="X313" s="523"/>
      <c r="Y313" s="506"/>
      <c r="Z313" s="506"/>
      <c r="AA313" s="523"/>
      <c r="AB313" s="523"/>
      <c r="AC313" s="523"/>
      <c r="AD313" s="506"/>
      <c r="AE313" s="506"/>
      <c r="AF313" s="523"/>
      <c r="AG313" s="523"/>
      <c r="AH313" s="523"/>
      <c r="AI313" s="514"/>
      <c r="AJ313" s="515"/>
      <c r="AK313" s="512"/>
      <c r="AL313" s="513"/>
      <c r="AM313" s="511"/>
      <c r="AN313" s="509"/>
      <c r="AO313" s="506"/>
      <c r="AP313" s="506"/>
      <c r="AQ313" s="760"/>
      <c r="AR313" s="465"/>
      <c r="AT313" s="465"/>
      <c r="AU313" s="465"/>
      <c r="AV313" s="465"/>
      <c r="AW313" s="465"/>
      <c r="AX313" s="465"/>
      <c r="AY313" s="465"/>
      <c r="AZ313" s="465"/>
      <c r="BA313" s="465"/>
      <c r="BB313" s="465"/>
      <c r="BC313" s="465"/>
      <c r="BD313" s="465"/>
      <c r="BE313" s="465"/>
      <c r="BF313" s="465"/>
      <c r="BG313" s="465"/>
      <c r="BH313" s="465"/>
      <c r="BI313" s="465"/>
      <c r="BJ313" s="465"/>
      <c r="BK313" s="465"/>
      <c r="BL313" s="465"/>
      <c r="BM313" s="465"/>
      <c r="BN313" s="465"/>
      <c r="BO313" s="465"/>
      <c r="BP313" s="465"/>
      <c r="BQ313" s="465"/>
      <c r="BR313" s="465"/>
      <c r="BS313" s="465"/>
      <c r="BT313" s="465"/>
      <c r="BU313" s="465"/>
      <c r="BV313" s="465"/>
      <c r="BW313" s="465"/>
      <c r="BX313" s="465"/>
      <c r="BY313" s="465"/>
      <c r="BZ313" s="465"/>
      <c r="CA313" s="465"/>
      <c r="CB313" s="465"/>
      <c r="CC313" s="465"/>
      <c r="CD313" s="465"/>
      <c r="CE313" s="465"/>
      <c r="CF313" s="465"/>
      <c r="CG313" s="465"/>
      <c r="CH313" s="465"/>
      <c r="CI313" s="465"/>
      <c r="CJ313" s="465"/>
      <c r="CK313" s="465"/>
      <c r="CL313" s="465"/>
      <c r="CM313" s="465"/>
      <c r="CN313" s="465"/>
      <c r="CO313" s="465"/>
      <c r="CP313" s="465"/>
      <c r="CQ313" s="465"/>
      <c r="CR313" s="465"/>
      <c r="CS313" s="465"/>
      <c r="CT313" s="465"/>
      <c r="CU313" s="465"/>
      <c r="CV313" s="465"/>
      <c r="CW313" s="465"/>
      <c r="CX313" s="465"/>
      <c r="CY313" s="465"/>
      <c r="CZ313" s="465"/>
      <c r="DA313" s="465"/>
      <c r="DB313" s="465"/>
      <c r="DC313" s="465"/>
      <c r="DD313" s="465"/>
      <c r="DE313" s="465"/>
      <c r="DF313" s="465"/>
      <c r="DG313" s="465"/>
      <c r="DH313" s="465"/>
      <c r="DI313" s="465"/>
      <c r="DJ313" s="465"/>
      <c r="DK313" s="465"/>
      <c r="DL313" s="465"/>
      <c r="DM313" s="465"/>
      <c r="DN313" s="465"/>
      <c r="DO313" s="465"/>
      <c r="DP313" s="465"/>
      <c r="DQ313" s="465"/>
      <c r="DR313" s="465"/>
    </row>
    <row r="314" spans="1:122" s="182" customFormat="1" ht="11.25" customHeight="1" x14ac:dyDescent="0.2">
      <c r="A314" s="505"/>
      <c r="B314" s="506"/>
      <c r="C314" s="506"/>
      <c r="D314" s="505"/>
      <c r="E314" s="506"/>
      <c r="F314" s="506"/>
      <c r="G314" s="506"/>
      <c r="H314" s="506"/>
      <c r="I314" s="506"/>
      <c r="J314" s="506"/>
      <c r="K314" s="506"/>
      <c r="L314" s="506"/>
      <c r="M314" s="506"/>
      <c r="N314" s="506"/>
      <c r="O314" s="506"/>
      <c r="P314" s="506"/>
      <c r="Q314" s="506"/>
      <c r="R314" s="506"/>
      <c r="S314" s="506"/>
      <c r="T314" s="506"/>
      <c r="U314" s="507"/>
      <c r="V314" s="506"/>
      <c r="W314" s="506"/>
      <c r="X314" s="506"/>
      <c r="Y314" s="506"/>
      <c r="Z314" s="506"/>
      <c r="AA314" s="523"/>
      <c r="AB314" s="523"/>
      <c r="AC314" s="657"/>
      <c r="AD314" s="506"/>
      <c r="AE314" s="506"/>
      <c r="AF314" s="510"/>
      <c r="AG314" s="754" t="s">
        <v>260</v>
      </c>
      <c r="AH314" s="523"/>
      <c r="AI314" s="518"/>
      <c r="AJ314" s="519"/>
      <c r="AK314" s="516"/>
      <c r="AL314" s="517"/>
      <c r="AM314" s="511"/>
      <c r="AN314" s="509"/>
      <c r="AO314" s="506"/>
      <c r="AP314" s="506"/>
      <c r="AQ314" s="760"/>
      <c r="AR314" s="465"/>
      <c r="AT314" s="465"/>
      <c r="AU314" s="465"/>
      <c r="AV314" s="465"/>
      <c r="AW314" s="465"/>
      <c r="AX314" s="465"/>
      <c r="AY314" s="465"/>
      <c r="AZ314" s="465"/>
      <c r="BA314" s="465"/>
      <c r="BB314" s="465"/>
      <c r="BC314" s="465"/>
      <c r="BD314" s="465"/>
      <c r="BE314" s="465"/>
      <c r="BF314" s="465"/>
      <c r="BG314" s="465"/>
      <c r="BH314" s="465"/>
      <c r="BI314" s="465"/>
      <c r="BJ314" s="465"/>
      <c r="BK314" s="465"/>
      <c r="BL314" s="465"/>
      <c r="BM314" s="465"/>
      <c r="BN314" s="465"/>
      <c r="BO314" s="465"/>
      <c r="BP314" s="465"/>
      <c r="BQ314" s="465"/>
      <c r="BR314" s="465"/>
      <c r="BS314" s="465"/>
      <c r="BT314" s="465"/>
      <c r="BU314" s="465"/>
      <c r="BV314" s="465"/>
      <c r="BW314" s="465"/>
      <c r="BX314" s="465"/>
      <c r="BY314" s="465"/>
      <c r="BZ314" s="465"/>
      <c r="CA314" s="465"/>
      <c r="CB314" s="465"/>
      <c r="CC314" s="465"/>
      <c r="CD314" s="465"/>
      <c r="CE314" s="465"/>
      <c r="CF314" s="465"/>
      <c r="CG314" s="465"/>
      <c r="CH314" s="465"/>
      <c r="CI314" s="465"/>
      <c r="CJ314" s="465"/>
      <c r="CK314" s="465"/>
      <c r="CL314" s="465"/>
      <c r="CM314" s="465"/>
      <c r="CN314" s="465"/>
      <c r="CO314" s="465"/>
      <c r="CP314" s="465"/>
      <c r="CQ314" s="465"/>
      <c r="CR314" s="465"/>
      <c r="CS314" s="465"/>
      <c r="CT314" s="465"/>
      <c r="CU314" s="465"/>
      <c r="CV314" s="465"/>
      <c r="CW314" s="465"/>
      <c r="CX314" s="465"/>
      <c r="CY314" s="465"/>
      <c r="CZ314" s="465"/>
      <c r="DA314" s="465"/>
      <c r="DB314" s="465"/>
      <c r="DC314" s="465"/>
      <c r="DD314" s="465"/>
      <c r="DE314" s="465"/>
      <c r="DF314" s="465"/>
      <c r="DG314" s="465"/>
      <c r="DH314" s="465"/>
      <c r="DI314" s="465"/>
      <c r="DJ314" s="465"/>
      <c r="DK314" s="465"/>
      <c r="DL314" s="465"/>
      <c r="DM314" s="465"/>
      <c r="DN314" s="465"/>
      <c r="DO314" s="465"/>
      <c r="DP314" s="465"/>
      <c r="DQ314" s="465"/>
      <c r="DR314" s="465"/>
    </row>
    <row r="315" spans="1:122" s="182" customFormat="1" ht="11.25" customHeight="1" x14ac:dyDescent="0.2">
      <c r="A315" s="505"/>
      <c r="B315" s="506"/>
      <c r="C315" s="506"/>
      <c r="D315" s="505"/>
      <c r="E315" s="506"/>
      <c r="F315" s="506"/>
      <c r="G315" s="506"/>
      <c r="H315" s="506"/>
      <c r="I315" s="506"/>
      <c r="J315" s="506"/>
      <c r="K315" s="506"/>
      <c r="L315" s="506"/>
      <c r="M315" s="506"/>
      <c r="N315" s="506"/>
      <c r="O315" s="506"/>
      <c r="P315" s="506"/>
      <c r="Q315" s="506"/>
      <c r="R315" s="506"/>
      <c r="S315" s="506"/>
      <c r="T315" s="506"/>
      <c r="U315" s="507"/>
      <c r="V315" s="506"/>
      <c r="W315" s="506"/>
      <c r="X315" s="506"/>
      <c r="Y315" s="506"/>
      <c r="Z315" s="506"/>
      <c r="AA315" s="523"/>
      <c r="AB315" s="523"/>
      <c r="AC315" s="524"/>
      <c r="AD315" s="510"/>
      <c r="AE315" s="510"/>
      <c r="AF315" s="510"/>
      <c r="AG315" s="510"/>
      <c r="AH315" s="523"/>
      <c r="AI315" s="523"/>
      <c r="AJ315" s="523"/>
      <c r="AK315" s="506"/>
      <c r="AL315" s="506"/>
      <c r="AM315" s="511"/>
      <c r="AN315" s="509"/>
      <c r="AO315" s="506"/>
      <c r="AP315" s="506"/>
      <c r="AQ315" s="760"/>
      <c r="AR315" s="465"/>
      <c r="AS315" s="20"/>
      <c r="AT315" s="465"/>
      <c r="AU315" s="465"/>
      <c r="AV315" s="465"/>
      <c r="AW315" s="465"/>
      <c r="AX315" s="465"/>
      <c r="AY315" s="465"/>
      <c r="AZ315" s="465"/>
      <c r="BA315" s="465"/>
      <c r="BB315" s="465"/>
      <c r="BC315" s="465"/>
      <c r="BD315" s="465"/>
      <c r="BE315" s="465"/>
      <c r="BF315" s="465"/>
      <c r="BG315" s="465"/>
      <c r="BH315" s="465"/>
      <c r="BI315" s="465"/>
      <c r="BJ315" s="465"/>
      <c r="BK315" s="465"/>
      <c r="BL315" s="465"/>
      <c r="BM315" s="465"/>
      <c r="BN315" s="465"/>
      <c r="BO315" s="465"/>
      <c r="BP315" s="465"/>
      <c r="BQ315" s="465"/>
      <c r="BR315" s="465"/>
      <c r="BS315" s="465"/>
      <c r="BT315" s="465"/>
      <c r="BU315" s="465"/>
      <c r="BV315" s="465"/>
      <c r="BW315" s="465"/>
      <c r="BX315" s="465"/>
      <c r="BY315" s="465"/>
      <c r="BZ315" s="465"/>
      <c r="CA315" s="465"/>
      <c r="CB315" s="465"/>
      <c r="CC315" s="465"/>
      <c r="CD315" s="465"/>
      <c r="CE315" s="465"/>
      <c r="CF315" s="465"/>
      <c r="CG315" s="465"/>
      <c r="CH315" s="465"/>
      <c r="CI315" s="465"/>
      <c r="CJ315" s="465"/>
      <c r="CK315" s="465"/>
      <c r="CL315" s="465"/>
      <c r="CM315" s="465"/>
      <c r="CN315" s="465"/>
      <c r="CO315" s="465"/>
      <c r="CP315" s="465"/>
      <c r="CQ315" s="465"/>
      <c r="CR315" s="465"/>
      <c r="CS315" s="465"/>
      <c r="CT315" s="465"/>
      <c r="CU315" s="465"/>
      <c r="CV315" s="465"/>
      <c r="CW315" s="465"/>
      <c r="CX315" s="465"/>
      <c r="CY315" s="465"/>
      <c r="CZ315" s="465"/>
      <c r="DA315" s="465"/>
      <c r="DB315" s="465"/>
      <c r="DC315" s="465"/>
      <c r="DD315" s="465"/>
      <c r="DE315" s="465"/>
      <c r="DF315" s="465"/>
      <c r="DG315" s="465"/>
      <c r="DH315" s="465"/>
      <c r="DI315" s="465"/>
      <c r="DJ315" s="465"/>
      <c r="DK315" s="465"/>
      <c r="DL315" s="465"/>
      <c r="DM315" s="465"/>
      <c r="DN315" s="465"/>
      <c r="DO315" s="465"/>
      <c r="DP315" s="465"/>
      <c r="DQ315" s="465"/>
      <c r="DR315" s="465"/>
    </row>
    <row r="316" spans="1:122" s="182" customFormat="1" ht="11.25" customHeight="1" x14ac:dyDescent="0.2">
      <c r="A316" s="505"/>
      <c r="B316" s="510" t="s">
        <v>853</v>
      </c>
      <c r="C316" s="506"/>
      <c r="D316" s="505"/>
      <c r="E316" s="1194" t="str">
        <f ca="1">VLOOKUP(INDIRECT(ADDRESS(ROW(),COLUMN()-3)),Language_Translations,MATCH(Language_Selected,Language_Options,0),FALSE)</f>
        <v>SUB-MODULE 5.2 START TIME: MONTH</v>
      </c>
      <c r="F316" s="1195"/>
      <c r="G316" s="1195"/>
      <c r="H316" s="1195"/>
      <c r="I316" s="1195"/>
      <c r="J316" s="1195"/>
      <c r="K316" s="1195"/>
      <c r="L316" s="1195"/>
      <c r="M316" s="1195"/>
      <c r="N316" s="1195"/>
      <c r="O316" s="1195"/>
      <c r="P316" s="1195"/>
      <c r="Q316" s="1195"/>
      <c r="R316" s="1195"/>
      <c r="S316" s="1195"/>
      <c r="T316" s="506"/>
      <c r="U316" s="507"/>
      <c r="V316" s="506"/>
      <c r="W316" s="506"/>
      <c r="X316" s="506"/>
      <c r="Y316" s="506"/>
      <c r="Z316" s="506"/>
      <c r="AA316" s="523"/>
      <c r="AB316" s="523"/>
      <c r="AC316" s="524"/>
      <c r="AD316" s="510"/>
      <c r="AE316" s="510"/>
      <c r="AF316" s="506"/>
      <c r="AG316" s="506"/>
      <c r="AH316" s="506"/>
      <c r="AI316" s="514"/>
      <c r="AJ316" s="515"/>
      <c r="AK316" s="514"/>
      <c r="AL316" s="515"/>
      <c r="AM316" s="511"/>
      <c r="AN316" s="509"/>
      <c r="AO316" s="506"/>
      <c r="AP316" s="506"/>
      <c r="AQ316" s="760"/>
      <c r="AR316" s="465"/>
      <c r="AS316" s="20"/>
      <c r="AT316" s="465"/>
      <c r="AU316" s="465"/>
      <c r="AV316" s="465"/>
      <c r="AW316" s="465"/>
      <c r="AX316" s="465"/>
      <c r="AY316" s="465"/>
      <c r="AZ316" s="465"/>
      <c r="BA316" s="465"/>
      <c r="BB316" s="465"/>
      <c r="BC316" s="465"/>
      <c r="BD316" s="465"/>
      <c r="BE316" s="465"/>
      <c r="BF316" s="465"/>
      <c r="BG316" s="465"/>
      <c r="BH316" s="465"/>
      <c r="BI316" s="465"/>
      <c r="BJ316" s="465"/>
      <c r="BK316" s="465"/>
      <c r="BL316" s="465"/>
      <c r="BM316" s="465"/>
      <c r="BN316" s="465"/>
      <c r="BO316" s="465"/>
      <c r="BP316" s="465"/>
      <c r="BQ316" s="465"/>
      <c r="BR316" s="465"/>
      <c r="BS316" s="465"/>
      <c r="BT316" s="465"/>
      <c r="BU316" s="465"/>
      <c r="BV316" s="465"/>
      <c r="BW316" s="465"/>
      <c r="BX316" s="465"/>
      <c r="BY316" s="465"/>
      <c r="BZ316" s="465"/>
      <c r="CA316" s="465"/>
      <c r="CB316" s="465"/>
      <c r="CC316" s="465"/>
      <c r="CD316" s="465"/>
      <c r="CE316" s="465"/>
      <c r="CF316" s="465"/>
      <c r="CG316" s="465"/>
      <c r="CH316" s="465"/>
      <c r="CI316" s="465"/>
      <c r="CJ316" s="465"/>
      <c r="CK316" s="465"/>
      <c r="CL316" s="465"/>
      <c r="CM316" s="465"/>
      <c r="CN316" s="465"/>
      <c r="CO316" s="465"/>
      <c r="CP316" s="465"/>
      <c r="CQ316" s="465"/>
      <c r="CR316" s="465"/>
      <c r="CS316" s="465"/>
      <c r="CT316" s="465"/>
      <c r="CU316" s="465"/>
      <c r="CV316" s="465"/>
      <c r="CW316" s="465"/>
      <c r="CX316" s="465"/>
      <c r="CY316" s="465"/>
      <c r="CZ316" s="465"/>
      <c r="DA316" s="465"/>
      <c r="DB316" s="465"/>
      <c r="DC316" s="465"/>
      <c r="DD316" s="465"/>
      <c r="DE316" s="465"/>
      <c r="DF316" s="465"/>
      <c r="DG316" s="465"/>
      <c r="DH316" s="465"/>
      <c r="DI316" s="465"/>
      <c r="DJ316" s="465"/>
      <c r="DK316" s="465"/>
      <c r="DL316" s="465"/>
      <c r="DM316" s="465"/>
      <c r="DN316" s="465"/>
      <c r="DO316" s="465"/>
      <c r="DP316" s="465"/>
      <c r="DQ316" s="465"/>
      <c r="DR316" s="465"/>
    </row>
    <row r="317" spans="1:122" s="182" customFormat="1" ht="11.25" customHeight="1" x14ac:dyDescent="0.2">
      <c r="A317" s="505"/>
      <c r="B317" s="506"/>
      <c r="C317" s="506"/>
      <c r="D317" s="505"/>
      <c r="E317" s="506"/>
      <c r="F317" s="506"/>
      <c r="G317" s="506"/>
      <c r="H317" s="506"/>
      <c r="I317" s="506"/>
      <c r="J317" s="506"/>
      <c r="K317" s="506"/>
      <c r="L317" s="506"/>
      <c r="M317" s="506"/>
      <c r="N317" s="506"/>
      <c r="O317" s="506"/>
      <c r="P317" s="506"/>
      <c r="Q317" s="506"/>
      <c r="R317" s="506"/>
      <c r="S317" s="506"/>
      <c r="T317" s="506"/>
      <c r="U317" s="507"/>
      <c r="V317" s="506"/>
      <c r="W317" s="506"/>
      <c r="X317" s="506"/>
      <c r="Y317" s="506"/>
      <c r="Z317" s="506"/>
      <c r="AA317" s="523"/>
      <c r="AB317" s="523"/>
      <c r="AC317" s="524"/>
      <c r="AD317" s="510"/>
      <c r="AE317" s="510"/>
      <c r="AF317" s="510"/>
      <c r="AG317" s="754" t="s">
        <v>262</v>
      </c>
      <c r="AH317" s="506"/>
      <c r="AI317" s="518"/>
      <c r="AJ317" s="519"/>
      <c r="AK317" s="518"/>
      <c r="AL317" s="519"/>
      <c r="AM317" s="511"/>
      <c r="AN317" s="509"/>
      <c r="AO317" s="506"/>
      <c r="AP317" s="506"/>
      <c r="AQ317" s="760"/>
      <c r="AR317" s="465"/>
      <c r="AS317" s="20"/>
      <c r="AT317" s="465"/>
      <c r="AU317" s="465"/>
      <c r="AV317" s="465"/>
      <c r="AW317" s="465"/>
      <c r="AX317" s="465"/>
      <c r="AY317" s="465"/>
      <c r="AZ317" s="465"/>
      <c r="BA317" s="465"/>
      <c r="BB317" s="465"/>
      <c r="BC317" s="465"/>
      <c r="BD317" s="465"/>
      <c r="BE317" s="465"/>
      <c r="BF317" s="465"/>
      <c r="BG317" s="465"/>
      <c r="BH317" s="465"/>
      <c r="BI317" s="465"/>
      <c r="BJ317" s="465"/>
      <c r="BK317" s="465"/>
      <c r="BL317" s="465"/>
      <c r="BM317" s="465"/>
      <c r="BN317" s="465"/>
      <c r="BO317" s="465"/>
      <c r="BP317" s="465"/>
      <c r="BQ317" s="465"/>
      <c r="BR317" s="465"/>
      <c r="BS317" s="465"/>
      <c r="BT317" s="465"/>
      <c r="BU317" s="465"/>
      <c r="BV317" s="465"/>
      <c r="BW317" s="465"/>
      <c r="BX317" s="465"/>
      <c r="BY317" s="465"/>
      <c r="BZ317" s="465"/>
      <c r="CA317" s="465"/>
      <c r="CB317" s="465"/>
      <c r="CC317" s="465"/>
      <c r="CD317" s="465"/>
      <c r="CE317" s="465"/>
      <c r="CF317" s="465"/>
      <c r="CG317" s="465"/>
      <c r="CH317" s="465"/>
      <c r="CI317" s="465"/>
      <c r="CJ317" s="465"/>
      <c r="CK317" s="465"/>
      <c r="CL317" s="465"/>
      <c r="CM317" s="465"/>
      <c r="CN317" s="465"/>
      <c r="CO317" s="465"/>
      <c r="CP317" s="465"/>
      <c r="CQ317" s="465"/>
      <c r="CR317" s="465"/>
      <c r="CS317" s="465"/>
      <c r="CT317" s="465"/>
      <c r="CU317" s="465"/>
      <c r="CV317" s="465"/>
      <c r="CW317" s="465"/>
      <c r="CX317" s="465"/>
      <c r="CY317" s="465"/>
      <c r="CZ317" s="465"/>
      <c r="DA317" s="465"/>
      <c r="DB317" s="465"/>
      <c r="DC317" s="465"/>
      <c r="DD317" s="465"/>
      <c r="DE317" s="465"/>
      <c r="DF317" s="465"/>
      <c r="DG317" s="465"/>
      <c r="DH317" s="465"/>
      <c r="DI317" s="465"/>
      <c r="DJ317" s="465"/>
      <c r="DK317" s="465"/>
      <c r="DL317" s="465"/>
      <c r="DM317" s="465"/>
      <c r="DN317" s="465"/>
      <c r="DO317" s="465"/>
      <c r="DP317" s="465"/>
      <c r="DQ317" s="465"/>
      <c r="DR317" s="465"/>
    </row>
    <row r="318" spans="1:122" s="182" customFormat="1" ht="11.25" customHeight="1" x14ac:dyDescent="0.2">
      <c r="A318" s="505"/>
      <c r="B318" s="506"/>
      <c r="C318" s="507"/>
      <c r="D318" s="505"/>
      <c r="E318" s="506"/>
      <c r="F318" s="506"/>
      <c r="G318" s="506"/>
      <c r="H318" s="506"/>
      <c r="I318" s="506"/>
      <c r="J318" s="506"/>
      <c r="K318" s="506"/>
      <c r="L318" s="506"/>
      <c r="M318" s="506"/>
      <c r="N318" s="506"/>
      <c r="O318" s="506"/>
      <c r="P318" s="506"/>
      <c r="Q318" s="506"/>
      <c r="R318" s="506"/>
      <c r="S318" s="506"/>
      <c r="T318" s="506"/>
      <c r="U318" s="507"/>
      <c r="V318" s="505"/>
      <c r="W318" s="506"/>
      <c r="X318" s="506"/>
      <c r="Y318" s="506"/>
      <c r="Z318" s="506"/>
      <c r="AA318" s="506"/>
      <c r="AB318" s="506"/>
      <c r="AC318" s="506"/>
      <c r="AD318" s="506"/>
      <c r="AE318" s="506"/>
      <c r="AF318" s="506"/>
      <c r="AG318" s="506"/>
      <c r="AH318" s="506"/>
      <c r="AI318" s="506"/>
      <c r="AJ318" s="506"/>
      <c r="AK318" s="506"/>
      <c r="AL318" s="506"/>
      <c r="AM318" s="508"/>
      <c r="AN318" s="509"/>
      <c r="AO318" s="506"/>
      <c r="AP318" s="506"/>
      <c r="AQ318" s="760"/>
      <c r="AR318" s="465"/>
      <c r="AS318" s="465"/>
      <c r="AT318" s="465"/>
      <c r="AU318" s="465"/>
      <c r="AV318" s="465"/>
      <c r="AW318" s="465"/>
      <c r="AX318" s="465"/>
      <c r="AY318" s="465"/>
      <c r="AZ318" s="465"/>
      <c r="BA318" s="465"/>
      <c r="BB318" s="465"/>
      <c r="BC318" s="465"/>
      <c r="BD318" s="465"/>
      <c r="BE318" s="465"/>
      <c r="BF318" s="465"/>
      <c r="BG318" s="465"/>
      <c r="BH318" s="465"/>
      <c r="BI318" s="465"/>
      <c r="BJ318" s="465"/>
      <c r="BK318" s="465"/>
      <c r="BL318" s="465"/>
      <c r="BM318" s="465"/>
      <c r="BN318" s="465"/>
      <c r="BO318" s="465"/>
      <c r="BP318" s="465"/>
      <c r="BQ318" s="465"/>
      <c r="BR318" s="465"/>
      <c r="BS318" s="465"/>
      <c r="BT318" s="465"/>
      <c r="BU318" s="465"/>
      <c r="BV318" s="465"/>
      <c r="BW318" s="465"/>
      <c r="BX318" s="465"/>
      <c r="BY318" s="465"/>
      <c r="BZ318" s="465"/>
      <c r="CA318" s="465"/>
      <c r="CB318" s="465"/>
      <c r="CC318" s="465"/>
      <c r="CD318" s="465"/>
      <c r="CE318" s="465"/>
      <c r="CF318" s="465"/>
      <c r="CG318" s="465"/>
      <c r="CH318" s="465"/>
      <c r="CI318" s="465"/>
      <c r="CJ318" s="465"/>
      <c r="CK318" s="465"/>
      <c r="CL318" s="465"/>
      <c r="CM318" s="465"/>
      <c r="CN318" s="465"/>
      <c r="CO318" s="465"/>
      <c r="CP318" s="465"/>
      <c r="CQ318" s="465"/>
      <c r="CR318" s="465"/>
      <c r="CS318" s="465"/>
      <c r="CT318" s="465"/>
      <c r="CU318" s="465"/>
      <c r="CV318" s="465"/>
      <c r="CW318" s="465"/>
      <c r="CX318" s="465"/>
      <c r="CY318" s="465"/>
      <c r="CZ318" s="465"/>
      <c r="DA318" s="465"/>
      <c r="DB318" s="465"/>
      <c r="DC318" s="465"/>
      <c r="DD318" s="465"/>
      <c r="DE318" s="465"/>
      <c r="DF318" s="465"/>
      <c r="DG318" s="465"/>
      <c r="DH318" s="465"/>
      <c r="DI318" s="465"/>
      <c r="DJ318" s="465"/>
      <c r="DK318" s="465"/>
      <c r="DL318" s="465"/>
      <c r="DM318" s="465"/>
      <c r="DN318" s="465"/>
      <c r="DO318" s="465"/>
      <c r="DP318" s="465"/>
      <c r="DQ318" s="465"/>
      <c r="DR318" s="465"/>
    </row>
    <row r="319" spans="1:122" s="182" customFormat="1" ht="11.25" customHeight="1" x14ac:dyDescent="0.2">
      <c r="A319" s="505"/>
      <c r="B319" s="510" t="s">
        <v>854</v>
      </c>
      <c r="C319" s="507"/>
      <c r="D319" s="505"/>
      <c r="E319" s="1194" t="str">
        <f ca="1">VLOOKUP(INDIRECT(ADDRESS(ROW(),COLUMN()-3)),Language_Translations,MATCH(Language_Selected,Language_Options,0),FALSE)</f>
        <v>SUB-MODULE 5.2 START TIME: HOUR</v>
      </c>
      <c r="F319" s="1195"/>
      <c r="G319" s="1195"/>
      <c r="H319" s="1195"/>
      <c r="I319" s="1195"/>
      <c r="J319" s="1195"/>
      <c r="K319" s="1195"/>
      <c r="L319" s="1195"/>
      <c r="M319" s="1195"/>
      <c r="N319" s="1195"/>
      <c r="O319" s="1195"/>
      <c r="P319" s="1195"/>
      <c r="Q319" s="1195"/>
      <c r="R319" s="1195"/>
      <c r="S319" s="1195"/>
      <c r="T319" s="506"/>
      <c r="U319" s="507"/>
      <c r="V319" s="505"/>
      <c r="W319" s="506"/>
      <c r="X319" s="506"/>
      <c r="Y319" s="506"/>
      <c r="Z319" s="506"/>
      <c r="AA319" s="523"/>
      <c r="AB319" s="523"/>
      <c r="AC319" s="524"/>
      <c r="AD319" s="523"/>
      <c r="AE319" s="506"/>
      <c r="AF319" s="506"/>
      <c r="AG319" s="506"/>
      <c r="AH319" s="506"/>
      <c r="AI319" s="514"/>
      <c r="AJ319" s="515"/>
      <c r="AK319" s="514"/>
      <c r="AL319" s="515"/>
      <c r="AM319" s="508"/>
      <c r="AN319" s="527"/>
      <c r="AO319" s="525"/>
      <c r="AP319" s="525"/>
      <c r="AQ319" s="1005"/>
      <c r="AR319" s="465"/>
      <c r="AS319" s="465"/>
      <c r="AT319" s="465"/>
      <c r="AU319" s="465"/>
      <c r="AV319" s="465"/>
      <c r="AW319" s="465"/>
      <c r="AX319" s="465"/>
      <c r="AY319" s="465"/>
      <c r="AZ319" s="465"/>
      <c r="BA319" s="465"/>
      <c r="BB319" s="465"/>
      <c r="BC319" s="465"/>
      <c r="BD319" s="465"/>
      <c r="BE319" s="465"/>
      <c r="BF319" s="465"/>
      <c r="BG319" s="465"/>
      <c r="BH319" s="465"/>
      <c r="BI319" s="465"/>
      <c r="BJ319" s="465"/>
      <c r="BK319" s="465"/>
      <c r="BL319" s="465"/>
      <c r="BM319" s="465"/>
      <c r="BN319" s="465"/>
      <c r="BO319" s="465"/>
      <c r="BP319" s="465"/>
      <c r="BQ319" s="465"/>
      <c r="BR319" s="465"/>
      <c r="BS319" s="465"/>
      <c r="BT319" s="465"/>
      <c r="BU319" s="465"/>
      <c r="BV319" s="465"/>
      <c r="BW319" s="465"/>
      <c r="BX319" s="465"/>
      <c r="BY319" s="465"/>
      <c r="BZ319" s="465"/>
      <c r="CA319" s="465"/>
      <c r="CB319" s="465"/>
      <c r="CC319" s="465"/>
      <c r="CD319" s="465"/>
      <c r="CE319" s="465"/>
      <c r="CF319" s="465"/>
      <c r="CG319" s="465"/>
      <c r="CH319" s="465"/>
      <c r="CI319" s="465"/>
      <c r="CJ319" s="465"/>
      <c r="CK319" s="465"/>
      <c r="CL319" s="465"/>
      <c r="CM319" s="465"/>
      <c r="CN319" s="465"/>
      <c r="CO319" s="465"/>
      <c r="CP319" s="465"/>
      <c r="CQ319" s="465"/>
      <c r="CR319" s="465"/>
      <c r="CS319" s="465"/>
      <c r="CT319" s="465"/>
      <c r="CU319" s="465"/>
      <c r="CV319" s="465"/>
      <c r="CW319" s="465"/>
      <c r="CX319" s="465"/>
      <c r="CY319" s="465"/>
      <c r="CZ319" s="465"/>
      <c r="DA319" s="465"/>
      <c r="DB319" s="465"/>
      <c r="DC319" s="465"/>
      <c r="DD319" s="465"/>
      <c r="DE319" s="465"/>
      <c r="DF319" s="465"/>
      <c r="DG319" s="465"/>
      <c r="DH319" s="465"/>
      <c r="DI319" s="465"/>
      <c r="DJ319" s="465"/>
      <c r="DK319" s="465"/>
      <c r="DL319" s="465"/>
      <c r="DM319" s="465"/>
      <c r="DN319" s="465"/>
      <c r="DO319" s="465"/>
      <c r="DP319" s="465"/>
      <c r="DQ319" s="465"/>
      <c r="DR319" s="465"/>
    </row>
    <row r="320" spans="1:122" s="182" customFormat="1" ht="11.25" customHeight="1" x14ac:dyDescent="0.2">
      <c r="A320" s="505"/>
      <c r="B320" s="506"/>
      <c r="C320" s="507"/>
      <c r="D320" s="505"/>
      <c r="E320" s="506"/>
      <c r="F320" s="506"/>
      <c r="G320" s="506"/>
      <c r="H320" s="506"/>
      <c r="I320" s="506"/>
      <c r="J320" s="506"/>
      <c r="K320" s="506"/>
      <c r="L320" s="506"/>
      <c r="M320" s="506"/>
      <c r="N320" s="506"/>
      <c r="O320" s="506"/>
      <c r="P320" s="506"/>
      <c r="Q320" s="506"/>
      <c r="R320" s="506"/>
      <c r="S320" s="506"/>
      <c r="T320" s="506"/>
      <c r="U320" s="507"/>
      <c r="V320" s="505"/>
      <c r="W320" s="506"/>
      <c r="X320" s="506"/>
      <c r="Y320" s="506"/>
      <c r="Z320" s="506"/>
      <c r="AA320" s="523"/>
      <c r="AB320" s="523"/>
      <c r="AC320" s="524"/>
      <c r="AD320" s="523"/>
      <c r="AE320" s="506"/>
      <c r="AF320" s="510"/>
      <c r="AG320" s="754" t="s">
        <v>264</v>
      </c>
      <c r="AH320" s="506"/>
      <c r="AI320" s="518"/>
      <c r="AJ320" s="519"/>
      <c r="AK320" s="518"/>
      <c r="AL320" s="519"/>
      <c r="AM320" s="508"/>
      <c r="AN320" s="527"/>
      <c r="AO320" s="525"/>
      <c r="AP320" s="525"/>
      <c r="AQ320" s="1005"/>
      <c r="AR320" s="465"/>
      <c r="AS320" s="465"/>
      <c r="AT320" s="465"/>
      <c r="AU320" s="465"/>
      <c r="AV320" s="465"/>
      <c r="AW320" s="465"/>
      <c r="AX320" s="465"/>
      <c r="AY320" s="465"/>
      <c r="AZ320" s="465"/>
      <c r="BA320" s="465"/>
      <c r="BB320" s="465"/>
      <c r="BC320" s="465"/>
      <c r="BD320" s="465"/>
      <c r="BE320" s="465"/>
      <c r="BF320" s="465"/>
      <c r="BG320" s="465"/>
      <c r="BH320" s="465"/>
      <c r="BI320" s="465"/>
      <c r="BJ320" s="465"/>
      <c r="BK320" s="465"/>
      <c r="BL320" s="465"/>
      <c r="BM320" s="465"/>
      <c r="BN320" s="465"/>
      <c r="BO320" s="465"/>
      <c r="BP320" s="465"/>
      <c r="BQ320" s="465"/>
      <c r="BR320" s="465"/>
      <c r="BS320" s="465"/>
      <c r="BT320" s="465"/>
      <c r="BU320" s="465"/>
      <c r="BV320" s="465"/>
      <c r="BW320" s="465"/>
      <c r="BX320" s="465"/>
      <c r="BY320" s="465"/>
      <c r="BZ320" s="465"/>
      <c r="CA320" s="465"/>
      <c r="CB320" s="465"/>
      <c r="CC320" s="465"/>
      <c r="CD320" s="465"/>
      <c r="CE320" s="465"/>
      <c r="CF320" s="465"/>
      <c r="CG320" s="465"/>
      <c r="CH320" s="465"/>
      <c r="CI320" s="465"/>
      <c r="CJ320" s="465"/>
      <c r="CK320" s="465"/>
      <c r="CL320" s="465"/>
      <c r="CM320" s="465"/>
      <c r="CN320" s="465"/>
      <c r="CO320" s="465"/>
      <c r="CP320" s="465"/>
      <c r="CQ320" s="465"/>
      <c r="CR320" s="465"/>
      <c r="CS320" s="465"/>
      <c r="CT320" s="465"/>
      <c r="CU320" s="465"/>
      <c r="CV320" s="465"/>
      <c r="CW320" s="465"/>
      <c r="CX320" s="465"/>
      <c r="CY320" s="465"/>
      <c r="CZ320" s="465"/>
      <c r="DA320" s="465"/>
      <c r="DB320" s="465"/>
      <c r="DC320" s="465"/>
      <c r="DD320" s="465"/>
      <c r="DE320" s="465"/>
      <c r="DF320" s="465"/>
      <c r="DG320" s="465"/>
      <c r="DH320" s="465"/>
      <c r="DI320" s="465"/>
      <c r="DJ320" s="465"/>
      <c r="DK320" s="465"/>
      <c r="DL320" s="465"/>
      <c r="DM320" s="465"/>
      <c r="DN320" s="465"/>
      <c r="DO320" s="465"/>
      <c r="DP320" s="465"/>
      <c r="DQ320" s="465"/>
      <c r="DR320" s="465"/>
    </row>
    <row r="321" spans="1:122" s="182" customFormat="1" ht="11.25" customHeight="1" x14ac:dyDescent="0.2">
      <c r="A321" s="505"/>
      <c r="B321" s="506"/>
      <c r="C321" s="507"/>
      <c r="D321" s="505"/>
      <c r="E321" s="506"/>
      <c r="F321" s="506"/>
      <c r="G321" s="506"/>
      <c r="H321" s="506"/>
      <c r="I321" s="506"/>
      <c r="J321" s="506"/>
      <c r="K321" s="506"/>
      <c r="L321" s="506"/>
      <c r="M321" s="506"/>
      <c r="N321" s="506"/>
      <c r="O321" s="506"/>
      <c r="P321" s="506"/>
      <c r="Q321" s="506"/>
      <c r="R321" s="506"/>
      <c r="S321" s="506"/>
      <c r="T321" s="506"/>
      <c r="U321" s="507"/>
      <c r="V321" s="505"/>
      <c r="W321" s="506"/>
      <c r="X321" s="506"/>
      <c r="Y321" s="506"/>
      <c r="Z321" s="506"/>
      <c r="AA321" s="506"/>
      <c r="AB321" s="506"/>
      <c r="AC321" s="506"/>
      <c r="AD321" s="506"/>
      <c r="AE321" s="506"/>
      <c r="AF321" s="506"/>
      <c r="AG321" s="506"/>
      <c r="AH321" s="506"/>
      <c r="AI321" s="506"/>
      <c r="AJ321" s="506"/>
      <c r="AK321" s="506"/>
      <c r="AL321" s="506"/>
      <c r="AM321" s="508"/>
      <c r="AN321" s="509"/>
      <c r="AO321" s="506"/>
      <c r="AP321" s="506"/>
      <c r="AQ321" s="760"/>
      <c r="AR321" s="465"/>
      <c r="AS321" s="465"/>
      <c r="AT321" s="465"/>
      <c r="AU321" s="465"/>
      <c r="AV321" s="465"/>
      <c r="AW321" s="465"/>
      <c r="AX321" s="465"/>
      <c r="AY321" s="465"/>
      <c r="AZ321" s="465"/>
      <c r="BA321" s="465"/>
      <c r="BB321" s="465"/>
      <c r="BC321" s="465"/>
      <c r="BD321" s="465"/>
      <c r="BE321" s="465"/>
      <c r="BF321" s="465"/>
      <c r="BG321" s="465"/>
      <c r="BH321" s="465"/>
      <c r="BI321" s="465"/>
      <c r="BJ321" s="465"/>
      <c r="BK321" s="465"/>
      <c r="BL321" s="465"/>
      <c r="BM321" s="465"/>
      <c r="BN321" s="465"/>
      <c r="BO321" s="465"/>
      <c r="BP321" s="465"/>
      <c r="BQ321" s="465"/>
      <c r="BR321" s="465"/>
      <c r="BS321" s="465"/>
      <c r="BT321" s="465"/>
      <c r="BU321" s="465"/>
      <c r="BV321" s="465"/>
      <c r="BW321" s="465"/>
      <c r="BX321" s="465"/>
      <c r="BY321" s="465"/>
      <c r="BZ321" s="465"/>
      <c r="CA321" s="465"/>
      <c r="CB321" s="465"/>
      <c r="CC321" s="465"/>
      <c r="CD321" s="465"/>
      <c r="CE321" s="465"/>
      <c r="CF321" s="465"/>
      <c r="CG321" s="465"/>
      <c r="CH321" s="465"/>
      <c r="CI321" s="465"/>
      <c r="CJ321" s="465"/>
      <c r="CK321" s="465"/>
      <c r="CL321" s="465"/>
      <c r="CM321" s="465"/>
      <c r="CN321" s="465"/>
      <c r="CO321" s="465"/>
      <c r="CP321" s="465"/>
      <c r="CQ321" s="465"/>
      <c r="CR321" s="465"/>
      <c r="CS321" s="465"/>
      <c r="CT321" s="465"/>
      <c r="CU321" s="465"/>
      <c r="CV321" s="465"/>
      <c r="CW321" s="465"/>
      <c r="CX321" s="465"/>
      <c r="CY321" s="465"/>
      <c r="CZ321" s="465"/>
      <c r="DA321" s="465"/>
      <c r="DB321" s="465"/>
      <c r="DC321" s="465"/>
      <c r="DD321" s="465"/>
      <c r="DE321" s="465"/>
      <c r="DF321" s="465"/>
      <c r="DG321" s="465"/>
      <c r="DH321" s="465"/>
      <c r="DI321" s="465"/>
      <c r="DJ321" s="465"/>
      <c r="DK321" s="465"/>
      <c r="DL321" s="465"/>
      <c r="DM321" s="465"/>
      <c r="DN321" s="465"/>
      <c r="DO321" s="465"/>
      <c r="DP321" s="465"/>
      <c r="DQ321" s="465"/>
      <c r="DR321" s="465"/>
    </row>
    <row r="322" spans="1:122" s="182" customFormat="1" ht="11.25" customHeight="1" x14ac:dyDescent="0.2">
      <c r="A322" s="505"/>
      <c r="B322" s="510" t="s">
        <v>855</v>
      </c>
      <c r="C322" s="507"/>
      <c r="D322" s="505"/>
      <c r="E322" s="1194" t="str">
        <f ca="1">VLOOKUP(INDIRECT(ADDRESS(ROW(),COLUMN()-3)),Language_Translations,MATCH(Language_Selected,Language_Options,0),FALSE)</f>
        <v>SUB-MODULE 5.2 START TIME: MINUTE</v>
      </c>
      <c r="F322" s="1195"/>
      <c r="G322" s="1195"/>
      <c r="H322" s="1195"/>
      <c r="I322" s="1195"/>
      <c r="J322" s="1195"/>
      <c r="K322" s="1195"/>
      <c r="L322" s="1195"/>
      <c r="M322" s="1195"/>
      <c r="N322" s="1195"/>
      <c r="O322" s="1195"/>
      <c r="P322" s="1195"/>
      <c r="Q322" s="1195"/>
      <c r="R322" s="1195"/>
      <c r="S322" s="1195"/>
      <c r="T322" s="506"/>
      <c r="U322" s="507"/>
      <c r="V322" s="505"/>
      <c r="W322" s="506"/>
      <c r="X322" s="506"/>
      <c r="Y322" s="506"/>
      <c r="Z322" s="506"/>
      <c r="AA322" s="523"/>
      <c r="AB322" s="523"/>
      <c r="AC322" s="524"/>
      <c r="AD322" s="523"/>
      <c r="AE322" s="506"/>
      <c r="AF322" s="506"/>
      <c r="AG322" s="506"/>
      <c r="AH322" s="506"/>
      <c r="AI322" s="514"/>
      <c r="AJ322" s="515"/>
      <c r="AK322" s="514"/>
      <c r="AL322" s="515"/>
      <c r="AM322" s="508"/>
      <c r="AN322" s="527"/>
      <c r="AO322" s="525"/>
      <c r="AP322" s="525"/>
      <c r="AQ322" s="1005"/>
      <c r="AR322" s="465"/>
      <c r="AS322" s="465"/>
      <c r="AT322" s="465"/>
      <c r="AU322" s="465"/>
      <c r="AV322" s="465"/>
      <c r="AW322" s="465"/>
      <c r="AX322" s="465"/>
      <c r="AY322" s="465"/>
      <c r="AZ322" s="465"/>
      <c r="BA322" s="465"/>
      <c r="BB322" s="465"/>
      <c r="BC322" s="465"/>
      <c r="BD322" s="465"/>
      <c r="BE322" s="465"/>
      <c r="BF322" s="465"/>
      <c r="BG322" s="465"/>
      <c r="BH322" s="465"/>
      <c r="BI322" s="465"/>
      <c r="BJ322" s="465"/>
      <c r="BK322" s="465"/>
      <c r="BL322" s="465"/>
      <c r="BM322" s="465"/>
      <c r="BN322" s="465"/>
      <c r="BO322" s="465"/>
      <c r="BP322" s="465"/>
      <c r="BQ322" s="465"/>
      <c r="BR322" s="465"/>
      <c r="BS322" s="465"/>
      <c r="BT322" s="465"/>
      <c r="BU322" s="465"/>
      <c r="BV322" s="465"/>
      <c r="BW322" s="465"/>
      <c r="BX322" s="465"/>
      <c r="BY322" s="465"/>
      <c r="BZ322" s="465"/>
      <c r="CA322" s="465"/>
      <c r="CB322" s="465"/>
      <c r="CC322" s="465"/>
      <c r="CD322" s="465"/>
      <c r="CE322" s="465"/>
      <c r="CF322" s="465"/>
      <c r="CG322" s="465"/>
      <c r="CH322" s="465"/>
      <c r="CI322" s="465"/>
      <c r="CJ322" s="465"/>
      <c r="CK322" s="465"/>
      <c r="CL322" s="465"/>
      <c r="CM322" s="465"/>
      <c r="CN322" s="465"/>
      <c r="CO322" s="465"/>
      <c r="CP322" s="465"/>
      <c r="CQ322" s="465"/>
      <c r="CR322" s="465"/>
      <c r="CS322" s="465"/>
      <c r="CT322" s="465"/>
      <c r="CU322" s="465"/>
      <c r="CV322" s="465"/>
      <c r="CW322" s="465"/>
      <c r="CX322" s="465"/>
      <c r="CY322" s="465"/>
      <c r="CZ322" s="465"/>
      <c r="DA322" s="465"/>
      <c r="DB322" s="465"/>
      <c r="DC322" s="465"/>
      <c r="DD322" s="465"/>
      <c r="DE322" s="465"/>
      <c r="DF322" s="465"/>
      <c r="DG322" s="465"/>
      <c r="DH322" s="465"/>
      <c r="DI322" s="465"/>
      <c r="DJ322" s="465"/>
      <c r="DK322" s="465"/>
      <c r="DL322" s="465"/>
      <c r="DM322" s="465"/>
      <c r="DN322" s="465"/>
      <c r="DO322" s="465"/>
      <c r="DP322" s="465"/>
      <c r="DQ322" s="465"/>
      <c r="DR322" s="465"/>
    </row>
    <row r="323" spans="1:122" s="182" customFormat="1" ht="11.25" customHeight="1" x14ac:dyDescent="0.2">
      <c r="A323" s="505"/>
      <c r="B323" s="506"/>
      <c r="C323" s="507"/>
      <c r="D323" s="505"/>
      <c r="E323" s="506"/>
      <c r="F323" s="506"/>
      <c r="G323" s="506"/>
      <c r="H323" s="506"/>
      <c r="I323" s="506"/>
      <c r="J323" s="506"/>
      <c r="K323" s="506"/>
      <c r="L323" s="506"/>
      <c r="M323" s="506"/>
      <c r="N323" s="506"/>
      <c r="O323" s="506"/>
      <c r="P323" s="506"/>
      <c r="Q323" s="506"/>
      <c r="R323" s="506"/>
      <c r="S323" s="506"/>
      <c r="T323" s="506"/>
      <c r="U323" s="507"/>
      <c r="V323" s="505"/>
      <c r="W323" s="506"/>
      <c r="X323" s="506"/>
      <c r="Y323" s="506"/>
      <c r="Z323" s="506"/>
      <c r="AA323" s="523"/>
      <c r="AB323" s="523"/>
      <c r="AC323" s="524"/>
      <c r="AD323" s="523"/>
      <c r="AE323" s="506"/>
      <c r="AF323" s="506"/>
      <c r="AG323" s="754" t="s">
        <v>266</v>
      </c>
      <c r="AH323" s="506"/>
      <c r="AI323" s="518"/>
      <c r="AJ323" s="519"/>
      <c r="AK323" s="518"/>
      <c r="AL323" s="519"/>
      <c r="AM323" s="508"/>
      <c r="AN323" s="527"/>
      <c r="AO323" s="525"/>
      <c r="AP323" s="525"/>
      <c r="AQ323" s="1005"/>
      <c r="AR323" s="465"/>
      <c r="AS323" s="465"/>
      <c r="AT323" s="465"/>
      <c r="AU323" s="465"/>
      <c r="AV323" s="465"/>
      <c r="AW323" s="465"/>
      <c r="AX323" s="465"/>
      <c r="AY323" s="465"/>
      <c r="AZ323" s="465"/>
      <c r="BA323" s="465"/>
      <c r="BB323" s="465"/>
      <c r="BC323" s="465"/>
      <c r="BD323" s="465"/>
      <c r="BE323" s="465"/>
      <c r="BF323" s="465"/>
      <c r="BG323" s="465"/>
      <c r="BH323" s="465"/>
      <c r="BI323" s="465"/>
      <c r="BJ323" s="465"/>
      <c r="BK323" s="465"/>
      <c r="BL323" s="465"/>
      <c r="BM323" s="465"/>
      <c r="BN323" s="465"/>
      <c r="BO323" s="465"/>
      <c r="BP323" s="465"/>
      <c r="BQ323" s="465"/>
      <c r="BR323" s="465"/>
      <c r="BS323" s="465"/>
      <c r="BT323" s="465"/>
      <c r="BU323" s="465"/>
      <c r="BV323" s="465"/>
      <c r="BW323" s="465"/>
      <c r="BX323" s="465"/>
      <c r="BY323" s="465"/>
      <c r="BZ323" s="465"/>
      <c r="CA323" s="465"/>
      <c r="CB323" s="465"/>
      <c r="CC323" s="465"/>
      <c r="CD323" s="465"/>
      <c r="CE323" s="465"/>
      <c r="CF323" s="465"/>
      <c r="CG323" s="465"/>
      <c r="CH323" s="465"/>
      <c r="CI323" s="465"/>
      <c r="CJ323" s="465"/>
      <c r="CK323" s="465"/>
      <c r="CL323" s="465"/>
      <c r="CM323" s="465"/>
      <c r="CN323" s="465"/>
      <c r="CO323" s="465"/>
      <c r="CP323" s="465"/>
      <c r="CQ323" s="465"/>
      <c r="CR323" s="465"/>
      <c r="CS323" s="465"/>
      <c r="CT323" s="465"/>
      <c r="CU323" s="465"/>
      <c r="CV323" s="465"/>
      <c r="CW323" s="465"/>
      <c r="CX323" s="465"/>
      <c r="CY323" s="465"/>
      <c r="CZ323" s="465"/>
      <c r="DA323" s="465"/>
      <c r="DB323" s="465"/>
      <c r="DC323" s="465"/>
      <c r="DD323" s="465"/>
      <c r="DE323" s="465"/>
      <c r="DF323" s="465"/>
      <c r="DG323" s="465"/>
      <c r="DH323" s="465"/>
      <c r="DI323" s="465"/>
      <c r="DJ323" s="465"/>
      <c r="DK323" s="465"/>
      <c r="DL323" s="465"/>
      <c r="DM323" s="465"/>
      <c r="DN323" s="465"/>
      <c r="DO323" s="465"/>
      <c r="DP323" s="465"/>
      <c r="DQ323" s="465"/>
      <c r="DR323" s="465"/>
    </row>
    <row r="324" spans="1:122" s="182" customFormat="1" ht="11.25" customHeight="1" x14ac:dyDescent="0.2">
      <c r="A324" s="505"/>
      <c r="B324" s="506"/>
      <c r="C324" s="507"/>
      <c r="D324" s="505"/>
      <c r="E324" s="506"/>
      <c r="F324" s="506"/>
      <c r="G324" s="506"/>
      <c r="H324" s="506"/>
      <c r="I324" s="506"/>
      <c r="J324" s="506"/>
      <c r="K324" s="506"/>
      <c r="L324" s="506"/>
      <c r="M324" s="506"/>
      <c r="N324" s="506"/>
      <c r="O324" s="506"/>
      <c r="P324" s="506"/>
      <c r="Q324" s="506"/>
      <c r="R324" s="506"/>
      <c r="S324" s="506"/>
      <c r="T324" s="506"/>
      <c r="U324" s="507"/>
      <c r="V324" s="505"/>
      <c r="W324" s="506"/>
      <c r="X324" s="506"/>
      <c r="Y324" s="506"/>
      <c r="Z324" s="506"/>
      <c r="AA324" s="506"/>
      <c r="AB324" s="506"/>
      <c r="AC324" s="506"/>
      <c r="AD324" s="506"/>
      <c r="AE324" s="506"/>
      <c r="AF324" s="506"/>
      <c r="AG324" s="506"/>
      <c r="AH324" s="506"/>
      <c r="AI324" s="506"/>
      <c r="AJ324" s="506"/>
      <c r="AK324" s="506"/>
      <c r="AL324" s="506"/>
      <c r="AM324" s="508"/>
      <c r="AN324" s="509"/>
      <c r="AO324" s="506"/>
      <c r="AP324" s="506"/>
      <c r="AQ324" s="760"/>
      <c r="AR324" s="465"/>
      <c r="AS324" s="465"/>
      <c r="AT324" s="465"/>
      <c r="AU324" s="465"/>
      <c r="AV324" s="465"/>
      <c r="AW324" s="465"/>
      <c r="AX324" s="465"/>
      <c r="AY324" s="465"/>
      <c r="AZ324" s="465"/>
      <c r="BA324" s="465"/>
      <c r="BB324" s="465"/>
      <c r="BC324" s="465"/>
      <c r="BD324" s="465"/>
      <c r="BE324" s="465"/>
      <c r="BF324" s="465"/>
      <c r="BG324" s="465"/>
      <c r="BH324" s="465"/>
      <c r="BI324" s="465"/>
      <c r="BJ324" s="465"/>
      <c r="BK324" s="465"/>
      <c r="BL324" s="465"/>
      <c r="BM324" s="465"/>
      <c r="BN324" s="465"/>
      <c r="BO324" s="465"/>
      <c r="BP324" s="465"/>
      <c r="BQ324" s="465"/>
      <c r="BR324" s="465"/>
      <c r="BS324" s="465"/>
      <c r="BT324" s="465"/>
      <c r="BU324" s="465"/>
      <c r="BV324" s="465"/>
      <c r="BW324" s="465"/>
      <c r="BX324" s="465"/>
      <c r="BY324" s="465"/>
      <c r="BZ324" s="465"/>
      <c r="CA324" s="465"/>
      <c r="CB324" s="465"/>
      <c r="CC324" s="465"/>
      <c r="CD324" s="465"/>
      <c r="CE324" s="465"/>
      <c r="CF324" s="465"/>
      <c r="CG324" s="465"/>
      <c r="CH324" s="465"/>
      <c r="CI324" s="465"/>
      <c r="CJ324" s="465"/>
      <c r="CK324" s="465"/>
      <c r="CL324" s="465"/>
      <c r="CM324" s="465"/>
      <c r="CN324" s="465"/>
      <c r="CO324" s="465"/>
      <c r="CP324" s="465"/>
      <c r="CQ324" s="465"/>
      <c r="CR324" s="465"/>
      <c r="CS324" s="465"/>
      <c r="CT324" s="465"/>
      <c r="CU324" s="465"/>
      <c r="CV324" s="465"/>
      <c r="CW324" s="465"/>
      <c r="CX324" s="465"/>
      <c r="CY324" s="465"/>
      <c r="CZ324" s="465"/>
      <c r="DA324" s="465"/>
      <c r="DB324" s="465"/>
      <c r="DC324" s="465"/>
      <c r="DD324" s="465"/>
      <c r="DE324" s="465"/>
      <c r="DF324" s="465"/>
      <c r="DG324" s="465"/>
      <c r="DH324" s="465"/>
      <c r="DI324" s="465"/>
      <c r="DJ324" s="465"/>
      <c r="DK324" s="465"/>
      <c r="DL324" s="465"/>
      <c r="DM324" s="465"/>
      <c r="DN324" s="465"/>
      <c r="DO324" s="465"/>
      <c r="DP324" s="465"/>
      <c r="DQ324" s="465"/>
      <c r="DR324" s="465"/>
    </row>
    <row r="325" spans="1:122" s="182" customFormat="1" ht="11.25" customHeight="1" x14ac:dyDescent="0.2">
      <c r="A325" s="505"/>
      <c r="B325" s="510" t="s">
        <v>856</v>
      </c>
      <c r="C325" s="506"/>
      <c r="D325" s="505"/>
      <c r="E325" s="1194" t="str">
        <f ca="1">VLOOKUP(INDIRECT(ADDRESS(ROW(),COLUMN()-3)),Language_Translations,MATCH(Language_Selected,Language_Options,0),FALSE)</f>
        <v>SUB-MODULE 5.2 END TIME: DAY</v>
      </c>
      <c r="F325" s="1195"/>
      <c r="G325" s="1195"/>
      <c r="H325" s="1195"/>
      <c r="I325" s="1195"/>
      <c r="J325" s="1195"/>
      <c r="K325" s="1195"/>
      <c r="L325" s="1195"/>
      <c r="M325" s="1195"/>
      <c r="N325" s="1195"/>
      <c r="O325" s="1195"/>
      <c r="P325" s="1195"/>
      <c r="Q325" s="1195"/>
      <c r="R325" s="1195"/>
      <c r="S325" s="1195"/>
      <c r="T325" s="506"/>
      <c r="U325" s="507"/>
      <c r="V325" s="506"/>
      <c r="W325" s="506"/>
      <c r="X325" s="523"/>
      <c r="Y325" s="506"/>
      <c r="Z325" s="506"/>
      <c r="AA325" s="523"/>
      <c r="AB325" s="523"/>
      <c r="AC325" s="523"/>
      <c r="AD325" s="506"/>
      <c r="AE325" s="506"/>
      <c r="AF325" s="523"/>
      <c r="AG325" s="523"/>
      <c r="AH325" s="523"/>
      <c r="AI325" s="514"/>
      <c r="AJ325" s="515"/>
      <c r="AK325" s="512"/>
      <c r="AL325" s="513"/>
      <c r="AM325" s="511"/>
      <c r="AN325" s="509"/>
      <c r="AO325" s="506"/>
      <c r="AP325" s="506"/>
      <c r="AQ325" s="760"/>
      <c r="AR325" s="465"/>
      <c r="AT325" s="465"/>
      <c r="AU325" s="465"/>
      <c r="AV325" s="465"/>
      <c r="AW325" s="465"/>
      <c r="AX325" s="465"/>
      <c r="AY325" s="465"/>
      <c r="AZ325" s="465"/>
      <c r="BA325" s="465"/>
      <c r="BB325" s="465"/>
      <c r="BC325" s="465"/>
      <c r="BD325" s="465"/>
      <c r="BE325" s="465"/>
      <c r="BF325" s="465"/>
      <c r="BG325" s="465"/>
      <c r="BH325" s="465"/>
      <c r="BI325" s="465"/>
      <c r="BJ325" s="465"/>
      <c r="BK325" s="465"/>
      <c r="BL325" s="465"/>
      <c r="BM325" s="465"/>
      <c r="BN325" s="465"/>
      <c r="BO325" s="465"/>
      <c r="BP325" s="465"/>
      <c r="BQ325" s="465"/>
      <c r="BR325" s="465"/>
      <c r="BS325" s="465"/>
      <c r="BT325" s="465"/>
      <c r="BU325" s="465"/>
      <c r="BV325" s="465"/>
      <c r="BW325" s="465"/>
      <c r="BX325" s="465"/>
      <c r="BY325" s="465"/>
      <c r="BZ325" s="465"/>
      <c r="CA325" s="465"/>
      <c r="CB325" s="465"/>
      <c r="CC325" s="465"/>
      <c r="CD325" s="465"/>
      <c r="CE325" s="465"/>
      <c r="CF325" s="465"/>
      <c r="CG325" s="465"/>
      <c r="CH325" s="465"/>
      <c r="CI325" s="465"/>
      <c r="CJ325" s="465"/>
      <c r="CK325" s="465"/>
      <c r="CL325" s="465"/>
      <c r="CM325" s="465"/>
      <c r="CN325" s="465"/>
      <c r="CO325" s="465"/>
      <c r="CP325" s="465"/>
      <c r="CQ325" s="465"/>
      <c r="CR325" s="465"/>
      <c r="CS325" s="465"/>
      <c r="CT325" s="465"/>
      <c r="CU325" s="465"/>
      <c r="CV325" s="465"/>
      <c r="CW325" s="465"/>
      <c r="CX325" s="465"/>
      <c r="CY325" s="465"/>
      <c r="CZ325" s="465"/>
      <c r="DA325" s="465"/>
      <c r="DB325" s="465"/>
      <c r="DC325" s="465"/>
      <c r="DD325" s="465"/>
      <c r="DE325" s="465"/>
      <c r="DF325" s="465"/>
      <c r="DG325" s="465"/>
      <c r="DH325" s="465"/>
      <c r="DI325" s="465"/>
      <c r="DJ325" s="465"/>
      <c r="DK325" s="465"/>
      <c r="DL325" s="465"/>
      <c r="DM325" s="465"/>
      <c r="DN325" s="465"/>
      <c r="DO325" s="465"/>
      <c r="DP325" s="465"/>
      <c r="DQ325" s="465"/>
      <c r="DR325" s="465"/>
    </row>
    <row r="326" spans="1:122" s="182" customFormat="1" ht="11.25" customHeight="1" x14ac:dyDescent="0.2">
      <c r="A326" s="505"/>
      <c r="B326" s="506"/>
      <c r="C326" s="506"/>
      <c r="D326" s="505"/>
      <c r="E326" s="506"/>
      <c r="F326" s="506"/>
      <c r="G326" s="506"/>
      <c r="H326" s="506"/>
      <c r="I326" s="506"/>
      <c r="J326" s="506"/>
      <c r="K326" s="506"/>
      <c r="L326" s="506"/>
      <c r="M326" s="506"/>
      <c r="N326" s="506"/>
      <c r="O326" s="506"/>
      <c r="P326" s="506"/>
      <c r="Q326" s="506"/>
      <c r="R326" s="506"/>
      <c r="S326" s="506"/>
      <c r="T326" s="506"/>
      <c r="U326" s="507"/>
      <c r="V326" s="506"/>
      <c r="W326" s="506"/>
      <c r="X326" s="506"/>
      <c r="Y326" s="506"/>
      <c r="Z326" s="506"/>
      <c r="AA326" s="523"/>
      <c r="AB326" s="523"/>
      <c r="AC326" s="657"/>
      <c r="AD326" s="506"/>
      <c r="AE326" s="506"/>
      <c r="AF326" s="510"/>
      <c r="AG326" s="754" t="s">
        <v>268</v>
      </c>
      <c r="AH326" s="523"/>
      <c r="AI326" s="518"/>
      <c r="AJ326" s="519"/>
      <c r="AK326" s="516"/>
      <c r="AL326" s="517"/>
      <c r="AM326" s="511"/>
      <c r="AN326" s="509"/>
      <c r="AO326" s="506"/>
      <c r="AP326" s="506"/>
      <c r="AQ326" s="760"/>
      <c r="AR326" s="465"/>
      <c r="AT326" s="465"/>
      <c r="AU326" s="465"/>
      <c r="AV326" s="465"/>
      <c r="AW326" s="465"/>
      <c r="AX326" s="465"/>
      <c r="AY326" s="465"/>
      <c r="AZ326" s="465"/>
      <c r="BA326" s="465"/>
      <c r="BB326" s="465"/>
      <c r="BC326" s="465"/>
      <c r="BD326" s="465"/>
      <c r="BE326" s="465"/>
      <c r="BF326" s="465"/>
      <c r="BG326" s="465"/>
      <c r="BH326" s="465"/>
      <c r="BI326" s="465"/>
      <c r="BJ326" s="465"/>
      <c r="BK326" s="465"/>
      <c r="BL326" s="465"/>
      <c r="BM326" s="465"/>
      <c r="BN326" s="465"/>
      <c r="BO326" s="465"/>
      <c r="BP326" s="465"/>
      <c r="BQ326" s="465"/>
      <c r="BR326" s="465"/>
      <c r="BS326" s="465"/>
      <c r="BT326" s="465"/>
      <c r="BU326" s="465"/>
      <c r="BV326" s="465"/>
      <c r="BW326" s="465"/>
      <c r="BX326" s="465"/>
      <c r="BY326" s="465"/>
      <c r="BZ326" s="465"/>
      <c r="CA326" s="465"/>
      <c r="CB326" s="465"/>
      <c r="CC326" s="465"/>
      <c r="CD326" s="465"/>
      <c r="CE326" s="465"/>
      <c r="CF326" s="465"/>
      <c r="CG326" s="465"/>
      <c r="CH326" s="465"/>
      <c r="CI326" s="465"/>
      <c r="CJ326" s="465"/>
      <c r="CK326" s="465"/>
      <c r="CL326" s="465"/>
      <c r="CM326" s="465"/>
      <c r="CN326" s="465"/>
      <c r="CO326" s="465"/>
      <c r="CP326" s="465"/>
      <c r="CQ326" s="465"/>
      <c r="CR326" s="465"/>
      <c r="CS326" s="465"/>
      <c r="CT326" s="465"/>
      <c r="CU326" s="465"/>
      <c r="CV326" s="465"/>
      <c r="CW326" s="465"/>
      <c r="CX326" s="465"/>
      <c r="CY326" s="465"/>
      <c r="CZ326" s="465"/>
      <c r="DA326" s="465"/>
      <c r="DB326" s="465"/>
      <c r="DC326" s="465"/>
      <c r="DD326" s="465"/>
      <c r="DE326" s="465"/>
      <c r="DF326" s="465"/>
      <c r="DG326" s="465"/>
      <c r="DH326" s="465"/>
      <c r="DI326" s="465"/>
      <c r="DJ326" s="465"/>
      <c r="DK326" s="465"/>
      <c r="DL326" s="465"/>
      <c r="DM326" s="465"/>
      <c r="DN326" s="465"/>
      <c r="DO326" s="465"/>
      <c r="DP326" s="465"/>
      <c r="DQ326" s="465"/>
      <c r="DR326" s="465"/>
    </row>
    <row r="327" spans="1:122" s="182" customFormat="1" ht="11.25" customHeight="1" x14ac:dyDescent="0.2">
      <c r="A327" s="505"/>
      <c r="B327" s="506"/>
      <c r="C327" s="506"/>
      <c r="D327" s="505"/>
      <c r="E327" s="506"/>
      <c r="F327" s="506"/>
      <c r="G327" s="506"/>
      <c r="H327" s="506"/>
      <c r="I327" s="506"/>
      <c r="J327" s="506"/>
      <c r="K327" s="506"/>
      <c r="L327" s="506"/>
      <c r="M327" s="506"/>
      <c r="N327" s="506"/>
      <c r="O327" s="506"/>
      <c r="P327" s="506"/>
      <c r="Q327" s="506"/>
      <c r="R327" s="506"/>
      <c r="S327" s="506"/>
      <c r="T327" s="506"/>
      <c r="U327" s="507"/>
      <c r="V327" s="506"/>
      <c r="W327" s="506"/>
      <c r="X327" s="506"/>
      <c r="Y327" s="506"/>
      <c r="Z327" s="506"/>
      <c r="AA327" s="523"/>
      <c r="AB327" s="523"/>
      <c r="AC327" s="524"/>
      <c r="AD327" s="510"/>
      <c r="AE327" s="510"/>
      <c r="AF327" s="510"/>
      <c r="AG327" s="510"/>
      <c r="AH327" s="523"/>
      <c r="AI327" s="523"/>
      <c r="AJ327" s="523"/>
      <c r="AK327" s="506"/>
      <c r="AL327" s="506"/>
      <c r="AM327" s="511"/>
      <c r="AN327" s="509"/>
      <c r="AO327" s="506"/>
      <c r="AP327" s="506"/>
      <c r="AQ327" s="760"/>
      <c r="AR327" s="465"/>
      <c r="AS327" s="20"/>
      <c r="AT327" s="465"/>
      <c r="AU327" s="465"/>
      <c r="AV327" s="465"/>
      <c r="AW327" s="465"/>
      <c r="AX327" s="465"/>
      <c r="AY327" s="465"/>
      <c r="AZ327" s="465"/>
      <c r="BA327" s="465"/>
      <c r="BB327" s="465"/>
      <c r="BC327" s="465"/>
      <c r="BD327" s="465"/>
      <c r="BE327" s="465"/>
      <c r="BF327" s="465"/>
      <c r="BG327" s="465"/>
      <c r="BH327" s="465"/>
      <c r="BI327" s="465"/>
      <c r="BJ327" s="465"/>
      <c r="BK327" s="465"/>
      <c r="BL327" s="465"/>
      <c r="BM327" s="465"/>
      <c r="BN327" s="465"/>
      <c r="BO327" s="465"/>
      <c r="BP327" s="465"/>
      <c r="BQ327" s="465"/>
      <c r="BR327" s="465"/>
      <c r="BS327" s="465"/>
      <c r="BT327" s="465"/>
      <c r="BU327" s="465"/>
      <c r="BV327" s="465"/>
      <c r="BW327" s="465"/>
      <c r="BX327" s="465"/>
      <c r="BY327" s="465"/>
      <c r="BZ327" s="465"/>
      <c r="CA327" s="465"/>
      <c r="CB327" s="465"/>
      <c r="CC327" s="465"/>
      <c r="CD327" s="465"/>
      <c r="CE327" s="465"/>
      <c r="CF327" s="465"/>
      <c r="CG327" s="465"/>
      <c r="CH327" s="465"/>
      <c r="CI327" s="465"/>
      <c r="CJ327" s="465"/>
      <c r="CK327" s="465"/>
      <c r="CL327" s="465"/>
      <c r="CM327" s="465"/>
      <c r="CN327" s="465"/>
      <c r="CO327" s="465"/>
      <c r="CP327" s="465"/>
      <c r="CQ327" s="465"/>
      <c r="CR327" s="465"/>
      <c r="CS327" s="465"/>
      <c r="CT327" s="465"/>
      <c r="CU327" s="465"/>
      <c r="CV327" s="465"/>
      <c r="CW327" s="465"/>
      <c r="CX327" s="465"/>
      <c r="CY327" s="465"/>
      <c r="CZ327" s="465"/>
      <c r="DA327" s="465"/>
      <c r="DB327" s="465"/>
      <c r="DC327" s="465"/>
      <c r="DD327" s="465"/>
      <c r="DE327" s="465"/>
      <c r="DF327" s="465"/>
      <c r="DG327" s="465"/>
      <c r="DH327" s="465"/>
      <c r="DI327" s="465"/>
      <c r="DJ327" s="465"/>
      <c r="DK327" s="465"/>
      <c r="DL327" s="465"/>
      <c r="DM327" s="465"/>
      <c r="DN327" s="465"/>
      <c r="DO327" s="465"/>
      <c r="DP327" s="465"/>
      <c r="DQ327" s="465"/>
      <c r="DR327" s="465"/>
    </row>
    <row r="328" spans="1:122" s="182" customFormat="1" ht="11.25" customHeight="1" x14ac:dyDescent="0.2">
      <c r="A328" s="505"/>
      <c r="B328" s="510" t="s">
        <v>857</v>
      </c>
      <c r="C328" s="506"/>
      <c r="D328" s="505"/>
      <c r="E328" s="1194" t="str">
        <f ca="1">VLOOKUP(INDIRECT(ADDRESS(ROW(),COLUMN()-3)),Language_Translations,MATCH(Language_Selected,Language_Options,0),FALSE)</f>
        <v>SUB-MODULE 5.2 END TIME: MONTH</v>
      </c>
      <c r="F328" s="1195"/>
      <c r="G328" s="1195"/>
      <c r="H328" s="1195"/>
      <c r="I328" s="1195"/>
      <c r="J328" s="1195"/>
      <c r="K328" s="1195"/>
      <c r="L328" s="1195"/>
      <c r="M328" s="1195"/>
      <c r="N328" s="1195"/>
      <c r="O328" s="1195"/>
      <c r="P328" s="1195"/>
      <c r="Q328" s="1195"/>
      <c r="R328" s="1195"/>
      <c r="S328" s="1195"/>
      <c r="T328" s="506"/>
      <c r="U328" s="507"/>
      <c r="V328" s="506"/>
      <c r="W328" s="506"/>
      <c r="X328" s="506"/>
      <c r="Y328" s="506"/>
      <c r="Z328" s="506"/>
      <c r="AA328" s="523"/>
      <c r="AB328" s="523"/>
      <c r="AC328" s="524"/>
      <c r="AD328" s="510"/>
      <c r="AE328" s="510"/>
      <c r="AF328" s="506"/>
      <c r="AG328" s="506"/>
      <c r="AH328" s="506"/>
      <c r="AI328" s="514"/>
      <c r="AJ328" s="515"/>
      <c r="AK328" s="514"/>
      <c r="AL328" s="515"/>
      <c r="AM328" s="511"/>
      <c r="AN328" s="509"/>
      <c r="AO328" s="506"/>
      <c r="AP328" s="506"/>
      <c r="AQ328" s="760"/>
      <c r="AR328" s="465"/>
      <c r="AS328" s="20"/>
      <c r="AT328" s="465"/>
      <c r="AU328" s="465"/>
      <c r="AV328" s="465"/>
      <c r="AW328" s="465"/>
      <c r="AX328" s="465"/>
      <c r="AY328" s="465"/>
      <c r="AZ328" s="465"/>
      <c r="BA328" s="465"/>
      <c r="BB328" s="465"/>
      <c r="BC328" s="465"/>
      <c r="BD328" s="465"/>
      <c r="BE328" s="465"/>
      <c r="BF328" s="465"/>
      <c r="BG328" s="465"/>
      <c r="BH328" s="465"/>
      <c r="BI328" s="465"/>
      <c r="BJ328" s="465"/>
      <c r="BK328" s="465"/>
      <c r="BL328" s="465"/>
      <c r="BM328" s="465"/>
      <c r="BN328" s="465"/>
      <c r="BO328" s="465"/>
      <c r="BP328" s="465"/>
      <c r="BQ328" s="465"/>
      <c r="BR328" s="465"/>
      <c r="BS328" s="465"/>
      <c r="BT328" s="465"/>
      <c r="BU328" s="465"/>
      <c r="BV328" s="465"/>
      <c r="BW328" s="465"/>
      <c r="BX328" s="465"/>
      <c r="BY328" s="465"/>
      <c r="BZ328" s="465"/>
      <c r="CA328" s="465"/>
      <c r="CB328" s="465"/>
      <c r="CC328" s="465"/>
      <c r="CD328" s="465"/>
      <c r="CE328" s="465"/>
      <c r="CF328" s="465"/>
      <c r="CG328" s="465"/>
      <c r="CH328" s="465"/>
      <c r="CI328" s="465"/>
      <c r="CJ328" s="465"/>
      <c r="CK328" s="465"/>
      <c r="CL328" s="465"/>
      <c r="CM328" s="465"/>
      <c r="CN328" s="465"/>
      <c r="CO328" s="465"/>
      <c r="CP328" s="465"/>
      <c r="CQ328" s="465"/>
      <c r="CR328" s="465"/>
      <c r="CS328" s="465"/>
      <c r="CT328" s="465"/>
      <c r="CU328" s="465"/>
      <c r="CV328" s="465"/>
      <c r="CW328" s="465"/>
      <c r="CX328" s="465"/>
      <c r="CY328" s="465"/>
      <c r="CZ328" s="465"/>
      <c r="DA328" s="465"/>
      <c r="DB328" s="465"/>
      <c r="DC328" s="465"/>
      <c r="DD328" s="465"/>
      <c r="DE328" s="465"/>
      <c r="DF328" s="465"/>
      <c r="DG328" s="465"/>
      <c r="DH328" s="465"/>
      <c r="DI328" s="465"/>
      <c r="DJ328" s="465"/>
      <c r="DK328" s="465"/>
      <c r="DL328" s="465"/>
      <c r="DM328" s="465"/>
      <c r="DN328" s="465"/>
      <c r="DO328" s="465"/>
      <c r="DP328" s="465"/>
      <c r="DQ328" s="465"/>
      <c r="DR328" s="465"/>
    </row>
    <row r="329" spans="1:122" s="182" customFormat="1" ht="11.25" customHeight="1" x14ac:dyDescent="0.2">
      <c r="A329" s="505"/>
      <c r="B329" s="506"/>
      <c r="C329" s="506"/>
      <c r="D329" s="505"/>
      <c r="E329" s="506"/>
      <c r="F329" s="506"/>
      <c r="G329" s="506"/>
      <c r="H329" s="506"/>
      <c r="I329" s="506"/>
      <c r="J329" s="506"/>
      <c r="K329" s="506"/>
      <c r="L329" s="506"/>
      <c r="M329" s="506"/>
      <c r="N329" s="506"/>
      <c r="O329" s="506"/>
      <c r="P329" s="506"/>
      <c r="Q329" s="506"/>
      <c r="R329" s="506"/>
      <c r="S329" s="506"/>
      <c r="T329" s="506"/>
      <c r="U329" s="507"/>
      <c r="V329" s="506"/>
      <c r="W329" s="506"/>
      <c r="X329" s="506"/>
      <c r="Y329" s="506"/>
      <c r="Z329" s="506"/>
      <c r="AA329" s="523"/>
      <c r="AB329" s="523"/>
      <c r="AC329" s="524"/>
      <c r="AD329" s="510"/>
      <c r="AE329" s="510"/>
      <c r="AF329" s="510"/>
      <c r="AG329" s="754" t="s">
        <v>270</v>
      </c>
      <c r="AH329" s="506"/>
      <c r="AI329" s="518"/>
      <c r="AJ329" s="519"/>
      <c r="AK329" s="518"/>
      <c r="AL329" s="519"/>
      <c r="AM329" s="511"/>
      <c r="AN329" s="509"/>
      <c r="AO329" s="506"/>
      <c r="AP329" s="506"/>
      <c r="AQ329" s="760"/>
      <c r="AR329" s="465"/>
      <c r="AS329" s="20"/>
      <c r="AT329" s="465"/>
      <c r="AU329" s="465"/>
      <c r="AV329" s="465"/>
      <c r="AW329" s="465"/>
      <c r="AX329" s="465"/>
      <c r="AY329" s="465"/>
      <c r="AZ329" s="465"/>
      <c r="BA329" s="465"/>
      <c r="BB329" s="465"/>
      <c r="BC329" s="465"/>
      <c r="BD329" s="465"/>
      <c r="BE329" s="465"/>
      <c r="BF329" s="465"/>
      <c r="BG329" s="465"/>
      <c r="BH329" s="465"/>
      <c r="BI329" s="465"/>
      <c r="BJ329" s="465"/>
      <c r="BK329" s="465"/>
      <c r="BL329" s="465"/>
      <c r="BM329" s="465"/>
      <c r="BN329" s="465"/>
      <c r="BO329" s="465"/>
      <c r="BP329" s="465"/>
      <c r="BQ329" s="465"/>
      <c r="BR329" s="465"/>
      <c r="BS329" s="465"/>
      <c r="BT329" s="465"/>
      <c r="BU329" s="465"/>
      <c r="BV329" s="465"/>
      <c r="BW329" s="465"/>
      <c r="BX329" s="465"/>
      <c r="BY329" s="465"/>
      <c r="BZ329" s="465"/>
      <c r="CA329" s="465"/>
      <c r="CB329" s="465"/>
      <c r="CC329" s="465"/>
      <c r="CD329" s="465"/>
      <c r="CE329" s="465"/>
      <c r="CF329" s="465"/>
      <c r="CG329" s="465"/>
      <c r="CH329" s="465"/>
      <c r="CI329" s="465"/>
      <c r="CJ329" s="465"/>
      <c r="CK329" s="465"/>
      <c r="CL329" s="465"/>
      <c r="CM329" s="465"/>
      <c r="CN329" s="465"/>
      <c r="CO329" s="465"/>
      <c r="CP329" s="465"/>
      <c r="CQ329" s="465"/>
      <c r="CR329" s="465"/>
      <c r="CS329" s="465"/>
      <c r="CT329" s="465"/>
      <c r="CU329" s="465"/>
      <c r="CV329" s="465"/>
      <c r="CW329" s="465"/>
      <c r="CX329" s="465"/>
      <c r="CY329" s="465"/>
      <c r="CZ329" s="465"/>
      <c r="DA329" s="465"/>
      <c r="DB329" s="465"/>
      <c r="DC329" s="465"/>
      <c r="DD329" s="465"/>
      <c r="DE329" s="465"/>
      <c r="DF329" s="465"/>
      <c r="DG329" s="465"/>
      <c r="DH329" s="465"/>
      <c r="DI329" s="465"/>
      <c r="DJ329" s="465"/>
      <c r="DK329" s="465"/>
      <c r="DL329" s="465"/>
      <c r="DM329" s="465"/>
      <c r="DN329" s="465"/>
      <c r="DO329" s="465"/>
      <c r="DP329" s="465"/>
      <c r="DQ329" s="465"/>
      <c r="DR329" s="465"/>
    </row>
    <row r="330" spans="1:122" s="182" customFormat="1" ht="11.25" customHeight="1" x14ac:dyDescent="0.2">
      <c r="A330" s="505"/>
      <c r="B330" s="506"/>
      <c r="C330" s="507"/>
      <c r="D330" s="505"/>
      <c r="E330" s="506"/>
      <c r="F330" s="506"/>
      <c r="G330" s="506"/>
      <c r="H330" s="506"/>
      <c r="I330" s="506"/>
      <c r="J330" s="506"/>
      <c r="K330" s="506"/>
      <c r="L330" s="506"/>
      <c r="M330" s="506"/>
      <c r="N330" s="506"/>
      <c r="O330" s="506"/>
      <c r="P330" s="506"/>
      <c r="Q330" s="506"/>
      <c r="R330" s="506"/>
      <c r="S330" s="506"/>
      <c r="T330" s="506"/>
      <c r="U330" s="507"/>
      <c r="V330" s="505"/>
      <c r="W330" s="506"/>
      <c r="X330" s="506"/>
      <c r="Y330" s="506"/>
      <c r="Z330" s="506"/>
      <c r="AA330" s="506"/>
      <c r="AB330" s="506"/>
      <c r="AC330" s="506"/>
      <c r="AD330" s="506"/>
      <c r="AE330" s="506"/>
      <c r="AF330" s="506"/>
      <c r="AG330" s="506"/>
      <c r="AH330" s="506"/>
      <c r="AI330" s="506"/>
      <c r="AJ330" s="506"/>
      <c r="AK330" s="506"/>
      <c r="AL330" s="506"/>
      <c r="AM330" s="508"/>
      <c r="AN330" s="509"/>
      <c r="AO330" s="506"/>
      <c r="AP330" s="506"/>
      <c r="AQ330" s="760"/>
      <c r="AR330" s="465"/>
      <c r="AS330" s="465"/>
      <c r="AT330" s="465"/>
      <c r="AU330" s="465"/>
      <c r="AV330" s="465"/>
      <c r="AW330" s="465"/>
      <c r="AX330" s="465"/>
      <c r="AY330" s="465"/>
      <c r="AZ330" s="465"/>
      <c r="BA330" s="465"/>
      <c r="BB330" s="465"/>
      <c r="BC330" s="465"/>
      <c r="BD330" s="465"/>
      <c r="BE330" s="465"/>
      <c r="BF330" s="465"/>
      <c r="BG330" s="465"/>
      <c r="BH330" s="465"/>
      <c r="BI330" s="465"/>
      <c r="BJ330" s="465"/>
      <c r="BK330" s="465"/>
      <c r="BL330" s="465"/>
      <c r="BM330" s="465"/>
      <c r="BN330" s="465"/>
      <c r="BO330" s="465"/>
      <c r="BP330" s="465"/>
      <c r="BQ330" s="465"/>
      <c r="BR330" s="465"/>
      <c r="BS330" s="465"/>
      <c r="BT330" s="465"/>
      <c r="BU330" s="465"/>
      <c r="BV330" s="465"/>
      <c r="BW330" s="465"/>
      <c r="BX330" s="465"/>
      <c r="BY330" s="465"/>
      <c r="BZ330" s="465"/>
      <c r="CA330" s="465"/>
      <c r="CB330" s="465"/>
      <c r="CC330" s="465"/>
      <c r="CD330" s="465"/>
      <c r="CE330" s="465"/>
      <c r="CF330" s="465"/>
      <c r="CG330" s="465"/>
      <c r="CH330" s="465"/>
      <c r="CI330" s="465"/>
      <c r="CJ330" s="465"/>
      <c r="CK330" s="465"/>
      <c r="CL330" s="465"/>
      <c r="CM330" s="465"/>
      <c r="CN330" s="465"/>
      <c r="CO330" s="465"/>
      <c r="CP330" s="465"/>
      <c r="CQ330" s="465"/>
      <c r="CR330" s="465"/>
      <c r="CS330" s="465"/>
      <c r="CT330" s="465"/>
      <c r="CU330" s="465"/>
      <c r="CV330" s="465"/>
      <c r="CW330" s="465"/>
      <c r="CX330" s="465"/>
      <c r="CY330" s="465"/>
      <c r="CZ330" s="465"/>
      <c r="DA330" s="465"/>
      <c r="DB330" s="465"/>
      <c r="DC330" s="465"/>
      <c r="DD330" s="465"/>
      <c r="DE330" s="465"/>
      <c r="DF330" s="465"/>
      <c r="DG330" s="465"/>
      <c r="DH330" s="465"/>
      <c r="DI330" s="465"/>
      <c r="DJ330" s="465"/>
      <c r="DK330" s="465"/>
      <c r="DL330" s="465"/>
      <c r="DM330" s="465"/>
      <c r="DN330" s="465"/>
      <c r="DO330" s="465"/>
      <c r="DP330" s="465"/>
      <c r="DQ330" s="465"/>
      <c r="DR330" s="465"/>
    </row>
    <row r="331" spans="1:122" s="182" customFormat="1" ht="11.25" customHeight="1" x14ac:dyDescent="0.2">
      <c r="A331" s="505"/>
      <c r="B331" s="510" t="s">
        <v>858</v>
      </c>
      <c r="C331" s="507"/>
      <c r="D331" s="505"/>
      <c r="E331" s="1194" t="str">
        <f ca="1">VLOOKUP(INDIRECT(ADDRESS(ROW(),COLUMN()-3)),Language_Translations,MATCH(Language_Selected,Language_Options,0),FALSE)</f>
        <v>SUB-MODULE 5.2 END TIME: HOUR</v>
      </c>
      <c r="F331" s="1195"/>
      <c r="G331" s="1195"/>
      <c r="H331" s="1195"/>
      <c r="I331" s="1195"/>
      <c r="J331" s="1195"/>
      <c r="K331" s="1195"/>
      <c r="L331" s="1195"/>
      <c r="M331" s="1195"/>
      <c r="N331" s="1195"/>
      <c r="O331" s="1195"/>
      <c r="P331" s="1195"/>
      <c r="Q331" s="1195"/>
      <c r="R331" s="1195"/>
      <c r="S331" s="1195"/>
      <c r="T331" s="506"/>
      <c r="U331" s="507"/>
      <c r="V331" s="505"/>
      <c r="W331" s="506"/>
      <c r="X331" s="506"/>
      <c r="Y331" s="506"/>
      <c r="Z331" s="506"/>
      <c r="AA331" s="523"/>
      <c r="AB331" s="523"/>
      <c r="AC331" s="524"/>
      <c r="AD331" s="523"/>
      <c r="AE331" s="506"/>
      <c r="AF331" s="506"/>
      <c r="AG331" s="506"/>
      <c r="AH331" s="506"/>
      <c r="AI331" s="514"/>
      <c r="AJ331" s="515"/>
      <c r="AK331" s="514"/>
      <c r="AL331" s="515"/>
      <c r="AM331" s="508"/>
      <c r="AN331" s="527"/>
      <c r="AO331" s="525"/>
      <c r="AP331" s="525"/>
      <c r="AQ331" s="1005"/>
      <c r="AR331" s="465"/>
      <c r="AS331" s="465"/>
      <c r="AT331" s="465"/>
      <c r="AU331" s="465"/>
      <c r="AV331" s="465"/>
      <c r="AW331" s="465"/>
      <c r="AX331" s="465"/>
      <c r="AY331" s="465"/>
      <c r="AZ331" s="465"/>
      <c r="BA331" s="465"/>
      <c r="BB331" s="465"/>
      <c r="BC331" s="465"/>
      <c r="BD331" s="465"/>
      <c r="BE331" s="465"/>
      <c r="BF331" s="465"/>
      <c r="BG331" s="465"/>
      <c r="BH331" s="465"/>
      <c r="BI331" s="465"/>
      <c r="BJ331" s="465"/>
      <c r="BK331" s="465"/>
      <c r="BL331" s="465"/>
      <c r="BM331" s="465"/>
      <c r="BN331" s="465"/>
      <c r="BO331" s="465"/>
      <c r="BP331" s="465"/>
      <c r="BQ331" s="465"/>
      <c r="BR331" s="465"/>
      <c r="BS331" s="465"/>
      <c r="BT331" s="465"/>
      <c r="BU331" s="465"/>
      <c r="BV331" s="465"/>
      <c r="BW331" s="465"/>
      <c r="BX331" s="465"/>
      <c r="BY331" s="465"/>
      <c r="BZ331" s="465"/>
      <c r="CA331" s="465"/>
      <c r="CB331" s="465"/>
      <c r="CC331" s="465"/>
      <c r="CD331" s="465"/>
      <c r="CE331" s="465"/>
      <c r="CF331" s="465"/>
      <c r="CG331" s="465"/>
      <c r="CH331" s="465"/>
      <c r="CI331" s="465"/>
      <c r="CJ331" s="465"/>
      <c r="CK331" s="465"/>
      <c r="CL331" s="465"/>
      <c r="CM331" s="465"/>
      <c r="CN331" s="465"/>
      <c r="CO331" s="465"/>
      <c r="CP331" s="465"/>
      <c r="CQ331" s="465"/>
      <c r="CR331" s="465"/>
      <c r="CS331" s="465"/>
      <c r="CT331" s="465"/>
      <c r="CU331" s="465"/>
      <c r="CV331" s="465"/>
      <c r="CW331" s="465"/>
      <c r="CX331" s="465"/>
      <c r="CY331" s="465"/>
      <c r="CZ331" s="465"/>
      <c r="DA331" s="465"/>
      <c r="DB331" s="465"/>
      <c r="DC331" s="465"/>
      <c r="DD331" s="465"/>
      <c r="DE331" s="465"/>
      <c r="DF331" s="465"/>
      <c r="DG331" s="465"/>
      <c r="DH331" s="465"/>
      <c r="DI331" s="465"/>
      <c r="DJ331" s="465"/>
      <c r="DK331" s="465"/>
      <c r="DL331" s="465"/>
      <c r="DM331" s="465"/>
      <c r="DN331" s="465"/>
      <c r="DO331" s="465"/>
      <c r="DP331" s="465"/>
      <c r="DQ331" s="465"/>
      <c r="DR331" s="465"/>
    </row>
    <row r="332" spans="1:122" s="182" customFormat="1" ht="11.25" customHeight="1" x14ac:dyDescent="0.2">
      <c r="A332" s="505"/>
      <c r="B332" s="506"/>
      <c r="C332" s="507"/>
      <c r="D332" s="505"/>
      <c r="E332" s="506"/>
      <c r="F332" s="506"/>
      <c r="G332" s="506"/>
      <c r="H332" s="506"/>
      <c r="I332" s="506"/>
      <c r="J332" s="506"/>
      <c r="K332" s="506"/>
      <c r="L332" s="506"/>
      <c r="M332" s="506"/>
      <c r="N332" s="506"/>
      <c r="O332" s="506"/>
      <c r="P332" s="506"/>
      <c r="Q332" s="506"/>
      <c r="R332" s="506"/>
      <c r="S332" s="506"/>
      <c r="T332" s="506"/>
      <c r="U332" s="507"/>
      <c r="V332" s="505"/>
      <c r="W332" s="506"/>
      <c r="X332" s="506"/>
      <c r="Y332" s="506"/>
      <c r="Z332" s="506"/>
      <c r="AA332" s="523"/>
      <c r="AB332" s="523"/>
      <c r="AC332" s="524"/>
      <c r="AD332" s="523"/>
      <c r="AE332" s="506"/>
      <c r="AF332" s="510"/>
      <c r="AG332" s="754" t="s">
        <v>272</v>
      </c>
      <c r="AH332" s="506"/>
      <c r="AI332" s="518"/>
      <c r="AJ332" s="519"/>
      <c r="AK332" s="518"/>
      <c r="AL332" s="519"/>
      <c r="AM332" s="508"/>
      <c r="AN332" s="527"/>
      <c r="AO332" s="525"/>
      <c r="AP332" s="525"/>
      <c r="AQ332" s="1005"/>
      <c r="AR332" s="465"/>
      <c r="AS332" s="465"/>
      <c r="AT332" s="465"/>
      <c r="AU332" s="465"/>
      <c r="AV332" s="465"/>
      <c r="AW332" s="465"/>
      <c r="AX332" s="465"/>
      <c r="AY332" s="465"/>
      <c r="AZ332" s="465"/>
      <c r="BA332" s="465"/>
      <c r="BB332" s="465"/>
      <c r="BC332" s="465"/>
      <c r="BD332" s="465"/>
      <c r="BE332" s="465"/>
      <c r="BF332" s="465"/>
      <c r="BG332" s="465"/>
      <c r="BH332" s="465"/>
      <c r="BI332" s="465"/>
      <c r="BJ332" s="465"/>
      <c r="BK332" s="465"/>
      <c r="BL332" s="465"/>
      <c r="BM332" s="465"/>
      <c r="BN332" s="465"/>
      <c r="BO332" s="465"/>
      <c r="BP332" s="465"/>
      <c r="BQ332" s="465"/>
      <c r="BR332" s="465"/>
      <c r="BS332" s="465"/>
      <c r="BT332" s="465"/>
      <c r="BU332" s="465"/>
      <c r="BV332" s="465"/>
      <c r="BW332" s="465"/>
      <c r="BX332" s="465"/>
      <c r="BY332" s="465"/>
      <c r="BZ332" s="465"/>
      <c r="CA332" s="465"/>
      <c r="CB332" s="465"/>
      <c r="CC332" s="465"/>
      <c r="CD332" s="465"/>
      <c r="CE332" s="465"/>
      <c r="CF332" s="465"/>
      <c r="CG332" s="465"/>
      <c r="CH332" s="465"/>
      <c r="CI332" s="465"/>
      <c r="CJ332" s="465"/>
      <c r="CK332" s="465"/>
      <c r="CL332" s="465"/>
      <c r="CM332" s="465"/>
      <c r="CN332" s="465"/>
      <c r="CO332" s="465"/>
      <c r="CP332" s="465"/>
      <c r="CQ332" s="465"/>
      <c r="CR332" s="465"/>
      <c r="CS332" s="465"/>
      <c r="CT332" s="465"/>
      <c r="CU332" s="465"/>
      <c r="CV332" s="465"/>
      <c r="CW332" s="465"/>
      <c r="CX332" s="465"/>
      <c r="CY332" s="465"/>
      <c r="CZ332" s="465"/>
      <c r="DA332" s="465"/>
      <c r="DB332" s="465"/>
      <c r="DC332" s="465"/>
      <c r="DD332" s="465"/>
      <c r="DE332" s="465"/>
      <c r="DF332" s="465"/>
      <c r="DG332" s="465"/>
      <c r="DH332" s="465"/>
      <c r="DI332" s="465"/>
      <c r="DJ332" s="465"/>
      <c r="DK332" s="465"/>
      <c r="DL332" s="465"/>
      <c r="DM332" s="465"/>
      <c r="DN332" s="465"/>
      <c r="DO332" s="465"/>
      <c r="DP332" s="465"/>
      <c r="DQ332" s="465"/>
      <c r="DR332" s="465"/>
    </row>
    <row r="333" spans="1:122" s="182" customFormat="1" ht="11.25" customHeight="1" x14ac:dyDescent="0.2">
      <c r="A333" s="505"/>
      <c r="B333" s="506"/>
      <c r="C333" s="507"/>
      <c r="D333" s="505"/>
      <c r="E333" s="506"/>
      <c r="F333" s="506"/>
      <c r="G333" s="506"/>
      <c r="H333" s="506"/>
      <c r="I333" s="506"/>
      <c r="J333" s="506"/>
      <c r="K333" s="506"/>
      <c r="L333" s="506"/>
      <c r="M333" s="506"/>
      <c r="N333" s="506"/>
      <c r="O333" s="506"/>
      <c r="P333" s="506"/>
      <c r="Q333" s="506"/>
      <c r="R333" s="506"/>
      <c r="S333" s="506"/>
      <c r="T333" s="506"/>
      <c r="U333" s="507"/>
      <c r="V333" s="505"/>
      <c r="W333" s="506"/>
      <c r="X333" s="506"/>
      <c r="Y333" s="506"/>
      <c r="Z333" s="506"/>
      <c r="AA333" s="506"/>
      <c r="AB333" s="506"/>
      <c r="AC333" s="506"/>
      <c r="AD333" s="506"/>
      <c r="AE333" s="506"/>
      <c r="AF333" s="506"/>
      <c r="AG333" s="506"/>
      <c r="AH333" s="506"/>
      <c r="AI333" s="506"/>
      <c r="AJ333" s="506"/>
      <c r="AK333" s="506"/>
      <c r="AL333" s="506"/>
      <c r="AM333" s="508"/>
      <c r="AN333" s="509"/>
      <c r="AO333" s="506"/>
      <c r="AP333" s="506"/>
      <c r="AQ333" s="760"/>
      <c r="AR333" s="465"/>
      <c r="AS333" s="465"/>
      <c r="AT333" s="465"/>
      <c r="AU333" s="465"/>
      <c r="AV333" s="465"/>
      <c r="AW333" s="465"/>
      <c r="AX333" s="465"/>
      <c r="AY333" s="465"/>
      <c r="AZ333" s="465"/>
      <c r="BA333" s="465"/>
      <c r="BB333" s="465"/>
      <c r="BC333" s="465"/>
      <c r="BD333" s="465"/>
      <c r="BE333" s="465"/>
      <c r="BF333" s="465"/>
      <c r="BG333" s="465"/>
      <c r="BH333" s="465"/>
      <c r="BI333" s="465"/>
      <c r="BJ333" s="465"/>
      <c r="BK333" s="465"/>
      <c r="BL333" s="465"/>
      <c r="BM333" s="465"/>
      <c r="BN333" s="465"/>
      <c r="BO333" s="465"/>
      <c r="BP333" s="465"/>
      <c r="BQ333" s="465"/>
      <c r="BR333" s="465"/>
      <c r="BS333" s="465"/>
      <c r="BT333" s="465"/>
      <c r="BU333" s="465"/>
      <c r="BV333" s="465"/>
      <c r="BW333" s="465"/>
      <c r="BX333" s="465"/>
      <c r="BY333" s="465"/>
      <c r="BZ333" s="465"/>
      <c r="CA333" s="465"/>
      <c r="CB333" s="465"/>
      <c r="CC333" s="465"/>
      <c r="CD333" s="465"/>
      <c r="CE333" s="465"/>
      <c r="CF333" s="465"/>
      <c r="CG333" s="465"/>
      <c r="CH333" s="465"/>
      <c r="CI333" s="465"/>
      <c r="CJ333" s="465"/>
      <c r="CK333" s="465"/>
      <c r="CL333" s="465"/>
      <c r="CM333" s="465"/>
      <c r="CN333" s="465"/>
      <c r="CO333" s="465"/>
      <c r="CP333" s="465"/>
      <c r="CQ333" s="465"/>
      <c r="CR333" s="465"/>
      <c r="CS333" s="465"/>
      <c r="CT333" s="465"/>
      <c r="CU333" s="465"/>
      <c r="CV333" s="465"/>
      <c r="CW333" s="465"/>
      <c r="CX333" s="465"/>
      <c r="CY333" s="465"/>
      <c r="CZ333" s="465"/>
      <c r="DA333" s="465"/>
      <c r="DB333" s="465"/>
      <c r="DC333" s="465"/>
      <c r="DD333" s="465"/>
      <c r="DE333" s="465"/>
      <c r="DF333" s="465"/>
      <c r="DG333" s="465"/>
      <c r="DH333" s="465"/>
      <c r="DI333" s="465"/>
      <c r="DJ333" s="465"/>
      <c r="DK333" s="465"/>
      <c r="DL333" s="465"/>
      <c r="DM333" s="465"/>
      <c r="DN333" s="465"/>
      <c r="DO333" s="465"/>
      <c r="DP333" s="465"/>
      <c r="DQ333" s="465"/>
      <c r="DR333" s="465"/>
    </row>
    <row r="334" spans="1:122" s="182" customFormat="1" ht="11.25" customHeight="1" x14ac:dyDescent="0.2">
      <c r="A334" s="505"/>
      <c r="B334" s="510" t="s">
        <v>859</v>
      </c>
      <c r="C334" s="507"/>
      <c r="D334" s="505"/>
      <c r="E334" s="1194" t="str">
        <f ca="1">VLOOKUP(INDIRECT(ADDRESS(ROW(),COLUMN()-3)),Language_Translations,MATCH(Language_Selected,Language_Options,0),FALSE)</f>
        <v>SUB-MODULE 5.2 END TIME: MINUTE</v>
      </c>
      <c r="F334" s="1195"/>
      <c r="G334" s="1195"/>
      <c r="H334" s="1195"/>
      <c r="I334" s="1195"/>
      <c r="J334" s="1195"/>
      <c r="K334" s="1195"/>
      <c r="L334" s="1195"/>
      <c r="M334" s="1195"/>
      <c r="N334" s="1195"/>
      <c r="O334" s="1195"/>
      <c r="P334" s="1195"/>
      <c r="Q334" s="1195"/>
      <c r="R334" s="1195"/>
      <c r="S334" s="1195"/>
      <c r="T334" s="506"/>
      <c r="U334" s="507"/>
      <c r="V334" s="505"/>
      <c r="W334" s="506"/>
      <c r="X334" s="506"/>
      <c r="Y334" s="506"/>
      <c r="Z334" s="506"/>
      <c r="AA334" s="523"/>
      <c r="AB334" s="523"/>
      <c r="AC334" s="524"/>
      <c r="AD334" s="523"/>
      <c r="AE334" s="506"/>
      <c r="AF334" s="506"/>
      <c r="AG334" s="506"/>
      <c r="AH334" s="506"/>
      <c r="AI334" s="514"/>
      <c r="AJ334" s="515"/>
      <c r="AK334" s="514"/>
      <c r="AL334" s="515"/>
      <c r="AM334" s="508"/>
      <c r="AN334" s="527"/>
      <c r="AO334" s="525"/>
      <c r="AP334" s="525"/>
      <c r="AQ334" s="1005"/>
      <c r="AR334" s="465"/>
      <c r="AS334" s="465"/>
      <c r="AT334" s="465"/>
      <c r="AU334" s="465"/>
      <c r="AV334" s="465"/>
      <c r="AW334" s="465"/>
      <c r="AX334" s="465"/>
      <c r="AY334" s="465"/>
      <c r="AZ334" s="465"/>
      <c r="BA334" s="465"/>
      <c r="BB334" s="465"/>
      <c r="BC334" s="465"/>
      <c r="BD334" s="465"/>
      <c r="BE334" s="465"/>
      <c r="BF334" s="465"/>
      <c r="BG334" s="465"/>
      <c r="BH334" s="465"/>
      <c r="BI334" s="465"/>
      <c r="BJ334" s="465"/>
      <c r="BK334" s="465"/>
      <c r="BL334" s="465"/>
      <c r="BM334" s="465"/>
      <c r="BN334" s="465"/>
      <c r="BO334" s="465"/>
      <c r="BP334" s="465"/>
      <c r="BQ334" s="465"/>
      <c r="BR334" s="465"/>
      <c r="BS334" s="465"/>
      <c r="BT334" s="465"/>
      <c r="BU334" s="465"/>
      <c r="BV334" s="465"/>
      <c r="BW334" s="465"/>
      <c r="BX334" s="465"/>
      <c r="BY334" s="465"/>
      <c r="BZ334" s="465"/>
      <c r="CA334" s="465"/>
      <c r="CB334" s="465"/>
      <c r="CC334" s="465"/>
      <c r="CD334" s="465"/>
      <c r="CE334" s="465"/>
      <c r="CF334" s="465"/>
      <c r="CG334" s="465"/>
      <c r="CH334" s="465"/>
      <c r="CI334" s="465"/>
      <c r="CJ334" s="465"/>
      <c r="CK334" s="465"/>
      <c r="CL334" s="465"/>
      <c r="CM334" s="465"/>
      <c r="CN334" s="465"/>
      <c r="CO334" s="465"/>
      <c r="CP334" s="465"/>
      <c r="CQ334" s="465"/>
      <c r="CR334" s="465"/>
      <c r="CS334" s="465"/>
      <c r="CT334" s="465"/>
      <c r="CU334" s="465"/>
      <c r="CV334" s="465"/>
      <c r="CW334" s="465"/>
      <c r="CX334" s="465"/>
      <c r="CY334" s="465"/>
      <c r="CZ334" s="465"/>
      <c r="DA334" s="465"/>
      <c r="DB334" s="465"/>
      <c r="DC334" s="465"/>
      <c r="DD334" s="465"/>
      <c r="DE334" s="465"/>
      <c r="DF334" s="465"/>
      <c r="DG334" s="465"/>
      <c r="DH334" s="465"/>
      <c r="DI334" s="465"/>
      <c r="DJ334" s="465"/>
      <c r="DK334" s="465"/>
      <c r="DL334" s="465"/>
      <c r="DM334" s="465"/>
      <c r="DN334" s="465"/>
      <c r="DO334" s="465"/>
      <c r="DP334" s="465"/>
      <c r="DQ334" s="465"/>
      <c r="DR334" s="465"/>
    </row>
    <row r="335" spans="1:122" s="182" customFormat="1" ht="11.25" customHeight="1" x14ac:dyDescent="0.2">
      <c r="A335" s="505"/>
      <c r="B335" s="506"/>
      <c r="C335" s="507"/>
      <c r="D335" s="505"/>
      <c r="E335" s="506"/>
      <c r="F335" s="506"/>
      <c r="G335" s="506"/>
      <c r="H335" s="506"/>
      <c r="I335" s="506"/>
      <c r="J335" s="506"/>
      <c r="K335" s="506"/>
      <c r="L335" s="506"/>
      <c r="M335" s="506"/>
      <c r="N335" s="506"/>
      <c r="O335" s="506"/>
      <c r="P335" s="506"/>
      <c r="Q335" s="506"/>
      <c r="R335" s="506"/>
      <c r="S335" s="506"/>
      <c r="T335" s="506"/>
      <c r="U335" s="507"/>
      <c r="V335" s="505"/>
      <c r="W335" s="506"/>
      <c r="X335" s="506"/>
      <c r="Y335" s="506"/>
      <c r="Z335" s="506"/>
      <c r="AA335" s="523"/>
      <c r="AB335" s="523"/>
      <c r="AC335" s="524"/>
      <c r="AD335" s="523"/>
      <c r="AE335" s="506"/>
      <c r="AF335" s="506"/>
      <c r="AG335" s="754" t="s">
        <v>274</v>
      </c>
      <c r="AH335" s="506"/>
      <c r="AI335" s="518"/>
      <c r="AJ335" s="519"/>
      <c r="AK335" s="518"/>
      <c r="AL335" s="519"/>
      <c r="AM335" s="508"/>
      <c r="AN335" s="527"/>
      <c r="AO335" s="525"/>
      <c r="AP335" s="525"/>
      <c r="AQ335" s="1005"/>
      <c r="AR335" s="465"/>
      <c r="AS335" s="465"/>
      <c r="AT335" s="465"/>
      <c r="AU335" s="465"/>
      <c r="AV335" s="465"/>
      <c r="AW335" s="465"/>
      <c r="AX335" s="465"/>
      <c r="AY335" s="465"/>
      <c r="AZ335" s="465"/>
      <c r="BA335" s="465"/>
      <c r="BB335" s="465"/>
      <c r="BC335" s="465"/>
      <c r="BD335" s="465"/>
      <c r="BE335" s="465"/>
      <c r="BF335" s="465"/>
      <c r="BG335" s="465"/>
      <c r="BH335" s="465"/>
      <c r="BI335" s="465"/>
      <c r="BJ335" s="465"/>
      <c r="BK335" s="465"/>
      <c r="BL335" s="465"/>
      <c r="BM335" s="465"/>
      <c r="BN335" s="465"/>
      <c r="BO335" s="465"/>
      <c r="BP335" s="465"/>
      <c r="BQ335" s="465"/>
      <c r="BR335" s="465"/>
      <c r="BS335" s="465"/>
      <c r="BT335" s="465"/>
      <c r="BU335" s="465"/>
      <c r="BV335" s="465"/>
      <c r="BW335" s="465"/>
      <c r="BX335" s="465"/>
      <c r="BY335" s="465"/>
      <c r="BZ335" s="465"/>
      <c r="CA335" s="465"/>
      <c r="CB335" s="465"/>
      <c r="CC335" s="465"/>
      <c r="CD335" s="465"/>
      <c r="CE335" s="465"/>
      <c r="CF335" s="465"/>
      <c r="CG335" s="465"/>
      <c r="CH335" s="465"/>
      <c r="CI335" s="465"/>
      <c r="CJ335" s="465"/>
      <c r="CK335" s="465"/>
      <c r="CL335" s="465"/>
      <c r="CM335" s="465"/>
      <c r="CN335" s="465"/>
      <c r="CO335" s="465"/>
      <c r="CP335" s="465"/>
      <c r="CQ335" s="465"/>
      <c r="CR335" s="465"/>
      <c r="CS335" s="465"/>
      <c r="CT335" s="465"/>
      <c r="CU335" s="465"/>
      <c r="CV335" s="465"/>
      <c r="CW335" s="465"/>
      <c r="CX335" s="465"/>
      <c r="CY335" s="465"/>
      <c r="CZ335" s="465"/>
      <c r="DA335" s="465"/>
      <c r="DB335" s="465"/>
      <c r="DC335" s="465"/>
      <c r="DD335" s="465"/>
      <c r="DE335" s="465"/>
      <c r="DF335" s="465"/>
      <c r="DG335" s="465"/>
      <c r="DH335" s="465"/>
      <c r="DI335" s="465"/>
      <c r="DJ335" s="465"/>
      <c r="DK335" s="465"/>
      <c r="DL335" s="465"/>
      <c r="DM335" s="465"/>
      <c r="DN335" s="465"/>
      <c r="DO335" s="465"/>
      <c r="DP335" s="465"/>
      <c r="DQ335" s="465"/>
      <c r="DR335" s="465"/>
    </row>
    <row r="336" spans="1:122" s="182" customFormat="1" ht="11.25" customHeight="1" x14ac:dyDescent="0.2">
      <c r="A336" s="505"/>
      <c r="B336" s="506"/>
      <c r="C336" s="507"/>
      <c r="D336" s="505"/>
      <c r="E336" s="506"/>
      <c r="F336" s="506"/>
      <c r="G336" s="506"/>
      <c r="H336" s="506"/>
      <c r="I336" s="506"/>
      <c r="J336" s="506"/>
      <c r="K336" s="506"/>
      <c r="L336" s="506"/>
      <c r="M336" s="506"/>
      <c r="N336" s="506"/>
      <c r="O336" s="506"/>
      <c r="P336" s="506"/>
      <c r="Q336" s="506"/>
      <c r="R336" s="506"/>
      <c r="S336" s="506"/>
      <c r="T336" s="506"/>
      <c r="U336" s="507"/>
      <c r="V336" s="505"/>
      <c r="W336" s="506"/>
      <c r="X336" s="506"/>
      <c r="Y336" s="506"/>
      <c r="Z336" s="506"/>
      <c r="AA336" s="506"/>
      <c r="AB336" s="506"/>
      <c r="AC336" s="506"/>
      <c r="AD336" s="506"/>
      <c r="AE336" s="506"/>
      <c r="AF336" s="506"/>
      <c r="AG336" s="506"/>
      <c r="AH336" s="506"/>
      <c r="AI336" s="506"/>
      <c r="AJ336" s="506"/>
      <c r="AK336" s="506"/>
      <c r="AL336" s="506"/>
      <c r="AM336" s="508"/>
      <c r="AN336" s="509"/>
      <c r="AO336" s="506"/>
      <c r="AP336" s="506"/>
      <c r="AQ336" s="760"/>
      <c r="AR336" s="465"/>
      <c r="AS336" s="465"/>
      <c r="AT336" s="465"/>
      <c r="AU336" s="465"/>
      <c r="AV336" s="465"/>
      <c r="AW336" s="465"/>
      <c r="AX336" s="465"/>
      <c r="AY336" s="465"/>
      <c r="AZ336" s="465"/>
      <c r="BA336" s="465"/>
      <c r="BB336" s="465"/>
      <c r="BC336" s="465"/>
      <c r="BD336" s="465"/>
      <c r="BE336" s="465"/>
      <c r="BF336" s="465"/>
      <c r="BG336" s="465"/>
      <c r="BH336" s="465"/>
      <c r="BI336" s="465"/>
      <c r="BJ336" s="465"/>
      <c r="BK336" s="465"/>
      <c r="BL336" s="465"/>
      <c r="BM336" s="465"/>
      <c r="BN336" s="465"/>
      <c r="BO336" s="465"/>
      <c r="BP336" s="465"/>
      <c r="BQ336" s="465"/>
      <c r="BR336" s="465"/>
      <c r="BS336" s="465"/>
      <c r="BT336" s="465"/>
      <c r="BU336" s="465"/>
      <c r="BV336" s="465"/>
      <c r="BW336" s="465"/>
      <c r="BX336" s="465"/>
      <c r="BY336" s="465"/>
      <c r="BZ336" s="465"/>
      <c r="CA336" s="465"/>
      <c r="CB336" s="465"/>
      <c r="CC336" s="465"/>
      <c r="CD336" s="465"/>
      <c r="CE336" s="465"/>
      <c r="CF336" s="465"/>
      <c r="CG336" s="465"/>
      <c r="CH336" s="465"/>
      <c r="CI336" s="465"/>
      <c r="CJ336" s="465"/>
      <c r="CK336" s="465"/>
      <c r="CL336" s="465"/>
      <c r="CM336" s="465"/>
      <c r="CN336" s="465"/>
      <c r="CO336" s="465"/>
      <c r="CP336" s="465"/>
      <c r="CQ336" s="465"/>
      <c r="CR336" s="465"/>
      <c r="CS336" s="465"/>
      <c r="CT336" s="465"/>
      <c r="CU336" s="465"/>
      <c r="CV336" s="465"/>
      <c r="CW336" s="465"/>
      <c r="CX336" s="465"/>
      <c r="CY336" s="465"/>
      <c r="CZ336" s="465"/>
      <c r="DA336" s="465"/>
      <c r="DB336" s="465"/>
      <c r="DC336" s="465"/>
      <c r="DD336" s="465"/>
      <c r="DE336" s="465"/>
      <c r="DF336" s="465"/>
      <c r="DG336" s="465"/>
      <c r="DH336" s="465"/>
      <c r="DI336" s="465"/>
      <c r="DJ336" s="465"/>
      <c r="DK336" s="465"/>
      <c r="DL336" s="465"/>
      <c r="DM336" s="465"/>
      <c r="DN336" s="465"/>
      <c r="DO336" s="465"/>
      <c r="DP336" s="465"/>
      <c r="DQ336" s="465"/>
      <c r="DR336" s="465"/>
    </row>
    <row r="337" spans="1:122" s="182" customFormat="1" ht="11.25" customHeight="1" x14ac:dyDescent="0.2">
      <c r="A337" s="505"/>
      <c r="B337" s="510" t="s">
        <v>860</v>
      </c>
      <c r="C337" s="507"/>
      <c r="D337" s="505"/>
      <c r="E337" s="1194" t="str">
        <f ca="1">VLOOKUP(INDIRECT(ADDRESS(ROW(),COLUMN()-3)),Language_Translations,MATCH(Language_Selected,Language_Options,0),FALSE)</f>
        <v>SUB-MODULE 5.2 DURATION: METHOD 1</v>
      </c>
      <c r="F337" s="1195"/>
      <c r="G337" s="1195"/>
      <c r="H337" s="1195"/>
      <c r="I337" s="1195"/>
      <c r="J337" s="1195"/>
      <c r="K337" s="1195"/>
      <c r="L337" s="1195"/>
      <c r="M337" s="1195"/>
      <c r="N337" s="1195"/>
      <c r="O337" s="1195"/>
      <c r="P337" s="1195"/>
      <c r="Q337" s="1195"/>
      <c r="R337" s="1195"/>
      <c r="S337" s="1195"/>
      <c r="T337" s="506"/>
      <c r="U337" s="507"/>
      <c r="V337" s="505"/>
      <c r="W337" s="506"/>
      <c r="X337" s="506"/>
      <c r="Y337" s="506"/>
      <c r="Z337" s="506"/>
      <c r="AA337" s="523"/>
      <c r="AB337" s="523"/>
      <c r="AC337" s="524"/>
      <c r="AD337" s="523"/>
      <c r="AE337" s="506"/>
      <c r="AF337" s="506"/>
      <c r="AG337" s="514"/>
      <c r="AH337" s="515"/>
      <c r="AI337" s="514"/>
      <c r="AJ337" s="515"/>
      <c r="AK337" s="514"/>
      <c r="AL337" s="515"/>
      <c r="AM337" s="508"/>
      <c r="AN337" s="527"/>
      <c r="AO337" s="525"/>
      <c r="AP337" s="525"/>
      <c r="AQ337" s="1005"/>
      <c r="AR337" s="465"/>
      <c r="AS337" s="465"/>
      <c r="AT337" s="465"/>
      <c r="AU337" s="465"/>
      <c r="AV337" s="465"/>
      <c r="AW337" s="465"/>
      <c r="AX337" s="465"/>
      <c r="AY337" s="465"/>
      <c r="AZ337" s="465"/>
      <c r="BA337" s="465"/>
      <c r="BB337" s="465"/>
      <c r="BC337" s="465"/>
      <c r="BD337" s="465"/>
      <c r="BE337" s="465"/>
      <c r="BF337" s="465"/>
      <c r="BG337" s="465"/>
      <c r="BH337" s="465"/>
      <c r="BI337" s="465"/>
      <c r="BJ337" s="465"/>
      <c r="BK337" s="465"/>
      <c r="BL337" s="465"/>
      <c r="BM337" s="465"/>
      <c r="BN337" s="465"/>
      <c r="BO337" s="465"/>
      <c r="BP337" s="465"/>
      <c r="BQ337" s="465"/>
      <c r="BR337" s="465"/>
      <c r="BS337" s="465"/>
      <c r="BT337" s="465"/>
      <c r="BU337" s="465"/>
      <c r="BV337" s="465"/>
      <c r="BW337" s="465"/>
      <c r="BX337" s="465"/>
      <c r="BY337" s="465"/>
      <c r="BZ337" s="465"/>
      <c r="CA337" s="465"/>
      <c r="CB337" s="465"/>
      <c r="CC337" s="465"/>
      <c r="CD337" s="465"/>
      <c r="CE337" s="465"/>
      <c r="CF337" s="465"/>
      <c r="CG337" s="465"/>
      <c r="CH337" s="465"/>
      <c r="CI337" s="465"/>
      <c r="CJ337" s="465"/>
      <c r="CK337" s="465"/>
      <c r="CL337" s="465"/>
      <c r="CM337" s="465"/>
      <c r="CN337" s="465"/>
      <c r="CO337" s="465"/>
      <c r="CP337" s="465"/>
      <c r="CQ337" s="465"/>
      <c r="CR337" s="465"/>
      <c r="CS337" s="465"/>
      <c r="CT337" s="465"/>
      <c r="CU337" s="465"/>
      <c r="CV337" s="465"/>
      <c r="CW337" s="465"/>
      <c r="CX337" s="465"/>
      <c r="CY337" s="465"/>
      <c r="CZ337" s="465"/>
      <c r="DA337" s="465"/>
      <c r="DB337" s="465"/>
      <c r="DC337" s="465"/>
      <c r="DD337" s="465"/>
      <c r="DE337" s="465"/>
      <c r="DF337" s="465"/>
      <c r="DG337" s="465"/>
      <c r="DH337" s="465"/>
      <c r="DI337" s="465"/>
      <c r="DJ337" s="465"/>
      <c r="DK337" s="465"/>
      <c r="DL337" s="465"/>
      <c r="DM337" s="465"/>
      <c r="DN337" s="465"/>
      <c r="DO337" s="465"/>
      <c r="DP337" s="465"/>
      <c r="DQ337" s="465"/>
      <c r="DR337" s="465"/>
    </row>
    <row r="338" spans="1:122" s="182" customFormat="1" ht="11.25" customHeight="1" x14ac:dyDescent="0.2">
      <c r="A338" s="505"/>
      <c r="B338" s="506"/>
      <c r="C338" s="507"/>
      <c r="D338" s="505"/>
      <c r="E338" s="506"/>
      <c r="F338" s="506"/>
      <c r="G338" s="506"/>
      <c r="H338" s="506"/>
      <c r="I338" s="506"/>
      <c r="J338" s="506"/>
      <c r="K338" s="506"/>
      <c r="L338" s="506"/>
      <c r="M338" s="506"/>
      <c r="N338" s="506"/>
      <c r="O338" s="506"/>
      <c r="P338" s="506"/>
      <c r="Q338" s="506"/>
      <c r="R338" s="506"/>
      <c r="S338" s="506"/>
      <c r="T338" s="506"/>
      <c r="U338" s="507"/>
      <c r="V338" s="505"/>
      <c r="W338" s="506"/>
      <c r="X338" s="506"/>
      <c r="Y338" s="506"/>
      <c r="Z338" s="506"/>
      <c r="AA338" s="523"/>
      <c r="AB338" s="506"/>
      <c r="AC338" s="510" t="s">
        <v>276</v>
      </c>
      <c r="AD338" s="523"/>
      <c r="AE338" s="506"/>
      <c r="AF338" s="506"/>
      <c r="AG338" s="518"/>
      <c r="AH338" s="519"/>
      <c r="AI338" s="518"/>
      <c r="AJ338" s="519"/>
      <c r="AK338" s="518"/>
      <c r="AL338" s="519"/>
      <c r="AM338" s="508"/>
      <c r="AN338" s="527"/>
      <c r="AO338" s="525"/>
      <c r="AP338" s="525"/>
      <c r="AQ338" s="1005"/>
      <c r="AR338" s="465"/>
      <c r="AS338" s="465"/>
      <c r="AT338" s="465"/>
      <c r="AU338" s="465"/>
      <c r="AV338" s="465"/>
      <c r="AW338" s="465"/>
      <c r="AX338" s="465"/>
      <c r="AY338" s="465"/>
      <c r="AZ338" s="465"/>
      <c r="BA338" s="465"/>
      <c r="BB338" s="465"/>
      <c r="BC338" s="465"/>
      <c r="BD338" s="465"/>
      <c r="BE338" s="465"/>
      <c r="BF338" s="465"/>
      <c r="BG338" s="465"/>
      <c r="BH338" s="465"/>
      <c r="BI338" s="465"/>
      <c r="BJ338" s="465"/>
      <c r="BK338" s="465"/>
      <c r="BL338" s="465"/>
      <c r="BM338" s="465"/>
      <c r="BN338" s="465"/>
      <c r="BO338" s="465"/>
      <c r="BP338" s="465"/>
      <c r="BQ338" s="465"/>
      <c r="BR338" s="465"/>
      <c r="BS338" s="465"/>
      <c r="BT338" s="465"/>
      <c r="BU338" s="465"/>
      <c r="BV338" s="465"/>
      <c r="BW338" s="465"/>
      <c r="BX338" s="465"/>
      <c r="BY338" s="465"/>
      <c r="BZ338" s="465"/>
      <c r="CA338" s="465"/>
      <c r="CB338" s="465"/>
      <c r="CC338" s="465"/>
      <c r="CD338" s="465"/>
      <c r="CE338" s="465"/>
      <c r="CF338" s="465"/>
      <c r="CG338" s="465"/>
      <c r="CH338" s="465"/>
      <c r="CI338" s="465"/>
      <c r="CJ338" s="465"/>
      <c r="CK338" s="465"/>
      <c r="CL338" s="465"/>
      <c r="CM338" s="465"/>
      <c r="CN338" s="465"/>
      <c r="CO338" s="465"/>
      <c r="CP338" s="465"/>
      <c r="CQ338" s="465"/>
      <c r="CR338" s="465"/>
      <c r="CS338" s="465"/>
      <c r="CT338" s="465"/>
      <c r="CU338" s="465"/>
      <c r="CV338" s="465"/>
      <c r="CW338" s="465"/>
      <c r="CX338" s="465"/>
      <c r="CY338" s="465"/>
      <c r="CZ338" s="465"/>
      <c r="DA338" s="465"/>
      <c r="DB338" s="465"/>
      <c r="DC338" s="465"/>
      <c r="DD338" s="465"/>
      <c r="DE338" s="465"/>
      <c r="DF338" s="465"/>
      <c r="DG338" s="465"/>
      <c r="DH338" s="465"/>
      <c r="DI338" s="465"/>
      <c r="DJ338" s="465"/>
      <c r="DK338" s="465"/>
      <c r="DL338" s="465"/>
      <c r="DM338" s="465"/>
      <c r="DN338" s="465"/>
      <c r="DO338" s="465"/>
      <c r="DP338" s="465"/>
      <c r="DQ338" s="465"/>
      <c r="DR338" s="465"/>
    </row>
    <row r="339" spans="1:122" s="182" customFormat="1" ht="11.25" customHeight="1" x14ac:dyDescent="0.2">
      <c r="A339" s="505"/>
      <c r="B339" s="506"/>
      <c r="C339" s="507"/>
      <c r="D339" s="505"/>
      <c r="E339" s="506"/>
      <c r="F339" s="506"/>
      <c r="G339" s="506"/>
      <c r="H339" s="506"/>
      <c r="I339" s="506"/>
      <c r="J339" s="506"/>
      <c r="K339" s="506"/>
      <c r="L339" s="506"/>
      <c r="M339" s="506"/>
      <c r="N339" s="506"/>
      <c r="O339" s="506"/>
      <c r="P339" s="506"/>
      <c r="Q339" s="506"/>
      <c r="R339" s="506"/>
      <c r="S339" s="506"/>
      <c r="T339" s="506"/>
      <c r="U339" s="507"/>
      <c r="V339" s="505"/>
      <c r="W339" s="506"/>
      <c r="X339" s="506"/>
      <c r="Y339" s="506"/>
      <c r="Z339" s="506"/>
      <c r="AA339" s="506"/>
      <c r="AB339" s="506"/>
      <c r="AC339" s="506"/>
      <c r="AD339" s="506"/>
      <c r="AE339" s="506"/>
      <c r="AF339" s="506"/>
      <c r="AG339" s="506"/>
      <c r="AH339" s="506"/>
      <c r="AI339" s="506"/>
      <c r="AJ339" s="506"/>
      <c r="AK339" s="506"/>
      <c r="AL339" s="506"/>
      <c r="AM339" s="508"/>
      <c r="AN339" s="509"/>
      <c r="AO339" s="506"/>
      <c r="AP339" s="506"/>
      <c r="AQ339" s="760"/>
      <c r="AR339" s="465"/>
      <c r="AS339" s="465"/>
      <c r="AT339" s="465"/>
      <c r="AU339" s="465"/>
      <c r="AV339" s="465"/>
      <c r="AW339" s="465"/>
      <c r="AX339" s="465"/>
      <c r="AY339" s="465"/>
      <c r="AZ339" s="465"/>
      <c r="BA339" s="465"/>
      <c r="BB339" s="465"/>
      <c r="BC339" s="465"/>
      <c r="BD339" s="465"/>
      <c r="BE339" s="465"/>
      <c r="BF339" s="465"/>
      <c r="BG339" s="465"/>
      <c r="BH339" s="465"/>
      <c r="BI339" s="465"/>
      <c r="BJ339" s="465"/>
      <c r="BK339" s="465"/>
      <c r="BL339" s="465"/>
      <c r="BM339" s="465"/>
      <c r="BN339" s="465"/>
      <c r="BO339" s="465"/>
      <c r="BP339" s="465"/>
      <c r="BQ339" s="465"/>
      <c r="BR339" s="465"/>
      <c r="BS339" s="465"/>
      <c r="BT339" s="465"/>
      <c r="BU339" s="465"/>
      <c r="BV339" s="465"/>
      <c r="BW339" s="465"/>
      <c r="BX339" s="465"/>
      <c r="BY339" s="465"/>
      <c r="BZ339" s="465"/>
      <c r="CA339" s="465"/>
      <c r="CB339" s="465"/>
      <c r="CC339" s="465"/>
      <c r="CD339" s="465"/>
      <c r="CE339" s="465"/>
      <c r="CF339" s="465"/>
      <c r="CG339" s="465"/>
      <c r="CH339" s="465"/>
      <c r="CI339" s="465"/>
      <c r="CJ339" s="465"/>
      <c r="CK339" s="465"/>
      <c r="CL339" s="465"/>
      <c r="CM339" s="465"/>
      <c r="CN339" s="465"/>
      <c r="CO339" s="465"/>
      <c r="CP339" s="465"/>
      <c r="CQ339" s="465"/>
      <c r="CR339" s="465"/>
      <c r="CS339" s="465"/>
      <c r="CT339" s="465"/>
      <c r="CU339" s="465"/>
      <c r="CV339" s="465"/>
      <c r="CW339" s="465"/>
      <c r="CX339" s="465"/>
      <c r="CY339" s="465"/>
      <c r="CZ339" s="465"/>
      <c r="DA339" s="465"/>
      <c r="DB339" s="465"/>
      <c r="DC339" s="465"/>
      <c r="DD339" s="465"/>
      <c r="DE339" s="465"/>
      <c r="DF339" s="465"/>
      <c r="DG339" s="465"/>
      <c r="DH339" s="465"/>
      <c r="DI339" s="465"/>
      <c r="DJ339" s="465"/>
      <c r="DK339" s="465"/>
      <c r="DL339" s="465"/>
      <c r="DM339" s="465"/>
      <c r="DN339" s="465"/>
      <c r="DO339" s="465"/>
      <c r="DP339" s="465"/>
      <c r="DQ339" s="465"/>
      <c r="DR339" s="465"/>
    </row>
    <row r="340" spans="1:122" s="182" customFormat="1" ht="11.25" customHeight="1" x14ac:dyDescent="0.2">
      <c r="A340" s="505"/>
      <c r="B340" s="510" t="s">
        <v>861</v>
      </c>
      <c r="C340" s="507"/>
      <c r="D340" s="505"/>
      <c r="E340" s="1194" t="str">
        <f ca="1">VLOOKUP(INDIRECT(ADDRESS(ROW(),COLUMN()-3)),Language_Translations,MATCH(Language_Selected,Language_Options,0),FALSE)</f>
        <v>SUB-MODULE 5.2 DURATION: METHOD 2</v>
      </c>
      <c r="F340" s="1195"/>
      <c r="G340" s="1195"/>
      <c r="H340" s="1195"/>
      <c r="I340" s="1195"/>
      <c r="J340" s="1195"/>
      <c r="K340" s="1195"/>
      <c r="L340" s="1195"/>
      <c r="M340" s="1195"/>
      <c r="N340" s="1195"/>
      <c r="O340" s="1195"/>
      <c r="P340" s="1195"/>
      <c r="Q340" s="1195"/>
      <c r="R340" s="1195"/>
      <c r="S340" s="1195"/>
      <c r="T340" s="506"/>
      <c r="U340" s="507"/>
      <c r="V340" s="505"/>
      <c r="W340" s="506"/>
      <c r="X340" s="506"/>
      <c r="Y340" s="506"/>
      <c r="Z340" s="506"/>
      <c r="AA340" s="523"/>
      <c r="AB340" s="523"/>
      <c r="AC340" s="524"/>
      <c r="AD340" s="523"/>
      <c r="AE340" s="506"/>
      <c r="AF340" s="506"/>
      <c r="AG340" s="514"/>
      <c r="AH340" s="515"/>
      <c r="AI340" s="514"/>
      <c r="AJ340" s="515"/>
      <c r="AK340" s="514"/>
      <c r="AL340" s="515"/>
      <c r="AM340" s="508"/>
      <c r="AN340" s="527"/>
      <c r="AO340" s="525"/>
      <c r="AP340" s="525"/>
      <c r="AQ340" s="1005"/>
      <c r="AR340" s="465"/>
      <c r="AS340" s="465"/>
      <c r="AT340" s="465"/>
      <c r="AU340" s="465"/>
      <c r="AV340" s="465"/>
      <c r="AW340" s="465"/>
      <c r="AX340" s="465"/>
      <c r="AY340" s="465"/>
      <c r="AZ340" s="465"/>
      <c r="BA340" s="465"/>
      <c r="BB340" s="465"/>
      <c r="BC340" s="465"/>
      <c r="BD340" s="465"/>
      <c r="BE340" s="465"/>
      <c r="BF340" s="465"/>
      <c r="BG340" s="465"/>
      <c r="BH340" s="465"/>
      <c r="BI340" s="465"/>
      <c r="BJ340" s="465"/>
      <c r="BK340" s="465"/>
      <c r="BL340" s="465"/>
      <c r="BM340" s="465"/>
      <c r="BN340" s="465"/>
      <c r="BO340" s="465"/>
      <c r="BP340" s="465"/>
      <c r="BQ340" s="465"/>
      <c r="BR340" s="465"/>
      <c r="BS340" s="465"/>
      <c r="BT340" s="465"/>
      <c r="BU340" s="465"/>
      <c r="BV340" s="465"/>
      <c r="BW340" s="465"/>
      <c r="BX340" s="465"/>
      <c r="BY340" s="465"/>
      <c r="BZ340" s="465"/>
      <c r="CA340" s="465"/>
      <c r="CB340" s="465"/>
      <c r="CC340" s="465"/>
      <c r="CD340" s="465"/>
      <c r="CE340" s="465"/>
      <c r="CF340" s="465"/>
      <c r="CG340" s="465"/>
      <c r="CH340" s="465"/>
      <c r="CI340" s="465"/>
      <c r="CJ340" s="465"/>
      <c r="CK340" s="465"/>
      <c r="CL340" s="465"/>
      <c r="CM340" s="465"/>
      <c r="CN340" s="465"/>
      <c r="CO340" s="465"/>
      <c r="CP340" s="465"/>
      <c r="CQ340" s="465"/>
      <c r="CR340" s="465"/>
      <c r="CS340" s="465"/>
      <c r="CT340" s="465"/>
      <c r="CU340" s="465"/>
      <c r="CV340" s="465"/>
      <c r="CW340" s="465"/>
      <c r="CX340" s="465"/>
      <c r="CY340" s="465"/>
      <c r="CZ340" s="465"/>
      <c r="DA340" s="465"/>
      <c r="DB340" s="465"/>
      <c r="DC340" s="465"/>
      <c r="DD340" s="465"/>
      <c r="DE340" s="465"/>
      <c r="DF340" s="465"/>
      <c r="DG340" s="465"/>
      <c r="DH340" s="465"/>
      <c r="DI340" s="465"/>
      <c r="DJ340" s="465"/>
      <c r="DK340" s="465"/>
      <c r="DL340" s="465"/>
      <c r="DM340" s="465"/>
      <c r="DN340" s="465"/>
      <c r="DO340" s="465"/>
      <c r="DP340" s="465"/>
      <c r="DQ340" s="465"/>
      <c r="DR340" s="465"/>
    </row>
    <row r="341" spans="1:122" s="182" customFormat="1" ht="11.25" customHeight="1" x14ac:dyDescent="0.2">
      <c r="A341" s="505"/>
      <c r="B341" s="506"/>
      <c r="C341" s="507"/>
      <c r="D341" s="505"/>
      <c r="E341" s="506"/>
      <c r="F341" s="506"/>
      <c r="G341" s="506"/>
      <c r="H341" s="506"/>
      <c r="I341" s="506"/>
      <c r="J341" s="506"/>
      <c r="K341" s="506"/>
      <c r="L341" s="506"/>
      <c r="M341" s="506"/>
      <c r="N341" s="506"/>
      <c r="O341" s="506"/>
      <c r="P341" s="506"/>
      <c r="Q341" s="506"/>
      <c r="R341" s="506"/>
      <c r="S341" s="506"/>
      <c r="T341" s="506"/>
      <c r="U341" s="507"/>
      <c r="V341" s="505"/>
      <c r="W341" s="506"/>
      <c r="X341" s="506"/>
      <c r="Y341" s="506"/>
      <c r="Z341" s="506"/>
      <c r="AA341" s="523"/>
      <c r="AB341" s="506"/>
      <c r="AC341" s="510" t="s">
        <v>276</v>
      </c>
      <c r="AD341" s="523"/>
      <c r="AE341" s="506"/>
      <c r="AF341" s="506"/>
      <c r="AG341" s="518"/>
      <c r="AH341" s="519"/>
      <c r="AI341" s="518"/>
      <c r="AJ341" s="519"/>
      <c r="AK341" s="518"/>
      <c r="AL341" s="519"/>
      <c r="AM341" s="508"/>
      <c r="AN341" s="527"/>
      <c r="AO341" s="525"/>
      <c r="AP341" s="525"/>
      <c r="AQ341" s="1005"/>
      <c r="AR341" s="465"/>
      <c r="AS341" s="465"/>
      <c r="AT341" s="465"/>
      <c r="AU341" s="465"/>
      <c r="AV341" s="465"/>
      <c r="AW341" s="465"/>
      <c r="AX341" s="465"/>
      <c r="AY341" s="465"/>
      <c r="AZ341" s="465"/>
      <c r="BA341" s="465"/>
      <c r="BB341" s="465"/>
      <c r="BC341" s="465"/>
      <c r="BD341" s="465"/>
      <c r="BE341" s="465"/>
      <c r="BF341" s="465"/>
      <c r="BG341" s="465"/>
      <c r="BH341" s="465"/>
      <c r="BI341" s="465"/>
      <c r="BJ341" s="465"/>
      <c r="BK341" s="465"/>
      <c r="BL341" s="465"/>
      <c r="BM341" s="465"/>
      <c r="BN341" s="465"/>
      <c r="BO341" s="465"/>
      <c r="BP341" s="465"/>
      <c r="BQ341" s="465"/>
      <c r="BR341" s="465"/>
      <c r="BS341" s="465"/>
      <c r="BT341" s="465"/>
      <c r="BU341" s="465"/>
      <c r="BV341" s="465"/>
      <c r="BW341" s="465"/>
      <c r="BX341" s="465"/>
      <c r="BY341" s="465"/>
      <c r="BZ341" s="465"/>
      <c r="CA341" s="465"/>
      <c r="CB341" s="465"/>
      <c r="CC341" s="465"/>
      <c r="CD341" s="465"/>
      <c r="CE341" s="465"/>
      <c r="CF341" s="465"/>
      <c r="CG341" s="465"/>
      <c r="CH341" s="465"/>
      <c r="CI341" s="465"/>
      <c r="CJ341" s="465"/>
      <c r="CK341" s="465"/>
      <c r="CL341" s="465"/>
      <c r="CM341" s="465"/>
      <c r="CN341" s="465"/>
      <c r="CO341" s="465"/>
      <c r="CP341" s="465"/>
      <c r="CQ341" s="465"/>
      <c r="CR341" s="465"/>
      <c r="CS341" s="465"/>
      <c r="CT341" s="465"/>
      <c r="CU341" s="465"/>
      <c r="CV341" s="465"/>
      <c r="CW341" s="465"/>
      <c r="CX341" s="465"/>
      <c r="CY341" s="465"/>
      <c r="CZ341" s="465"/>
      <c r="DA341" s="465"/>
      <c r="DB341" s="465"/>
      <c r="DC341" s="465"/>
      <c r="DD341" s="465"/>
      <c r="DE341" s="465"/>
      <c r="DF341" s="465"/>
      <c r="DG341" s="465"/>
      <c r="DH341" s="465"/>
      <c r="DI341" s="465"/>
      <c r="DJ341" s="465"/>
      <c r="DK341" s="465"/>
      <c r="DL341" s="465"/>
      <c r="DM341" s="465"/>
      <c r="DN341" s="465"/>
      <c r="DO341" s="465"/>
      <c r="DP341" s="465"/>
      <c r="DQ341" s="465"/>
      <c r="DR341" s="465"/>
    </row>
    <row r="342" spans="1:122" s="182" customFormat="1" ht="6" customHeight="1" x14ac:dyDescent="0.2">
      <c r="A342" s="505"/>
      <c r="B342" s="506"/>
      <c r="C342" s="507"/>
      <c r="D342" s="505"/>
      <c r="E342" s="506"/>
      <c r="F342" s="506"/>
      <c r="G342" s="506"/>
      <c r="H342" s="506"/>
      <c r="I342" s="506"/>
      <c r="J342" s="506"/>
      <c r="K342" s="506"/>
      <c r="L342" s="506"/>
      <c r="M342" s="506"/>
      <c r="N342" s="506"/>
      <c r="O342" s="506"/>
      <c r="P342" s="506"/>
      <c r="Q342" s="506"/>
      <c r="R342" s="506"/>
      <c r="S342" s="506"/>
      <c r="T342" s="506"/>
      <c r="U342" s="507"/>
      <c r="V342" s="505"/>
      <c r="W342" s="506"/>
      <c r="X342" s="506"/>
      <c r="Y342" s="506"/>
      <c r="Z342" s="506"/>
      <c r="AA342" s="506"/>
      <c r="AB342" s="506"/>
      <c r="AC342" s="506"/>
      <c r="AD342" s="506"/>
      <c r="AE342" s="506"/>
      <c r="AF342" s="506"/>
      <c r="AG342" s="506"/>
      <c r="AH342" s="506"/>
      <c r="AI342" s="506"/>
      <c r="AJ342" s="506"/>
      <c r="AK342" s="506"/>
      <c r="AL342" s="526"/>
      <c r="AM342" s="508"/>
      <c r="AN342" s="509"/>
      <c r="AO342" s="506"/>
      <c r="AP342" s="506"/>
      <c r="AQ342" s="760"/>
      <c r="AR342" s="465"/>
      <c r="AS342" s="465"/>
      <c r="AT342" s="465"/>
      <c r="AU342" s="465"/>
      <c r="AV342" s="465"/>
      <c r="AW342" s="465"/>
      <c r="AX342" s="465"/>
      <c r="AY342" s="465"/>
      <c r="AZ342" s="465"/>
      <c r="BA342" s="465"/>
      <c r="BB342" s="465"/>
      <c r="BC342" s="465"/>
      <c r="BD342" s="465"/>
      <c r="BE342" s="465"/>
      <c r="BF342" s="465"/>
      <c r="BG342" s="465"/>
      <c r="BH342" s="465"/>
      <c r="BI342" s="465"/>
      <c r="BJ342" s="465"/>
      <c r="BK342" s="465"/>
      <c r="BL342" s="465"/>
      <c r="BM342" s="465"/>
      <c r="BN342" s="465"/>
      <c r="BO342" s="465"/>
      <c r="BP342" s="465"/>
      <c r="BQ342" s="465"/>
      <c r="BR342" s="465"/>
      <c r="BS342" s="465"/>
      <c r="BT342" s="465"/>
      <c r="BU342" s="465"/>
      <c r="BV342" s="465"/>
      <c r="BW342" s="465"/>
      <c r="BX342" s="465"/>
      <c r="BY342" s="465"/>
      <c r="BZ342" s="465"/>
      <c r="CA342" s="465"/>
      <c r="CB342" s="465"/>
      <c r="CC342" s="465"/>
      <c r="CD342" s="465"/>
      <c r="CE342" s="465"/>
      <c r="CF342" s="465"/>
      <c r="CG342" s="465"/>
      <c r="CH342" s="465"/>
      <c r="CI342" s="465"/>
      <c r="CJ342" s="465"/>
      <c r="CK342" s="465"/>
      <c r="CL342" s="465"/>
      <c r="CM342" s="465"/>
      <c r="CN342" s="465"/>
      <c r="CO342" s="465"/>
      <c r="CP342" s="465"/>
      <c r="CQ342" s="465"/>
      <c r="CR342" s="465"/>
      <c r="CS342" s="465"/>
      <c r="CT342" s="465"/>
      <c r="CU342" s="465"/>
      <c r="CV342" s="465"/>
      <c r="CW342" s="465"/>
      <c r="CX342" s="465"/>
      <c r="CY342" s="465"/>
      <c r="CZ342" s="465"/>
      <c r="DA342" s="465"/>
      <c r="DB342" s="465"/>
      <c r="DC342" s="465"/>
      <c r="DD342" s="465"/>
      <c r="DE342" s="465"/>
      <c r="DF342" s="465"/>
      <c r="DG342" s="465"/>
      <c r="DH342" s="465"/>
      <c r="DI342" s="465"/>
      <c r="DJ342" s="465"/>
      <c r="DK342" s="465"/>
      <c r="DL342" s="465"/>
      <c r="DM342" s="465"/>
      <c r="DN342" s="465"/>
      <c r="DO342" s="465"/>
      <c r="DP342" s="465"/>
      <c r="DQ342" s="465"/>
      <c r="DR342" s="465"/>
    </row>
    <row r="343" spans="1:122" s="182" customFormat="1" ht="11.25" customHeight="1" x14ac:dyDescent="0.2">
      <c r="A343" s="878"/>
      <c r="B343" s="510"/>
      <c r="C343" s="879"/>
      <c r="D343" s="878"/>
      <c r="E343" s="510"/>
      <c r="F343" s="510"/>
      <c r="G343" s="510"/>
      <c r="H343" s="510"/>
      <c r="I343" s="510"/>
      <c r="J343" s="510"/>
      <c r="K343" s="510"/>
      <c r="L343" s="510"/>
      <c r="M343" s="510"/>
      <c r="N343" s="510"/>
      <c r="O343" s="510"/>
      <c r="P343" s="510"/>
      <c r="Q343" s="510"/>
      <c r="R343" s="510"/>
      <c r="S343" s="510"/>
      <c r="T343" s="510"/>
      <c r="U343" s="879"/>
      <c r="V343" s="878"/>
      <c r="W343" s="510"/>
      <c r="X343" s="510"/>
      <c r="Y343" s="510"/>
      <c r="Z343" s="510"/>
      <c r="AA343" s="510"/>
      <c r="AB343" s="510"/>
      <c r="AC343" s="510"/>
      <c r="AD343" s="510"/>
      <c r="AE343" s="510"/>
      <c r="AF343" s="510"/>
      <c r="AG343" s="510"/>
      <c r="AH343" s="510"/>
      <c r="AI343" s="510"/>
      <c r="AJ343" s="510"/>
      <c r="AK343" s="510"/>
      <c r="AL343" s="510"/>
      <c r="AM343" s="508"/>
      <c r="AN343" s="509"/>
      <c r="AO343" s="510"/>
      <c r="AP343" s="510"/>
      <c r="AQ343" s="761"/>
    </row>
    <row r="344" spans="1:122" s="182" customFormat="1" ht="11.25" customHeight="1" x14ac:dyDescent="0.2">
      <c r="A344" s="878"/>
      <c r="B344" s="1006" t="s">
        <v>846</v>
      </c>
      <c r="C344" s="879"/>
      <c r="D344" s="878"/>
      <c r="E344" s="1268" t="str">
        <f ca="1">VLOOKUP(INDIRECT(ADDRESS(ROW(),COLUMN()-3)),Language_Translations,MATCH(Language_Selected,Language_Options,0),FALSE)</f>
        <v>SUB-MODULE 5.2: ANTHROPOMETRY LEAD</v>
      </c>
      <c r="F344" s="1195"/>
      <c r="G344" s="1195"/>
      <c r="H344" s="1195"/>
      <c r="I344" s="1195"/>
      <c r="J344" s="1195"/>
      <c r="K344" s="1195"/>
      <c r="L344" s="1195"/>
      <c r="M344" s="1195"/>
      <c r="N344" s="1195"/>
      <c r="O344" s="1195"/>
      <c r="P344" s="1195"/>
      <c r="Q344" s="1195"/>
      <c r="R344" s="1195"/>
      <c r="S344" s="1195"/>
      <c r="T344" s="510"/>
      <c r="U344" s="879"/>
      <c r="V344" s="878"/>
      <c r="W344" s="510"/>
      <c r="X344" s="510"/>
      <c r="Y344" s="510"/>
      <c r="Z344" s="510"/>
      <c r="AA344" s="1007"/>
      <c r="AB344" s="1007"/>
      <c r="AC344" s="1008"/>
      <c r="AD344" s="1007"/>
      <c r="AE344" s="510"/>
      <c r="AF344" s="510"/>
      <c r="AG344" s="880"/>
      <c r="AH344" s="881"/>
      <c r="AI344" s="880"/>
      <c r="AJ344" s="881"/>
      <c r="AK344" s="880"/>
      <c r="AL344" s="881"/>
      <c r="AM344" s="508"/>
      <c r="AN344" s="882"/>
      <c r="AO344" s="1009"/>
      <c r="AP344" s="1009"/>
      <c r="AQ344" s="1010"/>
    </row>
    <row r="345" spans="1:122" s="182" customFormat="1" ht="11.25" customHeight="1" x14ac:dyDescent="0.2">
      <c r="A345" s="878"/>
      <c r="B345" s="1006"/>
      <c r="C345" s="879"/>
      <c r="D345" s="878"/>
      <c r="E345" s="510"/>
      <c r="F345" s="510"/>
      <c r="G345" s="510"/>
      <c r="H345" s="510"/>
      <c r="I345" s="510"/>
      <c r="J345" s="510"/>
      <c r="K345" s="510"/>
      <c r="L345" s="510"/>
      <c r="M345" s="510"/>
      <c r="N345" s="510"/>
      <c r="O345" s="510"/>
      <c r="P345" s="510"/>
      <c r="Q345" s="510"/>
      <c r="R345" s="510"/>
      <c r="S345" s="510"/>
      <c r="T345" s="510"/>
      <c r="U345" s="879"/>
      <c r="V345" s="878"/>
      <c r="W345" s="510"/>
      <c r="X345" s="510"/>
      <c r="Y345" s="510"/>
      <c r="Z345" s="510"/>
      <c r="AA345" s="1007"/>
      <c r="AB345" s="510"/>
      <c r="AC345" s="510"/>
      <c r="AD345" s="1007"/>
      <c r="AE345" s="754" t="s">
        <v>724</v>
      </c>
      <c r="AF345" s="510"/>
      <c r="AG345" s="885"/>
      <c r="AH345" s="886"/>
      <c r="AI345" s="885"/>
      <c r="AJ345" s="886"/>
      <c r="AK345" s="885"/>
      <c r="AL345" s="886"/>
      <c r="AM345" s="508"/>
      <c r="AN345" s="882"/>
      <c r="AO345" s="1009"/>
      <c r="AP345" s="1009"/>
      <c r="AQ345" s="1010"/>
    </row>
    <row r="346" spans="1:122" ht="6" customHeight="1" x14ac:dyDescent="0.2">
      <c r="A346" s="502"/>
      <c r="B346" s="502"/>
      <c r="C346" s="502"/>
      <c r="D346" s="500"/>
      <c r="E346" s="502"/>
      <c r="F346" s="502"/>
      <c r="G346" s="502"/>
      <c r="H346" s="502"/>
      <c r="I346" s="502"/>
      <c r="J346" s="502"/>
      <c r="K346" s="502"/>
      <c r="L346" s="502"/>
      <c r="M346" s="502"/>
      <c r="N346" s="502"/>
      <c r="O346" s="502"/>
      <c r="P346" s="502"/>
      <c r="Q346" s="502"/>
      <c r="R346" s="502"/>
      <c r="S346" s="502"/>
      <c r="T346" s="502"/>
      <c r="U346" s="502"/>
      <c r="V346" s="500"/>
      <c r="W346" s="502"/>
      <c r="X346" s="502"/>
      <c r="Y346" s="502"/>
      <c r="Z346" s="502"/>
      <c r="AA346" s="502"/>
      <c r="AB346" s="502"/>
      <c r="AC346" s="502"/>
      <c r="AD346" s="502"/>
      <c r="AE346" s="502"/>
      <c r="AF346" s="502"/>
      <c r="AG346" s="502"/>
      <c r="AH346" s="502"/>
      <c r="AI346" s="502"/>
      <c r="AJ346" s="502"/>
      <c r="AK346" s="502"/>
      <c r="AL346" s="709"/>
      <c r="AM346" s="502"/>
      <c r="AN346" s="500"/>
      <c r="AO346" s="502"/>
      <c r="AP346" s="502"/>
      <c r="AQ346" s="501"/>
    </row>
  </sheetData>
  <sheetProtection formatCells="0" formatRows="0" insertRows="0" deleteRows="0"/>
  <mergeCells count="79">
    <mergeCell ref="E344:S344"/>
    <mergeCell ref="E245:AL250"/>
    <mergeCell ref="B267:C268"/>
    <mergeCell ref="E267:AL270"/>
    <mergeCell ref="AP257:AQ257"/>
    <mergeCell ref="B260:C262"/>
    <mergeCell ref="E260:AL263"/>
    <mergeCell ref="E276:S276"/>
    <mergeCell ref="E253:T257"/>
    <mergeCell ref="E337:S337"/>
    <mergeCell ref="E340:S340"/>
    <mergeCell ref="E273:S273"/>
    <mergeCell ref="E316:S316"/>
    <mergeCell ref="E319:S319"/>
    <mergeCell ref="E322:S322"/>
    <mergeCell ref="E325:S325"/>
    <mergeCell ref="A1:AQ1"/>
    <mergeCell ref="E3:AL5"/>
    <mergeCell ref="E17:T19"/>
    <mergeCell ref="E65:T66"/>
    <mergeCell ref="E34:T35"/>
    <mergeCell ref="E29:T30"/>
    <mergeCell ref="E23:T25"/>
    <mergeCell ref="E43:T45"/>
    <mergeCell ref="B10:C12"/>
    <mergeCell ref="E10:AL13"/>
    <mergeCell ref="B3:B4"/>
    <mergeCell ref="E48:T54"/>
    <mergeCell ref="E39:T40"/>
    <mergeCell ref="E60:AL62"/>
    <mergeCell ref="E196:T197"/>
    <mergeCell ref="E111:T112"/>
    <mergeCell ref="E134:T144"/>
    <mergeCell ref="E147:T149"/>
    <mergeCell ref="E115:T120"/>
    <mergeCell ref="E189:S190"/>
    <mergeCell ref="E192:S193"/>
    <mergeCell ref="E182:AL186"/>
    <mergeCell ref="AK118:AL118"/>
    <mergeCell ref="AK119:AL119"/>
    <mergeCell ref="AK120:AL120"/>
    <mergeCell ref="E123:T125"/>
    <mergeCell ref="E128:T131"/>
    <mergeCell ref="E166:AL170"/>
    <mergeCell ref="E226:T236"/>
    <mergeCell ref="E239:T241"/>
    <mergeCell ref="AK199:AL199"/>
    <mergeCell ref="AK200:AL200"/>
    <mergeCell ref="AK201:AL201"/>
    <mergeCell ref="E204:T205"/>
    <mergeCell ref="AK211:AL211"/>
    <mergeCell ref="AK212:AL212"/>
    <mergeCell ref="AK213:AL213"/>
    <mergeCell ref="E216:T218"/>
    <mergeCell ref="E208:T213"/>
    <mergeCell ref="E221:T223"/>
    <mergeCell ref="AP177:AQ178"/>
    <mergeCell ref="E71:S72"/>
    <mergeCell ref="E74:S75"/>
    <mergeCell ref="E77:S78"/>
    <mergeCell ref="E80:S81"/>
    <mergeCell ref="E90:T99"/>
    <mergeCell ref="E152:S153"/>
    <mergeCell ref="E155:S156"/>
    <mergeCell ref="E158:S159"/>
    <mergeCell ref="E161:S162"/>
    <mergeCell ref="E173:T177"/>
    <mergeCell ref="E103:T104"/>
    <mergeCell ref="E84:T87"/>
    <mergeCell ref="AK106:AL106"/>
    <mergeCell ref="AK107:AL107"/>
    <mergeCell ref="AK108:AL108"/>
    <mergeCell ref="AP256:AQ256"/>
    <mergeCell ref="E334:S334"/>
    <mergeCell ref="E328:S328"/>
    <mergeCell ref="E289:T291"/>
    <mergeCell ref="E294:T294"/>
    <mergeCell ref="E313:S313"/>
    <mergeCell ref="E331:S331"/>
  </mergeCells>
  <printOptions horizontalCentered="1"/>
  <pageMargins left="0.5" right="0.5" top="0.5" bottom="0.5" header="0.3" footer="0.3"/>
  <pageSetup paperSize="9" scale="94" fitToHeight="8" orientation="portrait" r:id="rId1"/>
  <headerFooter>
    <oddFooter>&amp;C&amp;P</oddFooter>
  </headerFooter>
  <rowBreaks count="4" manualBreakCount="4">
    <brk id="88" max="42" man="1"/>
    <brk id="163" max="42" man="1"/>
    <brk id="242" max="42" man="1"/>
    <brk id="311" max="42" man="1"/>
  </row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rgb="FFFFFF99"/>
  </sheetPr>
  <dimension ref="A1:AS89"/>
  <sheetViews>
    <sheetView view="pageBreakPreview" zoomScaleSheetLayoutView="100" workbookViewId="0">
      <selection activeCell="BQ33" sqref="BQ33"/>
    </sheetView>
  </sheetViews>
  <sheetFormatPr defaultColWidth="2.6640625" defaultRowHeight="10" x14ac:dyDescent="0.2"/>
  <cols>
    <col min="1" max="1" width="1.77734375" style="20" customWidth="1"/>
    <col min="2" max="2" width="6.44140625" style="73" customWidth="1"/>
    <col min="3" max="4" width="1.77734375" style="20" customWidth="1"/>
    <col min="5" max="18" width="2.77734375" style="20" customWidth="1"/>
    <col min="19" max="19" width="1.77734375" style="20" customWidth="1"/>
    <col min="20" max="20" width="2.109375" style="20" customWidth="1"/>
    <col min="21" max="21" width="1.109375" style="20" customWidth="1"/>
    <col min="22" max="22" width="1.77734375" style="20" customWidth="1"/>
    <col min="23" max="37" width="2.77734375" style="20" customWidth="1"/>
    <col min="38" max="38" width="2.77734375" style="180" customWidth="1"/>
    <col min="39" max="39" width="1.77734375" style="180" customWidth="1"/>
    <col min="40" max="41" width="1.77734375" style="20" customWidth="1"/>
    <col min="42" max="42" width="5.33203125" style="20" customWidth="1"/>
    <col min="43" max="43" width="1.77734375" style="20" customWidth="1"/>
    <col min="44" max="16384" width="2.6640625" style="20"/>
  </cols>
  <sheetData>
    <row r="1" spans="1:45" ht="11.25" customHeight="1" x14ac:dyDescent="0.2">
      <c r="A1" s="1236" t="s">
        <v>862</v>
      </c>
      <c r="B1" s="1237"/>
      <c r="C1" s="1237"/>
      <c r="D1" s="1237"/>
      <c r="E1" s="1237"/>
      <c r="F1" s="1237"/>
      <c r="G1" s="1237"/>
      <c r="H1" s="1237"/>
      <c r="I1" s="1237"/>
      <c r="J1" s="1237"/>
      <c r="K1" s="1237"/>
      <c r="L1" s="1237"/>
      <c r="M1" s="1237"/>
      <c r="N1" s="1237"/>
      <c r="O1" s="1237"/>
      <c r="P1" s="1237"/>
      <c r="Q1" s="1237"/>
      <c r="R1" s="1237"/>
      <c r="S1" s="1237"/>
      <c r="T1" s="1237"/>
      <c r="U1" s="1237"/>
      <c r="V1" s="1237"/>
      <c r="W1" s="1237"/>
      <c r="X1" s="1237"/>
      <c r="Y1" s="1237"/>
      <c r="Z1" s="1237"/>
      <c r="AA1" s="1237"/>
      <c r="AB1" s="1237"/>
      <c r="AC1" s="1237"/>
      <c r="AD1" s="1237"/>
      <c r="AE1" s="1237"/>
      <c r="AF1" s="1237"/>
      <c r="AG1" s="1237"/>
      <c r="AH1" s="1237"/>
      <c r="AI1" s="1237"/>
      <c r="AJ1" s="1237"/>
      <c r="AK1" s="1237"/>
      <c r="AL1" s="1237"/>
      <c r="AM1" s="1237"/>
      <c r="AN1" s="1237"/>
      <c r="AO1" s="1237"/>
      <c r="AP1" s="1237"/>
      <c r="AQ1" s="1238"/>
    </row>
    <row r="2" spans="1:45" ht="6" customHeight="1" x14ac:dyDescent="0.2">
      <c r="A2" s="636"/>
      <c r="B2" s="653"/>
      <c r="C2" s="492"/>
      <c r="D2" s="636"/>
      <c r="E2" s="493"/>
      <c r="F2" s="493"/>
      <c r="G2" s="493"/>
      <c r="H2" s="493"/>
      <c r="I2" s="493"/>
      <c r="J2" s="493"/>
      <c r="K2" s="493"/>
      <c r="L2" s="493"/>
      <c r="M2" s="493"/>
      <c r="N2" s="493"/>
      <c r="O2" s="493"/>
      <c r="P2" s="493"/>
      <c r="Q2" s="493"/>
      <c r="R2" s="493"/>
      <c r="S2" s="493"/>
      <c r="T2" s="493"/>
      <c r="U2" s="493"/>
      <c r="V2" s="636"/>
      <c r="W2" s="493"/>
      <c r="X2" s="493"/>
      <c r="Y2" s="493"/>
      <c r="Z2" s="493"/>
      <c r="AA2" s="493"/>
      <c r="AB2" s="493"/>
      <c r="AC2" s="493"/>
      <c r="AD2" s="493"/>
      <c r="AE2" s="493"/>
      <c r="AF2" s="493"/>
      <c r="AG2" s="493"/>
      <c r="AH2" s="493"/>
      <c r="AI2" s="493"/>
      <c r="AJ2" s="493"/>
      <c r="AK2" s="493"/>
      <c r="AL2" s="493"/>
      <c r="AM2" s="653"/>
      <c r="AN2" s="636"/>
      <c r="AO2" s="493"/>
      <c r="AP2" s="493"/>
      <c r="AQ2" s="492"/>
    </row>
    <row r="3" spans="1:45" ht="11.25" customHeight="1" x14ac:dyDescent="0.2">
      <c r="A3" s="636"/>
      <c r="B3" s="673" t="s">
        <v>3384</v>
      </c>
      <c r="C3" s="492"/>
      <c r="D3" s="636"/>
      <c r="E3" s="1220" t="str">
        <f ca="1">VLOOKUP(INDIRECT(ADDRESS(ROW(),COLUMN()-3)),Language_Translations,MATCH(Language_Selected,Language_Options,0),FALSE)</f>
        <v>CHECK AD004: IS THE HOUSEHOLD IN THE P3-ZOI? (AD004=2 OR 3)</v>
      </c>
      <c r="F3" s="1220"/>
      <c r="G3" s="1220"/>
      <c r="H3" s="1220"/>
      <c r="I3" s="1220"/>
      <c r="J3" s="1220"/>
      <c r="K3" s="1220"/>
      <c r="L3" s="1220"/>
      <c r="M3" s="1220"/>
      <c r="N3" s="1220"/>
      <c r="O3" s="1220"/>
      <c r="P3" s="1220"/>
      <c r="Q3" s="1220"/>
      <c r="R3" s="1220"/>
      <c r="S3" s="1220"/>
      <c r="T3" s="1220"/>
      <c r="U3" s="493"/>
      <c r="V3" s="636"/>
      <c r="W3" s="493" t="s">
        <v>149</v>
      </c>
      <c r="X3" s="493"/>
      <c r="Y3" s="499" t="s">
        <v>37</v>
      </c>
      <c r="Z3" s="499"/>
      <c r="AA3" s="499"/>
      <c r="AB3" s="499"/>
      <c r="AC3" s="499"/>
      <c r="AD3" s="499"/>
      <c r="AE3" s="499"/>
      <c r="AF3" s="499"/>
      <c r="AG3" s="499"/>
      <c r="AH3" s="499"/>
      <c r="AI3" s="499"/>
      <c r="AJ3" s="499"/>
      <c r="AK3" s="499"/>
      <c r="AL3" s="730">
        <v>1</v>
      </c>
      <c r="AM3" s="493"/>
      <c r="AN3" s="636"/>
      <c r="AO3" s="493"/>
      <c r="AP3" s="493" t="s">
        <v>3383</v>
      </c>
      <c r="AQ3" s="843"/>
    </row>
    <row r="4" spans="1:45" ht="11.25" customHeight="1" x14ac:dyDescent="0.2">
      <c r="A4" s="636"/>
      <c r="B4" s="653"/>
      <c r="C4" s="492"/>
      <c r="D4" s="636"/>
      <c r="E4" s="1220"/>
      <c r="F4" s="1220"/>
      <c r="G4" s="1220"/>
      <c r="H4" s="1220"/>
      <c r="I4" s="1220"/>
      <c r="J4" s="1220"/>
      <c r="K4" s="1220"/>
      <c r="L4" s="1220"/>
      <c r="M4" s="1220"/>
      <c r="N4" s="1220"/>
      <c r="O4" s="1220"/>
      <c r="P4" s="1220"/>
      <c r="Q4" s="1220"/>
      <c r="R4" s="1220"/>
      <c r="S4" s="1220"/>
      <c r="T4" s="1220"/>
      <c r="U4" s="493"/>
      <c r="V4" s="636"/>
      <c r="W4" s="493" t="s">
        <v>150</v>
      </c>
      <c r="X4" s="493"/>
      <c r="Y4" s="499" t="s">
        <v>37</v>
      </c>
      <c r="Z4" s="499"/>
      <c r="AA4" s="499"/>
      <c r="AB4" s="499"/>
      <c r="AC4" s="499"/>
      <c r="AD4" s="499"/>
      <c r="AE4" s="499"/>
      <c r="AF4" s="499"/>
      <c r="AG4" s="499"/>
      <c r="AH4" s="499"/>
      <c r="AI4" s="499"/>
      <c r="AJ4" s="499"/>
      <c r="AK4" s="499"/>
      <c r="AL4" s="730">
        <v>2</v>
      </c>
      <c r="AM4" s="493"/>
      <c r="AN4" s="636"/>
      <c r="AO4" s="493"/>
      <c r="AP4" s="493" t="s">
        <v>3382</v>
      </c>
      <c r="AQ4" s="843"/>
    </row>
    <row r="5" spans="1:45" ht="6" customHeight="1" thickBot="1" x14ac:dyDescent="0.25">
      <c r="A5" s="500"/>
      <c r="B5" s="709"/>
      <c r="C5" s="501"/>
      <c r="D5" s="500"/>
      <c r="E5" s="729"/>
      <c r="F5" s="729"/>
      <c r="G5" s="729"/>
      <c r="H5" s="729"/>
      <c r="I5" s="729"/>
      <c r="J5" s="729"/>
      <c r="K5" s="729"/>
      <c r="L5" s="729"/>
      <c r="M5" s="729"/>
      <c r="N5" s="502"/>
      <c r="O5" s="502"/>
      <c r="P5" s="502"/>
      <c r="Q5" s="502"/>
      <c r="R5" s="502"/>
      <c r="S5" s="502"/>
      <c r="T5" s="502"/>
      <c r="U5" s="502"/>
      <c r="V5" s="500"/>
      <c r="W5" s="502"/>
      <c r="X5" s="502"/>
      <c r="Y5" s="502"/>
      <c r="Z5" s="502"/>
      <c r="AA5" s="502"/>
      <c r="AB5" s="502"/>
      <c r="AC5" s="502"/>
      <c r="AD5" s="502"/>
      <c r="AE5" s="502"/>
      <c r="AF5" s="502"/>
      <c r="AG5" s="502"/>
      <c r="AH5" s="502"/>
      <c r="AI5" s="502"/>
      <c r="AJ5" s="502"/>
      <c r="AK5" s="502"/>
      <c r="AL5" s="502"/>
      <c r="AM5" s="709"/>
      <c r="AN5" s="500"/>
      <c r="AO5" s="502"/>
      <c r="AP5" s="502"/>
      <c r="AQ5" s="844"/>
    </row>
    <row r="6" spans="1:45" customFormat="1" ht="6" customHeight="1" x14ac:dyDescent="0.2">
      <c r="A6" s="562"/>
      <c r="B6" s="638"/>
      <c r="C6" s="563"/>
      <c r="D6" s="562"/>
      <c r="E6" s="563"/>
      <c r="F6" s="563"/>
      <c r="G6" s="563"/>
      <c r="H6" s="563"/>
      <c r="I6" s="563"/>
      <c r="J6" s="563"/>
      <c r="K6" s="563"/>
      <c r="L6" s="563"/>
      <c r="M6" s="563"/>
      <c r="N6" s="563"/>
      <c r="O6" s="563"/>
      <c r="P6" s="563"/>
      <c r="Q6" s="563"/>
      <c r="R6" s="563"/>
      <c r="S6" s="563"/>
      <c r="T6" s="563"/>
      <c r="U6" s="563"/>
      <c r="V6" s="563"/>
      <c r="W6" s="563"/>
      <c r="X6" s="563"/>
      <c r="Y6" s="563"/>
      <c r="Z6" s="563"/>
      <c r="AA6" s="563"/>
      <c r="AB6" s="563"/>
      <c r="AC6" s="563"/>
      <c r="AD6" s="563"/>
      <c r="AE6" s="563"/>
      <c r="AF6" s="563"/>
      <c r="AG6" s="563"/>
      <c r="AH6" s="563"/>
      <c r="AI6" s="563"/>
      <c r="AJ6" s="563"/>
      <c r="AK6" s="563"/>
      <c r="AL6" s="563"/>
      <c r="AM6" s="563"/>
      <c r="AN6" s="563"/>
      <c r="AO6" s="565"/>
      <c r="AP6" s="563"/>
      <c r="AQ6" s="564"/>
    </row>
    <row r="7" spans="1:45" customFormat="1" ht="11.25" customHeight="1" x14ac:dyDescent="0.2">
      <c r="A7" s="530"/>
      <c r="B7" s="639" t="s">
        <v>863</v>
      </c>
      <c r="C7" s="545"/>
      <c r="D7" s="640"/>
      <c r="E7" s="1254" t="str">
        <f ca="1">VLOOKUP(INDIRECT(ADDRESS(ROW(),COLUMN()-3)),Language_Translations,MATCH(Language_Selected,Language_Options,0),FALSE)</f>
        <v>INTERVIEWER INSTRUCTIONS: ADMINISTER THIS MODULE TO THE PRIMARY ADULT FEMALE DECISIONMAKER (AGE 18 OR OLDER) IDENTIFIED ON LINE 02 OF THE HOUSEHOLD ROSTER IN MODULE 1.  
PLEASE DOUBLE CHECK TO ENSURE:
• YOU HAVE COMPLETED THE HOUSEHOLD ROSTER (MODULE 1) TO IDENTIFY THE CORRECT PRIMARY ADULT FEMALE DECISION-MAKER
• THE RESPONDENT TO THIS MODULE IS AGE 18 OR OLDER
• YOU HAVE SOUGHT TO INTERVIEW THE INDIVIDUAL IN PRIVATE OR WHERE OTHER MEMBERS OF THE HOUSEHOLD CANNOT OVERHEAR OR CONTRIBUTE ANSWERS.</v>
      </c>
      <c r="F7" s="1254"/>
      <c r="G7" s="1254"/>
      <c r="H7" s="1254"/>
      <c r="I7" s="1254"/>
      <c r="J7" s="1254"/>
      <c r="K7" s="1254"/>
      <c r="L7" s="1254"/>
      <c r="M7" s="1254"/>
      <c r="N7" s="1254"/>
      <c r="O7" s="1254"/>
      <c r="P7" s="1254"/>
      <c r="Q7" s="1254"/>
      <c r="R7" s="1254"/>
      <c r="S7" s="1254"/>
      <c r="T7" s="1254"/>
      <c r="U7" s="1254"/>
      <c r="V7" s="1254"/>
      <c r="W7" s="1254"/>
      <c r="X7" s="1254"/>
      <c r="Y7" s="1254"/>
      <c r="Z7" s="1254"/>
      <c r="AA7" s="1254"/>
      <c r="AB7" s="1254"/>
      <c r="AC7" s="1254"/>
      <c r="AD7" s="1254"/>
      <c r="AE7" s="1254"/>
      <c r="AF7" s="1254"/>
      <c r="AG7" s="1254"/>
      <c r="AH7" s="1254"/>
      <c r="AI7" s="1254"/>
      <c r="AJ7" s="1254"/>
      <c r="AK7" s="1254"/>
      <c r="AL7" s="1254"/>
      <c r="AM7" s="1254"/>
      <c r="AN7" s="1254"/>
      <c r="AO7" s="1254"/>
      <c r="AP7" s="1254"/>
      <c r="AQ7" s="641"/>
      <c r="AS7" s="20"/>
    </row>
    <row r="8" spans="1:45" customFormat="1" ht="11.25" customHeight="1" x14ac:dyDescent="0.2">
      <c r="A8" s="530"/>
      <c r="B8" s="639"/>
      <c r="C8" s="545"/>
      <c r="D8" s="640"/>
      <c r="E8" s="1254"/>
      <c r="F8" s="1254"/>
      <c r="G8" s="1254"/>
      <c r="H8" s="1254"/>
      <c r="I8" s="1254"/>
      <c r="J8" s="1254"/>
      <c r="K8" s="1254"/>
      <c r="L8" s="1254"/>
      <c r="M8" s="1254"/>
      <c r="N8" s="1254"/>
      <c r="O8" s="1254"/>
      <c r="P8" s="1254"/>
      <c r="Q8" s="1254"/>
      <c r="R8" s="1254"/>
      <c r="S8" s="1254"/>
      <c r="T8" s="1254"/>
      <c r="U8" s="1254"/>
      <c r="V8" s="1254"/>
      <c r="W8" s="1254"/>
      <c r="X8" s="1254"/>
      <c r="Y8" s="1254"/>
      <c r="Z8" s="1254"/>
      <c r="AA8" s="1254"/>
      <c r="AB8" s="1254"/>
      <c r="AC8" s="1254"/>
      <c r="AD8" s="1254"/>
      <c r="AE8" s="1254"/>
      <c r="AF8" s="1254"/>
      <c r="AG8" s="1254"/>
      <c r="AH8" s="1254"/>
      <c r="AI8" s="1254"/>
      <c r="AJ8" s="1254"/>
      <c r="AK8" s="1254"/>
      <c r="AL8" s="1254"/>
      <c r="AM8" s="1254"/>
      <c r="AN8" s="1254"/>
      <c r="AO8" s="1254"/>
      <c r="AP8" s="1254"/>
      <c r="AQ8" s="641"/>
      <c r="AS8" s="20"/>
    </row>
    <row r="9" spans="1:45" customFormat="1" ht="11.25" customHeight="1" x14ac:dyDescent="0.2">
      <c r="A9" s="530"/>
      <c r="B9" s="639"/>
      <c r="C9" s="545"/>
      <c r="D9" s="640"/>
      <c r="E9" s="1254"/>
      <c r="F9" s="1254"/>
      <c r="G9" s="1254"/>
      <c r="H9" s="1254"/>
      <c r="I9" s="1254"/>
      <c r="J9" s="1254"/>
      <c r="K9" s="1254"/>
      <c r="L9" s="1254"/>
      <c r="M9" s="1254"/>
      <c r="N9" s="1254"/>
      <c r="O9" s="1254"/>
      <c r="P9" s="1254"/>
      <c r="Q9" s="1254"/>
      <c r="R9" s="1254"/>
      <c r="S9" s="1254"/>
      <c r="T9" s="1254"/>
      <c r="U9" s="1254"/>
      <c r="V9" s="1254"/>
      <c r="W9" s="1254"/>
      <c r="X9" s="1254"/>
      <c r="Y9" s="1254"/>
      <c r="Z9" s="1254"/>
      <c r="AA9" s="1254"/>
      <c r="AB9" s="1254"/>
      <c r="AC9" s="1254"/>
      <c r="AD9" s="1254"/>
      <c r="AE9" s="1254"/>
      <c r="AF9" s="1254"/>
      <c r="AG9" s="1254"/>
      <c r="AH9" s="1254"/>
      <c r="AI9" s="1254"/>
      <c r="AJ9" s="1254"/>
      <c r="AK9" s="1254"/>
      <c r="AL9" s="1254"/>
      <c r="AM9" s="1254"/>
      <c r="AN9" s="1254"/>
      <c r="AO9" s="1254"/>
      <c r="AP9" s="1254"/>
      <c r="AQ9" s="641"/>
    </row>
    <row r="10" spans="1:45" customFormat="1" ht="11.25" customHeight="1" x14ac:dyDescent="0.2">
      <c r="A10" s="530"/>
      <c r="B10" s="639"/>
      <c r="C10" s="545"/>
      <c r="D10" s="640"/>
      <c r="E10" s="1254"/>
      <c r="F10" s="1254"/>
      <c r="G10" s="1254"/>
      <c r="H10" s="1254"/>
      <c r="I10" s="1254"/>
      <c r="J10" s="1254"/>
      <c r="K10" s="1254"/>
      <c r="L10" s="1254"/>
      <c r="M10" s="1254"/>
      <c r="N10" s="1254"/>
      <c r="O10" s="1254"/>
      <c r="P10" s="1254"/>
      <c r="Q10" s="1254"/>
      <c r="R10" s="1254"/>
      <c r="S10" s="1254"/>
      <c r="T10" s="1254"/>
      <c r="U10" s="1254"/>
      <c r="V10" s="1254"/>
      <c r="W10" s="1254"/>
      <c r="X10" s="1254"/>
      <c r="Y10" s="1254"/>
      <c r="Z10" s="1254"/>
      <c r="AA10" s="1254"/>
      <c r="AB10" s="1254"/>
      <c r="AC10" s="1254"/>
      <c r="AD10" s="1254"/>
      <c r="AE10" s="1254"/>
      <c r="AF10" s="1254"/>
      <c r="AG10" s="1254"/>
      <c r="AH10" s="1254"/>
      <c r="AI10" s="1254"/>
      <c r="AJ10" s="1254"/>
      <c r="AK10" s="1254"/>
      <c r="AL10" s="1254"/>
      <c r="AM10" s="1254"/>
      <c r="AN10" s="1254"/>
      <c r="AO10" s="1254"/>
      <c r="AP10" s="1254"/>
      <c r="AQ10" s="641"/>
    </row>
    <row r="11" spans="1:45" customFormat="1" ht="11.25" customHeight="1" x14ac:dyDescent="0.2">
      <c r="A11" s="530"/>
      <c r="B11" s="639"/>
      <c r="C11" s="545"/>
      <c r="D11" s="640"/>
      <c r="E11" s="1254"/>
      <c r="F11" s="1254"/>
      <c r="G11" s="1254"/>
      <c r="H11" s="1254"/>
      <c r="I11" s="1254"/>
      <c r="J11" s="1254"/>
      <c r="K11" s="1254"/>
      <c r="L11" s="1254"/>
      <c r="M11" s="1254"/>
      <c r="N11" s="1254"/>
      <c r="O11" s="1254"/>
      <c r="P11" s="1254"/>
      <c r="Q11" s="1254"/>
      <c r="R11" s="1254"/>
      <c r="S11" s="1254"/>
      <c r="T11" s="1254"/>
      <c r="U11" s="1254"/>
      <c r="V11" s="1254"/>
      <c r="W11" s="1254"/>
      <c r="X11" s="1254"/>
      <c r="Y11" s="1254"/>
      <c r="Z11" s="1254"/>
      <c r="AA11" s="1254"/>
      <c r="AB11" s="1254"/>
      <c r="AC11" s="1254"/>
      <c r="AD11" s="1254"/>
      <c r="AE11" s="1254"/>
      <c r="AF11" s="1254"/>
      <c r="AG11" s="1254"/>
      <c r="AH11" s="1254"/>
      <c r="AI11" s="1254"/>
      <c r="AJ11" s="1254"/>
      <c r="AK11" s="1254"/>
      <c r="AL11" s="1254"/>
      <c r="AM11" s="1254"/>
      <c r="AN11" s="1254"/>
      <c r="AO11" s="1254"/>
      <c r="AP11" s="1254"/>
      <c r="AQ11" s="641"/>
    </row>
    <row r="12" spans="1:45" customFormat="1" ht="11.25" customHeight="1" x14ac:dyDescent="0.2">
      <c r="A12" s="530"/>
      <c r="B12" s="639"/>
      <c r="C12" s="545"/>
      <c r="D12" s="640"/>
      <c r="E12" s="1254"/>
      <c r="F12" s="1254"/>
      <c r="G12" s="1254"/>
      <c r="H12" s="1254"/>
      <c r="I12" s="1254"/>
      <c r="J12" s="1254"/>
      <c r="K12" s="1254"/>
      <c r="L12" s="1254"/>
      <c r="M12" s="1254"/>
      <c r="N12" s="1254"/>
      <c r="O12" s="1254"/>
      <c r="P12" s="1254"/>
      <c r="Q12" s="1254"/>
      <c r="R12" s="1254"/>
      <c r="S12" s="1254"/>
      <c r="T12" s="1254"/>
      <c r="U12" s="1254"/>
      <c r="V12" s="1254"/>
      <c r="W12" s="1254"/>
      <c r="X12" s="1254"/>
      <c r="Y12" s="1254"/>
      <c r="Z12" s="1254"/>
      <c r="AA12" s="1254"/>
      <c r="AB12" s="1254"/>
      <c r="AC12" s="1254"/>
      <c r="AD12" s="1254"/>
      <c r="AE12" s="1254"/>
      <c r="AF12" s="1254"/>
      <c r="AG12" s="1254"/>
      <c r="AH12" s="1254"/>
      <c r="AI12" s="1254"/>
      <c r="AJ12" s="1254"/>
      <c r="AK12" s="1254"/>
      <c r="AL12" s="1254"/>
      <c r="AM12" s="1254"/>
      <c r="AN12" s="1254"/>
      <c r="AO12" s="1254"/>
      <c r="AP12" s="1254"/>
      <c r="AQ12" s="641"/>
    </row>
    <row r="13" spans="1:45" customFormat="1" ht="11.25" customHeight="1" x14ac:dyDescent="0.2">
      <c r="A13" s="530"/>
      <c r="B13" s="639"/>
      <c r="C13" s="545"/>
      <c r="D13" s="640"/>
      <c r="E13" s="1254"/>
      <c r="F13" s="1254"/>
      <c r="G13" s="1254"/>
      <c r="H13" s="1254"/>
      <c r="I13" s="1254"/>
      <c r="J13" s="1254"/>
      <c r="K13" s="1254"/>
      <c r="L13" s="1254"/>
      <c r="M13" s="1254"/>
      <c r="N13" s="1254"/>
      <c r="O13" s="1254"/>
      <c r="P13" s="1254"/>
      <c r="Q13" s="1254"/>
      <c r="R13" s="1254"/>
      <c r="S13" s="1254"/>
      <c r="T13" s="1254"/>
      <c r="U13" s="1254"/>
      <c r="V13" s="1254"/>
      <c r="W13" s="1254"/>
      <c r="X13" s="1254"/>
      <c r="Y13" s="1254"/>
      <c r="Z13" s="1254"/>
      <c r="AA13" s="1254"/>
      <c r="AB13" s="1254"/>
      <c r="AC13" s="1254"/>
      <c r="AD13" s="1254"/>
      <c r="AE13" s="1254"/>
      <c r="AF13" s="1254"/>
      <c r="AG13" s="1254"/>
      <c r="AH13" s="1254"/>
      <c r="AI13" s="1254"/>
      <c r="AJ13" s="1254"/>
      <c r="AK13" s="1254"/>
      <c r="AL13" s="1254"/>
      <c r="AM13" s="1254"/>
      <c r="AN13" s="1254"/>
      <c r="AO13" s="1254"/>
      <c r="AP13" s="1254"/>
      <c r="AQ13" s="641"/>
    </row>
    <row r="14" spans="1:45" customFormat="1" ht="11.25" customHeight="1" x14ac:dyDescent="0.2">
      <c r="A14" s="530"/>
      <c r="B14" s="639"/>
      <c r="C14" s="545"/>
      <c r="D14" s="640"/>
      <c r="E14" s="1254"/>
      <c r="F14" s="1254"/>
      <c r="G14" s="1254"/>
      <c r="H14" s="1254"/>
      <c r="I14" s="1254"/>
      <c r="J14" s="1254"/>
      <c r="K14" s="1254"/>
      <c r="L14" s="1254"/>
      <c r="M14" s="1254"/>
      <c r="N14" s="1254"/>
      <c r="O14" s="1254"/>
      <c r="P14" s="1254"/>
      <c r="Q14" s="1254"/>
      <c r="R14" s="1254"/>
      <c r="S14" s="1254"/>
      <c r="T14" s="1254"/>
      <c r="U14" s="1254"/>
      <c r="V14" s="1254"/>
      <c r="W14" s="1254"/>
      <c r="X14" s="1254"/>
      <c r="Y14" s="1254"/>
      <c r="Z14" s="1254"/>
      <c r="AA14" s="1254"/>
      <c r="AB14" s="1254"/>
      <c r="AC14" s="1254"/>
      <c r="AD14" s="1254"/>
      <c r="AE14" s="1254"/>
      <c r="AF14" s="1254"/>
      <c r="AG14" s="1254"/>
      <c r="AH14" s="1254"/>
      <c r="AI14" s="1254"/>
      <c r="AJ14" s="1254"/>
      <c r="AK14" s="1254"/>
      <c r="AL14" s="1254"/>
      <c r="AM14" s="1254"/>
      <c r="AN14" s="1254"/>
      <c r="AO14" s="1254"/>
      <c r="AP14" s="1254"/>
      <c r="AQ14" s="641"/>
    </row>
    <row r="15" spans="1:45" customFormat="1" ht="11.25" customHeight="1" x14ac:dyDescent="0.2">
      <c r="A15" s="530"/>
      <c r="B15" s="639"/>
      <c r="C15" s="545"/>
      <c r="D15" s="640"/>
      <c r="E15" s="1254"/>
      <c r="F15" s="1254"/>
      <c r="G15" s="1254"/>
      <c r="H15" s="1254"/>
      <c r="I15" s="1254"/>
      <c r="J15" s="1254"/>
      <c r="K15" s="1254"/>
      <c r="L15" s="1254"/>
      <c r="M15" s="1254"/>
      <c r="N15" s="1254"/>
      <c r="O15" s="1254"/>
      <c r="P15" s="1254"/>
      <c r="Q15" s="1254"/>
      <c r="R15" s="1254"/>
      <c r="S15" s="1254"/>
      <c r="T15" s="1254"/>
      <c r="U15" s="1254"/>
      <c r="V15" s="1254"/>
      <c r="W15" s="1254"/>
      <c r="X15" s="1254"/>
      <c r="Y15" s="1254"/>
      <c r="Z15" s="1254"/>
      <c r="AA15" s="1254"/>
      <c r="AB15" s="1254"/>
      <c r="AC15" s="1254"/>
      <c r="AD15" s="1254"/>
      <c r="AE15" s="1254"/>
      <c r="AF15" s="1254"/>
      <c r="AG15" s="1254"/>
      <c r="AH15" s="1254"/>
      <c r="AI15" s="1254"/>
      <c r="AJ15" s="1254"/>
      <c r="AK15" s="1254"/>
      <c r="AL15" s="1254"/>
      <c r="AM15" s="1254"/>
      <c r="AN15" s="1254"/>
      <c r="AO15" s="1254"/>
      <c r="AP15" s="1254"/>
      <c r="AQ15" s="641"/>
    </row>
    <row r="16" spans="1:45" customFormat="1" ht="11.25" customHeight="1" x14ac:dyDescent="0.2">
      <c r="A16" s="530"/>
      <c r="B16" s="639"/>
      <c r="C16" s="545"/>
      <c r="D16" s="640"/>
      <c r="E16" s="1254"/>
      <c r="F16" s="1254"/>
      <c r="G16" s="1254"/>
      <c r="H16" s="1254"/>
      <c r="I16" s="1254"/>
      <c r="J16" s="1254"/>
      <c r="K16" s="1254"/>
      <c r="L16" s="1254"/>
      <c r="M16" s="1254"/>
      <c r="N16" s="1254"/>
      <c r="O16" s="1254"/>
      <c r="P16" s="1254"/>
      <c r="Q16" s="1254"/>
      <c r="R16" s="1254"/>
      <c r="S16" s="1254"/>
      <c r="T16" s="1254"/>
      <c r="U16" s="1254"/>
      <c r="V16" s="1254"/>
      <c r="W16" s="1254"/>
      <c r="X16" s="1254"/>
      <c r="Y16" s="1254"/>
      <c r="Z16" s="1254"/>
      <c r="AA16" s="1254"/>
      <c r="AB16" s="1254"/>
      <c r="AC16" s="1254"/>
      <c r="AD16" s="1254"/>
      <c r="AE16" s="1254"/>
      <c r="AF16" s="1254"/>
      <c r="AG16" s="1254"/>
      <c r="AH16" s="1254"/>
      <c r="AI16" s="1254"/>
      <c r="AJ16" s="1254"/>
      <c r="AK16" s="1254"/>
      <c r="AL16" s="1254"/>
      <c r="AM16" s="1254"/>
      <c r="AN16" s="1254"/>
      <c r="AO16" s="1254"/>
      <c r="AP16" s="1254"/>
      <c r="AQ16" s="641"/>
    </row>
    <row r="17" spans="1:43" customFormat="1" ht="11.25" customHeight="1" x14ac:dyDescent="0.2">
      <c r="A17" s="530"/>
      <c r="B17" s="639"/>
      <c r="C17" s="545"/>
      <c r="D17" s="640"/>
      <c r="E17" s="1254"/>
      <c r="F17" s="1254"/>
      <c r="G17" s="1254"/>
      <c r="H17" s="1254"/>
      <c r="I17" s="1254"/>
      <c r="J17" s="1254"/>
      <c r="K17" s="1254"/>
      <c r="L17" s="1254"/>
      <c r="M17" s="1254"/>
      <c r="N17" s="1254"/>
      <c r="O17" s="1254"/>
      <c r="P17" s="1254"/>
      <c r="Q17" s="1254"/>
      <c r="R17" s="1254"/>
      <c r="S17" s="1254"/>
      <c r="T17" s="1254"/>
      <c r="U17" s="1254"/>
      <c r="V17" s="1254"/>
      <c r="W17" s="1254"/>
      <c r="X17" s="1254"/>
      <c r="Y17" s="1254"/>
      <c r="Z17" s="1254"/>
      <c r="AA17" s="1254"/>
      <c r="AB17" s="1254"/>
      <c r="AC17" s="1254"/>
      <c r="AD17" s="1254"/>
      <c r="AE17" s="1254"/>
      <c r="AF17" s="1254"/>
      <c r="AG17" s="1254"/>
      <c r="AH17" s="1254"/>
      <c r="AI17" s="1254"/>
      <c r="AJ17" s="1254"/>
      <c r="AK17" s="1254"/>
      <c r="AL17" s="1254"/>
      <c r="AM17" s="1254"/>
      <c r="AN17" s="1254"/>
      <c r="AO17" s="1254"/>
      <c r="AP17" s="1254"/>
      <c r="AQ17" s="641"/>
    </row>
    <row r="18" spans="1:43" customFormat="1" ht="11.25" customHeight="1" x14ac:dyDescent="0.2">
      <c r="A18" s="530"/>
      <c r="B18" s="639"/>
      <c r="C18" s="545"/>
      <c r="D18" s="640"/>
      <c r="E18" s="1254"/>
      <c r="F18" s="1254"/>
      <c r="G18" s="1254"/>
      <c r="H18" s="1254"/>
      <c r="I18" s="1254"/>
      <c r="J18" s="1254"/>
      <c r="K18" s="1254"/>
      <c r="L18" s="1254"/>
      <c r="M18" s="1254"/>
      <c r="N18" s="1254"/>
      <c r="O18" s="1254"/>
      <c r="P18" s="1254"/>
      <c r="Q18" s="1254"/>
      <c r="R18" s="1254"/>
      <c r="S18" s="1254"/>
      <c r="T18" s="1254"/>
      <c r="U18" s="1254"/>
      <c r="V18" s="1254"/>
      <c r="W18" s="1254"/>
      <c r="X18" s="1254"/>
      <c r="Y18" s="1254"/>
      <c r="Z18" s="1254"/>
      <c r="AA18" s="1254"/>
      <c r="AB18" s="1254"/>
      <c r="AC18" s="1254"/>
      <c r="AD18" s="1254"/>
      <c r="AE18" s="1254"/>
      <c r="AF18" s="1254"/>
      <c r="AG18" s="1254"/>
      <c r="AH18" s="1254"/>
      <c r="AI18" s="1254"/>
      <c r="AJ18" s="1254"/>
      <c r="AK18" s="1254"/>
      <c r="AL18" s="1254"/>
      <c r="AM18" s="1254"/>
      <c r="AN18" s="1254"/>
      <c r="AO18" s="1254"/>
      <c r="AP18" s="1254"/>
      <c r="AQ18" s="641"/>
    </row>
    <row r="19" spans="1:43" customFormat="1" ht="6" customHeight="1" thickBot="1" x14ac:dyDescent="0.25">
      <c r="A19" s="596"/>
      <c r="B19" s="597"/>
      <c r="C19" s="599"/>
      <c r="D19" s="596"/>
      <c r="E19" s="599"/>
      <c r="F19" s="599"/>
      <c r="G19" s="599"/>
      <c r="H19" s="599"/>
      <c r="I19" s="599"/>
      <c r="J19" s="599"/>
      <c r="K19" s="599"/>
      <c r="L19" s="599"/>
      <c r="M19" s="599"/>
      <c r="N19" s="599"/>
      <c r="O19" s="599"/>
      <c r="P19" s="599"/>
      <c r="Q19" s="599"/>
      <c r="R19" s="599"/>
      <c r="S19" s="599"/>
      <c r="T19" s="599"/>
      <c r="U19" s="599"/>
      <c r="V19" s="599"/>
      <c r="W19" s="599"/>
      <c r="X19" s="599"/>
      <c r="Y19" s="599"/>
      <c r="Z19" s="599"/>
      <c r="AA19" s="599"/>
      <c r="AB19" s="599"/>
      <c r="AC19" s="599"/>
      <c r="AD19" s="599"/>
      <c r="AE19" s="599"/>
      <c r="AF19" s="599"/>
      <c r="AG19" s="599"/>
      <c r="AH19" s="599"/>
      <c r="AI19" s="599"/>
      <c r="AJ19" s="599"/>
      <c r="AK19" s="599"/>
      <c r="AL19" s="599"/>
      <c r="AM19" s="599"/>
      <c r="AN19" s="599"/>
      <c r="AO19" s="600"/>
      <c r="AP19" s="599"/>
      <c r="AQ19" s="598"/>
    </row>
    <row r="20" spans="1:43" ht="3" customHeight="1" x14ac:dyDescent="0.2">
      <c r="A20" s="11"/>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0"/>
    </row>
    <row r="21" spans="1:43" ht="11.25" customHeight="1" x14ac:dyDescent="0.2">
      <c r="A21" s="1277" t="s">
        <v>864</v>
      </c>
      <c r="B21" s="1245"/>
      <c r="C21" s="1245"/>
      <c r="D21" s="1245"/>
      <c r="E21" s="1245"/>
      <c r="F21" s="1245"/>
      <c r="G21" s="1245"/>
      <c r="H21" s="1245"/>
      <c r="I21" s="1245"/>
      <c r="J21" s="1245"/>
      <c r="K21" s="1245"/>
      <c r="L21" s="1245"/>
      <c r="M21" s="1245"/>
      <c r="N21" s="1245"/>
      <c r="O21" s="1245"/>
      <c r="P21" s="1245"/>
      <c r="Q21" s="1245"/>
      <c r="R21" s="1245"/>
      <c r="S21" s="1245"/>
      <c r="T21" s="1245"/>
      <c r="U21" s="1245"/>
      <c r="V21" s="1245"/>
      <c r="W21" s="1245"/>
      <c r="X21" s="1245"/>
      <c r="Y21" s="1245"/>
      <c r="Z21" s="1245"/>
      <c r="AA21" s="1245"/>
      <c r="AB21" s="1245"/>
      <c r="AC21" s="1245"/>
      <c r="AD21" s="1245"/>
      <c r="AE21" s="1245"/>
      <c r="AF21" s="1245"/>
      <c r="AG21" s="1245"/>
      <c r="AH21" s="1245"/>
      <c r="AI21" s="1245"/>
      <c r="AJ21" s="1245"/>
      <c r="AK21" s="1245"/>
      <c r="AL21" s="1245"/>
      <c r="AM21" s="1245"/>
      <c r="AN21" s="1245"/>
      <c r="AO21" s="1245"/>
      <c r="AP21" s="1245"/>
      <c r="AQ21" s="60"/>
    </row>
    <row r="22" spans="1:43" ht="3" customHeight="1" x14ac:dyDescent="0.2">
      <c r="A22" s="257"/>
      <c r="B22" s="110"/>
      <c r="C22" s="258"/>
      <c r="D22" s="258"/>
      <c r="E22" s="258"/>
      <c r="F22" s="258"/>
      <c r="G22" s="258"/>
      <c r="H22" s="258"/>
      <c r="I22" s="258"/>
      <c r="J22" s="258"/>
      <c r="K22" s="258"/>
      <c r="L22" s="258"/>
      <c r="M22" s="258"/>
      <c r="N22" s="258"/>
      <c r="O22" s="258"/>
      <c r="P22" s="258"/>
      <c r="Q22" s="258"/>
      <c r="R22" s="258"/>
      <c r="S22" s="258"/>
      <c r="T22" s="258"/>
      <c r="U22" s="258"/>
      <c r="V22" s="258"/>
      <c r="W22" s="258"/>
      <c r="X22" s="258"/>
      <c r="Y22" s="258"/>
      <c r="Z22" s="258"/>
      <c r="AA22" s="258"/>
      <c r="AB22" s="258"/>
      <c r="AC22" s="258"/>
      <c r="AD22" s="258"/>
      <c r="AE22" s="258"/>
      <c r="AF22" s="258"/>
      <c r="AG22" s="258"/>
      <c r="AH22" s="258"/>
      <c r="AI22" s="258"/>
      <c r="AJ22" s="258"/>
      <c r="AK22" s="258"/>
      <c r="AL22" s="259"/>
      <c r="AM22" s="259"/>
      <c r="AN22" s="258"/>
      <c r="AO22" s="258"/>
      <c r="AP22" s="258"/>
      <c r="AQ22" s="260"/>
    </row>
    <row r="23" spans="1:43" ht="11.25" customHeight="1" thickBot="1" x14ac:dyDescent="0.25">
      <c r="A23" s="6"/>
      <c r="B23" s="153" t="s">
        <v>203</v>
      </c>
      <c r="C23" s="5"/>
      <c r="D23" s="6"/>
      <c r="E23" s="1226" t="s">
        <v>285</v>
      </c>
      <c r="F23" s="1226"/>
      <c r="G23" s="1226"/>
      <c r="H23" s="1226"/>
      <c r="I23" s="1226"/>
      <c r="J23" s="1226"/>
      <c r="K23" s="1226"/>
      <c r="L23" s="1226"/>
      <c r="M23" s="1226"/>
      <c r="N23" s="1226"/>
      <c r="O23" s="1226"/>
      <c r="P23" s="1226"/>
      <c r="Q23" s="1226"/>
      <c r="R23" s="1226"/>
      <c r="S23" s="1226"/>
      <c r="T23" s="1226"/>
      <c r="U23" s="5"/>
      <c r="V23" s="6"/>
      <c r="W23" s="1226" t="s">
        <v>286</v>
      </c>
      <c r="X23" s="1226"/>
      <c r="Y23" s="1226"/>
      <c r="Z23" s="1226"/>
      <c r="AA23" s="1226"/>
      <c r="AB23" s="1226"/>
      <c r="AC23" s="1226"/>
      <c r="AD23" s="1226"/>
      <c r="AE23" s="1226"/>
      <c r="AF23" s="1226"/>
      <c r="AG23" s="1226"/>
      <c r="AH23" s="1226"/>
      <c r="AI23" s="1226"/>
      <c r="AJ23" s="1226"/>
      <c r="AK23" s="1226"/>
      <c r="AL23" s="1226"/>
      <c r="AM23" s="153"/>
      <c r="AN23" s="6"/>
      <c r="AO23" s="1226" t="s">
        <v>287</v>
      </c>
      <c r="AP23" s="1226"/>
      <c r="AQ23" s="5"/>
    </row>
    <row r="24" spans="1:43" ht="6" customHeight="1" x14ac:dyDescent="0.2">
      <c r="A24" s="530"/>
      <c r="B24" s="531"/>
      <c r="C24" s="537"/>
      <c r="D24" s="530"/>
      <c r="E24" s="531"/>
      <c r="F24" s="531"/>
      <c r="G24" s="531"/>
      <c r="H24" s="531"/>
      <c r="I24" s="531"/>
      <c r="J24" s="531"/>
      <c r="K24" s="531"/>
      <c r="L24" s="531"/>
      <c r="M24" s="531"/>
      <c r="N24" s="531"/>
      <c r="O24" s="531"/>
      <c r="P24" s="531"/>
      <c r="Q24" s="531"/>
      <c r="R24" s="531"/>
      <c r="S24" s="531"/>
      <c r="T24" s="531"/>
      <c r="U24" s="537"/>
      <c r="V24" s="530"/>
      <c r="W24" s="531"/>
      <c r="X24" s="531"/>
      <c r="Y24" s="531"/>
      <c r="Z24" s="531"/>
      <c r="AA24" s="531"/>
      <c r="AB24" s="531"/>
      <c r="AC24" s="531"/>
      <c r="AD24" s="531"/>
      <c r="AE24" s="531"/>
      <c r="AF24" s="531"/>
      <c r="AG24" s="531"/>
      <c r="AH24" s="531"/>
      <c r="AI24" s="531"/>
      <c r="AJ24" s="531"/>
      <c r="AK24" s="531"/>
      <c r="AL24" s="531"/>
      <c r="AM24" s="531"/>
      <c r="AN24" s="530"/>
      <c r="AO24" s="531"/>
      <c r="AP24" s="531"/>
      <c r="AQ24" s="537"/>
    </row>
    <row r="25" spans="1:43" ht="11.25" customHeight="1" x14ac:dyDescent="0.2">
      <c r="A25" s="530"/>
      <c r="B25" s="541" t="s">
        <v>865</v>
      </c>
      <c r="C25" s="537"/>
      <c r="D25" s="530"/>
      <c r="E25" s="1178" t="str">
        <f ca="1">VLOOKUP(INDIRECT(ADDRESS(ROW(),COLUMN()-3)),Language_Translations,MATCH(Language_Selected,Language_Options,0),FALSE)</f>
        <v>RESPONDENT’S LINE NUMBER AND NAME FROM THE HOUSEHOLD ROSTER</v>
      </c>
      <c r="F25" s="1178"/>
      <c r="G25" s="1178"/>
      <c r="H25" s="1178"/>
      <c r="I25" s="1178"/>
      <c r="J25" s="1178"/>
      <c r="K25" s="1178"/>
      <c r="L25" s="1178"/>
      <c r="M25" s="1178"/>
      <c r="N25" s="1178"/>
      <c r="O25" s="1178"/>
      <c r="P25" s="1178"/>
      <c r="Q25" s="1178"/>
      <c r="R25" s="1178"/>
      <c r="S25" s="1178"/>
      <c r="T25" s="1178"/>
      <c r="U25" s="537"/>
      <c r="V25" s="530"/>
      <c r="W25" s="531"/>
      <c r="X25" s="531"/>
      <c r="Y25" s="531"/>
      <c r="Z25" s="531"/>
      <c r="AA25" s="531"/>
      <c r="AB25" s="531"/>
      <c r="AC25" s="531"/>
      <c r="AD25" s="531"/>
      <c r="AE25" s="531"/>
      <c r="AF25" s="531"/>
      <c r="AG25" s="531"/>
      <c r="AH25" s="531"/>
      <c r="AI25" s="577"/>
      <c r="AJ25" s="578"/>
      <c r="AK25" s="577"/>
      <c r="AL25" s="578"/>
      <c r="AM25" s="531"/>
      <c r="AN25" s="530"/>
      <c r="AO25" s="531"/>
      <c r="AP25" s="531"/>
      <c r="AQ25" s="537"/>
    </row>
    <row r="26" spans="1:43" ht="11.25" customHeight="1" x14ac:dyDescent="0.2">
      <c r="A26" s="530"/>
      <c r="B26" s="531"/>
      <c r="C26" s="537"/>
      <c r="D26" s="530"/>
      <c r="E26" s="1178"/>
      <c r="F26" s="1178"/>
      <c r="G26" s="1178"/>
      <c r="H26" s="1178"/>
      <c r="I26" s="1178"/>
      <c r="J26" s="1178"/>
      <c r="K26" s="1178"/>
      <c r="L26" s="1178"/>
      <c r="M26" s="1178"/>
      <c r="N26" s="1178"/>
      <c r="O26" s="1178"/>
      <c r="P26" s="1178"/>
      <c r="Q26" s="1178"/>
      <c r="R26" s="1178"/>
      <c r="S26" s="1178"/>
      <c r="T26" s="1178"/>
      <c r="U26" s="537"/>
      <c r="V26" s="530"/>
      <c r="W26" s="531" t="s">
        <v>643</v>
      </c>
      <c r="X26" s="531"/>
      <c r="Y26" s="531"/>
      <c r="Z26" s="531"/>
      <c r="AA26" s="531"/>
      <c r="AB26" s="538" t="s">
        <v>37</v>
      </c>
      <c r="AC26" s="538"/>
      <c r="AD26" s="538"/>
      <c r="AE26" s="538"/>
      <c r="AF26" s="538"/>
      <c r="AG26" s="538"/>
      <c r="AH26" s="538"/>
      <c r="AI26" s="580"/>
      <c r="AJ26" s="581"/>
      <c r="AK26" s="580"/>
      <c r="AL26" s="581"/>
      <c r="AM26" s="531"/>
      <c r="AN26" s="530"/>
      <c r="AO26" s="531"/>
      <c r="AP26" s="531"/>
      <c r="AQ26" s="537"/>
    </row>
    <row r="27" spans="1:43" ht="11.25" customHeight="1" x14ac:dyDescent="0.2">
      <c r="A27" s="530"/>
      <c r="B27" s="531"/>
      <c r="C27" s="537"/>
      <c r="D27" s="530"/>
      <c r="E27" s="1178"/>
      <c r="F27" s="1178"/>
      <c r="G27" s="1178"/>
      <c r="H27" s="1178"/>
      <c r="I27" s="1178"/>
      <c r="J27" s="1178"/>
      <c r="K27" s="1178"/>
      <c r="L27" s="1178"/>
      <c r="M27" s="1178"/>
      <c r="N27" s="1178"/>
      <c r="O27" s="1178"/>
      <c r="P27" s="1178"/>
      <c r="Q27" s="1178"/>
      <c r="R27" s="1178"/>
      <c r="S27" s="1178"/>
      <c r="T27" s="1178"/>
      <c r="U27" s="537"/>
      <c r="V27" s="530"/>
      <c r="W27" s="531"/>
      <c r="X27" s="531"/>
      <c r="Y27" s="531"/>
      <c r="Z27" s="531"/>
      <c r="AA27" s="531"/>
      <c r="AB27" s="531"/>
      <c r="AC27" s="531"/>
      <c r="AD27" s="531"/>
      <c r="AE27" s="531"/>
      <c r="AF27" s="531"/>
      <c r="AG27" s="531"/>
      <c r="AH27" s="539"/>
      <c r="AI27" s="539"/>
      <c r="AJ27" s="539"/>
      <c r="AK27" s="539"/>
      <c r="AL27" s="531"/>
      <c r="AM27" s="531"/>
      <c r="AN27" s="530"/>
      <c r="AO27" s="531"/>
      <c r="AP27" s="531"/>
      <c r="AQ27" s="537"/>
    </row>
    <row r="28" spans="1:43" ht="11.25" customHeight="1" x14ac:dyDescent="0.2">
      <c r="A28" s="530"/>
      <c r="B28" s="531"/>
      <c r="C28" s="537"/>
      <c r="D28" s="530"/>
      <c r="E28" s="1271"/>
      <c r="F28" s="1271"/>
      <c r="G28" s="1271"/>
      <c r="H28" s="1271"/>
      <c r="I28" s="1271"/>
      <c r="J28" s="1271"/>
      <c r="K28" s="1271"/>
      <c r="L28" s="1271"/>
      <c r="M28" s="1271"/>
      <c r="N28" s="1271"/>
      <c r="O28" s="1271"/>
      <c r="P28" s="1271"/>
      <c r="Q28" s="1271"/>
      <c r="R28" s="1271"/>
      <c r="S28" s="1271"/>
      <c r="T28" s="1271"/>
      <c r="U28" s="537"/>
      <c r="V28" s="530"/>
      <c r="W28" s="531" t="s">
        <v>148</v>
      </c>
      <c r="X28" s="531"/>
      <c r="Y28" s="531"/>
      <c r="Z28" s="531"/>
      <c r="AA28" s="531"/>
      <c r="AB28" s="551"/>
      <c r="AC28" s="551"/>
      <c r="AD28" s="551"/>
      <c r="AE28" s="551"/>
      <c r="AF28" s="551"/>
      <c r="AG28" s="551"/>
      <c r="AH28" s="554"/>
      <c r="AI28" s="554"/>
      <c r="AJ28" s="554"/>
      <c r="AK28" s="554"/>
      <c r="AL28" s="551"/>
      <c r="AM28" s="537"/>
      <c r="AN28" s="530"/>
      <c r="AO28" s="531"/>
      <c r="AP28" s="531"/>
      <c r="AQ28" s="537"/>
    </row>
    <row r="29" spans="1:43" ht="6" customHeight="1" x14ac:dyDescent="0.2">
      <c r="A29" s="553"/>
      <c r="B29" s="551"/>
      <c r="C29" s="559"/>
      <c r="D29" s="642"/>
      <c r="E29" s="642"/>
      <c r="F29" s="642"/>
      <c r="G29" s="642"/>
      <c r="H29" s="642"/>
      <c r="I29" s="642"/>
      <c r="J29" s="642"/>
      <c r="K29" s="642"/>
      <c r="L29" s="642"/>
      <c r="M29" s="642"/>
      <c r="N29" s="642"/>
      <c r="O29" s="642"/>
      <c r="P29" s="642"/>
      <c r="Q29" s="642"/>
      <c r="R29" s="642"/>
      <c r="S29" s="642"/>
      <c r="T29" s="642"/>
      <c r="U29" s="559"/>
      <c r="V29" s="553"/>
      <c r="W29" s="551"/>
      <c r="X29" s="551"/>
      <c r="Y29" s="551"/>
      <c r="Z29" s="551"/>
      <c r="AA29" s="551"/>
      <c r="AB29" s="551"/>
      <c r="AC29" s="551"/>
      <c r="AD29" s="551"/>
      <c r="AE29" s="551"/>
      <c r="AF29" s="551"/>
      <c r="AG29" s="551"/>
      <c r="AH29" s="551"/>
      <c r="AI29" s="551"/>
      <c r="AJ29" s="551"/>
      <c r="AK29" s="551"/>
      <c r="AL29" s="551"/>
      <c r="AM29" s="559"/>
      <c r="AN29" s="551"/>
      <c r="AO29" s="551"/>
      <c r="AP29" s="551"/>
      <c r="AQ29" s="559"/>
    </row>
    <row r="30" spans="1:43" ht="6" customHeight="1" x14ac:dyDescent="0.2">
      <c r="A30" s="530"/>
      <c r="B30" s="531"/>
      <c r="C30" s="537"/>
      <c r="D30" s="530"/>
      <c r="E30" s="531"/>
      <c r="F30" s="531"/>
      <c r="G30" s="531"/>
      <c r="H30" s="531"/>
      <c r="I30" s="531"/>
      <c r="J30" s="531"/>
      <c r="K30" s="531"/>
      <c r="L30" s="531"/>
      <c r="M30" s="531"/>
      <c r="N30" s="531"/>
      <c r="O30" s="531"/>
      <c r="P30" s="531"/>
      <c r="Q30" s="531"/>
      <c r="R30" s="531"/>
      <c r="S30" s="531"/>
      <c r="T30" s="531"/>
      <c r="U30" s="537"/>
      <c r="V30" s="530"/>
      <c r="W30" s="531"/>
      <c r="X30" s="531"/>
      <c r="Y30" s="531"/>
      <c r="Z30" s="531"/>
      <c r="AA30" s="531"/>
      <c r="AB30" s="531"/>
      <c r="AC30" s="531"/>
      <c r="AD30" s="531"/>
      <c r="AE30" s="531"/>
      <c r="AF30" s="531"/>
      <c r="AG30" s="531"/>
      <c r="AH30" s="531"/>
      <c r="AI30" s="531"/>
      <c r="AJ30" s="531"/>
      <c r="AK30" s="531"/>
      <c r="AL30" s="531"/>
      <c r="AM30" s="537"/>
      <c r="AN30" s="531"/>
      <c r="AO30" s="531"/>
      <c r="AP30" s="531"/>
      <c r="AQ30" s="537"/>
    </row>
    <row r="31" spans="1:43" ht="11.25" customHeight="1" x14ac:dyDescent="0.2">
      <c r="A31" s="530"/>
      <c r="B31" s="531" t="s">
        <v>866</v>
      </c>
      <c r="C31" s="537"/>
      <c r="D31" s="530"/>
      <c r="E31" s="1265" t="str">
        <f ca="1">VLOOKUP(INDIRECT(ADDRESS(ROW(),COLUMN()-3)),Language_Translations,MATCH(Language_Selected,Language_Options,0),FALSE)</f>
        <v>CHECK WHETHER THE RESPONDENT HAS ALREADY BEEN READ THE ADULT/EMANCIPATED MINOR CONSENT STATEMENT. IF NOT, READ THE STATEMENT. DOES [NAME] AGREE TO PARTICIPATE IN THE SURVEY?</v>
      </c>
      <c r="F31" s="1265"/>
      <c r="G31" s="1265"/>
      <c r="H31" s="1265"/>
      <c r="I31" s="1265"/>
      <c r="J31" s="1265"/>
      <c r="K31" s="1265"/>
      <c r="L31" s="1265"/>
      <c r="M31" s="1265"/>
      <c r="N31" s="1265"/>
      <c r="O31" s="1265"/>
      <c r="P31" s="1265"/>
      <c r="Q31" s="1265"/>
      <c r="R31" s="1265"/>
      <c r="S31" s="1265"/>
      <c r="T31" s="1265"/>
      <c r="U31" s="537"/>
      <c r="V31" s="530"/>
      <c r="W31" s="531"/>
      <c r="X31" s="531"/>
      <c r="Y31" s="538"/>
      <c r="Z31" s="538"/>
      <c r="AA31" s="538"/>
      <c r="AB31" s="538"/>
      <c r="AC31" s="538"/>
      <c r="AD31" s="538"/>
      <c r="AE31" s="538"/>
      <c r="AF31" s="538"/>
      <c r="AG31" s="538"/>
      <c r="AH31" s="538"/>
      <c r="AI31" s="538"/>
      <c r="AJ31" s="538"/>
      <c r="AK31" s="538"/>
      <c r="AL31" s="572"/>
      <c r="AM31" s="537"/>
      <c r="AN31" s="531"/>
      <c r="AO31" s="531"/>
      <c r="AP31" s="531"/>
      <c r="AQ31" s="537"/>
    </row>
    <row r="32" spans="1:43" ht="11.25" customHeight="1" x14ac:dyDescent="0.2">
      <c r="A32" s="530"/>
      <c r="B32" s="531"/>
      <c r="C32" s="537"/>
      <c r="D32" s="530"/>
      <c r="E32" s="1265"/>
      <c r="F32" s="1265"/>
      <c r="G32" s="1265"/>
      <c r="H32" s="1265"/>
      <c r="I32" s="1265"/>
      <c r="J32" s="1265"/>
      <c r="K32" s="1265"/>
      <c r="L32" s="1265"/>
      <c r="M32" s="1265"/>
      <c r="N32" s="1265"/>
      <c r="O32" s="1265"/>
      <c r="P32" s="1265"/>
      <c r="Q32" s="1265"/>
      <c r="R32" s="1265"/>
      <c r="S32" s="1265"/>
      <c r="T32" s="1265"/>
      <c r="U32" s="537"/>
      <c r="V32" s="530"/>
      <c r="W32" s="531"/>
      <c r="X32" s="531"/>
      <c r="Y32" s="538"/>
      <c r="Z32" s="538"/>
      <c r="AA32" s="538"/>
      <c r="AB32" s="538"/>
      <c r="AC32" s="538"/>
      <c r="AD32" s="538"/>
      <c r="AE32" s="538"/>
      <c r="AF32" s="538"/>
      <c r="AG32" s="538"/>
      <c r="AH32" s="538"/>
      <c r="AI32" s="538"/>
      <c r="AJ32" s="538"/>
      <c r="AK32" s="538"/>
      <c r="AL32" s="572"/>
      <c r="AM32" s="537"/>
      <c r="AN32" s="531"/>
      <c r="AO32" s="531"/>
      <c r="AP32" s="531"/>
      <c r="AQ32" s="537"/>
    </row>
    <row r="33" spans="1:43" ht="11.25" customHeight="1" x14ac:dyDescent="0.2">
      <c r="A33" s="530"/>
      <c r="B33" s="531"/>
      <c r="C33" s="537"/>
      <c r="D33" s="530"/>
      <c r="E33" s="1265"/>
      <c r="F33" s="1265"/>
      <c r="G33" s="1265"/>
      <c r="H33" s="1265"/>
      <c r="I33" s="1265"/>
      <c r="J33" s="1265"/>
      <c r="K33" s="1265"/>
      <c r="L33" s="1265"/>
      <c r="M33" s="1265"/>
      <c r="N33" s="1265"/>
      <c r="O33" s="1265"/>
      <c r="P33" s="1265"/>
      <c r="Q33" s="1265"/>
      <c r="R33" s="1265"/>
      <c r="S33" s="1265"/>
      <c r="T33" s="1265"/>
      <c r="U33" s="537"/>
      <c r="V33" s="530"/>
      <c r="W33" s="531" t="s">
        <v>171</v>
      </c>
      <c r="X33" s="531"/>
      <c r="Y33" s="538"/>
      <c r="Z33" s="538"/>
      <c r="AA33" s="538"/>
      <c r="AB33" s="538"/>
      <c r="AC33" s="538"/>
      <c r="AD33" s="538" t="s">
        <v>37</v>
      </c>
      <c r="AE33" s="538"/>
      <c r="AF33" s="538"/>
      <c r="AG33" s="538"/>
      <c r="AH33" s="538"/>
      <c r="AI33" s="538"/>
      <c r="AJ33" s="538"/>
      <c r="AK33" s="538"/>
      <c r="AL33" s="572">
        <v>1</v>
      </c>
      <c r="AM33" s="537"/>
      <c r="AN33" s="531"/>
      <c r="AO33" s="531"/>
      <c r="AP33" s="531"/>
      <c r="AQ33" s="537"/>
    </row>
    <row r="34" spans="1:43" ht="11.25" customHeight="1" x14ac:dyDescent="0.2">
      <c r="A34" s="530"/>
      <c r="B34" s="531"/>
      <c r="C34" s="537"/>
      <c r="D34" s="530"/>
      <c r="E34" s="1265"/>
      <c r="F34" s="1265"/>
      <c r="G34" s="1265"/>
      <c r="H34" s="1265"/>
      <c r="I34" s="1265"/>
      <c r="J34" s="1265"/>
      <c r="K34" s="1265"/>
      <c r="L34" s="1265"/>
      <c r="M34" s="1265"/>
      <c r="N34" s="1265"/>
      <c r="O34" s="1265"/>
      <c r="P34" s="1265"/>
      <c r="Q34" s="1265"/>
      <c r="R34" s="1265"/>
      <c r="S34" s="1265"/>
      <c r="T34" s="1265"/>
      <c r="U34" s="537"/>
      <c r="V34" s="530"/>
      <c r="W34" s="531" t="s">
        <v>553</v>
      </c>
      <c r="X34" s="531"/>
      <c r="Y34" s="538"/>
      <c r="Z34" s="538"/>
      <c r="AA34" s="538"/>
      <c r="AB34" s="538"/>
      <c r="AC34" s="538"/>
      <c r="AD34" s="538"/>
      <c r="AE34" s="538"/>
      <c r="AF34" s="538"/>
      <c r="AG34" s="538"/>
      <c r="AH34" s="538" t="s">
        <v>37</v>
      </c>
      <c r="AI34" s="538"/>
      <c r="AJ34" s="538"/>
      <c r="AK34" s="538"/>
      <c r="AL34" s="572">
        <v>2</v>
      </c>
      <c r="AM34" s="537"/>
      <c r="AN34" s="531"/>
      <c r="AO34" s="531"/>
      <c r="AP34" s="531"/>
      <c r="AQ34" s="537"/>
    </row>
    <row r="35" spans="1:43" ht="11.25" customHeight="1" x14ac:dyDescent="0.2">
      <c r="A35" s="530"/>
      <c r="B35" s="531"/>
      <c r="C35" s="537"/>
      <c r="D35" s="530"/>
      <c r="E35" s="1265"/>
      <c r="F35" s="1265"/>
      <c r="G35" s="1265"/>
      <c r="H35" s="1265"/>
      <c r="I35" s="1265"/>
      <c r="J35" s="1265"/>
      <c r="K35" s="1265"/>
      <c r="L35" s="1265"/>
      <c r="M35" s="1265"/>
      <c r="N35" s="1265"/>
      <c r="O35" s="1265"/>
      <c r="P35" s="1265"/>
      <c r="Q35" s="1265"/>
      <c r="R35" s="1265"/>
      <c r="S35" s="1265"/>
      <c r="T35" s="1265"/>
      <c r="U35" s="537"/>
      <c r="V35" s="530"/>
      <c r="W35" s="531" t="s">
        <v>172</v>
      </c>
      <c r="X35" s="531"/>
      <c r="Y35" s="538"/>
      <c r="Z35" s="538"/>
      <c r="AA35" s="538"/>
      <c r="AB35" s="538"/>
      <c r="AC35" s="538"/>
      <c r="AD35" s="538"/>
      <c r="AE35" s="538"/>
      <c r="AF35" s="538" t="s">
        <v>37</v>
      </c>
      <c r="AG35" s="538"/>
      <c r="AH35" s="538"/>
      <c r="AI35" s="538"/>
      <c r="AJ35" s="538"/>
      <c r="AK35" s="538"/>
      <c r="AL35" s="572">
        <v>3</v>
      </c>
      <c r="AM35" s="537"/>
      <c r="AN35" s="531"/>
      <c r="AO35" s="531"/>
      <c r="AP35" s="571" t="s">
        <v>867</v>
      </c>
      <c r="AQ35" s="643"/>
    </row>
    <row r="36" spans="1:43" customFormat="1" ht="6" customHeight="1" x14ac:dyDescent="0.2">
      <c r="A36" s="644"/>
      <c r="B36" s="645"/>
      <c r="C36" s="646"/>
      <c r="D36" s="644"/>
      <c r="E36" s="645"/>
      <c r="F36" s="645"/>
      <c r="G36" s="645"/>
      <c r="H36" s="645"/>
      <c r="I36" s="645"/>
      <c r="J36" s="645"/>
      <c r="K36" s="645"/>
      <c r="L36" s="645"/>
      <c r="M36" s="645"/>
      <c r="N36" s="645"/>
      <c r="O36" s="645"/>
      <c r="P36" s="645"/>
      <c r="Q36" s="645"/>
      <c r="R36" s="645"/>
      <c r="S36" s="645"/>
      <c r="T36" s="645"/>
      <c r="U36" s="646"/>
      <c r="V36" s="644"/>
      <c r="W36" s="645"/>
      <c r="X36" s="645"/>
      <c r="Y36" s="645"/>
      <c r="Z36" s="645"/>
      <c r="AA36" s="645"/>
      <c r="AB36" s="645"/>
      <c r="AC36" s="645"/>
      <c r="AD36" s="645"/>
      <c r="AE36" s="645"/>
      <c r="AF36" s="645"/>
      <c r="AG36" s="645"/>
      <c r="AH36" s="645"/>
      <c r="AI36" s="645"/>
      <c r="AJ36" s="645"/>
      <c r="AK36" s="645"/>
      <c r="AL36" s="645"/>
      <c r="AM36" s="646"/>
      <c r="AN36" s="645"/>
      <c r="AO36" s="645"/>
      <c r="AP36" s="645"/>
      <c r="AQ36" s="646"/>
    </row>
    <row r="37" spans="1:43" ht="6" customHeight="1" x14ac:dyDescent="0.2">
      <c r="A37" s="46"/>
      <c r="B37" s="20"/>
      <c r="C37" s="60"/>
      <c r="D37" s="46"/>
      <c r="AM37" s="60"/>
      <c r="AN37" s="46"/>
      <c r="AQ37" s="60"/>
    </row>
    <row r="38" spans="1:43" x14ac:dyDescent="0.2">
      <c r="A38" s="46"/>
      <c r="B38" s="20" t="s">
        <v>868</v>
      </c>
      <c r="C38" s="60"/>
      <c r="D38" s="46"/>
      <c r="E38" s="1146" t="str">
        <f ca="1">VLOOKUP(INDIRECT(ADDRESS(ROW(),COLUMN()-3)),Language_Translations,MATCH(Language_Selected,Language_Options,0),FALSE)</f>
        <v>To begin this module, I would like to ask you some questions about your age and marital status.</v>
      </c>
      <c r="F38" s="1146"/>
      <c r="G38" s="1146"/>
      <c r="H38" s="1146"/>
      <c r="I38" s="1146"/>
      <c r="J38" s="1146"/>
      <c r="K38" s="1146"/>
      <c r="L38" s="1146"/>
      <c r="M38" s="1146"/>
      <c r="N38" s="1146"/>
      <c r="O38" s="1146"/>
      <c r="P38" s="1146"/>
      <c r="Q38" s="1146"/>
      <c r="R38" s="1146"/>
      <c r="S38" s="1146"/>
      <c r="T38" s="1146"/>
      <c r="U38" s="1146"/>
      <c r="V38" s="1146"/>
      <c r="W38" s="1146"/>
      <c r="X38" s="1146"/>
      <c r="Y38" s="1146"/>
      <c r="Z38" s="1146"/>
      <c r="AA38" s="1146"/>
      <c r="AB38" s="1146"/>
      <c r="AC38" s="1146"/>
      <c r="AD38" s="1146"/>
      <c r="AE38" s="1146"/>
      <c r="AF38" s="1146"/>
      <c r="AG38" s="1146"/>
      <c r="AH38" s="1146"/>
      <c r="AI38" s="1146"/>
      <c r="AJ38" s="1146"/>
      <c r="AK38" s="1146"/>
      <c r="AL38" s="1146"/>
      <c r="AM38" s="60"/>
      <c r="AN38" s="46"/>
      <c r="AQ38" s="60"/>
    </row>
    <row r="39" spans="1:43" x14ac:dyDescent="0.2">
      <c r="A39" s="46"/>
      <c r="B39" s="20"/>
      <c r="C39" s="60"/>
      <c r="D39" s="46"/>
      <c r="E39" s="1146"/>
      <c r="F39" s="1146"/>
      <c r="G39" s="1146"/>
      <c r="H39" s="1146"/>
      <c r="I39" s="1146"/>
      <c r="J39" s="1146"/>
      <c r="K39" s="1146"/>
      <c r="L39" s="1146"/>
      <c r="M39" s="1146"/>
      <c r="N39" s="1146"/>
      <c r="O39" s="1146"/>
      <c r="P39" s="1146"/>
      <c r="Q39" s="1146"/>
      <c r="R39" s="1146"/>
      <c r="S39" s="1146"/>
      <c r="T39" s="1146"/>
      <c r="U39" s="1146"/>
      <c r="V39" s="1146"/>
      <c r="W39" s="1146"/>
      <c r="X39" s="1146"/>
      <c r="Y39" s="1146"/>
      <c r="Z39" s="1146"/>
      <c r="AA39" s="1146"/>
      <c r="AB39" s="1146"/>
      <c r="AC39" s="1146"/>
      <c r="AD39" s="1146"/>
      <c r="AE39" s="1146"/>
      <c r="AF39" s="1146"/>
      <c r="AG39" s="1146"/>
      <c r="AH39" s="1146"/>
      <c r="AI39" s="1146"/>
      <c r="AJ39" s="1146"/>
      <c r="AK39" s="1146"/>
      <c r="AL39" s="1146"/>
      <c r="AM39" s="60"/>
      <c r="AN39" s="46"/>
      <c r="AQ39" s="60"/>
    </row>
    <row r="40" spans="1:43" ht="6" customHeight="1" x14ac:dyDescent="0.2">
      <c r="A40" s="47"/>
      <c r="B40" s="48"/>
      <c r="C40" s="54"/>
      <c r="D40" s="47"/>
      <c r="E40" s="30"/>
      <c r="F40" s="30"/>
      <c r="G40" s="30"/>
      <c r="H40" s="30"/>
      <c r="I40" s="30"/>
      <c r="J40" s="30"/>
      <c r="K40" s="30"/>
      <c r="L40" s="30"/>
      <c r="M40" s="30"/>
      <c r="N40" s="30"/>
      <c r="O40" s="30"/>
      <c r="P40" s="30"/>
      <c r="Q40" s="30"/>
      <c r="R40" s="30"/>
      <c r="S40" s="30"/>
      <c r="T40" s="30"/>
      <c r="U40" s="48"/>
      <c r="V40" s="48"/>
      <c r="W40" s="48"/>
      <c r="X40" s="48"/>
      <c r="Y40" s="48"/>
      <c r="Z40" s="48"/>
      <c r="AA40" s="48"/>
      <c r="AB40" s="48"/>
      <c r="AC40" s="48"/>
      <c r="AD40" s="48"/>
      <c r="AE40" s="48"/>
      <c r="AF40" s="48"/>
      <c r="AG40" s="48"/>
      <c r="AH40" s="48"/>
      <c r="AI40" s="48"/>
      <c r="AJ40" s="48"/>
      <c r="AK40" s="48"/>
      <c r="AL40" s="206"/>
      <c r="AM40" s="54"/>
      <c r="AN40" s="47"/>
      <c r="AO40" s="48"/>
      <c r="AP40" s="48"/>
      <c r="AQ40" s="54"/>
    </row>
    <row r="41" spans="1:43" ht="6" customHeight="1" x14ac:dyDescent="0.2">
      <c r="A41" s="46"/>
      <c r="B41" s="20"/>
      <c r="C41" s="60"/>
      <c r="D41" s="46"/>
      <c r="U41" s="60"/>
      <c r="AL41" s="20"/>
      <c r="AM41" s="60"/>
      <c r="AQ41" s="60"/>
    </row>
    <row r="42" spans="1:43" ht="11.25" customHeight="1" x14ac:dyDescent="0.2">
      <c r="A42" s="46"/>
      <c r="B42" s="8" t="s">
        <v>869</v>
      </c>
      <c r="C42" s="60"/>
      <c r="D42" s="46"/>
      <c r="E42" s="1146" t="str">
        <f ca="1">VLOOKUP(INDIRECT(ADDRESS(ROW(),COLUMN()-3)),Language_Translations,MATCH(Language_Selected,Language_Options,0),FALSE)</f>
        <v>In what month and year were you born?</v>
      </c>
      <c r="F42" s="1146"/>
      <c r="G42" s="1146"/>
      <c r="H42" s="1146"/>
      <c r="I42" s="1146"/>
      <c r="J42" s="1146"/>
      <c r="K42" s="1146"/>
      <c r="L42" s="1146"/>
      <c r="M42" s="1146"/>
      <c r="N42" s="1146"/>
      <c r="O42" s="1146"/>
      <c r="P42" s="1146"/>
      <c r="Q42" s="1146"/>
      <c r="R42" s="1146"/>
      <c r="S42" s="1146"/>
      <c r="T42" s="1146"/>
      <c r="U42" s="60"/>
      <c r="Y42" s="55"/>
      <c r="Z42" s="55"/>
      <c r="AA42" s="55"/>
      <c r="AB42" s="55"/>
      <c r="AC42" s="55"/>
      <c r="AD42"/>
      <c r="AE42"/>
      <c r="AF42"/>
      <c r="AG42"/>
      <c r="AH42"/>
      <c r="AI42" s="261"/>
      <c r="AJ42" s="262"/>
      <c r="AK42" s="261"/>
      <c r="AL42" s="262"/>
      <c r="AM42" s="60"/>
      <c r="AQ42" s="60"/>
    </row>
    <row r="43" spans="1:43" ht="11.25" customHeight="1" x14ac:dyDescent="0.2">
      <c r="A43" s="46"/>
      <c r="B43" s="20"/>
      <c r="C43" s="60"/>
      <c r="D43" s="46"/>
      <c r="E43" s="1146"/>
      <c r="F43" s="1146"/>
      <c r="G43" s="1146"/>
      <c r="H43" s="1146"/>
      <c r="I43" s="1146"/>
      <c r="J43" s="1146"/>
      <c r="K43" s="1146"/>
      <c r="L43" s="1146"/>
      <c r="M43" s="1146"/>
      <c r="N43" s="1146"/>
      <c r="O43" s="1146"/>
      <c r="P43" s="1146"/>
      <c r="Q43" s="1146"/>
      <c r="R43" s="1146"/>
      <c r="S43" s="1146"/>
      <c r="T43" s="1146"/>
      <c r="U43" s="60"/>
      <c r="W43" s="20" t="s">
        <v>165</v>
      </c>
      <c r="Y43" s="55"/>
      <c r="Z43" s="55" t="s">
        <v>37</v>
      </c>
      <c r="AA43" s="55"/>
      <c r="AB43" s="55"/>
      <c r="AC43" s="55"/>
      <c r="AD43" s="55"/>
      <c r="AE43" s="55"/>
      <c r="AF43" s="55"/>
      <c r="AG43" s="55"/>
      <c r="AH43" s="55"/>
      <c r="AI43" s="263"/>
      <c r="AJ43" s="264"/>
      <c r="AK43" s="263"/>
      <c r="AL43" s="264"/>
      <c r="AM43" s="60"/>
      <c r="AQ43" s="60"/>
    </row>
    <row r="44" spans="1:43" ht="11.25" customHeight="1" x14ac:dyDescent="0.2">
      <c r="A44" s="46"/>
      <c r="B44" s="20"/>
      <c r="C44" s="60"/>
      <c r="D44" s="46"/>
      <c r="E44" s="1146"/>
      <c r="F44" s="1146"/>
      <c r="G44" s="1146"/>
      <c r="H44" s="1146"/>
      <c r="I44" s="1146"/>
      <c r="J44" s="1146"/>
      <c r="K44" s="1146"/>
      <c r="L44" s="1146"/>
      <c r="M44" s="1146"/>
      <c r="N44" s="1146"/>
      <c r="O44" s="1146"/>
      <c r="P44" s="1146"/>
      <c r="Q44" s="1146"/>
      <c r="R44" s="1146"/>
      <c r="S44" s="1146"/>
      <c r="T44" s="1146"/>
      <c r="U44" s="60"/>
      <c r="W44" s="20" t="s">
        <v>230</v>
      </c>
      <c r="Y44" s="55"/>
      <c r="Z44" s="55"/>
      <c r="AA44" s="55"/>
      <c r="AB44" s="55" t="s">
        <v>37</v>
      </c>
      <c r="AC44" s="55"/>
      <c r="AD44" s="55"/>
      <c r="AE44" s="55"/>
      <c r="AF44" s="55"/>
      <c r="AG44" s="55"/>
      <c r="AH44" s="55"/>
      <c r="AI44" s="55"/>
      <c r="AJ44" s="55"/>
      <c r="AK44" s="55"/>
      <c r="AL44" s="221">
        <v>98</v>
      </c>
      <c r="AM44" s="60"/>
      <c r="AQ44" s="60"/>
    </row>
    <row r="45" spans="1:43" ht="11.25" customHeight="1" x14ac:dyDescent="0.2">
      <c r="A45" s="46"/>
      <c r="B45" s="20"/>
      <c r="C45" s="60"/>
      <c r="D45" s="46"/>
      <c r="E45" s="1273"/>
      <c r="F45" s="1273"/>
      <c r="G45" s="1273"/>
      <c r="H45" s="1273"/>
      <c r="I45" s="1273"/>
      <c r="J45" s="1273"/>
      <c r="K45" s="1273"/>
      <c r="L45" s="1273"/>
      <c r="M45" s="1273"/>
      <c r="N45" s="1273"/>
      <c r="O45" s="1273"/>
      <c r="P45" s="1273"/>
      <c r="Q45" s="1273"/>
      <c r="R45" s="1273"/>
      <c r="S45" s="1273"/>
      <c r="T45" s="1273"/>
      <c r="U45" s="60"/>
      <c r="Y45" s="55"/>
      <c r="Z45" s="55"/>
      <c r="AA45" s="55"/>
      <c r="AB45" s="55"/>
      <c r="AC45" s="55"/>
      <c r="AD45" s="55"/>
      <c r="AE45" s="55"/>
      <c r="AF45" s="55"/>
      <c r="AG45" s="55"/>
      <c r="AH45" s="55"/>
      <c r="AI45" s="55"/>
      <c r="AJ45" s="55"/>
      <c r="AK45" s="55"/>
      <c r="AL45" s="221"/>
      <c r="AM45" s="60"/>
      <c r="AQ45" s="60"/>
    </row>
    <row r="46" spans="1:43" ht="11.25" customHeight="1" x14ac:dyDescent="0.2">
      <c r="A46" s="46"/>
      <c r="B46" s="20"/>
      <c r="C46" s="60"/>
      <c r="D46" s="46"/>
      <c r="E46" s="265"/>
      <c r="F46" s="265"/>
      <c r="G46" s="265"/>
      <c r="H46" s="265"/>
      <c r="I46" s="265"/>
      <c r="J46" s="265"/>
      <c r="K46" s="265"/>
      <c r="L46" s="265"/>
      <c r="M46" s="265"/>
      <c r="N46" s="265"/>
      <c r="O46" s="265"/>
      <c r="P46" s="265"/>
      <c r="Q46" s="265"/>
      <c r="R46" s="265"/>
      <c r="S46" s="265"/>
      <c r="T46" s="265"/>
      <c r="U46" s="60"/>
      <c r="Y46" s="55"/>
      <c r="Z46" s="55"/>
      <c r="AA46" s="55"/>
      <c r="AB46" s="55"/>
      <c r="AC46" s="55"/>
      <c r="AD46" s="55"/>
      <c r="AE46" s="261"/>
      <c r="AF46" s="262"/>
      <c r="AG46" s="261"/>
      <c r="AH46" s="262"/>
      <c r="AI46" s="261"/>
      <c r="AJ46" s="262"/>
      <c r="AK46" s="261"/>
      <c r="AL46" s="262"/>
      <c r="AM46" s="60"/>
      <c r="AQ46" s="60"/>
    </row>
    <row r="47" spans="1:43" ht="11.25" customHeight="1" x14ac:dyDescent="0.2">
      <c r="A47" s="46"/>
      <c r="B47" s="20"/>
      <c r="C47" s="60"/>
      <c r="D47" s="46"/>
      <c r="E47" s="265"/>
      <c r="F47" s="265"/>
      <c r="G47" s="265"/>
      <c r="H47" s="265"/>
      <c r="I47" s="265"/>
      <c r="J47" s="265"/>
      <c r="K47" s="265"/>
      <c r="L47" s="265"/>
      <c r="M47" s="265"/>
      <c r="N47" s="265"/>
      <c r="O47" s="265"/>
      <c r="P47" s="265"/>
      <c r="Q47" s="265"/>
      <c r="R47" s="265"/>
      <c r="S47" s="265"/>
      <c r="T47" s="265"/>
      <c r="U47" s="60"/>
      <c r="W47" s="20" t="s">
        <v>653</v>
      </c>
      <c r="Y47" s="55" t="s">
        <v>37</v>
      </c>
      <c r="Z47" s="55"/>
      <c r="AA47" s="55"/>
      <c r="AB47" s="55"/>
      <c r="AC47" s="55"/>
      <c r="AD47" s="55"/>
      <c r="AE47" s="263"/>
      <c r="AF47" s="264"/>
      <c r="AG47" s="263"/>
      <c r="AH47" s="264"/>
      <c r="AI47" s="263"/>
      <c r="AJ47" s="264"/>
      <c r="AK47" s="263"/>
      <c r="AL47" s="264"/>
      <c r="AM47" s="60"/>
      <c r="AQ47" s="60"/>
    </row>
    <row r="48" spans="1:43" ht="11.25" customHeight="1" x14ac:dyDescent="0.2">
      <c r="A48" s="46"/>
      <c r="B48" s="20"/>
      <c r="C48" s="60"/>
      <c r="D48" s="46"/>
      <c r="E48" s="265"/>
      <c r="F48" s="265"/>
      <c r="G48" s="265"/>
      <c r="H48" s="265"/>
      <c r="I48" s="265"/>
      <c r="J48" s="265"/>
      <c r="K48" s="265"/>
      <c r="L48" s="265"/>
      <c r="M48" s="265"/>
      <c r="N48" s="265"/>
      <c r="O48" s="265"/>
      <c r="P48" s="265"/>
      <c r="Q48" s="265"/>
      <c r="R48" s="265"/>
      <c r="S48" s="265"/>
      <c r="T48" s="265"/>
      <c r="U48" s="60"/>
      <c r="W48" s="20" t="s">
        <v>230</v>
      </c>
      <c r="Y48" s="55"/>
      <c r="Z48" s="55"/>
      <c r="AA48" s="55"/>
      <c r="AB48" s="55" t="s">
        <v>37</v>
      </c>
      <c r="AC48" s="55"/>
      <c r="AD48" s="55"/>
      <c r="AE48" s="55"/>
      <c r="AF48" s="55"/>
      <c r="AG48" s="55"/>
      <c r="AH48" s="55"/>
      <c r="AI48" s="55"/>
      <c r="AJ48" s="55"/>
      <c r="AK48" s="1274">
        <v>9998</v>
      </c>
      <c r="AL48" s="1274"/>
      <c r="AM48" s="60"/>
      <c r="AQ48" s="60"/>
    </row>
    <row r="49" spans="1:43" ht="6" customHeight="1" x14ac:dyDescent="0.2">
      <c r="A49" s="47"/>
      <c r="B49" s="48"/>
      <c r="C49" s="54"/>
      <c r="D49" s="47"/>
      <c r="E49" s="48"/>
      <c r="F49" s="48"/>
      <c r="G49" s="48"/>
      <c r="H49" s="48"/>
      <c r="I49" s="48"/>
      <c r="J49" s="48"/>
      <c r="K49" s="48"/>
      <c r="L49" s="48"/>
      <c r="M49" s="48"/>
      <c r="N49" s="48"/>
      <c r="O49" s="48"/>
      <c r="P49" s="48"/>
      <c r="Q49" s="48"/>
      <c r="R49" s="48"/>
      <c r="S49" s="48"/>
      <c r="T49" s="48"/>
      <c r="U49" s="54"/>
      <c r="V49" s="47"/>
      <c r="W49" s="48"/>
      <c r="X49" s="48"/>
      <c r="Y49" s="48"/>
      <c r="Z49" s="48"/>
      <c r="AA49" s="48"/>
      <c r="AB49" s="48"/>
      <c r="AC49" s="48"/>
      <c r="AD49" s="48"/>
      <c r="AE49" s="48"/>
      <c r="AF49" s="48"/>
      <c r="AG49" s="48"/>
      <c r="AH49" s="48"/>
      <c r="AI49" s="48"/>
      <c r="AJ49" s="48"/>
      <c r="AK49" s="48"/>
      <c r="AL49" s="48"/>
      <c r="AM49" s="54"/>
      <c r="AN49" s="48"/>
      <c r="AO49" s="48"/>
      <c r="AP49" s="48"/>
      <c r="AQ49" s="54"/>
    </row>
    <row r="50" spans="1:43" ht="6" customHeight="1" x14ac:dyDescent="0.2">
      <c r="A50" s="46"/>
      <c r="B50" s="20"/>
      <c r="C50" s="60"/>
      <c r="D50" s="46"/>
      <c r="U50" s="60"/>
      <c r="AL50" s="20"/>
      <c r="AM50" s="60"/>
      <c r="AQ50" s="60"/>
    </row>
    <row r="51" spans="1:43" ht="11.25" customHeight="1" x14ac:dyDescent="0.2">
      <c r="A51" s="46"/>
      <c r="B51" s="8" t="s">
        <v>870</v>
      </c>
      <c r="C51" s="60"/>
      <c r="D51" s="46"/>
      <c r="E51" s="1146" t="str">
        <f ca="1">VLOOKUP(INDIRECT(ADDRESS(ROW(),COLUMN()-3)),Language_Translations,MATCH(Language_Selected,Language_Options,0),FALSE)</f>
        <v xml:space="preserve">Please tell me how old you are. What was your age at your last birthday?
RECORD AGE IN COMPLETED YEARS
</v>
      </c>
      <c r="F51" s="1146"/>
      <c r="G51" s="1146"/>
      <c r="H51" s="1146"/>
      <c r="I51" s="1146"/>
      <c r="J51" s="1146"/>
      <c r="K51" s="1146"/>
      <c r="L51" s="1146"/>
      <c r="M51" s="1146"/>
      <c r="N51" s="1146"/>
      <c r="O51" s="1146"/>
      <c r="P51" s="1146"/>
      <c r="Q51" s="1146"/>
      <c r="R51" s="1146"/>
      <c r="S51" s="1146"/>
      <c r="T51" s="1146"/>
      <c r="U51" s="60"/>
      <c r="Y51" s="55"/>
      <c r="Z51" s="55"/>
      <c r="AA51" s="55"/>
      <c r="AB51" s="55"/>
      <c r="AC51" s="55"/>
      <c r="AD51"/>
      <c r="AE51"/>
      <c r="AF51"/>
      <c r="AG51"/>
      <c r="AH51"/>
      <c r="AI51" s="261"/>
      <c r="AJ51" s="262"/>
      <c r="AK51" s="261"/>
      <c r="AL51" s="262"/>
      <c r="AM51" s="60"/>
      <c r="AO51" s="79"/>
      <c r="AP51" s="1275" t="s">
        <v>871</v>
      </c>
      <c r="AQ51" s="1276"/>
    </row>
    <row r="52" spans="1:43" ht="11.25" customHeight="1" x14ac:dyDescent="0.2">
      <c r="A52" s="46"/>
      <c r="B52" s="20"/>
      <c r="C52" s="60"/>
      <c r="D52" s="46"/>
      <c r="E52" s="1146"/>
      <c r="F52" s="1146"/>
      <c r="G52" s="1146"/>
      <c r="H52" s="1146"/>
      <c r="I52" s="1146"/>
      <c r="J52" s="1146"/>
      <c r="K52" s="1146"/>
      <c r="L52" s="1146"/>
      <c r="M52" s="1146"/>
      <c r="N52" s="1146"/>
      <c r="O52" s="1146"/>
      <c r="P52" s="1146"/>
      <c r="Q52" s="1146"/>
      <c r="R52" s="1146"/>
      <c r="S52" s="1146"/>
      <c r="T52" s="1146"/>
      <c r="U52" s="60"/>
      <c r="W52" s="20" t="s">
        <v>755</v>
      </c>
      <c r="Y52" s="55"/>
      <c r="Z52" s="55" t="s">
        <v>37</v>
      </c>
      <c r="AA52" s="55"/>
      <c r="AB52" s="55"/>
      <c r="AC52" s="55"/>
      <c r="AD52" s="55"/>
      <c r="AE52" s="55"/>
      <c r="AF52" s="55"/>
      <c r="AG52" s="55"/>
      <c r="AH52" s="55"/>
      <c r="AI52" s="263"/>
      <c r="AJ52" s="264"/>
      <c r="AK52" s="263"/>
      <c r="AL52" s="264"/>
      <c r="AM52" s="60"/>
      <c r="AO52" s="79"/>
      <c r="AP52" s="1275"/>
      <c r="AQ52" s="1276"/>
    </row>
    <row r="53" spans="1:43" ht="6" customHeight="1" x14ac:dyDescent="0.2">
      <c r="A53" s="46"/>
      <c r="B53" s="20"/>
      <c r="C53" s="60"/>
      <c r="D53" s="46"/>
      <c r="E53" s="1146"/>
      <c r="F53" s="1146"/>
      <c r="G53" s="1146"/>
      <c r="H53" s="1146"/>
      <c r="I53" s="1146"/>
      <c r="J53" s="1146"/>
      <c r="K53" s="1146"/>
      <c r="L53" s="1146"/>
      <c r="M53" s="1146"/>
      <c r="N53" s="1146"/>
      <c r="O53" s="1146"/>
      <c r="P53" s="1146"/>
      <c r="Q53" s="1146"/>
      <c r="R53" s="1146"/>
      <c r="S53" s="1146"/>
      <c r="T53" s="1146"/>
      <c r="U53" s="60"/>
      <c r="Y53" s="55"/>
      <c r="Z53" s="55"/>
      <c r="AA53" s="55"/>
      <c r="AB53" s="55"/>
      <c r="AC53" s="55"/>
      <c r="AD53" s="55"/>
      <c r="AE53" s="55"/>
      <c r="AF53" s="55"/>
      <c r="AG53" s="55"/>
      <c r="AH53" s="55"/>
      <c r="AI53" s="55"/>
      <c r="AJ53" s="55"/>
      <c r="AK53" s="55"/>
      <c r="AL53" s="221"/>
      <c r="AM53" s="60"/>
      <c r="AP53" s="1275"/>
      <c r="AQ53" s="1276"/>
    </row>
    <row r="54" spans="1:43" ht="11.15" customHeight="1" x14ac:dyDescent="0.2">
      <c r="A54" s="46"/>
      <c r="B54" s="20"/>
      <c r="C54" s="60"/>
      <c r="D54" s="46"/>
      <c r="E54" s="1146"/>
      <c r="F54" s="1146"/>
      <c r="G54" s="1146"/>
      <c r="H54" s="1146"/>
      <c r="I54" s="1146"/>
      <c r="J54" s="1146"/>
      <c r="K54" s="1146"/>
      <c r="L54" s="1146"/>
      <c r="M54" s="1146"/>
      <c r="N54" s="1146"/>
      <c r="O54" s="1146"/>
      <c r="P54" s="1146"/>
      <c r="Q54" s="1146"/>
      <c r="R54" s="1146"/>
      <c r="S54" s="1146"/>
      <c r="T54" s="1146"/>
      <c r="U54" s="60"/>
      <c r="W54" s="20" t="s">
        <v>872</v>
      </c>
      <c r="Y54" s="55"/>
      <c r="Z54" s="55"/>
      <c r="AA54" s="55"/>
      <c r="AB54" s="55"/>
      <c r="AC54" s="55"/>
      <c r="AD54" s="55" t="s">
        <v>37</v>
      </c>
      <c r="AE54" s="55"/>
      <c r="AF54" s="55"/>
      <c r="AG54" s="55"/>
      <c r="AH54" s="55"/>
      <c r="AI54" s="55"/>
      <c r="AJ54" s="55"/>
      <c r="AK54" s="55"/>
      <c r="AL54" s="221" t="s">
        <v>430</v>
      </c>
      <c r="AM54" s="60"/>
      <c r="AP54" s="1275"/>
      <c r="AQ54" s="1276"/>
    </row>
    <row r="55" spans="1:43" ht="12" customHeight="1" x14ac:dyDescent="0.2">
      <c r="A55" s="46"/>
      <c r="B55" s="20"/>
      <c r="C55" s="60"/>
      <c r="D55" s="46"/>
      <c r="E55" s="1146"/>
      <c r="F55" s="1146"/>
      <c r="G55" s="1146"/>
      <c r="H55" s="1146"/>
      <c r="I55" s="1146"/>
      <c r="J55" s="1146"/>
      <c r="K55" s="1146"/>
      <c r="L55" s="1146"/>
      <c r="M55" s="1146"/>
      <c r="N55" s="1146"/>
      <c r="O55" s="1146"/>
      <c r="P55" s="1146"/>
      <c r="Q55" s="1146"/>
      <c r="R55" s="1146"/>
      <c r="S55" s="1146"/>
      <c r="T55" s="1146"/>
      <c r="U55" s="60"/>
      <c r="W55" s="20" t="s">
        <v>230</v>
      </c>
      <c r="Y55" s="55"/>
      <c r="Z55" s="55"/>
      <c r="AA55" s="55"/>
      <c r="AB55" s="55" t="s">
        <v>37</v>
      </c>
      <c r="AC55" s="55"/>
      <c r="AD55" s="55"/>
      <c r="AE55" s="55"/>
      <c r="AF55" s="55"/>
      <c r="AG55" s="55"/>
      <c r="AH55" s="55"/>
      <c r="AI55" s="55"/>
      <c r="AJ55" s="55"/>
      <c r="AK55" s="55"/>
      <c r="AL55" s="221">
        <v>98</v>
      </c>
      <c r="AM55" s="60"/>
      <c r="AQ55" s="60"/>
    </row>
    <row r="56" spans="1:43" ht="6" customHeight="1" x14ac:dyDescent="0.2">
      <c r="A56" s="47"/>
      <c r="B56" s="48"/>
      <c r="C56" s="54"/>
      <c r="D56" s="47"/>
      <c r="E56" s="48"/>
      <c r="F56" s="48"/>
      <c r="G56" s="48"/>
      <c r="H56" s="48"/>
      <c r="I56" s="48"/>
      <c r="J56" s="48"/>
      <c r="K56" s="48"/>
      <c r="L56" s="48"/>
      <c r="M56" s="48"/>
      <c r="N56" s="48"/>
      <c r="O56" s="48"/>
      <c r="P56" s="48"/>
      <c r="Q56" s="48"/>
      <c r="R56" s="48"/>
      <c r="S56" s="48"/>
      <c r="T56" s="48"/>
      <c r="U56" s="54"/>
      <c r="V56" s="47"/>
      <c r="W56" s="48"/>
      <c r="X56" s="48"/>
      <c r="Y56" s="48"/>
      <c r="Z56" s="48"/>
      <c r="AA56" s="48"/>
      <c r="AB56" s="48"/>
      <c r="AC56" s="48"/>
      <c r="AD56" s="48"/>
      <c r="AE56" s="48"/>
      <c r="AF56" s="48"/>
      <c r="AG56" s="48"/>
      <c r="AH56" s="48"/>
      <c r="AI56" s="48"/>
      <c r="AJ56" s="48"/>
      <c r="AK56" s="48"/>
      <c r="AL56" s="48"/>
      <c r="AM56" s="54"/>
      <c r="AN56" s="48"/>
      <c r="AO56" s="48"/>
      <c r="AP56" s="48"/>
      <c r="AQ56" s="54"/>
    </row>
    <row r="57" spans="1:43" ht="6" customHeight="1" x14ac:dyDescent="0.2">
      <c r="A57" s="46"/>
      <c r="B57" s="20"/>
      <c r="C57" s="60"/>
      <c r="D57" s="46"/>
      <c r="E57" s="192"/>
      <c r="F57" s="192"/>
      <c r="G57" s="192"/>
      <c r="H57" s="192"/>
      <c r="I57" s="192"/>
      <c r="J57" s="192"/>
      <c r="K57" s="192"/>
      <c r="L57" s="192"/>
      <c r="M57" s="192"/>
      <c r="N57" s="192"/>
      <c r="O57" s="192"/>
      <c r="P57" s="192"/>
      <c r="Q57" s="192"/>
      <c r="R57" s="192"/>
      <c r="S57" s="192"/>
      <c r="T57" s="192"/>
      <c r="U57" s="60"/>
      <c r="Y57" s="55"/>
      <c r="Z57" s="55"/>
      <c r="AA57" s="55"/>
      <c r="AB57" s="55"/>
      <c r="AC57" s="55"/>
      <c r="AD57" s="55"/>
      <c r="AE57" s="55"/>
      <c r="AF57" s="55"/>
      <c r="AG57" s="55"/>
      <c r="AH57" s="55"/>
      <c r="AI57" s="55"/>
      <c r="AJ57" s="55"/>
      <c r="AK57" s="55"/>
      <c r="AL57" s="221"/>
      <c r="AM57" s="60"/>
      <c r="AQ57" s="60"/>
    </row>
    <row r="58" spans="1:43" ht="11.25" customHeight="1" x14ac:dyDescent="0.2">
      <c r="A58" s="46"/>
      <c r="B58" s="8" t="s">
        <v>873</v>
      </c>
      <c r="C58" s="60"/>
      <c r="D58" s="46"/>
      <c r="E58" s="1146" t="str">
        <f ca="1">VLOOKUP(INDIRECT(ADDRESS(ROW(),COLUMN()-3)),Language_Translations,MATCH(Language_Selected,Language_Options,0),FALSE)</f>
        <v>Are you 18 years old or older?</v>
      </c>
      <c r="F58" s="1146"/>
      <c r="G58" s="1146"/>
      <c r="H58" s="1146"/>
      <c r="I58" s="1146"/>
      <c r="J58" s="1146"/>
      <c r="K58" s="1146"/>
      <c r="L58" s="1146"/>
      <c r="M58" s="1146"/>
      <c r="N58" s="1146"/>
      <c r="O58" s="1146"/>
      <c r="P58" s="1146"/>
      <c r="Q58" s="1146"/>
      <c r="R58" s="1146"/>
      <c r="S58" s="1146"/>
      <c r="T58" s="1146"/>
      <c r="U58" s="60"/>
      <c r="W58" s="20" t="s">
        <v>149</v>
      </c>
      <c r="Y58" s="55" t="s">
        <v>37</v>
      </c>
      <c r="Z58" s="55"/>
      <c r="AA58" s="55"/>
      <c r="AB58" s="55"/>
      <c r="AC58" s="55"/>
      <c r="AD58" s="55"/>
      <c r="AE58" s="55"/>
      <c r="AF58" s="55"/>
      <c r="AG58" s="55"/>
      <c r="AH58" s="55"/>
      <c r="AI58" s="55"/>
      <c r="AJ58" s="55"/>
      <c r="AK58" s="55"/>
      <c r="AL58" s="87" t="s">
        <v>224</v>
      </c>
      <c r="AM58" s="60"/>
      <c r="AQ58" s="60"/>
    </row>
    <row r="59" spans="1:43" ht="11.25" customHeight="1" x14ac:dyDescent="0.2">
      <c r="A59" s="46"/>
      <c r="B59" s="20"/>
      <c r="C59" s="60"/>
      <c r="D59" s="46"/>
      <c r="E59" s="1146"/>
      <c r="F59" s="1146"/>
      <c r="G59" s="1146"/>
      <c r="H59" s="1146"/>
      <c r="I59" s="1146"/>
      <c r="J59" s="1146"/>
      <c r="K59" s="1146"/>
      <c r="L59" s="1146"/>
      <c r="M59" s="1146"/>
      <c r="N59" s="1146"/>
      <c r="O59" s="1146"/>
      <c r="P59" s="1146"/>
      <c r="Q59" s="1146"/>
      <c r="R59" s="1146"/>
      <c r="S59" s="1146"/>
      <c r="T59" s="1146"/>
      <c r="U59" s="60"/>
      <c r="W59" s="20" t="s">
        <v>150</v>
      </c>
      <c r="Y59" s="55" t="s">
        <v>37</v>
      </c>
      <c r="Z59" s="55"/>
      <c r="AA59" s="55"/>
      <c r="AB59" s="55"/>
      <c r="AC59" s="55"/>
      <c r="AD59" s="55"/>
      <c r="AE59" s="55"/>
      <c r="AF59" s="55"/>
      <c r="AG59" s="55"/>
      <c r="AH59" s="55"/>
      <c r="AI59" s="55"/>
      <c r="AJ59" s="55"/>
      <c r="AK59" s="55"/>
      <c r="AL59" s="87" t="s">
        <v>229</v>
      </c>
      <c r="AM59" s="60"/>
      <c r="AQ59" s="60"/>
    </row>
    <row r="60" spans="1:43" ht="11.25" customHeight="1" x14ac:dyDescent="0.2">
      <c r="A60" s="46"/>
      <c r="B60" s="20"/>
      <c r="C60" s="60"/>
      <c r="D60" s="46"/>
      <c r="E60" s="1146"/>
      <c r="F60" s="1146"/>
      <c r="G60" s="1146"/>
      <c r="H60" s="1146"/>
      <c r="I60" s="1146"/>
      <c r="J60" s="1146"/>
      <c r="K60" s="1146"/>
      <c r="L60" s="1146"/>
      <c r="M60" s="1146"/>
      <c r="N60" s="1146"/>
      <c r="O60" s="1146"/>
      <c r="P60" s="1146"/>
      <c r="Q60" s="1146"/>
      <c r="R60" s="1146"/>
      <c r="S60" s="1146"/>
      <c r="T60" s="1146"/>
      <c r="U60" s="60"/>
      <c r="W60" s="20" t="s">
        <v>230</v>
      </c>
      <c r="Y60" s="55"/>
      <c r="Z60" s="55"/>
      <c r="AA60" s="55"/>
      <c r="AB60" s="55" t="s">
        <v>37</v>
      </c>
      <c r="AC60" s="55"/>
      <c r="AD60" s="55"/>
      <c r="AE60" s="55"/>
      <c r="AF60" s="55"/>
      <c r="AG60" s="55"/>
      <c r="AH60" s="55"/>
      <c r="AI60" s="55"/>
      <c r="AJ60" s="55"/>
      <c r="AK60" s="55"/>
      <c r="AL60" s="73">
        <v>8</v>
      </c>
      <c r="AM60" s="60"/>
      <c r="AQ60" s="60"/>
    </row>
    <row r="61" spans="1:43" ht="6" customHeight="1" x14ac:dyDescent="0.2">
      <c r="A61" s="47"/>
      <c r="B61" s="48"/>
      <c r="C61" s="54"/>
      <c r="D61" s="47"/>
      <c r="E61" s="48"/>
      <c r="F61" s="48"/>
      <c r="G61" s="48"/>
      <c r="H61" s="48"/>
      <c r="I61" s="48"/>
      <c r="J61" s="48"/>
      <c r="K61" s="48"/>
      <c r="L61" s="48"/>
      <c r="M61" s="48"/>
      <c r="N61" s="48"/>
      <c r="O61" s="48"/>
      <c r="P61" s="48"/>
      <c r="Q61" s="48"/>
      <c r="R61" s="48"/>
      <c r="S61" s="48"/>
      <c r="T61" s="48"/>
      <c r="U61" s="54"/>
      <c r="V61" s="47"/>
      <c r="W61" s="48"/>
      <c r="X61" s="48"/>
      <c r="Y61" s="48"/>
      <c r="Z61" s="48"/>
      <c r="AA61" s="48"/>
      <c r="AB61" s="48"/>
      <c r="AC61" s="48"/>
      <c r="AD61" s="48"/>
      <c r="AE61" s="48"/>
      <c r="AF61" s="48"/>
      <c r="AG61" s="48"/>
      <c r="AH61" s="48"/>
      <c r="AI61" s="48"/>
      <c r="AJ61" s="48"/>
      <c r="AK61" s="48"/>
      <c r="AL61" s="48"/>
      <c r="AM61" s="54"/>
      <c r="AN61" s="48"/>
      <c r="AO61" s="48"/>
      <c r="AP61" s="48"/>
      <c r="AQ61" s="54"/>
    </row>
    <row r="62" spans="1:43" ht="6" customHeight="1" x14ac:dyDescent="0.2">
      <c r="A62" s="530"/>
      <c r="B62" s="531"/>
      <c r="C62" s="537"/>
      <c r="D62" s="530"/>
      <c r="E62" s="647"/>
      <c r="F62" s="647"/>
      <c r="G62" s="647"/>
      <c r="H62" s="647"/>
      <c r="I62" s="647"/>
      <c r="J62" s="647"/>
      <c r="K62" s="647"/>
      <c r="L62" s="647"/>
      <c r="M62" s="647"/>
      <c r="N62" s="647"/>
      <c r="O62" s="647"/>
      <c r="P62" s="647"/>
      <c r="Q62" s="647"/>
      <c r="R62" s="647"/>
      <c r="S62" s="647"/>
      <c r="T62" s="647"/>
      <c r="U62" s="537"/>
      <c r="V62" s="531"/>
      <c r="W62" s="531"/>
      <c r="X62" s="531"/>
      <c r="Y62" s="538"/>
      <c r="Z62" s="538"/>
      <c r="AA62" s="538"/>
      <c r="AB62" s="538"/>
      <c r="AC62" s="538"/>
      <c r="AD62" s="538"/>
      <c r="AE62" s="538"/>
      <c r="AF62" s="538"/>
      <c r="AG62" s="538"/>
      <c r="AH62" s="538"/>
      <c r="AI62" s="538"/>
      <c r="AJ62" s="538"/>
      <c r="AK62" s="538"/>
      <c r="AL62" s="572"/>
      <c r="AM62" s="531"/>
      <c r="AN62" s="530"/>
      <c r="AO62" s="531"/>
      <c r="AP62" s="531"/>
      <c r="AQ62" s="537"/>
    </row>
    <row r="63" spans="1:43" ht="11.25" customHeight="1" x14ac:dyDescent="0.2">
      <c r="A63" s="530"/>
      <c r="B63" s="541" t="s">
        <v>871</v>
      </c>
      <c r="C63" s="537"/>
      <c r="D63" s="530"/>
      <c r="E63" s="1178" t="str">
        <f ca="1">VLOOKUP(INDIRECT(ADDRESS(ROW(),COLUMN()-3)),Language_Translations,MATCH(Language_Selected,Language_Options,0),FALSE)</f>
        <v xml:space="preserve">CHECK V6101, V6102 AND V6103 (IF APPLICABLE): IS THE RESPONDENT 18 YEARS OLD OR OLDER? 
IF THE INFORMATION IN  V6101, V6102 AND V6103 CONFLICTS, DETERMINE WHICH IS MOST ACCURATE USING THE AGE/YEAR OF BIRTH CONSISTENCY CHART AND GUIDANCE FROM YOUR INTERVIEWER’S MANUAL.
</v>
      </c>
      <c r="F63" s="1178"/>
      <c r="G63" s="1178"/>
      <c r="H63" s="1178"/>
      <c r="I63" s="1178"/>
      <c r="J63" s="1178"/>
      <c r="K63" s="1178"/>
      <c r="L63" s="1178"/>
      <c r="M63" s="1178"/>
      <c r="N63" s="1178"/>
      <c r="O63" s="1178"/>
      <c r="P63" s="1178"/>
      <c r="Q63" s="1178"/>
      <c r="R63" s="1178"/>
      <c r="S63" s="1178"/>
      <c r="T63" s="1178"/>
      <c r="U63" s="537"/>
      <c r="V63" s="531"/>
      <c r="W63" s="531" t="s">
        <v>149</v>
      </c>
      <c r="X63" s="531"/>
      <c r="Y63" s="538" t="s">
        <v>37</v>
      </c>
      <c r="Z63" s="538"/>
      <c r="AA63" s="538"/>
      <c r="AB63" s="538"/>
      <c r="AC63" s="538"/>
      <c r="AD63" s="538"/>
      <c r="AE63" s="538"/>
      <c r="AF63" s="538"/>
      <c r="AG63" s="538"/>
      <c r="AH63" s="538"/>
      <c r="AI63" s="538"/>
      <c r="AJ63" s="538"/>
      <c r="AK63" s="538"/>
      <c r="AL63" s="548" t="s">
        <v>224</v>
      </c>
      <c r="AM63" s="531"/>
      <c r="AN63" s="530"/>
      <c r="AO63" s="531"/>
      <c r="AP63" s="531"/>
      <c r="AQ63" s="537"/>
    </row>
    <row r="64" spans="1:43" ht="11.25" customHeight="1" x14ac:dyDescent="0.2">
      <c r="A64" s="530"/>
      <c r="B64" s="531"/>
      <c r="C64" s="537"/>
      <c r="D64" s="530"/>
      <c r="E64" s="1178"/>
      <c r="F64" s="1178"/>
      <c r="G64" s="1178"/>
      <c r="H64" s="1178"/>
      <c r="I64" s="1178"/>
      <c r="J64" s="1178"/>
      <c r="K64" s="1178"/>
      <c r="L64" s="1178"/>
      <c r="M64" s="1178"/>
      <c r="N64" s="1178"/>
      <c r="O64" s="1178"/>
      <c r="P64" s="1178"/>
      <c r="Q64" s="1178"/>
      <c r="R64" s="1178"/>
      <c r="S64" s="1178"/>
      <c r="T64" s="1178"/>
      <c r="U64" s="537"/>
      <c r="V64" s="531"/>
      <c r="W64" s="531" t="s">
        <v>150</v>
      </c>
      <c r="X64" s="531"/>
      <c r="Y64" s="538" t="s">
        <v>37</v>
      </c>
      <c r="Z64" s="538"/>
      <c r="AA64" s="538"/>
      <c r="AB64" s="538"/>
      <c r="AC64" s="538"/>
      <c r="AD64" s="538"/>
      <c r="AE64" s="538"/>
      <c r="AF64" s="538"/>
      <c r="AG64" s="538"/>
      <c r="AH64" s="538"/>
      <c r="AI64" s="538"/>
      <c r="AJ64" s="538"/>
      <c r="AK64" s="538"/>
      <c r="AL64" s="548" t="s">
        <v>229</v>
      </c>
      <c r="AM64" s="531"/>
      <c r="AN64" s="530"/>
      <c r="AO64" s="531"/>
      <c r="AP64" s="531"/>
      <c r="AQ64" s="537"/>
    </row>
    <row r="65" spans="1:43" ht="11.25" customHeight="1" x14ac:dyDescent="0.2">
      <c r="A65" s="530"/>
      <c r="B65" s="531"/>
      <c r="C65" s="537"/>
      <c r="D65" s="530"/>
      <c r="E65" s="1178"/>
      <c r="F65" s="1178"/>
      <c r="G65" s="1178"/>
      <c r="H65" s="1178"/>
      <c r="I65" s="1178"/>
      <c r="J65" s="1178"/>
      <c r="K65" s="1178"/>
      <c r="L65" s="1178"/>
      <c r="M65" s="1178"/>
      <c r="N65" s="1178"/>
      <c r="O65" s="1178"/>
      <c r="P65" s="1178"/>
      <c r="Q65" s="1178"/>
      <c r="R65" s="1178"/>
      <c r="S65" s="1178"/>
      <c r="T65" s="1178"/>
      <c r="U65" s="537"/>
      <c r="V65" s="531"/>
      <c r="W65" s="531" t="s">
        <v>230</v>
      </c>
      <c r="X65" s="531"/>
      <c r="Y65" s="538"/>
      <c r="Z65" s="538"/>
      <c r="AA65" s="538"/>
      <c r="AB65" s="538" t="s">
        <v>37</v>
      </c>
      <c r="AC65" s="538"/>
      <c r="AD65" s="538"/>
      <c r="AE65" s="538"/>
      <c r="AF65" s="538"/>
      <c r="AG65" s="538"/>
      <c r="AH65" s="538"/>
      <c r="AI65" s="538"/>
      <c r="AJ65" s="538"/>
      <c r="AK65" s="538"/>
      <c r="AL65" s="552">
        <v>8</v>
      </c>
      <c r="AM65" s="531"/>
      <c r="AN65" s="530"/>
      <c r="AO65" s="531"/>
      <c r="AP65" s="531"/>
      <c r="AQ65" s="537"/>
    </row>
    <row r="66" spans="1:43" ht="6" customHeight="1" x14ac:dyDescent="0.2">
      <c r="A66" s="530"/>
      <c r="B66" s="531"/>
      <c r="C66" s="537"/>
      <c r="D66" s="530"/>
      <c r="E66" s="1178"/>
      <c r="F66" s="1178"/>
      <c r="G66" s="1178"/>
      <c r="H66" s="1178"/>
      <c r="I66" s="1178"/>
      <c r="J66" s="1178"/>
      <c r="K66" s="1178"/>
      <c r="L66" s="1178"/>
      <c r="M66" s="1178"/>
      <c r="N66" s="1178"/>
      <c r="O66" s="1178"/>
      <c r="P66" s="1178"/>
      <c r="Q66" s="1178"/>
      <c r="R66" s="1178"/>
      <c r="S66" s="1178"/>
      <c r="T66" s="1178"/>
      <c r="U66" s="537"/>
      <c r="V66" s="531"/>
      <c r="W66" s="531"/>
      <c r="X66" s="531"/>
      <c r="Y66" s="590"/>
      <c r="Z66" s="590"/>
      <c r="AA66" s="590"/>
      <c r="AB66" s="590"/>
      <c r="AC66" s="590"/>
      <c r="AD66" s="590"/>
      <c r="AE66" s="590"/>
      <c r="AF66" s="590"/>
      <c r="AG66" s="590"/>
      <c r="AH66" s="590"/>
      <c r="AI66" s="590"/>
      <c r="AJ66" s="590"/>
      <c r="AK66" s="590"/>
      <c r="AL66" s="552"/>
      <c r="AM66" s="531"/>
      <c r="AN66" s="530"/>
      <c r="AO66" s="531"/>
      <c r="AP66" s="531"/>
      <c r="AQ66" s="537"/>
    </row>
    <row r="67" spans="1:43" ht="11.25" customHeight="1" x14ac:dyDescent="0.2">
      <c r="A67" s="530"/>
      <c r="B67" s="531"/>
      <c r="C67" s="537"/>
      <c r="D67" s="530"/>
      <c r="E67" s="1178"/>
      <c r="F67" s="1178"/>
      <c r="G67" s="1178"/>
      <c r="H67" s="1178"/>
      <c r="I67" s="1178"/>
      <c r="J67" s="1178"/>
      <c r="K67" s="1178"/>
      <c r="L67" s="1178"/>
      <c r="M67" s="1178"/>
      <c r="N67" s="1178"/>
      <c r="O67" s="1178"/>
      <c r="P67" s="1178"/>
      <c r="Q67" s="1178"/>
      <c r="R67" s="1178"/>
      <c r="S67" s="1178"/>
      <c r="T67" s="1178"/>
      <c r="U67" s="537"/>
      <c r="V67" s="531"/>
      <c r="W67" s="531"/>
      <c r="X67" s="1240" t="s">
        <v>874</v>
      </c>
      <c r="Y67" s="1240"/>
      <c r="Z67" s="1240"/>
      <c r="AA67" s="1240"/>
      <c r="AB67" s="1240"/>
      <c r="AC67" s="1240"/>
      <c r="AD67" s="1240"/>
      <c r="AE67" s="1240"/>
      <c r="AF67" s="1240"/>
      <c r="AG67" s="1240"/>
      <c r="AH67" s="1240"/>
      <c r="AI67" s="1240"/>
      <c r="AJ67" s="1240"/>
      <c r="AK67" s="1240"/>
      <c r="AL67" s="572"/>
      <c r="AM67" s="531"/>
      <c r="AN67" s="530"/>
      <c r="AO67" s="531"/>
      <c r="AP67" s="531"/>
      <c r="AQ67" s="537"/>
    </row>
    <row r="68" spans="1:43" ht="11.25" customHeight="1" x14ac:dyDescent="0.2">
      <c r="A68" s="530"/>
      <c r="B68" s="531"/>
      <c r="C68" s="537"/>
      <c r="D68" s="530"/>
      <c r="E68" s="1178"/>
      <c r="F68" s="1178"/>
      <c r="G68" s="1178"/>
      <c r="H68" s="1178"/>
      <c r="I68" s="1178"/>
      <c r="J68" s="1178"/>
      <c r="K68" s="1178"/>
      <c r="L68" s="1178"/>
      <c r="M68" s="1178"/>
      <c r="N68" s="1178"/>
      <c r="O68" s="1178"/>
      <c r="P68" s="1178"/>
      <c r="Q68" s="1178"/>
      <c r="R68" s="1178"/>
      <c r="S68" s="1178"/>
      <c r="T68" s="1178"/>
      <c r="U68" s="537"/>
      <c r="V68" s="531"/>
      <c r="W68" s="531"/>
      <c r="X68" s="1240"/>
      <c r="Y68" s="1240"/>
      <c r="Z68" s="1240"/>
      <c r="AA68" s="1240"/>
      <c r="AB68" s="1240"/>
      <c r="AC68" s="1240"/>
      <c r="AD68" s="1240"/>
      <c r="AE68" s="1240"/>
      <c r="AF68" s="1240"/>
      <c r="AG68" s="1240"/>
      <c r="AH68" s="1240"/>
      <c r="AI68" s="1240"/>
      <c r="AJ68" s="1240"/>
      <c r="AK68" s="1240"/>
      <c r="AL68" s="572"/>
      <c r="AM68" s="531"/>
      <c r="AN68" s="530"/>
      <c r="AO68" s="531"/>
      <c r="AP68" s="531"/>
      <c r="AQ68" s="537"/>
    </row>
    <row r="69" spans="1:43" ht="11.25" customHeight="1" x14ac:dyDescent="0.2">
      <c r="A69" s="530"/>
      <c r="B69" s="531"/>
      <c r="C69" s="537"/>
      <c r="D69" s="530"/>
      <c r="E69" s="1178"/>
      <c r="F69" s="1178"/>
      <c r="G69" s="1178"/>
      <c r="H69" s="1178"/>
      <c r="I69" s="1178"/>
      <c r="J69" s="1178"/>
      <c r="K69" s="1178"/>
      <c r="L69" s="1178"/>
      <c r="M69" s="1178"/>
      <c r="N69" s="1178"/>
      <c r="O69" s="1178"/>
      <c r="P69" s="1178"/>
      <c r="Q69" s="1178"/>
      <c r="R69" s="1178"/>
      <c r="S69" s="1178"/>
      <c r="T69" s="1178"/>
      <c r="U69" s="537"/>
      <c r="V69" s="531"/>
      <c r="W69" s="531"/>
      <c r="X69" s="1240"/>
      <c r="Y69" s="1240"/>
      <c r="Z69" s="1240"/>
      <c r="AA69" s="1240"/>
      <c r="AB69" s="1240"/>
      <c r="AC69" s="1240"/>
      <c r="AD69" s="1240"/>
      <c r="AE69" s="1240"/>
      <c r="AF69" s="1240"/>
      <c r="AG69" s="1240"/>
      <c r="AH69" s="1240"/>
      <c r="AI69" s="1240"/>
      <c r="AJ69" s="1240"/>
      <c r="AK69" s="1240"/>
      <c r="AL69" s="572"/>
      <c r="AM69" s="531"/>
      <c r="AN69" s="530"/>
      <c r="AO69" s="531"/>
      <c r="AP69" s="531"/>
      <c r="AQ69" s="537"/>
    </row>
    <row r="70" spans="1:43" ht="11.25" customHeight="1" x14ac:dyDescent="0.2">
      <c r="A70" s="530"/>
      <c r="B70" s="531"/>
      <c r="C70" s="537"/>
      <c r="D70" s="530"/>
      <c r="E70" s="1178"/>
      <c r="F70" s="1178"/>
      <c r="G70" s="1178"/>
      <c r="H70" s="1178"/>
      <c r="I70" s="1178"/>
      <c r="J70" s="1178"/>
      <c r="K70" s="1178"/>
      <c r="L70" s="1178"/>
      <c r="M70" s="1178"/>
      <c r="N70" s="1178"/>
      <c r="O70" s="1178"/>
      <c r="P70" s="1178"/>
      <c r="Q70" s="1178"/>
      <c r="R70" s="1178"/>
      <c r="S70" s="1178"/>
      <c r="T70" s="1178"/>
      <c r="U70" s="537"/>
      <c r="V70" s="531"/>
      <c r="W70" s="531"/>
      <c r="X70" s="1240"/>
      <c r="Y70" s="1240"/>
      <c r="Z70" s="1240"/>
      <c r="AA70" s="1240"/>
      <c r="AB70" s="1240"/>
      <c r="AC70" s="1240"/>
      <c r="AD70" s="1240"/>
      <c r="AE70" s="1240"/>
      <c r="AF70" s="1240"/>
      <c r="AG70" s="1240"/>
      <c r="AH70" s="1240"/>
      <c r="AI70" s="1240"/>
      <c r="AJ70" s="1240"/>
      <c r="AK70" s="1240"/>
      <c r="AL70" s="572"/>
      <c r="AM70" s="531"/>
      <c r="AN70" s="530"/>
      <c r="AO70" s="531"/>
      <c r="AP70" s="531"/>
      <c r="AQ70" s="537"/>
    </row>
    <row r="71" spans="1:43" ht="11.25" customHeight="1" x14ac:dyDescent="0.2">
      <c r="A71" s="530"/>
      <c r="B71" s="531"/>
      <c r="C71" s="537"/>
      <c r="D71" s="530"/>
      <c r="E71" s="1178"/>
      <c r="F71" s="1178"/>
      <c r="G71" s="1178"/>
      <c r="H71" s="1178"/>
      <c r="I71" s="1178"/>
      <c r="J71" s="1178"/>
      <c r="K71" s="1178"/>
      <c r="L71" s="1178"/>
      <c r="M71" s="1178"/>
      <c r="N71" s="1178"/>
      <c r="O71" s="1178"/>
      <c r="P71" s="1178"/>
      <c r="Q71" s="1178"/>
      <c r="R71" s="1178"/>
      <c r="S71" s="1178"/>
      <c r="T71" s="1178"/>
      <c r="U71" s="537"/>
      <c r="V71" s="531"/>
      <c r="W71" s="531"/>
      <c r="X71" s="1240"/>
      <c r="Y71" s="1240"/>
      <c r="Z71" s="1240"/>
      <c r="AA71" s="1240"/>
      <c r="AB71" s="1240"/>
      <c r="AC71" s="1240"/>
      <c r="AD71" s="1240"/>
      <c r="AE71" s="1240"/>
      <c r="AF71" s="1240"/>
      <c r="AG71" s="1240"/>
      <c r="AH71" s="1240"/>
      <c r="AI71" s="1240"/>
      <c r="AJ71" s="1240"/>
      <c r="AK71" s="1240"/>
      <c r="AL71" s="572"/>
      <c r="AM71" s="531"/>
      <c r="AN71" s="530"/>
      <c r="AO71" s="531"/>
      <c r="AP71" s="531"/>
      <c r="AQ71" s="537"/>
    </row>
    <row r="72" spans="1:43" ht="6" customHeight="1" x14ac:dyDescent="0.2">
      <c r="A72" s="553"/>
      <c r="B72" s="551"/>
      <c r="C72" s="559"/>
      <c r="D72" s="553"/>
      <c r="E72" s="551"/>
      <c r="F72" s="551"/>
      <c r="G72" s="551"/>
      <c r="H72" s="551"/>
      <c r="I72" s="551"/>
      <c r="J72" s="551"/>
      <c r="K72" s="551"/>
      <c r="L72" s="551"/>
      <c r="M72" s="551"/>
      <c r="N72" s="551"/>
      <c r="O72" s="551"/>
      <c r="P72" s="551"/>
      <c r="Q72" s="551"/>
      <c r="R72" s="551"/>
      <c r="S72" s="551"/>
      <c r="T72" s="551"/>
      <c r="U72" s="559"/>
      <c r="V72" s="553"/>
      <c r="W72" s="551"/>
      <c r="X72" s="551"/>
      <c r="Y72" s="551"/>
      <c r="Z72" s="551"/>
      <c r="AA72" s="551"/>
      <c r="AB72" s="551"/>
      <c r="AC72" s="551"/>
      <c r="AD72" s="551"/>
      <c r="AE72" s="551"/>
      <c r="AF72" s="551"/>
      <c r="AG72" s="551"/>
      <c r="AH72" s="551"/>
      <c r="AI72" s="551"/>
      <c r="AJ72" s="551"/>
      <c r="AK72" s="551"/>
      <c r="AL72" s="551"/>
      <c r="AM72" s="551"/>
      <c r="AN72" s="553"/>
      <c r="AO72" s="551"/>
      <c r="AP72" s="551"/>
      <c r="AQ72" s="559"/>
    </row>
    <row r="73" spans="1:43" ht="6" customHeight="1" x14ac:dyDescent="0.2">
      <c r="A73" s="46"/>
      <c r="B73" s="20"/>
      <c r="C73" s="60"/>
      <c r="D73" s="46"/>
      <c r="U73" s="60"/>
      <c r="V73" s="46"/>
      <c r="AL73" s="20"/>
      <c r="AM73" s="20"/>
      <c r="AN73" s="46"/>
      <c r="AQ73" s="60"/>
    </row>
    <row r="74" spans="1:43" ht="11.25" customHeight="1" x14ac:dyDescent="0.2">
      <c r="A74" s="46"/>
      <c r="B74" s="81" t="s">
        <v>875</v>
      </c>
      <c r="C74" s="60"/>
      <c r="D74" s="46"/>
      <c r="E74" s="1146" t="str">
        <f ca="1">VLOOKUP(INDIRECT(ADDRESS(ROW(),COLUMN()-3)),Language_Translations,MATCH(Language_Selected,Language_Options,0),FALSE)</f>
        <v>Are you currently married or living together with a man as if married?</v>
      </c>
      <c r="F74" s="1137"/>
      <c r="G74" s="1137"/>
      <c r="H74" s="1137"/>
      <c r="I74" s="1137"/>
      <c r="J74" s="1137"/>
      <c r="K74" s="1137"/>
      <c r="L74" s="1137"/>
      <c r="M74" s="1137"/>
      <c r="N74" s="1137"/>
      <c r="O74" s="1137"/>
      <c r="P74" s="1137"/>
      <c r="Q74" s="1137"/>
      <c r="R74" s="1137"/>
      <c r="S74" s="1137"/>
      <c r="T74" s="1137"/>
      <c r="U74" s="60"/>
      <c r="V74" s="46"/>
      <c r="W74" s="20" t="s">
        <v>876</v>
      </c>
      <c r="Y74" s="55"/>
      <c r="Z74" s="55"/>
      <c r="AA74" s="55"/>
      <c r="AB74" s="55"/>
      <c r="AC74" s="55"/>
      <c r="AD74" s="55"/>
      <c r="AE74" s="55"/>
      <c r="AF74" s="55"/>
      <c r="AG74" s="55" t="s">
        <v>37</v>
      </c>
      <c r="AH74" s="55"/>
      <c r="AI74" s="55"/>
      <c r="AJ74" s="55"/>
      <c r="AK74" s="55"/>
      <c r="AL74" s="221">
        <v>1</v>
      </c>
      <c r="AM74" s="20"/>
      <c r="AN74" s="46"/>
      <c r="AO74" s="266"/>
      <c r="AP74" s="1272" t="s">
        <v>877</v>
      </c>
      <c r="AQ74" s="256"/>
    </row>
    <row r="75" spans="1:43" ht="11.25" customHeight="1" x14ac:dyDescent="0.2">
      <c r="A75" s="46"/>
      <c r="C75" s="60"/>
      <c r="D75" s="46"/>
      <c r="E75" s="1146"/>
      <c r="F75" s="1137"/>
      <c r="G75" s="1137"/>
      <c r="H75" s="1137"/>
      <c r="I75" s="1137"/>
      <c r="J75" s="1137"/>
      <c r="K75" s="1137"/>
      <c r="L75" s="1137"/>
      <c r="M75" s="1137"/>
      <c r="N75" s="1137"/>
      <c r="O75" s="1137"/>
      <c r="P75" s="1137"/>
      <c r="Q75" s="1137"/>
      <c r="R75" s="1137"/>
      <c r="S75" s="1137"/>
      <c r="T75" s="1137"/>
      <c r="U75" s="60"/>
      <c r="V75" s="46"/>
      <c r="W75" s="20" t="s">
        <v>878</v>
      </c>
      <c r="Y75" s="55"/>
      <c r="Z75" s="55"/>
      <c r="AA75" s="55"/>
      <c r="AB75" s="55"/>
      <c r="AC75" s="55"/>
      <c r="AD75" s="55"/>
      <c r="AE75" s="55"/>
      <c r="AF75" s="55" t="s">
        <v>37</v>
      </c>
      <c r="AG75" s="55"/>
      <c r="AH75" s="55"/>
      <c r="AI75" s="55"/>
      <c r="AJ75" s="55"/>
      <c r="AK75" s="55"/>
      <c r="AL75" s="221">
        <v>2</v>
      </c>
      <c r="AM75" s="20"/>
      <c r="AN75" s="46"/>
      <c r="AO75" s="266"/>
      <c r="AP75" s="1272"/>
      <c r="AQ75" s="256"/>
    </row>
    <row r="76" spans="1:43" ht="11.25" customHeight="1" x14ac:dyDescent="0.2">
      <c r="A76" s="46"/>
      <c r="C76" s="60"/>
      <c r="D76" s="46"/>
      <c r="E76" s="1146"/>
      <c r="F76" s="1137"/>
      <c r="G76" s="1137"/>
      <c r="H76" s="1137"/>
      <c r="I76" s="1137"/>
      <c r="J76" s="1137"/>
      <c r="K76" s="1137"/>
      <c r="L76" s="1137"/>
      <c r="M76" s="1137"/>
      <c r="N76" s="1137"/>
      <c r="O76" s="1137"/>
      <c r="P76" s="1137"/>
      <c r="Q76" s="1137"/>
      <c r="R76" s="1137"/>
      <c r="S76" s="1137"/>
      <c r="T76" s="1137"/>
      <c r="U76" s="60"/>
      <c r="V76" s="46"/>
      <c r="W76" s="20" t="s">
        <v>879</v>
      </c>
      <c r="Y76" s="55"/>
      <c r="Z76" s="55"/>
      <c r="AA76" s="55"/>
      <c r="AB76" s="55"/>
      <c r="AC76" s="55"/>
      <c r="AD76" s="55"/>
      <c r="AE76" s="55"/>
      <c r="AF76" s="55"/>
      <c r="AG76" s="55"/>
      <c r="AH76" s="55"/>
      <c r="AI76" s="55"/>
      <c r="AJ76" s="55"/>
      <c r="AK76" s="55"/>
      <c r="AL76" s="221"/>
      <c r="AM76" s="20"/>
      <c r="AN76" s="46"/>
      <c r="AO76" s="266"/>
      <c r="AP76" s="689"/>
      <c r="AQ76" s="256"/>
    </row>
    <row r="77" spans="1:43" ht="11.25" customHeight="1" x14ac:dyDescent="0.2">
      <c r="A77" s="46"/>
      <c r="C77" s="60"/>
      <c r="D77" s="46"/>
      <c r="E77" s="1146"/>
      <c r="F77" s="1137"/>
      <c r="G77" s="1137"/>
      <c r="H77" s="1137"/>
      <c r="I77" s="1137"/>
      <c r="J77" s="1137"/>
      <c r="K77" s="1137"/>
      <c r="L77" s="1137"/>
      <c r="M77" s="1137"/>
      <c r="N77" s="1137"/>
      <c r="O77" s="1137"/>
      <c r="P77" s="1137"/>
      <c r="Q77" s="1137"/>
      <c r="R77" s="1137"/>
      <c r="S77" s="1137"/>
      <c r="T77" s="1137"/>
      <c r="U77" s="60"/>
      <c r="V77" s="46"/>
      <c r="X77" s="20" t="s">
        <v>880</v>
      </c>
      <c r="Y77" s="55"/>
      <c r="Z77" s="55"/>
      <c r="AA77" s="55"/>
      <c r="AB77" s="55"/>
      <c r="AC77" s="55"/>
      <c r="AD77" s="55"/>
      <c r="AE77" s="55"/>
      <c r="AF77" s="55"/>
      <c r="AG77" s="55" t="s">
        <v>37</v>
      </c>
      <c r="AH77" s="55"/>
      <c r="AI77" s="55"/>
      <c r="AJ77" s="55"/>
      <c r="AK77" s="55"/>
      <c r="AL77" s="221">
        <v>3</v>
      </c>
      <c r="AM77" s="20"/>
      <c r="AN77" s="46"/>
      <c r="AO77" s="266"/>
      <c r="AP77" s="689"/>
      <c r="AQ77" s="256"/>
    </row>
    <row r="78" spans="1:43" ht="6" customHeight="1" x14ac:dyDescent="0.2">
      <c r="A78" s="47"/>
      <c r="B78" s="110"/>
      <c r="C78" s="54"/>
      <c r="D78" s="47"/>
      <c r="E78" s="48"/>
      <c r="F78" s="267"/>
      <c r="G78" s="267"/>
      <c r="H78" s="267"/>
      <c r="I78" s="267"/>
      <c r="J78" s="267"/>
      <c r="K78" s="267"/>
      <c r="L78" s="267"/>
      <c r="M78" s="267"/>
      <c r="N78" s="267"/>
      <c r="O78" s="267"/>
      <c r="P78" s="267"/>
      <c r="Q78" s="267"/>
      <c r="R78" s="267"/>
      <c r="S78" s="267"/>
      <c r="T78" s="267"/>
      <c r="U78" s="54"/>
      <c r="V78" s="47"/>
      <c r="W78" s="48"/>
      <c r="X78" s="48"/>
      <c r="Y78" s="48"/>
      <c r="Z78" s="48"/>
      <c r="AA78" s="48"/>
      <c r="AB78" s="48"/>
      <c r="AC78" s="48"/>
      <c r="AD78" s="48"/>
      <c r="AE78" s="48"/>
      <c r="AF78" s="48"/>
      <c r="AG78" s="48"/>
      <c r="AH78" s="48"/>
      <c r="AI78" s="48"/>
      <c r="AJ78" s="48"/>
      <c r="AK78" s="48"/>
      <c r="AL78" s="48"/>
      <c r="AM78" s="48"/>
      <c r="AN78" s="47"/>
      <c r="AO78" s="268"/>
      <c r="AP78" s="268"/>
      <c r="AQ78" s="54"/>
    </row>
    <row r="79" spans="1:43" ht="6" customHeight="1" x14ac:dyDescent="0.2">
      <c r="A79" s="46"/>
      <c r="B79" s="20"/>
      <c r="C79" s="60"/>
      <c r="D79" s="46"/>
      <c r="U79" s="60"/>
      <c r="V79" s="46"/>
      <c r="AL79" s="20"/>
      <c r="AM79" s="20"/>
      <c r="AN79" s="46"/>
      <c r="AO79"/>
      <c r="AP79"/>
      <c r="AQ79" s="60"/>
    </row>
    <row r="80" spans="1:43" ht="11.25" customHeight="1" x14ac:dyDescent="0.2">
      <c r="A80" s="46"/>
      <c r="B80" s="81" t="s">
        <v>881</v>
      </c>
      <c r="C80" s="60"/>
      <c r="D80" s="46"/>
      <c r="E80" s="1146" t="str">
        <f ca="1">VLOOKUP(INDIRECT(ADDRESS(ROW(),COLUMN()-3)),Language_Translations,MATCH(Language_Selected,Language_Options,0),FALSE)</f>
        <v>Have you ever been married or lived together with a man as if married?</v>
      </c>
      <c r="F80" s="1137"/>
      <c r="G80" s="1137"/>
      <c r="H80" s="1137"/>
      <c r="I80" s="1137"/>
      <c r="J80" s="1137"/>
      <c r="K80" s="1137"/>
      <c r="L80" s="1137"/>
      <c r="M80" s="1137"/>
      <c r="N80" s="1137"/>
      <c r="O80" s="1137"/>
      <c r="P80" s="1137"/>
      <c r="Q80" s="1137"/>
      <c r="R80" s="1137"/>
      <c r="S80" s="1137"/>
      <c r="T80" s="1137"/>
      <c r="U80" s="60"/>
      <c r="V80" s="46"/>
      <c r="W80" s="20" t="s">
        <v>882</v>
      </c>
      <c r="Y80" s="55"/>
      <c r="Z80" s="55"/>
      <c r="AA80" s="55"/>
      <c r="AB80" s="55"/>
      <c r="AC80" s="55"/>
      <c r="AD80" s="55"/>
      <c r="AE80" s="55"/>
      <c r="AF80" s="55"/>
      <c r="AG80" s="55" t="s">
        <v>37</v>
      </c>
      <c r="AH80" s="55"/>
      <c r="AI80" s="55"/>
      <c r="AJ80" s="55"/>
      <c r="AK80" s="55"/>
      <c r="AL80" s="221">
        <v>1</v>
      </c>
      <c r="AM80" s="20"/>
      <c r="AN80" s="46"/>
      <c r="AO80" s="266"/>
      <c r="AP80" s="266"/>
      <c r="AQ80" s="256"/>
    </row>
    <row r="81" spans="1:43" ht="11.25" customHeight="1" x14ac:dyDescent="0.2">
      <c r="A81" s="46"/>
      <c r="C81" s="60"/>
      <c r="D81" s="46"/>
      <c r="E81" s="1146"/>
      <c r="F81" s="1137"/>
      <c r="G81" s="1137"/>
      <c r="H81" s="1137"/>
      <c r="I81" s="1137"/>
      <c r="J81" s="1137"/>
      <c r="K81" s="1137"/>
      <c r="L81" s="1137"/>
      <c r="M81" s="1137"/>
      <c r="N81" s="1137"/>
      <c r="O81" s="1137"/>
      <c r="P81" s="1137"/>
      <c r="Q81" s="1137"/>
      <c r="R81" s="1137"/>
      <c r="S81" s="1137"/>
      <c r="T81" s="1137"/>
      <c r="U81" s="60"/>
      <c r="V81" s="46"/>
      <c r="W81" s="20" t="s">
        <v>883</v>
      </c>
      <c r="Y81" s="55"/>
      <c r="Z81" s="55"/>
      <c r="AA81" s="55"/>
      <c r="AB81" s="55"/>
      <c r="AC81" s="55"/>
      <c r="AD81" s="55"/>
      <c r="AE81" s="55"/>
      <c r="AF81" s="55" t="s">
        <v>37</v>
      </c>
      <c r="AG81" s="55"/>
      <c r="AH81" s="55"/>
      <c r="AI81" s="55"/>
      <c r="AJ81" s="55"/>
      <c r="AK81" s="55"/>
      <c r="AL81" s="221">
        <v>2</v>
      </c>
      <c r="AM81" s="20"/>
      <c r="AN81" s="46"/>
      <c r="AO81" s="266"/>
      <c r="AP81" s="1272" t="s">
        <v>877</v>
      </c>
      <c r="AQ81" s="256"/>
    </row>
    <row r="82" spans="1:43" ht="11.25" customHeight="1" x14ac:dyDescent="0.2">
      <c r="A82" s="46"/>
      <c r="C82" s="60"/>
      <c r="D82" s="46"/>
      <c r="E82" s="1137"/>
      <c r="F82" s="1137"/>
      <c r="G82" s="1137"/>
      <c r="H82" s="1137"/>
      <c r="I82" s="1137"/>
      <c r="J82" s="1137"/>
      <c r="K82" s="1137"/>
      <c r="L82" s="1137"/>
      <c r="M82" s="1137"/>
      <c r="N82" s="1137"/>
      <c r="O82" s="1137"/>
      <c r="P82" s="1137"/>
      <c r="Q82" s="1137"/>
      <c r="R82" s="1137"/>
      <c r="S82" s="1137"/>
      <c r="T82" s="1137"/>
      <c r="U82" s="60"/>
      <c r="V82" s="46"/>
      <c r="W82" s="20" t="s">
        <v>150</v>
      </c>
      <c r="Y82" s="55" t="s">
        <v>37</v>
      </c>
      <c r="Z82" s="55"/>
      <c r="AA82" s="55"/>
      <c r="AB82" s="55"/>
      <c r="AC82" s="55"/>
      <c r="AD82" s="55"/>
      <c r="AE82" s="55"/>
      <c r="AF82" s="55"/>
      <c r="AG82" s="55"/>
      <c r="AH82" s="55"/>
      <c r="AI82" s="55"/>
      <c r="AJ82" s="55"/>
      <c r="AK82" s="55"/>
      <c r="AL82" s="221">
        <v>3</v>
      </c>
      <c r="AM82" s="20"/>
      <c r="AN82" s="46"/>
      <c r="AO82" s="266"/>
      <c r="AP82" s="1272"/>
      <c r="AQ82" s="256"/>
    </row>
    <row r="83" spans="1:43" ht="6" customHeight="1" x14ac:dyDescent="0.2">
      <c r="A83" s="47"/>
      <c r="B83" s="110"/>
      <c r="C83" s="54"/>
      <c r="D83" s="47"/>
      <c r="E83" s="48"/>
      <c r="F83" s="267"/>
      <c r="G83" s="267"/>
      <c r="H83" s="267"/>
      <c r="I83" s="267"/>
      <c r="J83" s="267"/>
      <c r="K83" s="267"/>
      <c r="L83" s="267"/>
      <c r="M83" s="267"/>
      <c r="N83" s="267"/>
      <c r="O83" s="267"/>
      <c r="P83" s="267"/>
      <c r="Q83" s="267"/>
      <c r="R83" s="267"/>
      <c r="S83" s="267"/>
      <c r="T83" s="267"/>
      <c r="U83" s="54"/>
      <c r="V83" s="47"/>
      <c r="W83" s="48"/>
      <c r="X83" s="48"/>
      <c r="Y83" s="48"/>
      <c r="Z83" s="48"/>
      <c r="AA83" s="48"/>
      <c r="AB83" s="48"/>
      <c r="AC83" s="48"/>
      <c r="AD83" s="48"/>
      <c r="AE83" s="48"/>
      <c r="AF83" s="48"/>
      <c r="AG83" s="48"/>
      <c r="AH83" s="48"/>
      <c r="AI83" s="48"/>
      <c r="AJ83" s="48"/>
      <c r="AK83" s="48"/>
      <c r="AL83" s="48"/>
      <c r="AM83" s="48"/>
      <c r="AN83" s="47"/>
      <c r="AO83" s="48"/>
      <c r="AP83" s="48"/>
      <c r="AQ83" s="54"/>
    </row>
    <row r="84" spans="1:43" ht="6" customHeight="1" x14ac:dyDescent="0.2">
      <c r="A84" s="46"/>
      <c r="B84" s="20"/>
      <c r="C84" s="60"/>
      <c r="D84" s="46"/>
      <c r="U84" s="60"/>
      <c r="V84" s="46"/>
      <c r="AL84" s="20"/>
      <c r="AM84" s="20"/>
      <c r="AN84" s="46"/>
      <c r="AQ84" s="60"/>
    </row>
    <row r="85" spans="1:43" ht="11.25" customHeight="1" x14ac:dyDescent="0.2">
      <c r="A85" s="46"/>
      <c r="B85" s="81" t="s">
        <v>884</v>
      </c>
      <c r="C85" s="60"/>
      <c r="D85" s="46"/>
      <c r="E85" s="1146" t="str">
        <f ca="1">VLOOKUP(INDIRECT(ADDRESS(ROW(),COLUMN()-3)),Language_Translations,MATCH(Language_Selected,Language_Options,0),FALSE)</f>
        <v>What is your marital status now: are you widowed, divorced, or separated?</v>
      </c>
      <c r="F85" s="1137"/>
      <c r="G85" s="1137"/>
      <c r="H85" s="1137"/>
      <c r="I85" s="1137"/>
      <c r="J85" s="1137"/>
      <c r="K85" s="1137"/>
      <c r="L85" s="1137"/>
      <c r="M85" s="1137"/>
      <c r="N85" s="1137"/>
      <c r="O85" s="1137"/>
      <c r="P85" s="1137"/>
      <c r="Q85" s="1137"/>
      <c r="R85" s="1137"/>
      <c r="S85" s="1137"/>
      <c r="T85" s="1137"/>
      <c r="U85" s="60"/>
      <c r="V85" s="46"/>
      <c r="W85" s="20" t="s">
        <v>885</v>
      </c>
      <c r="Y85" s="55"/>
      <c r="Z85" s="55"/>
      <c r="AA85" s="55" t="s">
        <v>37</v>
      </c>
      <c r="AB85" s="55"/>
      <c r="AC85" s="55"/>
      <c r="AD85" s="55"/>
      <c r="AE85" s="55"/>
      <c r="AF85" s="55"/>
      <c r="AG85" s="55"/>
      <c r="AH85" s="55"/>
      <c r="AI85" s="55"/>
      <c r="AJ85" s="55"/>
      <c r="AK85" s="55"/>
      <c r="AL85" s="221">
        <v>1</v>
      </c>
      <c r="AM85" s="20"/>
      <c r="AN85" s="46"/>
      <c r="AO85" s="183"/>
      <c r="AP85" s="1272" t="s">
        <v>877</v>
      </c>
      <c r="AQ85" s="60"/>
    </row>
    <row r="86" spans="1:43" ht="11.25" customHeight="1" x14ac:dyDescent="0.2">
      <c r="A86" s="46"/>
      <c r="C86" s="60"/>
      <c r="D86" s="46"/>
      <c r="E86" s="1146"/>
      <c r="F86" s="1137"/>
      <c r="G86" s="1137"/>
      <c r="H86" s="1137"/>
      <c r="I86" s="1137"/>
      <c r="J86" s="1137"/>
      <c r="K86" s="1137"/>
      <c r="L86" s="1137"/>
      <c r="M86" s="1137"/>
      <c r="N86" s="1137"/>
      <c r="O86" s="1137"/>
      <c r="P86" s="1137"/>
      <c r="Q86" s="1137"/>
      <c r="R86" s="1137"/>
      <c r="S86" s="1137"/>
      <c r="T86" s="1137"/>
      <c r="U86" s="60"/>
      <c r="V86" s="46"/>
      <c r="W86" s="20" t="s">
        <v>886</v>
      </c>
      <c r="Y86" s="55"/>
      <c r="Z86" s="55"/>
      <c r="AA86" s="55" t="s">
        <v>37</v>
      </c>
      <c r="AB86" s="55"/>
      <c r="AC86" s="55"/>
      <c r="AD86" s="55"/>
      <c r="AE86" s="55"/>
      <c r="AF86" s="55"/>
      <c r="AG86" s="55"/>
      <c r="AH86" s="55"/>
      <c r="AI86" s="55"/>
      <c r="AJ86" s="55"/>
      <c r="AK86" s="55"/>
      <c r="AL86" s="221">
        <v>2</v>
      </c>
      <c r="AM86" s="20"/>
      <c r="AN86" s="46"/>
      <c r="AO86" s="269"/>
      <c r="AP86" s="1272"/>
      <c r="AQ86" s="60"/>
    </row>
    <row r="87" spans="1:43" ht="11.25" customHeight="1" x14ac:dyDescent="0.2">
      <c r="A87" s="46"/>
      <c r="C87" s="60"/>
      <c r="D87" s="46"/>
      <c r="E87" s="1137"/>
      <c r="F87" s="1137"/>
      <c r="G87" s="1137"/>
      <c r="H87" s="1137"/>
      <c r="I87" s="1137"/>
      <c r="J87" s="1137"/>
      <c r="K87" s="1137"/>
      <c r="L87" s="1137"/>
      <c r="M87" s="1137"/>
      <c r="N87" s="1137"/>
      <c r="O87" s="1137"/>
      <c r="P87" s="1137"/>
      <c r="Q87" s="1137"/>
      <c r="R87" s="1137"/>
      <c r="S87" s="1137"/>
      <c r="T87" s="1137"/>
      <c r="U87" s="60"/>
      <c r="V87" s="46"/>
      <c r="W87" s="20" t="s">
        <v>887</v>
      </c>
      <c r="Y87" s="55"/>
      <c r="Z87" s="55"/>
      <c r="AA87" s="55"/>
      <c r="AB87" s="55" t="s">
        <v>37</v>
      </c>
      <c r="AC87" s="55"/>
      <c r="AD87" s="55"/>
      <c r="AE87" s="55"/>
      <c r="AF87" s="55"/>
      <c r="AG87" s="55"/>
      <c r="AH87" s="55"/>
      <c r="AI87" s="55"/>
      <c r="AJ87" s="55"/>
      <c r="AK87" s="55"/>
      <c r="AL87" s="221">
        <v>3</v>
      </c>
      <c r="AM87" s="20"/>
      <c r="AN87" s="46"/>
      <c r="AO87" s="269"/>
      <c r="AP87" s="1272"/>
      <c r="AQ87" s="60"/>
    </row>
    <row r="88" spans="1:43" ht="6" customHeight="1" x14ac:dyDescent="0.2">
      <c r="A88" s="47"/>
      <c r="B88" s="110"/>
      <c r="C88" s="54"/>
      <c r="D88" s="47"/>
      <c r="E88" s="48"/>
      <c r="F88" s="267"/>
      <c r="G88" s="267"/>
      <c r="H88" s="267"/>
      <c r="I88" s="267"/>
      <c r="J88" s="267"/>
      <c r="K88" s="267"/>
      <c r="L88" s="267"/>
      <c r="M88" s="267"/>
      <c r="N88" s="267"/>
      <c r="O88" s="267"/>
      <c r="P88" s="267"/>
      <c r="Q88" s="267"/>
      <c r="R88" s="267"/>
      <c r="S88" s="267"/>
      <c r="T88" s="267"/>
      <c r="U88" s="54"/>
      <c r="V88" s="47"/>
      <c r="W88" s="48"/>
      <c r="X88" s="48"/>
      <c r="Y88" s="48"/>
      <c r="Z88" s="48"/>
      <c r="AA88" s="48"/>
      <c r="AB88" s="48"/>
      <c r="AC88" s="48"/>
      <c r="AD88" s="48"/>
      <c r="AE88" s="48"/>
      <c r="AF88" s="48"/>
      <c r="AG88" s="48"/>
      <c r="AH88" s="48"/>
      <c r="AI88" s="48"/>
      <c r="AJ88" s="48"/>
      <c r="AK88" s="48"/>
      <c r="AL88" s="48"/>
      <c r="AM88" s="48"/>
      <c r="AN88" s="47"/>
      <c r="AO88" s="48"/>
      <c r="AP88" s="48"/>
      <c r="AQ88" s="54"/>
    </row>
    <row r="89" spans="1:43" ht="11.25" customHeight="1" x14ac:dyDescent="0.2">
      <c r="F89" s="270"/>
      <c r="G89" s="270"/>
      <c r="H89" s="270"/>
      <c r="I89" s="270"/>
      <c r="J89" s="270"/>
      <c r="K89" s="270"/>
      <c r="L89" s="270"/>
      <c r="M89" s="270"/>
      <c r="N89" s="270"/>
      <c r="O89" s="270"/>
      <c r="P89" s="270"/>
      <c r="Q89" s="270"/>
      <c r="R89" s="270"/>
      <c r="S89" s="270"/>
      <c r="T89" s="270"/>
      <c r="AL89" s="20"/>
      <c r="AM89" s="20"/>
    </row>
  </sheetData>
  <sheetProtection formatCells="0" formatRows="0" insertRows="0" deleteRows="0"/>
  <customSheetViews>
    <customSheetView guid="{C8675551-16E7-419E-A46B-98CE5E669F10}" showPageBreaks="1" view="pageBreakPreview">
      <selection activeCell="AS18" sqref="AS18:BF31"/>
      <pageMargins left="0" right="0" top="0" bottom="0" header="0" footer="0"/>
      <printOptions horizontalCentered="1"/>
      <pageSetup paperSize="9" scale="96" orientation="portrait" r:id="rId1"/>
      <headerFooter>
        <oddFooter>&amp;CHH-&amp;P</oddFooter>
      </headerFooter>
    </customSheetView>
    <customSheetView guid="{4BCA765D-7702-404D-98DD-B3C3669A1B27}" showPageBreaks="1" view="pageBreakPreview" topLeftCell="A67">
      <selection activeCell="AT105" sqref="AT105"/>
      <rowBreaks count="1" manualBreakCount="1">
        <brk id="75" max="16383" man="1"/>
      </rowBreaks>
      <pageMargins left="0" right="0" top="0" bottom="0" header="0" footer="0"/>
      <printOptions horizontalCentered="1"/>
      <pageSetup paperSize="9" scale="96" orientation="portrait" r:id="rId2"/>
      <headerFooter>
        <oddFooter>&amp;CHH-&amp;P</oddFooter>
      </headerFooter>
    </customSheetView>
  </customSheetViews>
  <mergeCells count="23">
    <mergeCell ref="A1:AQ1"/>
    <mergeCell ref="E23:T23"/>
    <mergeCell ref="W23:AL23"/>
    <mergeCell ref="AO23:AP23"/>
    <mergeCell ref="A21:AP21"/>
    <mergeCell ref="E7:AP18"/>
    <mergeCell ref="E3:T4"/>
    <mergeCell ref="AP85:AP87"/>
    <mergeCell ref="E58:T60"/>
    <mergeCell ref="X67:AK71"/>
    <mergeCell ref="E42:T45"/>
    <mergeCell ref="AK48:AL48"/>
    <mergeCell ref="AP74:AP75"/>
    <mergeCell ref="AP81:AP82"/>
    <mergeCell ref="AP51:AQ54"/>
    <mergeCell ref="E25:T28"/>
    <mergeCell ref="E31:T35"/>
    <mergeCell ref="E85:T87"/>
    <mergeCell ref="E63:T71"/>
    <mergeCell ref="E80:T82"/>
    <mergeCell ref="E74:T77"/>
    <mergeCell ref="E51:T55"/>
    <mergeCell ref="E38:AL39"/>
  </mergeCells>
  <printOptions horizontalCentered="1"/>
  <pageMargins left="0.5" right="0.5" top="0.5" bottom="0.5" header="0.3" footer="0.3"/>
  <pageSetup paperSize="9" orientation="portrait" r:id="rId3"/>
  <headerFooter>
    <oddFooter>&amp;C&amp;P</oddFooter>
  </headerFooter>
  <ignoredErrors>
    <ignoredError sqref="W49:AM52 W72:AM73 W71 AL71:AM71 W75:AM75 W74:AE74 AL74:AM74 X81:AB81 X80:AE80 AL80:AM80 W48:AM48 AL66:AM68 W66:W68 W88:AM88 X87:AM87 W78:AM79 W83:AM86 X82 AL82:AM82 AM55 W56:AM65 B71:B73 B24 B41 B43:B50 B59:B62 B64:B69 B78:B79 B81:B84 AM35 B52:B53 AM53 AD81:AM81 W41:AM47 AP41:AP50 B55:B57 B75 B26:B30 AM31 AP36 W36:AM36 B35:B36" numberStoredAsText="1"/>
    <ignoredError sqref="E24:T28 E7 E48:T50 T29 E44:T47 E35:T35 E78:T82 E51 E56:T69 E36:T36 E41:T43 E71:T75 E30:T31" unlockedFormula="1"/>
  </ignoredErrors>
  <drawing r:id="rId4"/>
  <legacyDrawing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FF99"/>
  </sheetPr>
  <dimension ref="A1:BZ91"/>
  <sheetViews>
    <sheetView view="pageBreakPreview" zoomScaleSheetLayoutView="100" workbookViewId="0">
      <selection activeCell="CL12" sqref="CL12"/>
    </sheetView>
  </sheetViews>
  <sheetFormatPr defaultColWidth="2.6640625" defaultRowHeight="10" x14ac:dyDescent="0.2"/>
  <cols>
    <col min="1" max="1" width="1.77734375" style="20" customWidth="1"/>
    <col min="2" max="2" width="4.109375" style="20" customWidth="1"/>
    <col min="3" max="4" width="1.77734375" style="20" customWidth="1"/>
    <col min="5" max="12" width="2.77734375" style="20" customWidth="1"/>
    <col min="13" max="14" width="1.77734375" style="20" customWidth="1"/>
    <col min="15" max="19" width="2.77734375" style="20" customWidth="1"/>
    <col min="20" max="21" width="1.77734375" style="20" customWidth="1"/>
    <col min="22" max="31" width="2.77734375" style="20" customWidth="1"/>
    <col min="32" max="33" width="1.77734375" style="20" customWidth="1"/>
    <col min="34" max="43" width="2.77734375" style="20" customWidth="1"/>
    <col min="44" max="45" width="1.77734375" style="20" customWidth="1"/>
    <col min="46" max="55" width="2.77734375" style="20" customWidth="1"/>
    <col min="56" max="57" width="1.77734375" style="20" customWidth="1"/>
    <col min="58" max="65" width="2.77734375" style="20" customWidth="1"/>
    <col min="66" max="67" width="1.77734375" style="20" customWidth="1"/>
    <col min="68" max="77" width="2.77734375" style="20" customWidth="1"/>
    <col min="78" max="78" width="1.77734375" style="20" customWidth="1"/>
    <col min="79" max="16384" width="2.6640625" style="20"/>
  </cols>
  <sheetData>
    <row r="1" spans="1:78" ht="15" customHeight="1" x14ac:dyDescent="0.2">
      <c r="A1" s="1179" t="s">
        <v>888</v>
      </c>
      <c r="B1" s="1225"/>
      <c r="C1" s="1225"/>
      <c r="D1" s="1225"/>
      <c r="E1" s="1225"/>
      <c r="F1" s="1225"/>
      <c r="G1" s="1225"/>
      <c r="H1" s="1225"/>
      <c r="I1" s="1225"/>
      <c r="J1" s="1225"/>
      <c r="K1" s="1225"/>
      <c r="L1" s="1225"/>
      <c r="M1" s="1225"/>
      <c r="N1" s="1225"/>
      <c r="O1" s="1225"/>
      <c r="P1" s="1225"/>
      <c r="Q1" s="1225"/>
      <c r="R1" s="1225"/>
      <c r="S1" s="1225"/>
      <c r="T1" s="1225"/>
      <c r="U1" s="1225"/>
      <c r="V1" s="1225"/>
      <c r="W1" s="1225"/>
      <c r="X1" s="1225"/>
      <c r="Y1" s="1225"/>
      <c r="Z1" s="1225"/>
      <c r="AA1" s="1225"/>
      <c r="AB1" s="1225"/>
      <c r="AC1" s="1225"/>
      <c r="AD1" s="1225"/>
      <c r="AE1" s="1225"/>
      <c r="AF1" s="1225"/>
      <c r="AG1" s="1225"/>
      <c r="AH1" s="1225"/>
      <c r="AI1" s="1225"/>
      <c r="AJ1" s="1225"/>
      <c r="AK1" s="1225"/>
      <c r="AL1" s="1225"/>
      <c r="AM1" s="1225"/>
      <c r="AN1" s="1225"/>
      <c r="AO1" s="1225"/>
      <c r="AP1" s="1225"/>
      <c r="AQ1" s="1225"/>
      <c r="AR1" s="1225"/>
      <c r="AS1" s="1225"/>
      <c r="AT1" s="1225"/>
      <c r="AU1" s="1225"/>
      <c r="AV1" s="1225"/>
      <c r="AW1" s="1225"/>
      <c r="AX1" s="1225"/>
      <c r="AY1" s="1225"/>
      <c r="AZ1" s="1225"/>
      <c r="BA1" s="1225"/>
      <c r="BB1" s="1225"/>
      <c r="BC1" s="1225"/>
      <c r="BD1" s="1225"/>
      <c r="BE1" s="1225"/>
      <c r="BF1" s="1225"/>
      <c r="BG1" s="1225"/>
      <c r="BH1" s="1225"/>
      <c r="BI1" s="1225"/>
      <c r="BJ1" s="1225"/>
      <c r="BK1" s="1225"/>
      <c r="BL1" s="1225"/>
      <c r="BM1" s="1225"/>
      <c r="BN1" s="1225"/>
      <c r="BO1" s="1225"/>
      <c r="BP1" s="1225"/>
      <c r="BQ1" s="1225"/>
      <c r="BR1" s="1225"/>
      <c r="BS1" s="1225"/>
      <c r="BT1" s="1225"/>
      <c r="BU1" s="1225"/>
      <c r="BV1" s="1225"/>
      <c r="BW1" s="1225"/>
      <c r="BX1" s="1225"/>
      <c r="BY1" s="1225"/>
      <c r="BZ1" s="1180"/>
    </row>
    <row r="2" spans="1:78" ht="6" customHeight="1" x14ac:dyDescent="0.2">
      <c r="A2" s="148"/>
      <c r="B2" s="80"/>
      <c r="C2" s="151"/>
      <c r="D2" s="151"/>
      <c r="E2" s="151"/>
      <c r="F2" s="151"/>
      <c r="G2" s="151"/>
      <c r="H2" s="151"/>
      <c r="I2" s="151"/>
      <c r="J2" s="151"/>
      <c r="K2" s="151"/>
      <c r="L2" s="151"/>
      <c r="M2" s="151"/>
      <c r="N2" s="151"/>
      <c r="O2" s="151"/>
      <c r="P2" s="151"/>
      <c r="Q2" s="151"/>
      <c r="R2" s="151"/>
      <c r="S2" s="151"/>
      <c r="T2" s="151"/>
      <c r="U2" s="151"/>
      <c r="V2" s="151"/>
      <c r="W2" s="151"/>
      <c r="X2" s="151"/>
      <c r="Y2" s="151"/>
      <c r="Z2" s="151"/>
      <c r="AA2" s="151"/>
      <c r="AB2" s="151"/>
      <c r="AC2" s="151"/>
      <c r="AD2" s="151"/>
      <c r="AE2" s="151"/>
      <c r="AF2" s="151"/>
      <c r="AG2" s="151"/>
      <c r="AH2" s="151"/>
      <c r="AI2" s="151"/>
      <c r="AJ2" s="151"/>
      <c r="AK2" s="151"/>
      <c r="AL2" s="151"/>
      <c r="AM2" s="151"/>
      <c r="AN2" s="151"/>
      <c r="AO2" s="151"/>
      <c r="AP2" s="151"/>
      <c r="AQ2" s="151"/>
      <c r="AR2" s="151"/>
      <c r="AS2" s="151"/>
      <c r="AT2" s="151"/>
      <c r="AU2" s="151"/>
      <c r="AV2" s="151"/>
      <c r="AW2" s="151"/>
      <c r="AX2" s="151"/>
      <c r="AY2" s="151"/>
      <c r="AZ2" s="151"/>
      <c r="BA2" s="151"/>
      <c r="BB2" s="151"/>
      <c r="BC2" s="151"/>
      <c r="BD2" s="151"/>
      <c r="BE2" s="151"/>
      <c r="BF2" s="151"/>
      <c r="BG2" s="151"/>
      <c r="BH2" s="151"/>
      <c r="BI2" s="151"/>
      <c r="BJ2" s="151"/>
      <c r="BK2" s="151"/>
      <c r="BL2" s="151"/>
      <c r="BM2" s="151"/>
      <c r="BN2" s="151"/>
      <c r="BO2" s="151"/>
      <c r="BP2" s="151"/>
      <c r="BQ2" s="151"/>
      <c r="BR2" s="151"/>
      <c r="BS2" s="151"/>
      <c r="BT2" s="151"/>
      <c r="BZ2" s="63"/>
    </row>
    <row r="3" spans="1:78" ht="13.15" customHeight="1" x14ac:dyDescent="0.2">
      <c r="A3" s="148"/>
      <c r="B3" s="20" t="s">
        <v>889</v>
      </c>
      <c r="E3" s="1146" t="str">
        <f ca="1">VLOOKUP(INDIRECT(ADDRESS(ROW(),COLUMN()-3)),Language_Translations,MATCH(Language_Selected,Language_Options,0),FALSE)</f>
        <v>Now I’d like to ask you some questions about your participation in certain types of work activities in the past 12 months, since [CMON P1YR].</v>
      </c>
      <c r="F3" s="1146"/>
      <c r="G3" s="1146"/>
      <c r="H3" s="1146"/>
      <c r="I3" s="1146"/>
      <c r="J3" s="1146"/>
      <c r="K3" s="1146"/>
      <c r="L3" s="1146"/>
      <c r="M3" s="1146"/>
      <c r="N3" s="1146"/>
      <c r="O3" s="1146"/>
      <c r="P3" s="1146"/>
      <c r="Q3" s="1146"/>
      <c r="R3" s="1146"/>
      <c r="S3" s="1146"/>
      <c r="T3" s="1146"/>
      <c r="U3" s="1146"/>
      <c r="V3" s="1146"/>
      <c r="W3" s="1146"/>
      <c r="X3" s="1146"/>
      <c r="Y3" s="1146"/>
      <c r="Z3" s="1146"/>
      <c r="AA3" s="1146"/>
      <c r="AB3" s="1146"/>
      <c r="AC3" s="1146"/>
      <c r="AD3" s="1146"/>
      <c r="AE3" s="1146"/>
      <c r="AF3" s="1146"/>
      <c r="AG3" s="1146"/>
      <c r="AH3" s="1146"/>
      <c r="AI3" s="1146"/>
      <c r="AJ3" s="1146"/>
      <c r="AK3" s="1146"/>
      <c r="AL3" s="1146"/>
      <c r="AM3" s="1146"/>
      <c r="AN3" s="1146"/>
      <c r="AO3" s="1146"/>
      <c r="AP3" s="1146"/>
      <c r="AQ3" s="1146"/>
      <c r="AR3" s="1146"/>
      <c r="AS3" s="1146"/>
      <c r="AT3" s="1146"/>
      <c r="AU3" s="1146"/>
      <c r="AV3" s="1146"/>
      <c r="AW3" s="1146"/>
      <c r="AX3" s="1146"/>
      <c r="AY3" s="1146"/>
      <c r="AZ3" s="1146"/>
      <c r="BA3" s="1146"/>
      <c r="BB3" s="1146"/>
      <c r="BC3" s="1146"/>
      <c r="BD3" s="1146"/>
      <c r="BE3" s="1146"/>
      <c r="BF3" s="1146"/>
      <c r="BG3" s="1146"/>
      <c r="BH3" s="1146"/>
      <c r="BI3" s="1146"/>
      <c r="BJ3" s="1146"/>
      <c r="BK3" s="1146"/>
      <c r="BL3" s="1146"/>
      <c r="BM3" s="1146"/>
      <c r="BN3" s="1146"/>
      <c r="BO3" s="1146"/>
      <c r="BP3" s="1146"/>
      <c r="BQ3" s="1146"/>
      <c r="BR3" s="1146"/>
      <c r="BS3" s="1146"/>
      <c r="BT3" s="1146"/>
      <c r="BU3" s="1146"/>
      <c r="BV3" s="1146"/>
      <c r="BW3" s="1146"/>
      <c r="BX3" s="1146"/>
      <c r="BY3" s="1146"/>
      <c r="BZ3" s="63"/>
    </row>
    <row r="4" spans="1:78" ht="6" customHeight="1" thickBot="1" x14ac:dyDescent="0.25">
      <c r="A4" s="6"/>
      <c r="B4" s="53"/>
      <c r="C4" s="53"/>
      <c r="D4" s="53"/>
      <c r="E4" s="38"/>
      <c r="F4" s="38"/>
      <c r="G4" s="38"/>
      <c r="H4" s="38"/>
      <c r="I4" s="38"/>
      <c r="J4" s="38"/>
      <c r="K4" s="38"/>
      <c r="L4" s="38"/>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53"/>
      <c r="BX4" s="53"/>
      <c r="BY4" s="53"/>
      <c r="BZ4" s="5"/>
    </row>
    <row r="5" spans="1:78" ht="6" customHeight="1" x14ac:dyDescent="0.2">
      <c r="A5" s="11"/>
      <c r="C5" s="60"/>
      <c r="D5" s="46"/>
      <c r="E5" s="64"/>
      <c r="F5" s="64"/>
      <c r="G5" s="64"/>
      <c r="H5" s="64"/>
      <c r="I5" s="64"/>
      <c r="J5" s="64"/>
      <c r="K5" s="64"/>
      <c r="L5" s="64"/>
      <c r="M5" s="12"/>
      <c r="N5" s="88"/>
      <c r="O5" s="12"/>
      <c r="P5" s="12"/>
      <c r="Q5" s="12"/>
      <c r="R5" s="12"/>
      <c r="S5" s="12"/>
      <c r="T5" s="13"/>
      <c r="U5" s="12"/>
      <c r="V5" s="12"/>
      <c r="W5" s="12"/>
      <c r="X5" s="12"/>
      <c r="Y5" s="12"/>
      <c r="Z5" s="12"/>
      <c r="AA5" s="12"/>
      <c r="AB5" s="12"/>
      <c r="AC5" s="12"/>
      <c r="AD5" s="12"/>
      <c r="AE5" s="12"/>
      <c r="AF5" s="12"/>
      <c r="AG5" s="719"/>
      <c r="AH5" s="714"/>
      <c r="AI5" s="714"/>
      <c r="AJ5" s="714"/>
      <c r="AK5" s="714"/>
      <c r="AL5" s="714"/>
      <c r="AM5" s="714"/>
      <c r="AN5" s="714"/>
      <c r="AO5" s="714"/>
      <c r="AP5" s="714"/>
      <c r="AQ5" s="714"/>
      <c r="AR5" s="714"/>
      <c r="AS5" s="88"/>
      <c r="AT5" s="12"/>
      <c r="AU5" s="12"/>
      <c r="AV5" s="12"/>
      <c r="AW5" s="12"/>
      <c r="AX5" s="12"/>
      <c r="AY5" s="12"/>
      <c r="AZ5" s="12"/>
      <c r="BA5" s="12"/>
      <c r="BB5" s="12"/>
      <c r="BC5" s="12"/>
      <c r="BD5" s="13"/>
      <c r="BE5" s="12"/>
      <c r="BF5" s="12"/>
      <c r="BG5" s="12"/>
      <c r="BH5" s="12"/>
      <c r="BI5" s="12"/>
      <c r="BJ5" s="12"/>
      <c r="BK5" s="12"/>
      <c r="BL5" s="12"/>
      <c r="BM5" s="12"/>
      <c r="BN5" s="12"/>
      <c r="BO5" s="88"/>
      <c r="BP5" s="12"/>
      <c r="BQ5" s="12"/>
      <c r="BR5" s="12"/>
      <c r="BS5" s="12"/>
      <c r="BT5" s="12"/>
      <c r="BU5" s="12"/>
      <c r="BV5" s="12"/>
      <c r="BW5" s="12"/>
      <c r="BX5" s="12"/>
      <c r="BY5" s="12"/>
      <c r="BZ5" s="10"/>
    </row>
    <row r="6" spans="1:78" s="80" customFormat="1" ht="11.25" customHeight="1" x14ac:dyDescent="0.2">
      <c r="A6" s="1285" t="s">
        <v>890</v>
      </c>
      <c r="B6" s="1283"/>
      <c r="C6" s="1283"/>
      <c r="D6" s="31"/>
      <c r="E6" s="1286" t="s">
        <v>891</v>
      </c>
      <c r="F6" s="1286"/>
      <c r="G6" s="1286"/>
      <c r="H6" s="1286"/>
      <c r="I6" s="1286"/>
      <c r="J6" s="1286"/>
      <c r="K6" s="1286"/>
      <c r="L6" s="1286"/>
      <c r="M6" s="108"/>
      <c r="N6" s="32"/>
      <c r="O6" s="1283" t="s">
        <v>892</v>
      </c>
      <c r="P6" s="1283"/>
      <c r="Q6" s="1283"/>
      <c r="R6" s="1283"/>
      <c r="S6" s="1283"/>
      <c r="T6" s="33"/>
      <c r="U6" s="108"/>
      <c r="V6" s="1281" t="s">
        <v>893</v>
      </c>
      <c r="W6" s="1282"/>
      <c r="X6" s="1282"/>
      <c r="Y6" s="1282"/>
      <c r="Z6" s="1282"/>
      <c r="AA6" s="1282"/>
      <c r="AB6" s="1282"/>
      <c r="AC6" s="1282"/>
      <c r="AD6" s="1282"/>
      <c r="AE6" s="156"/>
      <c r="AF6" s="108"/>
      <c r="AG6" s="158"/>
      <c r="AH6" s="1284" t="s">
        <v>894</v>
      </c>
      <c r="AI6" s="1284"/>
      <c r="AJ6" s="1284"/>
      <c r="AK6" s="1284"/>
      <c r="AL6" s="1284"/>
      <c r="AM6" s="1284"/>
      <c r="AN6" s="1284"/>
      <c r="AO6" s="1284"/>
      <c r="AP6" s="1284"/>
      <c r="AQ6" s="1284"/>
      <c r="AR6" s="108"/>
      <c r="AS6" s="32"/>
      <c r="AT6" s="1283" t="s">
        <v>895</v>
      </c>
      <c r="AU6" s="1283"/>
      <c r="AV6" s="1283"/>
      <c r="AW6" s="1283"/>
      <c r="AX6" s="1283"/>
      <c r="AY6" s="1283"/>
      <c r="AZ6" s="1283"/>
      <c r="BA6" s="1283"/>
      <c r="BB6" s="1283"/>
      <c r="BC6" s="108"/>
      <c r="BD6" s="33"/>
      <c r="BE6" s="108"/>
      <c r="BF6" s="1283" t="s">
        <v>896</v>
      </c>
      <c r="BG6" s="1283"/>
      <c r="BH6" s="1283"/>
      <c r="BI6" s="1283"/>
      <c r="BJ6" s="1283"/>
      <c r="BK6" s="1283"/>
      <c r="BL6" s="1283"/>
      <c r="BM6" s="1283"/>
      <c r="BN6" s="108"/>
      <c r="BO6" s="34"/>
      <c r="BP6" s="1283" t="s">
        <v>897</v>
      </c>
      <c r="BQ6" s="1283"/>
      <c r="BR6" s="1283"/>
      <c r="BS6" s="1283"/>
      <c r="BT6" s="1283"/>
      <c r="BU6" s="1283"/>
      <c r="BV6" s="1283"/>
      <c r="BW6" s="1283"/>
      <c r="BX6" s="1283"/>
      <c r="BY6" s="1283"/>
      <c r="BZ6" s="36"/>
    </row>
    <row r="7" spans="1:78" ht="6" customHeight="1" thickBot="1" x14ac:dyDescent="0.25">
      <c r="A7" s="141"/>
      <c r="B7" s="137"/>
      <c r="C7" s="137"/>
      <c r="D7" s="141"/>
      <c r="E7" s="137"/>
      <c r="F7" s="137"/>
      <c r="G7" s="137"/>
      <c r="H7" s="137"/>
      <c r="I7" s="137"/>
      <c r="J7" s="137"/>
      <c r="K7" s="137"/>
      <c r="L7" s="137"/>
      <c r="M7" s="137"/>
      <c r="N7" s="138"/>
      <c r="O7" s="137"/>
      <c r="P7" s="137"/>
      <c r="Q7" s="137"/>
      <c r="R7" s="137"/>
      <c r="S7" s="137"/>
      <c r="T7" s="139"/>
      <c r="U7" s="137"/>
      <c r="V7" s="137"/>
      <c r="W7" s="137"/>
      <c r="X7" s="137"/>
      <c r="Y7" s="137"/>
      <c r="Z7" s="137"/>
      <c r="AA7" s="137"/>
      <c r="AB7" s="137"/>
      <c r="AC7" s="137"/>
      <c r="AD7" s="137"/>
      <c r="AE7" s="137"/>
      <c r="AF7" s="137"/>
      <c r="AG7" s="720"/>
      <c r="AH7" s="721"/>
      <c r="AI7" s="721"/>
      <c r="AJ7" s="721"/>
      <c r="AK7" s="721"/>
      <c r="AL7" s="721"/>
      <c r="AM7" s="721"/>
      <c r="AN7" s="721"/>
      <c r="AO7" s="721"/>
      <c r="AP7" s="721"/>
      <c r="AQ7" s="721"/>
      <c r="AR7" s="721"/>
      <c r="AS7" s="138"/>
      <c r="AT7" s="137"/>
      <c r="AU7" s="137"/>
      <c r="AV7" s="137"/>
      <c r="AW7" s="137"/>
      <c r="AX7" s="137"/>
      <c r="AY7" s="137"/>
      <c r="AZ7" s="137"/>
      <c r="BA7" s="137"/>
      <c r="BB7" s="137"/>
      <c r="BC7" s="137"/>
      <c r="BD7" s="139"/>
      <c r="BE7" s="137"/>
      <c r="BF7" s="137"/>
      <c r="BG7" s="137"/>
      <c r="BH7" s="137"/>
      <c r="BI7" s="137"/>
      <c r="BJ7" s="137"/>
      <c r="BK7" s="137"/>
      <c r="BL7" s="137"/>
      <c r="BM7" s="137"/>
      <c r="BN7" s="137"/>
      <c r="BO7" s="138"/>
      <c r="BP7" s="137"/>
      <c r="BQ7" s="137"/>
      <c r="BR7" s="137"/>
      <c r="BS7" s="137"/>
      <c r="BT7" s="137"/>
      <c r="BU7" s="137"/>
      <c r="BV7" s="137"/>
      <c r="BW7" s="137"/>
      <c r="BX7" s="137"/>
      <c r="BY7" s="137"/>
      <c r="BZ7" s="140"/>
    </row>
    <row r="8" spans="1:78" ht="6" customHeight="1" x14ac:dyDescent="0.2">
      <c r="A8" s="46"/>
      <c r="D8" s="46"/>
      <c r="N8" s="14"/>
      <c r="T8" s="15"/>
      <c r="AG8" s="491"/>
      <c r="AH8" s="493"/>
      <c r="AI8" s="493"/>
      <c r="AJ8" s="493"/>
      <c r="AK8" s="493"/>
      <c r="AL8" s="493"/>
      <c r="AM8" s="493"/>
      <c r="AN8" s="493"/>
      <c r="AO8" s="493"/>
      <c r="AP8" s="493"/>
      <c r="AQ8" s="493"/>
      <c r="AR8" s="493"/>
      <c r="AS8" s="14"/>
      <c r="BD8" s="15"/>
      <c r="BO8" s="14"/>
      <c r="BZ8" s="60"/>
    </row>
    <row r="9" spans="1:78" ht="11.25" customHeight="1" x14ac:dyDescent="0.2">
      <c r="A9" s="40"/>
      <c r="B9" s="152"/>
      <c r="C9" s="64"/>
      <c r="D9" s="46"/>
      <c r="E9" s="64"/>
      <c r="F9" s="64"/>
      <c r="G9" s="64"/>
      <c r="H9" s="64"/>
      <c r="I9" s="64"/>
      <c r="J9" s="64"/>
      <c r="K9" s="64"/>
      <c r="L9" s="64"/>
      <c r="N9" s="14"/>
      <c r="O9" s="1172" t="str">
        <f ca="1">VLOOKUP(INDIRECT(ADDRESS(ROW()-3,COLUMN())),Language_Translations,MATCH(Language_Selected,Language_Options,0),FALSE)</f>
        <v>Did you yourself participate in [ACTIVITY] in the past 12 months, since [CMON P1YR]?</v>
      </c>
      <c r="P9" s="1172"/>
      <c r="Q9" s="1172"/>
      <c r="R9" s="1172"/>
      <c r="S9" s="1172"/>
      <c r="T9" s="100"/>
      <c r="U9" s="4"/>
      <c r="V9" s="1172" t="str">
        <f ca="1">VLOOKUP(INDIRECT(ADDRESS(ROW()-3,COLUMN())),Language_Translations,MATCH(Language_Selected,Language_Options,0),FALSE)</f>
        <v>When decisions are made regarding [ACTIVITY], who is it that normally takes the decision?
SELECT ALL THAT APPLY</v>
      </c>
      <c r="W9" s="1280"/>
      <c r="X9" s="1280"/>
      <c r="Y9" s="1280"/>
      <c r="Z9" s="1280"/>
      <c r="AA9" s="1280"/>
      <c r="AB9" s="1280"/>
      <c r="AC9" s="1280"/>
      <c r="AD9" s="1280"/>
      <c r="AE9" s="1280"/>
      <c r="AG9" s="722"/>
      <c r="AH9" s="1210" t="str">
        <f ca="1">VLOOKUP(INDIRECT(ADDRESS(ROW()-3,COLUMN())),Language_Translations,MATCH(Language_Selected,Language_Options,0),FALSE)</f>
        <v>CHECK V6202</v>
      </c>
      <c r="AI9" s="1210"/>
      <c r="AJ9" s="1210"/>
      <c r="AK9" s="1210"/>
      <c r="AL9" s="1210"/>
      <c r="AM9" s="1210"/>
      <c r="AN9" s="1210"/>
      <c r="AO9" s="1210"/>
      <c r="AP9" s="1210"/>
      <c r="AQ9" s="1210"/>
      <c r="AR9" s="495"/>
      <c r="AS9" s="86"/>
      <c r="AT9" s="1172" t="str">
        <f ca="1">VLOOKUP(INDIRECT(ADDRESS(ROW()-3,COLUMN())),Language_Translations,MATCH(Language_Selected,Language_Options,0),FALSE)</f>
        <v>How much input did you have in making decisions about [ACTIVITY]? 
Would you say: no input or input into very few decisions, input into some decisions, or input into most or all decisions made?</v>
      </c>
      <c r="AU9" s="1172"/>
      <c r="AV9" s="1172"/>
      <c r="AW9" s="1172"/>
      <c r="AX9" s="1172"/>
      <c r="AY9" s="1172"/>
      <c r="AZ9" s="1172"/>
      <c r="BA9" s="1172"/>
      <c r="BB9" s="1172"/>
      <c r="BC9" s="1172"/>
      <c r="BD9" s="100"/>
      <c r="BE9" s="4"/>
      <c r="BF9" s="1172" t="str">
        <f ca="1">VLOOKUP(INDIRECT(ADDRESS(ROW()-3,COLUMN())),Language_Translations,MATCH(Language_Selected,Language_Options,0),FALSE)</f>
        <v>To what extent do you feel you can make your own personal decisions regarding [ACTIVITY] if you want(ed) to?
Would you say: not at all, a small extent, a medium extent, or to a high extent?</v>
      </c>
      <c r="BG9" s="1233"/>
      <c r="BH9" s="1233"/>
      <c r="BI9" s="1233"/>
      <c r="BJ9" s="1233"/>
      <c r="BK9" s="1233"/>
      <c r="BL9" s="1233"/>
      <c r="BM9" s="1233"/>
      <c r="BN9" s="4"/>
      <c r="BO9" s="101"/>
      <c r="BP9" s="1172" t="str">
        <f ca="1">VLOOKUP(INDIRECT(ADDRESS(ROW()-3,COLUMN())),Language_Translations,MATCH(Language_Selected,Language_Options,0),FALSE)</f>
        <v>How much input did you have in decisions on the use of income generated from [ACTIVITY]?
Would you say: no input or input into very few decisions, input into some decisions, or input into most or all decisions made?</v>
      </c>
      <c r="BQ9" s="1233"/>
      <c r="BR9" s="1233"/>
      <c r="BS9" s="1233"/>
      <c r="BT9" s="1233"/>
      <c r="BU9" s="1233"/>
      <c r="BV9" s="1233"/>
      <c r="BW9" s="1233"/>
      <c r="BX9" s="1233"/>
      <c r="BY9" s="1233"/>
      <c r="BZ9" s="56"/>
    </row>
    <row r="10" spans="1:78" x14ac:dyDescent="0.2">
      <c r="A10" s="40"/>
      <c r="B10" s="152"/>
      <c r="C10" s="64"/>
      <c r="D10" s="46"/>
      <c r="E10" s="64"/>
      <c r="F10" s="64"/>
      <c r="G10" s="64"/>
      <c r="H10" s="64"/>
      <c r="I10" s="64"/>
      <c r="J10" s="64"/>
      <c r="K10" s="64"/>
      <c r="L10" s="64"/>
      <c r="N10" s="14"/>
      <c r="O10" s="1172"/>
      <c r="P10" s="1172"/>
      <c r="Q10" s="1172"/>
      <c r="R10" s="1172"/>
      <c r="S10" s="1172"/>
      <c r="T10" s="100"/>
      <c r="U10" s="4"/>
      <c r="V10" s="1280"/>
      <c r="W10" s="1280"/>
      <c r="X10" s="1280"/>
      <c r="Y10" s="1280"/>
      <c r="Z10" s="1280"/>
      <c r="AA10" s="1280"/>
      <c r="AB10" s="1280"/>
      <c r="AC10" s="1280"/>
      <c r="AD10" s="1280"/>
      <c r="AE10" s="1280"/>
      <c r="AG10" s="722"/>
      <c r="AH10" s="1210"/>
      <c r="AI10" s="1210"/>
      <c r="AJ10" s="1210"/>
      <c r="AK10" s="1210"/>
      <c r="AL10" s="1210"/>
      <c r="AM10" s="1210"/>
      <c r="AN10" s="1210"/>
      <c r="AO10" s="1210"/>
      <c r="AP10" s="1210"/>
      <c r="AQ10" s="1210"/>
      <c r="AR10" s="495"/>
      <c r="AS10" s="86"/>
      <c r="AT10" s="1172"/>
      <c r="AU10" s="1172"/>
      <c r="AV10" s="1172"/>
      <c r="AW10" s="1172"/>
      <c r="AX10" s="1172"/>
      <c r="AY10" s="1172"/>
      <c r="AZ10" s="1172"/>
      <c r="BA10" s="1172"/>
      <c r="BB10" s="1172"/>
      <c r="BC10" s="1172"/>
      <c r="BD10" s="100"/>
      <c r="BE10" s="4"/>
      <c r="BF10" s="1233"/>
      <c r="BG10" s="1233"/>
      <c r="BH10" s="1233"/>
      <c r="BI10" s="1233"/>
      <c r="BJ10" s="1233"/>
      <c r="BK10" s="1233"/>
      <c r="BL10" s="1233"/>
      <c r="BM10" s="1233"/>
      <c r="BN10" s="4"/>
      <c r="BO10" s="101"/>
      <c r="BP10" s="1233"/>
      <c r="BQ10" s="1233"/>
      <c r="BR10" s="1233"/>
      <c r="BS10" s="1233"/>
      <c r="BT10" s="1233"/>
      <c r="BU10" s="1233"/>
      <c r="BV10" s="1233"/>
      <c r="BW10" s="1233"/>
      <c r="BX10" s="1233"/>
      <c r="BY10" s="1233"/>
      <c r="BZ10" s="56"/>
    </row>
    <row r="11" spans="1:78" x14ac:dyDescent="0.2">
      <c r="A11" s="40"/>
      <c r="B11" s="152"/>
      <c r="C11" s="64"/>
      <c r="D11" s="46"/>
      <c r="E11" s="64"/>
      <c r="F11" s="64"/>
      <c r="G11" s="64"/>
      <c r="H11" s="64"/>
      <c r="I11" s="64"/>
      <c r="J11" s="64"/>
      <c r="K11" s="64"/>
      <c r="L11" s="64"/>
      <c r="N11" s="14"/>
      <c r="O11" s="1172"/>
      <c r="P11" s="1172"/>
      <c r="Q11" s="1172"/>
      <c r="R11" s="1172"/>
      <c r="S11" s="1172"/>
      <c r="T11" s="100"/>
      <c r="U11" s="4"/>
      <c r="V11" s="1280"/>
      <c r="W11" s="1280"/>
      <c r="X11" s="1280"/>
      <c r="Y11" s="1280"/>
      <c r="Z11" s="1280"/>
      <c r="AA11" s="1280"/>
      <c r="AB11" s="1280"/>
      <c r="AC11" s="1280"/>
      <c r="AD11" s="1280"/>
      <c r="AE11" s="1280"/>
      <c r="AG11" s="722"/>
      <c r="AH11" s="1210"/>
      <c r="AI11" s="1210"/>
      <c r="AJ11" s="1210"/>
      <c r="AK11" s="1210"/>
      <c r="AL11" s="1210"/>
      <c r="AM11" s="1210"/>
      <c r="AN11" s="1210"/>
      <c r="AO11" s="1210"/>
      <c r="AP11" s="1210"/>
      <c r="AQ11" s="1210"/>
      <c r="AR11" s="495"/>
      <c r="AS11" s="86"/>
      <c r="AT11" s="1172"/>
      <c r="AU11" s="1172"/>
      <c r="AV11" s="1172"/>
      <c r="AW11" s="1172"/>
      <c r="AX11" s="1172"/>
      <c r="AY11" s="1172"/>
      <c r="AZ11" s="1172"/>
      <c r="BA11" s="1172"/>
      <c r="BB11" s="1172"/>
      <c r="BC11" s="1172"/>
      <c r="BD11" s="100"/>
      <c r="BE11" s="4"/>
      <c r="BF11" s="1233"/>
      <c r="BG11" s="1233"/>
      <c r="BH11" s="1233"/>
      <c r="BI11" s="1233"/>
      <c r="BJ11" s="1233"/>
      <c r="BK11" s="1233"/>
      <c r="BL11" s="1233"/>
      <c r="BM11" s="1233"/>
      <c r="BN11" s="4"/>
      <c r="BO11" s="101"/>
      <c r="BP11" s="1233"/>
      <c r="BQ11" s="1233"/>
      <c r="BR11" s="1233"/>
      <c r="BS11" s="1233"/>
      <c r="BT11" s="1233"/>
      <c r="BU11" s="1233"/>
      <c r="BV11" s="1233"/>
      <c r="BW11" s="1233"/>
      <c r="BX11" s="1233"/>
      <c r="BY11" s="1233"/>
      <c r="BZ11" s="56"/>
    </row>
    <row r="12" spans="1:78" x14ac:dyDescent="0.2">
      <c r="A12" s="40"/>
      <c r="B12" s="152"/>
      <c r="C12" s="64"/>
      <c r="D12" s="46"/>
      <c r="E12" s="64"/>
      <c r="F12" s="64"/>
      <c r="G12" s="64"/>
      <c r="H12" s="64"/>
      <c r="I12" s="64"/>
      <c r="J12" s="64"/>
      <c r="K12" s="64"/>
      <c r="L12" s="64"/>
      <c r="N12" s="14"/>
      <c r="O12" s="1172"/>
      <c r="P12" s="1172"/>
      <c r="Q12" s="1172"/>
      <c r="R12" s="1172"/>
      <c r="S12" s="1172"/>
      <c r="T12" s="100"/>
      <c r="U12" s="4"/>
      <c r="V12" s="1280"/>
      <c r="W12" s="1280"/>
      <c r="X12" s="1280"/>
      <c r="Y12" s="1280"/>
      <c r="Z12" s="1280"/>
      <c r="AA12" s="1280"/>
      <c r="AB12" s="1280"/>
      <c r="AC12" s="1280"/>
      <c r="AD12" s="1280"/>
      <c r="AE12" s="1280"/>
      <c r="AG12" s="722"/>
      <c r="AH12" s="1210"/>
      <c r="AI12" s="1210"/>
      <c r="AJ12" s="1210"/>
      <c r="AK12" s="1210"/>
      <c r="AL12" s="1210"/>
      <c r="AM12" s="1210"/>
      <c r="AN12" s="1210"/>
      <c r="AO12" s="1210"/>
      <c r="AP12" s="1210"/>
      <c r="AQ12" s="1210"/>
      <c r="AR12" s="495"/>
      <c r="AS12" s="86"/>
      <c r="AT12" s="1172"/>
      <c r="AU12" s="1172"/>
      <c r="AV12" s="1172"/>
      <c r="AW12" s="1172"/>
      <c r="AX12" s="1172"/>
      <c r="AY12" s="1172"/>
      <c r="AZ12" s="1172"/>
      <c r="BA12" s="1172"/>
      <c r="BB12" s="1172"/>
      <c r="BC12" s="1172"/>
      <c r="BD12" s="100"/>
      <c r="BE12" s="4"/>
      <c r="BF12" s="1233"/>
      <c r="BG12" s="1233"/>
      <c r="BH12" s="1233"/>
      <c r="BI12" s="1233"/>
      <c r="BJ12" s="1233"/>
      <c r="BK12" s="1233"/>
      <c r="BL12" s="1233"/>
      <c r="BM12" s="1233"/>
      <c r="BN12" s="4"/>
      <c r="BO12" s="101"/>
      <c r="BP12" s="1233"/>
      <c r="BQ12" s="1233"/>
      <c r="BR12" s="1233"/>
      <c r="BS12" s="1233"/>
      <c r="BT12" s="1233"/>
      <c r="BU12" s="1233"/>
      <c r="BV12" s="1233"/>
      <c r="BW12" s="1233"/>
      <c r="BX12" s="1233"/>
      <c r="BY12" s="1233"/>
      <c r="BZ12" s="56"/>
    </row>
    <row r="13" spans="1:78" x14ac:dyDescent="0.2">
      <c r="A13" s="40"/>
      <c r="B13" s="152"/>
      <c r="C13" s="64"/>
      <c r="D13" s="46"/>
      <c r="E13" s="64"/>
      <c r="F13" s="64"/>
      <c r="G13" s="64"/>
      <c r="H13" s="64"/>
      <c r="I13" s="64"/>
      <c r="J13" s="64"/>
      <c r="K13" s="64"/>
      <c r="L13" s="64"/>
      <c r="N13" s="14"/>
      <c r="O13" s="1172"/>
      <c r="P13" s="1172"/>
      <c r="Q13" s="1172"/>
      <c r="R13" s="1172"/>
      <c r="S13" s="1172"/>
      <c r="T13" s="100"/>
      <c r="U13" s="4"/>
      <c r="V13" s="1280"/>
      <c r="W13" s="1280"/>
      <c r="X13" s="1280"/>
      <c r="Y13" s="1280"/>
      <c r="Z13" s="1280"/>
      <c r="AA13" s="1280"/>
      <c r="AB13" s="1280"/>
      <c r="AC13" s="1280"/>
      <c r="AD13" s="1280"/>
      <c r="AE13" s="1280"/>
      <c r="AG13" s="722"/>
      <c r="AH13" s="1210"/>
      <c r="AI13" s="1210"/>
      <c r="AJ13" s="1210"/>
      <c r="AK13" s="1210"/>
      <c r="AL13" s="1210"/>
      <c r="AM13" s="1210"/>
      <c r="AN13" s="1210"/>
      <c r="AO13" s="1210"/>
      <c r="AP13" s="1210"/>
      <c r="AQ13" s="1210"/>
      <c r="AR13" s="495"/>
      <c r="AS13" s="86"/>
      <c r="AT13" s="1172"/>
      <c r="AU13" s="1172"/>
      <c r="AV13" s="1172"/>
      <c r="AW13" s="1172"/>
      <c r="AX13" s="1172"/>
      <c r="AY13" s="1172"/>
      <c r="AZ13" s="1172"/>
      <c r="BA13" s="1172"/>
      <c r="BB13" s="1172"/>
      <c r="BC13" s="1172"/>
      <c r="BD13" s="100"/>
      <c r="BE13" s="4"/>
      <c r="BF13" s="1233"/>
      <c r="BG13" s="1233"/>
      <c r="BH13" s="1233"/>
      <c r="BI13" s="1233"/>
      <c r="BJ13" s="1233"/>
      <c r="BK13" s="1233"/>
      <c r="BL13" s="1233"/>
      <c r="BM13" s="1233"/>
      <c r="BN13" s="4"/>
      <c r="BO13" s="101"/>
      <c r="BP13" s="1233"/>
      <c r="BQ13" s="1233"/>
      <c r="BR13" s="1233"/>
      <c r="BS13" s="1233"/>
      <c r="BT13" s="1233"/>
      <c r="BU13" s="1233"/>
      <c r="BV13" s="1233"/>
      <c r="BW13" s="1233"/>
      <c r="BX13" s="1233"/>
      <c r="BY13" s="1233"/>
      <c r="BZ13" s="56"/>
    </row>
    <row r="14" spans="1:78" x14ac:dyDescent="0.2">
      <c r="A14" s="40"/>
      <c r="B14" s="152"/>
      <c r="C14" s="64"/>
      <c r="D14" s="46"/>
      <c r="E14" s="64"/>
      <c r="F14" s="64"/>
      <c r="G14" s="64"/>
      <c r="H14" s="64"/>
      <c r="I14" s="64"/>
      <c r="J14" s="64"/>
      <c r="K14" s="64"/>
      <c r="L14" s="64"/>
      <c r="N14" s="14"/>
      <c r="O14" s="1233"/>
      <c r="P14" s="1233"/>
      <c r="Q14" s="1233"/>
      <c r="R14" s="1233"/>
      <c r="S14" s="1233"/>
      <c r="T14" s="100"/>
      <c r="U14" s="4"/>
      <c r="V14" s="1280"/>
      <c r="W14" s="1280"/>
      <c r="X14" s="1280"/>
      <c r="Y14" s="1280"/>
      <c r="Z14" s="1280"/>
      <c r="AA14" s="1280"/>
      <c r="AB14" s="1280"/>
      <c r="AC14" s="1280"/>
      <c r="AD14" s="1280"/>
      <c r="AE14" s="1280"/>
      <c r="AG14" s="722"/>
      <c r="AH14" s="1210"/>
      <c r="AI14" s="1210"/>
      <c r="AJ14" s="1210"/>
      <c r="AK14" s="1210"/>
      <c r="AL14" s="1210"/>
      <c r="AM14" s="1210"/>
      <c r="AN14" s="1210"/>
      <c r="AO14" s="1210"/>
      <c r="AP14" s="1210"/>
      <c r="AQ14" s="1210"/>
      <c r="AR14" s="495"/>
      <c r="AS14" s="86"/>
      <c r="AT14" s="1233"/>
      <c r="AU14" s="1233"/>
      <c r="AV14" s="1233"/>
      <c r="AW14" s="1233"/>
      <c r="AX14" s="1233"/>
      <c r="AY14" s="1233"/>
      <c r="AZ14" s="1233"/>
      <c r="BA14" s="1233"/>
      <c r="BB14" s="1233"/>
      <c r="BC14" s="1233"/>
      <c r="BD14" s="100"/>
      <c r="BE14" s="4"/>
      <c r="BF14" s="1233"/>
      <c r="BG14" s="1233"/>
      <c r="BH14" s="1233"/>
      <c r="BI14" s="1233"/>
      <c r="BJ14" s="1233"/>
      <c r="BK14" s="1233"/>
      <c r="BL14" s="1233"/>
      <c r="BM14" s="1233"/>
      <c r="BN14" s="4"/>
      <c r="BO14" s="101"/>
      <c r="BP14" s="1233"/>
      <c r="BQ14" s="1233"/>
      <c r="BR14" s="1233"/>
      <c r="BS14" s="1233"/>
      <c r="BT14" s="1233"/>
      <c r="BU14" s="1233"/>
      <c r="BV14" s="1233"/>
      <c r="BW14" s="1233"/>
      <c r="BX14" s="1233"/>
      <c r="BY14" s="1233"/>
      <c r="BZ14" s="56"/>
    </row>
    <row r="15" spans="1:78" x14ac:dyDescent="0.2">
      <c r="A15" s="40"/>
      <c r="B15" s="152"/>
      <c r="C15" s="64"/>
      <c r="D15" s="46"/>
      <c r="E15" s="64"/>
      <c r="F15" s="64"/>
      <c r="G15" s="64"/>
      <c r="H15" s="64"/>
      <c r="I15" s="64"/>
      <c r="J15" s="64"/>
      <c r="K15" s="64"/>
      <c r="L15" s="64"/>
      <c r="N15" s="14"/>
      <c r="O15" s="1233"/>
      <c r="P15" s="1233"/>
      <c r="Q15" s="1233"/>
      <c r="R15" s="1233"/>
      <c r="S15" s="1233"/>
      <c r="T15" s="100"/>
      <c r="U15" s="4"/>
      <c r="V15" s="1280"/>
      <c r="W15" s="1280"/>
      <c r="X15" s="1280"/>
      <c r="Y15" s="1280"/>
      <c r="Z15" s="1280"/>
      <c r="AA15" s="1280"/>
      <c r="AB15" s="1280"/>
      <c r="AC15" s="1280"/>
      <c r="AD15" s="1280"/>
      <c r="AE15" s="1280"/>
      <c r="AG15" s="722"/>
      <c r="AH15" s="1210"/>
      <c r="AI15" s="1210"/>
      <c r="AJ15" s="1210"/>
      <c r="AK15" s="1210"/>
      <c r="AL15" s="1210"/>
      <c r="AM15" s="1210"/>
      <c r="AN15" s="1210"/>
      <c r="AO15" s="1210"/>
      <c r="AP15" s="1210"/>
      <c r="AQ15" s="1210"/>
      <c r="AR15" s="495"/>
      <c r="AS15" s="86"/>
      <c r="AT15" s="1233"/>
      <c r="AU15" s="1233"/>
      <c r="AV15" s="1233"/>
      <c r="AW15" s="1233"/>
      <c r="AX15" s="1233"/>
      <c r="AY15" s="1233"/>
      <c r="AZ15" s="1233"/>
      <c r="BA15" s="1233"/>
      <c r="BB15" s="1233"/>
      <c r="BC15" s="1233"/>
      <c r="BD15" s="100"/>
      <c r="BE15" s="4"/>
      <c r="BF15" s="1233"/>
      <c r="BG15" s="1233"/>
      <c r="BH15" s="1233"/>
      <c r="BI15" s="1233"/>
      <c r="BJ15" s="1233"/>
      <c r="BK15" s="1233"/>
      <c r="BL15" s="1233"/>
      <c r="BM15" s="1233"/>
      <c r="BN15" s="4"/>
      <c r="BO15" s="101"/>
      <c r="BP15" s="1233"/>
      <c r="BQ15" s="1233"/>
      <c r="BR15" s="1233"/>
      <c r="BS15" s="1233"/>
      <c r="BT15" s="1233"/>
      <c r="BU15" s="1233"/>
      <c r="BV15" s="1233"/>
      <c r="BW15" s="1233"/>
      <c r="BX15" s="1233"/>
      <c r="BY15" s="1233"/>
      <c r="BZ15" s="56"/>
    </row>
    <row r="16" spans="1:78" x14ac:dyDescent="0.2">
      <c r="A16" s="40"/>
      <c r="B16" s="152"/>
      <c r="C16" s="64"/>
      <c r="D16" s="46"/>
      <c r="E16" s="64"/>
      <c r="F16" s="64"/>
      <c r="G16" s="64"/>
      <c r="H16" s="64"/>
      <c r="I16" s="64"/>
      <c r="J16" s="64"/>
      <c r="K16" s="64"/>
      <c r="L16" s="64"/>
      <c r="N16" s="14"/>
      <c r="O16" s="1233"/>
      <c r="P16" s="1233"/>
      <c r="Q16" s="1233"/>
      <c r="R16" s="1233"/>
      <c r="S16" s="1233"/>
      <c r="T16" s="100"/>
      <c r="U16" s="4"/>
      <c r="V16" s="1280"/>
      <c r="W16" s="1280"/>
      <c r="X16" s="1280"/>
      <c r="Y16" s="1280"/>
      <c r="Z16" s="1280"/>
      <c r="AA16" s="1280"/>
      <c r="AB16" s="1280"/>
      <c r="AC16" s="1280"/>
      <c r="AD16" s="1280"/>
      <c r="AE16" s="1280"/>
      <c r="AG16" s="722"/>
      <c r="AH16" s="1210"/>
      <c r="AI16" s="1210"/>
      <c r="AJ16" s="1210"/>
      <c r="AK16" s="1210"/>
      <c r="AL16" s="1210"/>
      <c r="AM16" s="1210"/>
      <c r="AN16" s="1210"/>
      <c r="AO16" s="1210"/>
      <c r="AP16" s="1210"/>
      <c r="AQ16" s="1210"/>
      <c r="AR16" s="495"/>
      <c r="AS16" s="86"/>
      <c r="AT16" s="1233"/>
      <c r="AU16" s="1233"/>
      <c r="AV16" s="1233"/>
      <c r="AW16" s="1233"/>
      <c r="AX16" s="1233"/>
      <c r="AY16" s="1233"/>
      <c r="AZ16" s="1233"/>
      <c r="BA16" s="1233"/>
      <c r="BB16" s="1233"/>
      <c r="BC16" s="1233"/>
      <c r="BD16" s="100"/>
      <c r="BE16" s="4"/>
      <c r="BF16" s="1233"/>
      <c r="BG16" s="1233"/>
      <c r="BH16" s="1233"/>
      <c r="BI16" s="1233"/>
      <c r="BJ16" s="1233"/>
      <c r="BK16" s="1233"/>
      <c r="BL16" s="1233"/>
      <c r="BM16" s="1233"/>
      <c r="BN16" s="4"/>
      <c r="BO16" s="101"/>
      <c r="BP16" s="1233"/>
      <c r="BQ16" s="1233"/>
      <c r="BR16" s="1233"/>
      <c r="BS16" s="1233"/>
      <c r="BT16" s="1233"/>
      <c r="BU16" s="1233"/>
      <c r="BV16" s="1233"/>
      <c r="BW16" s="1233"/>
      <c r="BX16" s="1233"/>
      <c r="BY16" s="1233"/>
      <c r="BZ16" s="56"/>
    </row>
    <row r="17" spans="1:78" x14ac:dyDescent="0.2">
      <c r="A17" s="40"/>
      <c r="B17" s="152"/>
      <c r="C17" s="64"/>
      <c r="D17" s="46"/>
      <c r="E17" s="64"/>
      <c r="F17" s="64"/>
      <c r="G17" s="64"/>
      <c r="H17" s="64"/>
      <c r="I17" s="64"/>
      <c r="J17" s="64"/>
      <c r="K17" s="64"/>
      <c r="L17" s="64"/>
      <c r="N17" s="14"/>
      <c r="O17" s="1233"/>
      <c r="P17" s="1233"/>
      <c r="Q17" s="1233"/>
      <c r="R17" s="1233"/>
      <c r="S17" s="1233"/>
      <c r="T17" s="100"/>
      <c r="U17" s="4"/>
      <c r="V17" s="1280"/>
      <c r="W17" s="1280"/>
      <c r="X17" s="1280"/>
      <c r="Y17" s="1280"/>
      <c r="Z17" s="1280"/>
      <c r="AA17" s="1280"/>
      <c r="AB17" s="1280"/>
      <c r="AC17" s="1280"/>
      <c r="AD17" s="1280"/>
      <c r="AE17" s="1280"/>
      <c r="AG17" s="722"/>
      <c r="AH17" s="1210"/>
      <c r="AI17" s="1210"/>
      <c r="AJ17" s="1210"/>
      <c r="AK17" s="1210"/>
      <c r="AL17" s="1210"/>
      <c r="AM17" s="1210"/>
      <c r="AN17" s="1210"/>
      <c r="AO17" s="1210"/>
      <c r="AP17" s="1210"/>
      <c r="AQ17" s="1210"/>
      <c r="AR17" s="495"/>
      <c r="AS17" s="86"/>
      <c r="AT17" s="1233"/>
      <c r="AU17" s="1233"/>
      <c r="AV17" s="1233"/>
      <c r="AW17" s="1233"/>
      <c r="AX17" s="1233"/>
      <c r="AY17" s="1233"/>
      <c r="AZ17" s="1233"/>
      <c r="BA17" s="1233"/>
      <c r="BB17" s="1233"/>
      <c r="BC17" s="1233"/>
      <c r="BD17" s="100"/>
      <c r="BE17" s="4"/>
      <c r="BF17" s="1233"/>
      <c r="BG17" s="1233"/>
      <c r="BH17" s="1233"/>
      <c r="BI17" s="1233"/>
      <c r="BJ17" s="1233"/>
      <c r="BK17" s="1233"/>
      <c r="BL17" s="1233"/>
      <c r="BM17" s="1233"/>
      <c r="BN17" s="4"/>
      <c r="BO17" s="101"/>
      <c r="BP17" s="1233"/>
      <c r="BQ17" s="1233"/>
      <c r="BR17" s="1233"/>
      <c r="BS17" s="1233"/>
      <c r="BT17" s="1233"/>
      <c r="BU17" s="1233"/>
      <c r="BV17" s="1233"/>
      <c r="BW17" s="1233"/>
      <c r="BX17" s="1233"/>
      <c r="BY17" s="1233"/>
      <c r="BZ17" s="56"/>
    </row>
    <row r="18" spans="1:78" x14ac:dyDescent="0.2">
      <c r="A18" s="40"/>
      <c r="B18" s="152"/>
      <c r="C18" s="64"/>
      <c r="D18" s="46"/>
      <c r="E18" s="64"/>
      <c r="F18" s="64"/>
      <c r="G18" s="64"/>
      <c r="H18" s="64"/>
      <c r="I18" s="64"/>
      <c r="J18" s="64"/>
      <c r="K18" s="64"/>
      <c r="L18" s="64"/>
      <c r="N18" s="14"/>
      <c r="O18" s="1233"/>
      <c r="P18" s="1233"/>
      <c r="Q18" s="1233"/>
      <c r="R18" s="1233"/>
      <c r="S18" s="1233"/>
      <c r="T18" s="100"/>
      <c r="U18" s="4"/>
      <c r="V18" s="1280"/>
      <c r="W18" s="1280"/>
      <c r="X18" s="1280"/>
      <c r="Y18" s="1280"/>
      <c r="Z18" s="1280"/>
      <c r="AA18" s="1280"/>
      <c r="AB18" s="1280"/>
      <c r="AC18" s="1280"/>
      <c r="AD18" s="1280"/>
      <c r="AE18" s="1280"/>
      <c r="AG18" s="722"/>
      <c r="AH18" s="1210"/>
      <c r="AI18" s="1210"/>
      <c r="AJ18" s="1210"/>
      <c r="AK18" s="1210"/>
      <c r="AL18" s="1210"/>
      <c r="AM18" s="1210"/>
      <c r="AN18" s="1210"/>
      <c r="AO18" s="1210"/>
      <c r="AP18" s="1210"/>
      <c r="AQ18" s="1210"/>
      <c r="AR18" s="495"/>
      <c r="AS18" s="86"/>
      <c r="AT18" s="1233"/>
      <c r="AU18" s="1233"/>
      <c r="AV18" s="1233"/>
      <c r="AW18" s="1233"/>
      <c r="AX18" s="1233"/>
      <c r="AY18" s="1233"/>
      <c r="AZ18" s="1233"/>
      <c r="BA18" s="1233"/>
      <c r="BB18" s="1233"/>
      <c r="BC18" s="1233"/>
      <c r="BD18" s="100"/>
      <c r="BE18" s="4"/>
      <c r="BF18" s="1233"/>
      <c r="BG18" s="1233"/>
      <c r="BH18" s="1233"/>
      <c r="BI18" s="1233"/>
      <c r="BJ18" s="1233"/>
      <c r="BK18" s="1233"/>
      <c r="BL18" s="1233"/>
      <c r="BM18" s="1233"/>
      <c r="BN18" s="4"/>
      <c r="BO18" s="101"/>
      <c r="BP18" s="1233"/>
      <c r="BQ18" s="1233"/>
      <c r="BR18" s="1233"/>
      <c r="BS18" s="1233"/>
      <c r="BT18" s="1233"/>
      <c r="BU18" s="1233"/>
      <c r="BV18" s="1233"/>
      <c r="BW18" s="1233"/>
      <c r="BX18" s="1233"/>
      <c r="BY18" s="1233"/>
      <c r="BZ18" s="56"/>
    </row>
    <row r="19" spans="1:78" ht="6" customHeight="1" x14ac:dyDescent="0.2">
      <c r="A19" s="68"/>
      <c r="B19" s="155"/>
      <c r="C19" s="30"/>
      <c r="D19" s="47"/>
      <c r="E19" s="30"/>
      <c r="F19" s="30"/>
      <c r="G19" s="30"/>
      <c r="H19" s="30"/>
      <c r="I19" s="30"/>
      <c r="J19" s="30"/>
      <c r="K19" s="30"/>
      <c r="L19" s="30"/>
      <c r="M19" s="48"/>
      <c r="N19" s="89"/>
      <c r="O19" s="39"/>
      <c r="P19" s="39"/>
      <c r="Q19" s="39"/>
      <c r="R19" s="39"/>
      <c r="S19" s="39"/>
      <c r="T19" s="90"/>
      <c r="U19" s="48"/>
      <c r="V19" s="48"/>
      <c r="W19" s="30"/>
      <c r="X19" s="30"/>
      <c r="Y19" s="30"/>
      <c r="Z19" s="30"/>
      <c r="AA19" s="30"/>
      <c r="AB19" s="30"/>
      <c r="AC19" s="30"/>
      <c r="AD19" s="30"/>
      <c r="AE19" s="30"/>
      <c r="AF19" s="30"/>
      <c r="AG19" s="723"/>
      <c r="AH19" s="502"/>
      <c r="AI19" s="502"/>
      <c r="AJ19" s="502"/>
      <c r="AK19" s="502"/>
      <c r="AL19" s="502"/>
      <c r="AM19" s="502"/>
      <c r="AN19" s="502"/>
      <c r="AO19" s="502"/>
      <c r="AP19" s="502"/>
      <c r="AQ19" s="502"/>
      <c r="AR19" s="502"/>
      <c r="AS19" s="89"/>
      <c r="AT19" s="39"/>
      <c r="AU19" s="39"/>
      <c r="AV19" s="39"/>
      <c r="AW19" s="39"/>
      <c r="AX19" s="39"/>
      <c r="AY19" s="39"/>
      <c r="AZ19" s="39"/>
      <c r="BA19" s="39"/>
      <c r="BB19" s="39"/>
      <c r="BC19" s="39"/>
      <c r="BD19" s="90"/>
      <c r="BE19" s="48"/>
      <c r="BF19" s="48"/>
      <c r="BG19" s="48"/>
      <c r="BH19" s="48"/>
      <c r="BI19" s="48"/>
      <c r="BJ19" s="48"/>
      <c r="BK19" s="48"/>
      <c r="BL19" s="48"/>
      <c r="BM19" s="48"/>
      <c r="BN19" s="48"/>
      <c r="BO19" s="102"/>
      <c r="BP19" s="39"/>
      <c r="BQ19" s="39"/>
      <c r="BR19" s="39"/>
      <c r="BS19" s="39"/>
      <c r="BT19" s="39"/>
      <c r="BU19" s="39"/>
      <c r="BV19" s="39"/>
      <c r="BW19" s="39"/>
      <c r="BX19" s="39"/>
      <c r="BY19" s="39"/>
      <c r="BZ19" s="42"/>
    </row>
    <row r="20" spans="1:78" ht="6" customHeight="1" x14ac:dyDescent="0.2">
      <c r="A20" s="40"/>
      <c r="B20" s="152"/>
      <c r="C20" s="56"/>
      <c r="D20" s="46"/>
      <c r="E20" s="64"/>
      <c r="F20" s="64"/>
      <c r="G20" s="64"/>
      <c r="H20" s="64"/>
      <c r="I20" s="64"/>
      <c r="J20" s="64"/>
      <c r="K20" s="64"/>
      <c r="L20" s="64"/>
      <c r="N20" s="14"/>
      <c r="O20" s="64"/>
      <c r="P20" s="64"/>
      <c r="Q20" s="64"/>
      <c r="R20" s="64"/>
      <c r="S20" s="64"/>
      <c r="T20" s="93"/>
      <c r="AG20" s="491"/>
      <c r="AH20" s="493"/>
      <c r="AI20" s="493"/>
      <c r="AJ20" s="493"/>
      <c r="AK20" s="493"/>
      <c r="AL20" s="493"/>
      <c r="AM20" s="493"/>
      <c r="AN20" s="493"/>
      <c r="AO20" s="493"/>
      <c r="AP20" s="493"/>
      <c r="AQ20" s="493"/>
      <c r="AR20" s="493"/>
      <c r="AS20" s="14"/>
      <c r="AT20" s="64"/>
      <c r="AU20" s="64"/>
      <c r="AV20" s="64"/>
      <c r="AW20" s="64"/>
      <c r="AX20" s="64"/>
      <c r="AY20" s="64"/>
      <c r="AZ20" s="64"/>
      <c r="BA20" s="64"/>
      <c r="BB20" s="64"/>
      <c r="BD20" s="15"/>
      <c r="BO20" s="103"/>
      <c r="BP20" s="64"/>
      <c r="BQ20" s="64"/>
      <c r="BR20" s="64"/>
      <c r="BS20" s="64"/>
      <c r="BT20" s="64"/>
      <c r="BU20" s="64"/>
      <c r="BV20" s="64"/>
      <c r="BW20" s="64"/>
      <c r="BY20" s="64"/>
      <c r="BZ20" s="56"/>
    </row>
    <row r="21" spans="1:78" ht="11.25" customHeight="1" x14ac:dyDescent="0.2">
      <c r="A21" s="40"/>
      <c r="B21" s="20" t="s">
        <v>898</v>
      </c>
      <c r="C21" s="60"/>
      <c r="D21" s="46"/>
      <c r="E21" s="1146" t="str">
        <f ca="1">VLOOKUP(INDIRECT(ADDRESS(ROW(),COLUMN()-3)),Language_Translations,MATCH(Language_Selected,Language_Options,0),FALSE)</f>
        <v xml:space="preserve">Food crop farming: 
These are crops that are grown primarily for household food consumption
</v>
      </c>
      <c r="F21" s="1146"/>
      <c r="G21" s="1146"/>
      <c r="H21" s="1146"/>
      <c r="I21" s="1146"/>
      <c r="J21" s="1146"/>
      <c r="K21" s="1146"/>
      <c r="L21" s="1146"/>
      <c r="N21" s="14"/>
      <c r="O21" s="20" t="s">
        <v>149</v>
      </c>
      <c r="Q21" s="55" t="s">
        <v>37</v>
      </c>
      <c r="R21" s="55"/>
      <c r="S21" s="87" t="s">
        <v>224</v>
      </c>
      <c r="T21" s="15"/>
      <c r="V21" s="1146" t="s">
        <v>214</v>
      </c>
      <c r="W21" s="1146"/>
      <c r="X21" s="55" t="s">
        <v>37</v>
      </c>
      <c r="Y21" s="55"/>
      <c r="Z21" s="55"/>
      <c r="AA21" s="55"/>
      <c r="AB21" s="55"/>
      <c r="AC21" s="55"/>
      <c r="AD21" s="55"/>
      <c r="AE21" s="20" t="s">
        <v>401</v>
      </c>
      <c r="AG21" s="491"/>
      <c r="AH21" s="724" t="s">
        <v>899</v>
      </c>
      <c r="AI21" s="724"/>
      <c r="AJ21" s="499"/>
      <c r="AK21" s="499"/>
      <c r="AL21" s="499"/>
      <c r="AM21" s="725"/>
      <c r="AN21" s="725"/>
      <c r="AO21" s="725"/>
      <c r="AP21" s="725"/>
      <c r="AQ21" s="495"/>
      <c r="AR21" s="493"/>
      <c r="AS21" s="14"/>
      <c r="AT21" s="65" t="s">
        <v>900</v>
      </c>
      <c r="AU21" s="65"/>
      <c r="AV21" s="65"/>
      <c r="AW21" s="65"/>
      <c r="AX21" s="65"/>
      <c r="AY21" s="65"/>
      <c r="AZ21" s="65"/>
      <c r="BA21" s="65"/>
      <c r="BB21" s="65"/>
      <c r="BC21" s="104"/>
      <c r="BD21" s="15"/>
      <c r="BF21" s="20" t="s">
        <v>901</v>
      </c>
      <c r="BJ21" s="55" t="s">
        <v>37</v>
      </c>
      <c r="BK21" s="55"/>
      <c r="BL21" s="55"/>
      <c r="BM21" s="20">
        <v>1</v>
      </c>
      <c r="BO21" s="103"/>
      <c r="BP21" s="65" t="s">
        <v>900</v>
      </c>
      <c r="BQ21" s="65"/>
      <c r="BR21" s="65"/>
      <c r="BS21" s="65"/>
      <c r="BT21" s="65"/>
      <c r="BU21" s="65"/>
      <c r="BV21" s="65"/>
      <c r="BW21" s="65"/>
      <c r="BX21" s="65"/>
      <c r="BY21" s="104"/>
      <c r="BZ21" s="56"/>
    </row>
    <row r="22" spans="1:78" ht="11.25" customHeight="1" x14ac:dyDescent="0.2">
      <c r="A22" s="40"/>
      <c r="C22" s="60"/>
      <c r="D22" s="46"/>
      <c r="E22" s="1146"/>
      <c r="F22" s="1146"/>
      <c r="G22" s="1146"/>
      <c r="H22" s="1146"/>
      <c r="I22" s="1146"/>
      <c r="J22" s="1146"/>
      <c r="K22" s="1146"/>
      <c r="L22" s="1146"/>
      <c r="N22" s="14"/>
      <c r="O22" s="20" t="s">
        <v>150</v>
      </c>
      <c r="Q22" s="55" t="s">
        <v>37</v>
      </c>
      <c r="R22" s="55"/>
      <c r="S22" s="87" t="s">
        <v>229</v>
      </c>
      <c r="T22" s="15"/>
      <c r="V22" s="1146" t="s">
        <v>902</v>
      </c>
      <c r="W22" s="1137"/>
      <c r="X22" s="1137"/>
      <c r="Y22" s="1137"/>
      <c r="Z22" s="1137"/>
      <c r="AA22" s="1137"/>
      <c r="AB22" s="1137"/>
      <c r="AC22" s="55" t="s">
        <v>37</v>
      </c>
      <c r="AD22" s="55"/>
      <c r="AE22" s="20" t="s">
        <v>402</v>
      </c>
      <c r="AG22" s="491"/>
      <c r="AH22" s="726" t="s">
        <v>903</v>
      </c>
      <c r="AI22" s="724"/>
      <c r="AJ22" s="724"/>
      <c r="AK22" s="724"/>
      <c r="AL22" s="724"/>
      <c r="AM22" s="724"/>
      <c r="AN22" s="724"/>
      <c r="AO22" s="724"/>
      <c r="AP22" s="724"/>
      <c r="AQ22" s="493"/>
      <c r="AR22" s="493"/>
      <c r="AS22" s="14"/>
      <c r="AU22" s="20" t="s">
        <v>904</v>
      </c>
      <c r="AZ22" s="55"/>
      <c r="BA22" s="55"/>
      <c r="BB22" s="55" t="s">
        <v>37</v>
      </c>
      <c r="BC22" s="104" t="s">
        <v>100</v>
      </c>
      <c r="BD22" s="15"/>
      <c r="BF22" s="20" t="s">
        <v>905</v>
      </c>
      <c r="BL22" s="55" t="s">
        <v>37</v>
      </c>
      <c r="BM22" s="20">
        <v>2</v>
      </c>
      <c r="BO22" s="103"/>
      <c r="BQ22" s="20" t="s">
        <v>904</v>
      </c>
      <c r="BV22" s="55"/>
      <c r="BW22" s="55"/>
      <c r="BX22" s="55" t="s">
        <v>37</v>
      </c>
      <c r="BY22" s="104" t="s">
        <v>100</v>
      </c>
      <c r="BZ22" s="56"/>
    </row>
    <row r="23" spans="1:78" ht="11.25" customHeight="1" x14ac:dyDescent="0.2">
      <c r="A23" s="40"/>
      <c r="C23" s="60"/>
      <c r="D23" s="46"/>
      <c r="E23" s="1146"/>
      <c r="F23" s="1146"/>
      <c r="G23" s="1146"/>
      <c r="H23" s="1146"/>
      <c r="I23" s="1146"/>
      <c r="J23" s="1146"/>
      <c r="K23" s="1146"/>
      <c r="L23" s="1146"/>
      <c r="N23" s="14"/>
      <c r="P23" s="79"/>
      <c r="Q23" s="79"/>
      <c r="R23" s="79"/>
      <c r="S23" s="73"/>
      <c r="T23" s="15"/>
      <c r="V23" s="1146" t="s">
        <v>906</v>
      </c>
      <c r="W23" s="1137"/>
      <c r="X23" s="1137"/>
      <c r="Y23" s="1137"/>
      <c r="Z23" s="1137"/>
      <c r="AA23" s="1137"/>
      <c r="AB23" s="1137"/>
      <c r="AC23" s="55" t="s">
        <v>37</v>
      </c>
      <c r="AD23" s="55"/>
      <c r="AE23" s="20" t="s">
        <v>403</v>
      </c>
      <c r="AG23" s="491"/>
      <c r="AH23" s="658" t="s">
        <v>907</v>
      </c>
      <c r="AI23" s="727"/>
      <c r="AJ23" s="727"/>
      <c r="AK23" s="727"/>
      <c r="AL23" s="499" t="s">
        <v>37</v>
      </c>
      <c r="AM23" s="499"/>
      <c r="AN23" s="499"/>
      <c r="AO23" s="499"/>
      <c r="AP23" s="499"/>
      <c r="AQ23" s="495">
        <v>1</v>
      </c>
      <c r="AR23" s="493"/>
      <c r="AS23" s="14"/>
      <c r="AT23" s="65" t="s">
        <v>908</v>
      </c>
      <c r="AU23" s="65"/>
      <c r="AV23" s="65"/>
      <c r="AW23" s="65"/>
      <c r="AX23" s="65"/>
      <c r="AY23" s="65"/>
      <c r="AZ23" s="65"/>
      <c r="BA23" s="65"/>
      <c r="BB23" s="65"/>
      <c r="BD23" s="15"/>
      <c r="BF23" s="20" t="s">
        <v>909</v>
      </c>
      <c r="BL23" s="55" t="s">
        <v>37</v>
      </c>
      <c r="BM23" s="20">
        <v>3</v>
      </c>
      <c r="BO23" s="103"/>
      <c r="BP23" s="65" t="s">
        <v>908</v>
      </c>
      <c r="BQ23" s="65"/>
      <c r="BR23" s="65"/>
      <c r="BS23" s="65"/>
      <c r="BT23" s="65"/>
      <c r="BU23" s="65"/>
      <c r="BV23" s="65"/>
      <c r="BW23" s="65"/>
      <c r="BX23" s="65"/>
      <c r="BZ23" s="56"/>
    </row>
    <row r="24" spans="1:78" ht="11.25" customHeight="1" x14ac:dyDescent="0.2">
      <c r="A24" s="40"/>
      <c r="C24" s="60"/>
      <c r="D24" s="46"/>
      <c r="E24" s="1146"/>
      <c r="F24" s="1146"/>
      <c r="G24" s="1146"/>
      <c r="H24" s="1146"/>
      <c r="I24" s="1146"/>
      <c r="J24" s="1146"/>
      <c r="K24" s="1146"/>
      <c r="L24" s="1146"/>
      <c r="N24" s="14"/>
      <c r="O24" s="1184" t="s">
        <v>910</v>
      </c>
      <c r="P24" s="1184"/>
      <c r="Q24" s="1184"/>
      <c r="R24" s="1184"/>
      <c r="S24" s="73"/>
      <c r="T24" s="15"/>
      <c r="V24" s="1146" t="s">
        <v>911</v>
      </c>
      <c r="W24" s="1137"/>
      <c r="X24" s="1137"/>
      <c r="Y24" s="1137"/>
      <c r="Z24" s="1137"/>
      <c r="AA24" s="1137"/>
      <c r="AB24" s="1137"/>
      <c r="AC24" s="1137"/>
      <c r="AD24" s="1137"/>
      <c r="AE24" s="20" t="s">
        <v>404</v>
      </c>
      <c r="AG24" s="491"/>
      <c r="AH24" s="725"/>
      <c r="AI24" s="658" t="s">
        <v>910</v>
      </c>
      <c r="AJ24" s="658"/>
      <c r="AK24" s="658"/>
      <c r="AL24" s="658"/>
      <c r="AM24" s="493"/>
      <c r="AN24" s="493"/>
      <c r="AO24" s="493"/>
      <c r="AP24" s="493"/>
      <c r="AQ24" s="495"/>
      <c r="AR24" s="493"/>
      <c r="AS24" s="14"/>
      <c r="AU24" s="20" t="s">
        <v>912</v>
      </c>
      <c r="AY24" s="55" t="s">
        <v>37</v>
      </c>
      <c r="AZ24" s="55"/>
      <c r="BA24" s="55"/>
      <c r="BB24" s="55"/>
      <c r="BC24" s="104" t="s">
        <v>102</v>
      </c>
      <c r="BD24" s="15"/>
      <c r="BF24" s="20" t="s">
        <v>913</v>
      </c>
      <c r="BL24" s="55" t="s">
        <v>37</v>
      </c>
      <c r="BM24" s="20">
        <v>4</v>
      </c>
      <c r="BO24" s="103"/>
      <c r="BQ24" s="20" t="s">
        <v>912</v>
      </c>
      <c r="BU24" s="55" t="s">
        <v>37</v>
      </c>
      <c r="BV24" s="55"/>
      <c r="BW24" s="55"/>
      <c r="BX24" s="55"/>
      <c r="BY24" s="104" t="s">
        <v>102</v>
      </c>
      <c r="BZ24" s="56"/>
    </row>
    <row r="25" spans="1:78" ht="11.25" customHeight="1" x14ac:dyDescent="0.2">
      <c r="A25" s="46"/>
      <c r="C25" s="60"/>
      <c r="D25" s="46"/>
      <c r="E25" s="1146"/>
      <c r="F25" s="1146"/>
      <c r="G25" s="1146"/>
      <c r="H25" s="1146"/>
      <c r="I25" s="1146"/>
      <c r="J25" s="1146"/>
      <c r="K25" s="1146"/>
      <c r="L25" s="1146"/>
      <c r="N25" s="14"/>
      <c r="O25" s="1184"/>
      <c r="P25" s="1184"/>
      <c r="Q25" s="1184"/>
      <c r="R25" s="1184"/>
      <c r="S25" s="73"/>
      <c r="T25" s="15"/>
      <c r="V25" s="154" t="s">
        <v>914</v>
      </c>
      <c r="W25" s="154"/>
      <c r="X25" s="154"/>
      <c r="Y25" s="154"/>
      <c r="Z25" s="154"/>
      <c r="AA25" s="154"/>
      <c r="AB25" s="55" t="s">
        <v>37</v>
      </c>
      <c r="AC25" s="55"/>
      <c r="AD25" s="55"/>
      <c r="AE25" s="20" t="s">
        <v>406</v>
      </c>
      <c r="AG25" s="491"/>
      <c r="AH25" s="493"/>
      <c r="AI25" s="493"/>
      <c r="AJ25" s="493"/>
      <c r="AK25" s="493"/>
      <c r="AL25" s="493"/>
      <c r="AM25" s="493"/>
      <c r="AN25" s="493"/>
      <c r="AO25" s="493"/>
      <c r="AP25" s="493"/>
      <c r="AQ25" s="493"/>
      <c r="AR25" s="493"/>
      <c r="AS25" s="14"/>
      <c r="AT25" s="65" t="s">
        <v>915</v>
      </c>
      <c r="AU25" s="65"/>
      <c r="AV25" s="65"/>
      <c r="AW25" s="65"/>
      <c r="AX25" s="65"/>
      <c r="AY25" s="65"/>
      <c r="AZ25" s="65"/>
      <c r="BA25" s="65"/>
      <c r="BB25" s="65"/>
      <c r="BD25" s="15"/>
      <c r="BO25" s="14"/>
      <c r="BP25" s="65" t="s">
        <v>915</v>
      </c>
      <c r="BQ25" s="65"/>
      <c r="BR25" s="65"/>
      <c r="BS25" s="65"/>
      <c r="BT25" s="65"/>
      <c r="BU25" s="65"/>
      <c r="BV25" s="65"/>
      <c r="BW25" s="65"/>
      <c r="BX25" s="65"/>
      <c r="BZ25" s="60"/>
    </row>
    <row r="26" spans="1:78" ht="11.25" customHeight="1" x14ac:dyDescent="0.2">
      <c r="A26" s="46"/>
      <c r="D26" s="46"/>
      <c r="E26" s="1146"/>
      <c r="F26" s="1146"/>
      <c r="G26" s="1146"/>
      <c r="H26" s="1146"/>
      <c r="I26" s="1146"/>
      <c r="J26" s="1146"/>
      <c r="K26" s="1146"/>
      <c r="L26" s="1146"/>
      <c r="N26" s="14"/>
      <c r="O26" s="1184"/>
      <c r="P26" s="1184"/>
      <c r="Q26" s="1184"/>
      <c r="R26" s="1184"/>
      <c r="S26" s="73"/>
      <c r="T26" s="15"/>
      <c r="W26" s="79"/>
      <c r="X26" s="79"/>
      <c r="Y26" s="79"/>
      <c r="Z26" s="79"/>
      <c r="AA26" s="79"/>
      <c r="AB26" s="79"/>
      <c r="AC26" s="79"/>
      <c r="AD26" s="79"/>
      <c r="AG26" s="491"/>
      <c r="AH26" s="493" t="s">
        <v>916</v>
      </c>
      <c r="AI26" s="493"/>
      <c r="AJ26" s="493"/>
      <c r="AK26" s="493"/>
      <c r="AL26" s="493"/>
      <c r="AM26" s="493"/>
      <c r="AN26" s="493"/>
      <c r="AO26" s="493"/>
      <c r="AP26" s="493"/>
      <c r="AQ26" s="493"/>
      <c r="AR26" s="493"/>
      <c r="AS26" s="14"/>
      <c r="AU26" s="154" t="s">
        <v>912</v>
      </c>
      <c r="AV26" s="65"/>
      <c r="AW26" s="65"/>
      <c r="AY26" s="55" t="s">
        <v>37</v>
      </c>
      <c r="AZ26" s="55"/>
      <c r="BA26" s="55"/>
      <c r="BB26" s="55"/>
      <c r="BC26" s="104" t="s">
        <v>104</v>
      </c>
      <c r="BD26" s="15"/>
      <c r="BO26" s="14"/>
      <c r="BQ26" s="154" t="s">
        <v>912</v>
      </c>
      <c r="BR26" s="65"/>
      <c r="BS26" s="65"/>
      <c r="BU26" s="55" t="s">
        <v>37</v>
      </c>
      <c r="BV26" s="55"/>
      <c r="BW26" s="55"/>
      <c r="BX26" s="55"/>
      <c r="BY26" s="104" t="s">
        <v>104</v>
      </c>
      <c r="BZ26" s="60"/>
    </row>
    <row r="27" spans="1:78" ht="11.25" customHeight="1" x14ac:dyDescent="0.2">
      <c r="A27" s="46"/>
      <c r="D27" s="46"/>
      <c r="E27" s="64"/>
      <c r="F27" s="64"/>
      <c r="G27" s="64"/>
      <c r="H27" s="64"/>
      <c r="I27" s="64"/>
      <c r="J27" s="64"/>
      <c r="K27" s="64"/>
      <c r="L27" s="64"/>
      <c r="N27" s="14"/>
      <c r="O27" s="83"/>
      <c r="P27" s="83"/>
      <c r="Q27" s="83"/>
      <c r="R27" s="83"/>
      <c r="S27" s="73"/>
      <c r="T27" s="15"/>
      <c r="V27" s="79"/>
      <c r="W27" s="17" t="s">
        <v>910</v>
      </c>
      <c r="Z27" s="79"/>
      <c r="AA27" s="79"/>
      <c r="AB27" s="79"/>
      <c r="AC27" s="79"/>
      <c r="AD27" s="79"/>
      <c r="AE27" s="73"/>
      <c r="AG27" s="491"/>
      <c r="AH27" s="493" t="s">
        <v>907</v>
      </c>
      <c r="AI27" s="493"/>
      <c r="AJ27" s="493"/>
      <c r="AK27" s="493"/>
      <c r="AL27" s="499" t="s">
        <v>37</v>
      </c>
      <c r="AM27" s="499"/>
      <c r="AN27" s="499"/>
      <c r="AO27" s="499"/>
      <c r="AP27" s="499"/>
      <c r="AQ27" s="493">
        <v>2</v>
      </c>
      <c r="AR27" s="493"/>
      <c r="AS27" s="14"/>
      <c r="AT27" s="20" t="s">
        <v>917</v>
      </c>
      <c r="BA27" s="55" t="s">
        <v>37</v>
      </c>
      <c r="BB27" s="55"/>
      <c r="BC27" s="104">
        <v>93</v>
      </c>
      <c r="BD27" s="15"/>
      <c r="BO27" s="14"/>
      <c r="BP27" s="20" t="s">
        <v>917</v>
      </c>
      <c r="BW27" s="55" t="s">
        <v>37</v>
      </c>
      <c r="BX27" s="55"/>
      <c r="BY27" s="104">
        <v>93</v>
      </c>
      <c r="BZ27" s="60"/>
    </row>
    <row r="28" spans="1:78" ht="6" customHeight="1" x14ac:dyDescent="0.2">
      <c r="A28" s="47"/>
      <c r="B28" s="155"/>
      <c r="C28" s="30"/>
      <c r="D28" s="47"/>
      <c r="E28" s="30"/>
      <c r="F28" s="30"/>
      <c r="G28" s="30"/>
      <c r="H28" s="30"/>
      <c r="I28" s="30"/>
      <c r="J28" s="30"/>
      <c r="K28" s="30"/>
      <c r="L28" s="30"/>
      <c r="M28" s="48"/>
      <c r="N28" s="89"/>
      <c r="O28" s="48"/>
      <c r="P28" s="48"/>
      <c r="Q28" s="48"/>
      <c r="R28" s="48"/>
      <c r="S28" s="48"/>
      <c r="T28" s="90"/>
      <c r="U28" s="48"/>
      <c r="V28" s="48"/>
      <c r="W28" s="48"/>
      <c r="X28" s="48"/>
      <c r="Y28" s="48"/>
      <c r="Z28" s="48"/>
      <c r="AA28" s="48"/>
      <c r="AB28" s="48"/>
      <c r="AC28" s="48"/>
      <c r="AD28" s="48"/>
      <c r="AE28" s="48"/>
      <c r="AF28" s="48"/>
      <c r="AG28" s="728"/>
      <c r="AH28" s="729"/>
      <c r="AI28" s="729"/>
      <c r="AJ28" s="729"/>
      <c r="AK28" s="729"/>
      <c r="AL28" s="729"/>
      <c r="AM28" s="729"/>
      <c r="AN28" s="729"/>
      <c r="AO28" s="729"/>
      <c r="AP28" s="729"/>
      <c r="AQ28" s="502"/>
      <c r="AR28" s="502"/>
      <c r="AS28" s="89"/>
      <c r="AT28" s="48"/>
      <c r="AU28" s="48"/>
      <c r="AV28" s="48"/>
      <c r="AW28" s="48"/>
      <c r="AX28" s="48"/>
      <c r="AY28" s="48"/>
      <c r="AZ28" s="48"/>
      <c r="BA28" s="48"/>
      <c r="BB28" s="48"/>
      <c r="BC28" s="48"/>
      <c r="BD28" s="90"/>
      <c r="BE28" s="48"/>
      <c r="BF28" s="48"/>
      <c r="BG28" s="48"/>
      <c r="BH28" s="48"/>
      <c r="BI28" s="48"/>
      <c r="BJ28" s="48"/>
      <c r="BK28" s="48"/>
      <c r="BL28" s="48"/>
      <c r="BM28" s="48"/>
      <c r="BN28" s="48"/>
      <c r="BO28" s="89"/>
      <c r="BP28" s="48"/>
      <c r="BQ28" s="48"/>
      <c r="BR28" s="48"/>
      <c r="BS28" s="48"/>
      <c r="BT28" s="48"/>
      <c r="BU28" s="48"/>
      <c r="BV28" s="48"/>
      <c r="BW28" s="48"/>
      <c r="BX28" s="48"/>
      <c r="BY28" s="48"/>
      <c r="BZ28" s="54"/>
    </row>
    <row r="29" spans="1:78" ht="6" customHeight="1" x14ac:dyDescent="0.2">
      <c r="A29" s="40"/>
      <c r="B29" s="152"/>
      <c r="C29" s="64"/>
      <c r="D29" s="46"/>
      <c r="E29" s="64"/>
      <c r="F29" s="64"/>
      <c r="G29" s="64"/>
      <c r="H29" s="64"/>
      <c r="I29" s="64"/>
      <c r="J29" s="64"/>
      <c r="K29" s="64"/>
      <c r="L29" s="64"/>
      <c r="N29" s="14"/>
      <c r="O29" s="64"/>
      <c r="P29" s="64"/>
      <c r="Q29" s="64"/>
      <c r="R29" s="64"/>
      <c r="S29" s="64"/>
      <c r="T29" s="93"/>
      <c r="AG29" s="491"/>
      <c r="AH29" s="493"/>
      <c r="AI29" s="493"/>
      <c r="AJ29" s="493"/>
      <c r="AK29" s="493"/>
      <c r="AL29" s="493"/>
      <c r="AM29" s="493"/>
      <c r="AN29" s="493"/>
      <c r="AO29" s="493"/>
      <c r="AP29" s="493"/>
      <c r="AQ29" s="493"/>
      <c r="AR29" s="493"/>
      <c r="AS29" s="14"/>
      <c r="AT29" s="64"/>
      <c r="AU29" s="64"/>
      <c r="AV29" s="64"/>
      <c r="AW29" s="64"/>
      <c r="AX29" s="64"/>
      <c r="AY29" s="64"/>
      <c r="AZ29" s="64"/>
      <c r="BA29" s="64"/>
      <c r="BB29" s="64"/>
      <c r="BD29" s="15"/>
      <c r="BO29" s="103"/>
      <c r="BP29" s="64"/>
      <c r="BQ29" s="64"/>
      <c r="BR29" s="64"/>
      <c r="BS29" s="64"/>
      <c r="BT29" s="64"/>
      <c r="BU29" s="64"/>
      <c r="BV29" s="64"/>
      <c r="BW29" s="64"/>
      <c r="BY29" s="64"/>
      <c r="BZ29" s="56"/>
    </row>
    <row r="30" spans="1:78" ht="11.25" customHeight="1" x14ac:dyDescent="0.2">
      <c r="A30" s="40"/>
      <c r="B30" s="20" t="s">
        <v>918</v>
      </c>
      <c r="C30" s="60"/>
      <c r="D30" s="46"/>
      <c r="E30" s="1183" t="str">
        <f ca="1">VLOOKUP(INDIRECT(ADDRESS(ROW(),COLUMN()-3)),Language_Translations,MATCH(Language_Selected,Language_Options,0),FALSE)</f>
        <v xml:space="preserve">
Cash crop farming: 
These are crops that are grown primarily for sale in the market
</v>
      </c>
      <c r="F30" s="1183"/>
      <c r="G30" s="1183"/>
      <c r="H30" s="1183"/>
      <c r="I30" s="1183"/>
      <c r="J30" s="1183"/>
      <c r="K30" s="1183"/>
      <c r="L30" s="1183"/>
      <c r="N30" s="14"/>
      <c r="O30" s="20" t="s">
        <v>149</v>
      </c>
      <c r="Q30" s="55" t="s">
        <v>37</v>
      </c>
      <c r="R30" s="55"/>
      <c r="S30" s="87" t="s">
        <v>224</v>
      </c>
      <c r="T30" s="15"/>
      <c r="V30" s="1146" t="s">
        <v>214</v>
      </c>
      <c r="W30" s="1146"/>
      <c r="X30" s="55" t="s">
        <v>37</v>
      </c>
      <c r="Y30" s="55"/>
      <c r="Z30" s="55"/>
      <c r="AA30" s="55"/>
      <c r="AB30" s="55"/>
      <c r="AC30" s="55"/>
      <c r="AD30" s="55"/>
      <c r="AE30" s="20" t="s">
        <v>401</v>
      </c>
      <c r="AG30" s="491"/>
      <c r="AH30" s="724" t="s">
        <v>899</v>
      </c>
      <c r="AI30" s="724"/>
      <c r="AJ30" s="499"/>
      <c r="AK30" s="499"/>
      <c r="AL30" s="499"/>
      <c r="AM30" s="725"/>
      <c r="AN30" s="725"/>
      <c r="AO30" s="725"/>
      <c r="AP30" s="725"/>
      <c r="AQ30" s="495"/>
      <c r="AR30" s="493"/>
      <c r="AS30" s="14"/>
      <c r="AT30" s="65" t="s">
        <v>900</v>
      </c>
      <c r="AU30" s="65"/>
      <c r="AV30" s="65"/>
      <c r="AW30" s="65"/>
      <c r="AX30" s="65"/>
      <c r="AY30" s="65"/>
      <c r="AZ30" s="65"/>
      <c r="BA30" s="65"/>
      <c r="BB30" s="65"/>
      <c r="BC30" s="104"/>
      <c r="BD30" s="15"/>
      <c r="BF30" s="20" t="s">
        <v>901</v>
      </c>
      <c r="BJ30" s="55" t="s">
        <v>37</v>
      </c>
      <c r="BK30" s="55"/>
      <c r="BL30" s="55"/>
      <c r="BM30" s="20">
        <v>1</v>
      </c>
      <c r="BO30" s="103"/>
      <c r="BP30" s="65" t="s">
        <v>900</v>
      </c>
      <c r="BQ30" s="65"/>
      <c r="BR30" s="65"/>
      <c r="BS30" s="65"/>
      <c r="BT30" s="65"/>
      <c r="BU30" s="65"/>
      <c r="BV30" s="65"/>
      <c r="BW30" s="65"/>
      <c r="BX30" s="65"/>
      <c r="BY30" s="104"/>
      <c r="BZ30" s="56"/>
    </row>
    <row r="31" spans="1:78" ht="11.25" customHeight="1" x14ac:dyDescent="0.2">
      <c r="A31" s="40"/>
      <c r="C31" s="60"/>
      <c r="D31" s="46"/>
      <c r="E31" s="1183"/>
      <c r="F31" s="1183"/>
      <c r="G31" s="1183"/>
      <c r="H31" s="1183"/>
      <c r="I31" s="1183"/>
      <c r="J31" s="1183"/>
      <c r="K31" s="1183"/>
      <c r="L31" s="1183"/>
      <c r="N31" s="14"/>
      <c r="O31" s="20" t="s">
        <v>150</v>
      </c>
      <c r="Q31" s="55" t="s">
        <v>37</v>
      </c>
      <c r="R31" s="55"/>
      <c r="S31" s="87" t="s">
        <v>229</v>
      </c>
      <c r="T31" s="15"/>
      <c r="V31" s="1146" t="s">
        <v>902</v>
      </c>
      <c r="W31" s="1137"/>
      <c r="X31" s="1137"/>
      <c r="Y31" s="1137"/>
      <c r="Z31" s="1137"/>
      <c r="AA31" s="1137"/>
      <c r="AB31" s="1137"/>
      <c r="AC31" s="55" t="s">
        <v>37</v>
      </c>
      <c r="AD31" s="55"/>
      <c r="AE31" s="20" t="s">
        <v>402</v>
      </c>
      <c r="AG31" s="491"/>
      <c r="AH31" s="726" t="s">
        <v>903</v>
      </c>
      <c r="AI31" s="724"/>
      <c r="AJ31" s="724"/>
      <c r="AK31" s="724"/>
      <c r="AL31" s="724"/>
      <c r="AM31" s="724"/>
      <c r="AN31" s="724"/>
      <c r="AO31" s="724"/>
      <c r="AP31" s="724"/>
      <c r="AQ31" s="493"/>
      <c r="AR31" s="493"/>
      <c r="AS31" s="14"/>
      <c r="AU31" s="20" t="s">
        <v>904</v>
      </c>
      <c r="AZ31" s="55"/>
      <c r="BA31" s="55"/>
      <c r="BB31" s="55" t="s">
        <v>37</v>
      </c>
      <c r="BC31" s="104" t="s">
        <v>100</v>
      </c>
      <c r="BD31" s="15"/>
      <c r="BF31" s="20" t="s">
        <v>905</v>
      </c>
      <c r="BL31" s="55" t="s">
        <v>37</v>
      </c>
      <c r="BM31" s="20">
        <v>2</v>
      </c>
      <c r="BO31" s="103"/>
      <c r="BQ31" s="20" t="s">
        <v>904</v>
      </c>
      <c r="BV31" s="55"/>
      <c r="BW31" s="55"/>
      <c r="BX31" s="55" t="s">
        <v>37</v>
      </c>
      <c r="BY31" s="104" t="s">
        <v>100</v>
      </c>
      <c r="BZ31" s="56"/>
    </row>
    <row r="32" spans="1:78" ht="11.25" customHeight="1" x14ac:dyDescent="0.2">
      <c r="A32" s="40"/>
      <c r="C32" s="60"/>
      <c r="D32" s="46"/>
      <c r="E32" s="1183"/>
      <c r="F32" s="1183"/>
      <c r="G32" s="1183"/>
      <c r="H32" s="1183"/>
      <c r="I32" s="1183"/>
      <c r="J32" s="1183"/>
      <c r="K32" s="1183"/>
      <c r="L32" s="1183"/>
      <c r="N32" s="14"/>
      <c r="P32" s="79"/>
      <c r="Q32" s="79"/>
      <c r="R32" s="79"/>
      <c r="S32" s="73"/>
      <c r="T32" s="15"/>
      <c r="V32" s="1146" t="s">
        <v>906</v>
      </c>
      <c r="W32" s="1137"/>
      <c r="X32" s="1137"/>
      <c r="Y32" s="1137"/>
      <c r="Z32" s="1137"/>
      <c r="AA32" s="1137"/>
      <c r="AB32" s="1137"/>
      <c r="AC32" s="55" t="s">
        <v>37</v>
      </c>
      <c r="AD32" s="55"/>
      <c r="AE32" s="20" t="s">
        <v>403</v>
      </c>
      <c r="AG32" s="491"/>
      <c r="AH32" s="658" t="s">
        <v>907</v>
      </c>
      <c r="AI32" s="727"/>
      <c r="AJ32" s="727"/>
      <c r="AK32" s="727"/>
      <c r="AL32" s="499" t="s">
        <v>37</v>
      </c>
      <c r="AM32" s="499"/>
      <c r="AN32" s="499"/>
      <c r="AO32" s="499"/>
      <c r="AP32" s="499"/>
      <c r="AQ32" s="495">
        <v>1</v>
      </c>
      <c r="AR32" s="493"/>
      <c r="AS32" s="14"/>
      <c r="AT32" s="65" t="s">
        <v>908</v>
      </c>
      <c r="AU32" s="65"/>
      <c r="AV32" s="65"/>
      <c r="AW32" s="65"/>
      <c r="AX32" s="65"/>
      <c r="AY32" s="65"/>
      <c r="AZ32" s="65"/>
      <c r="BA32" s="65"/>
      <c r="BB32" s="65"/>
      <c r="BD32" s="15"/>
      <c r="BF32" s="20" t="s">
        <v>909</v>
      </c>
      <c r="BL32" s="55" t="s">
        <v>37</v>
      </c>
      <c r="BM32" s="20">
        <v>3</v>
      </c>
      <c r="BO32" s="103"/>
      <c r="BP32" s="65" t="s">
        <v>908</v>
      </c>
      <c r="BQ32" s="65"/>
      <c r="BR32" s="65"/>
      <c r="BS32" s="65"/>
      <c r="BT32" s="65"/>
      <c r="BU32" s="65"/>
      <c r="BV32" s="65"/>
      <c r="BW32" s="65"/>
      <c r="BX32" s="65"/>
      <c r="BZ32" s="56"/>
    </row>
    <row r="33" spans="1:78" ht="11.25" customHeight="1" x14ac:dyDescent="0.2">
      <c r="A33" s="46"/>
      <c r="C33" s="60"/>
      <c r="D33" s="46"/>
      <c r="E33" s="1183"/>
      <c r="F33" s="1183"/>
      <c r="G33" s="1183"/>
      <c r="H33" s="1183"/>
      <c r="I33" s="1183"/>
      <c r="J33" s="1183"/>
      <c r="K33" s="1183"/>
      <c r="L33" s="1183"/>
      <c r="N33" s="14"/>
      <c r="O33" s="1184" t="s">
        <v>910</v>
      </c>
      <c r="P33" s="1184"/>
      <c r="Q33" s="1184"/>
      <c r="R33" s="1184"/>
      <c r="S33" s="73"/>
      <c r="T33" s="15"/>
      <c r="V33" s="1146" t="s">
        <v>911</v>
      </c>
      <c r="W33" s="1137"/>
      <c r="X33" s="1137"/>
      <c r="Y33" s="1137"/>
      <c r="Z33" s="1137"/>
      <c r="AA33" s="1137"/>
      <c r="AB33" s="1137"/>
      <c r="AC33" s="1137"/>
      <c r="AD33" s="1137"/>
      <c r="AE33" s="20" t="s">
        <v>404</v>
      </c>
      <c r="AG33" s="491"/>
      <c r="AH33" s="725"/>
      <c r="AI33" s="658" t="s">
        <v>910</v>
      </c>
      <c r="AJ33" s="658"/>
      <c r="AK33" s="658"/>
      <c r="AL33" s="658"/>
      <c r="AM33" s="493"/>
      <c r="AN33" s="493"/>
      <c r="AO33" s="493"/>
      <c r="AP33" s="493"/>
      <c r="AQ33" s="495"/>
      <c r="AR33" s="493"/>
      <c r="AS33" s="14"/>
      <c r="AU33" s="20" t="s">
        <v>912</v>
      </c>
      <c r="AY33" s="55" t="s">
        <v>37</v>
      </c>
      <c r="AZ33" s="55"/>
      <c r="BA33" s="55"/>
      <c r="BB33" s="55"/>
      <c r="BC33" s="104" t="s">
        <v>102</v>
      </c>
      <c r="BD33" s="15"/>
      <c r="BF33" s="20" t="s">
        <v>913</v>
      </c>
      <c r="BL33" s="55" t="s">
        <v>37</v>
      </c>
      <c r="BM33" s="20">
        <v>4</v>
      </c>
      <c r="BO33" s="103"/>
      <c r="BQ33" s="20" t="s">
        <v>912</v>
      </c>
      <c r="BU33" s="55" t="s">
        <v>37</v>
      </c>
      <c r="BV33" s="55"/>
      <c r="BW33" s="55"/>
      <c r="BX33" s="55"/>
      <c r="BY33" s="104" t="s">
        <v>102</v>
      </c>
      <c r="BZ33" s="56"/>
    </row>
    <row r="34" spans="1:78" ht="11.25" customHeight="1" x14ac:dyDescent="0.2">
      <c r="A34" s="46"/>
      <c r="D34" s="46"/>
      <c r="E34" s="1183"/>
      <c r="F34" s="1183"/>
      <c r="G34" s="1183"/>
      <c r="H34" s="1183"/>
      <c r="I34" s="1183"/>
      <c r="J34" s="1183"/>
      <c r="K34" s="1183"/>
      <c r="L34" s="1183"/>
      <c r="N34" s="14"/>
      <c r="O34" s="1184"/>
      <c r="P34" s="1184"/>
      <c r="Q34" s="1184"/>
      <c r="R34" s="1184"/>
      <c r="S34" s="73"/>
      <c r="T34" s="15"/>
      <c r="V34" s="154" t="s">
        <v>914</v>
      </c>
      <c r="W34" s="154"/>
      <c r="X34" s="154"/>
      <c r="Y34" s="154"/>
      <c r="Z34" s="154"/>
      <c r="AA34" s="154"/>
      <c r="AB34" s="55" t="s">
        <v>37</v>
      </c>
      <c r="AC34" s="55"/>
      <c r="AD34" s="55"/>
      <c r="AE34" s="20" t="s">
        <v>406</v>
      </c>
      <c r="AG34" s="491"/>
      <c r="AH34" s="493"/>
      <c r="AI34" s="493"/>
      <c r="AJ34" s="493"/>
      <c r="AK34" s="493"/>
      <c r="AL34" s="493"/>
      <c r="AM34" s="493"/>
      <c r="AN34" s="493"/>
      <c r="AO34" s="493"/>
      <c r="AP34" s="493"/>
      <c r="AQ34" s="493"/>
      <c r="AR34" s="493"/>
      <c r="AS34" s="14"/>
      <c r="AT34" s="65" t="s">
        <v>915</v>
      </c>
      <c r="AU34" s="65"/>
      <c r="AV34" s="65"/>
      <c r="AW34" s="65"/>
      <c r="AX34" s="65"/>
      <c r="AY34" s="65"/>
      <c r="AZ34" s="65"/>
      <c r="BA34" s="65"/>
      <c r="BB34" s="65"/>
      <c r="BD34" s="15"/>
      <c r="BO34" s="14"/>
      <c r="BP34" s="65" t="s">
        <v>915</v>
      </c>
      <c r="BQ34" s="65"/>
      <c r="BR34" s="65"/>
      <c r="BS34" s="65"/>
      <c r="BT34" s="65"/>
      <c r="BU34" s="65"/>
      <c r="BV34" s="65"/>
      <c r="BW34" s="65"/>
      <c r="BX34" s="65"/>
      <c r="BZ34" s="60"/>
    </row>
    <row r="35" spans="1:78" ht="11.25" customHeight="1" x14ac:dyDescent="0.2">
      <c r="A35" s="46"/>
      <c r="D35" s="46"/>
      <c r="E35" s="84"/>
      <c r="F35" s="84"/>
      <c r="G35" s="84"/>
      <c r="H35" s="84"/>
      <c r="I35" s="84"/>
      <c r="J35" s="84"/>
      <c r="K35" s="84"/>
      <c r="L35" s="84"/>
      <c r="N35" s="14"/>
      <c r="O35" s="1184"/>
      <c r="P35" s="1184"/>
      <c r="Q35" s="1184"/>
      <c r="R35" s="1184"/>
      <c r="S35" s="73"/>
      <c r="T35" s="15"/>
      <c r="W35" s="79"/>
      <c r="X35" s="79"/>
      <c r="Y35" s="79"/>
      <c r="Z35" s="79"/>
      <c r="AA35" s="79"/>
      <c r="AB35" s="79"/>
      <c r="AC35" s="79"/>
      <c r="AD35" s="79"/>
      <c r="AG35" s="491"/>
      <c r="AH35" s="493" t="s">
        <v>916</v>
      </c>
      <c r="AI35" s="493"/>
      <c r="AJ35" s="493"/>
      <c r="AK35" s="493"/>
      <c r="AL35" s="493"/>
      <c r="AM35" s="493"/>
      <c r="AN35" s="493"/>
      <c r="AO35" s="493"/>
      <c r="AP35" s="493"/>
      <c r="AQ35" s="493"/>
      <c r="AR35" s="493"/>
      <c r="AS35" s="14"/>
      <c r="AU35" s="154" t="s">
        <v>912</v>
      </c>
      <c r="AV35" s="65"/>
      <c r="AW35" s="65"/>
      <c r="AY35" s="55" t="s">
        <v>37</v>
      </c>
      <c r="AZ35" s="55"/>
      <c r="BA35" s="55"/>
      <c r="BB35" s="55"/>
      <c r="BC35" s="104" t="s">
        <v>104</v>
      </c>
      <c r="BD35" s="15"/>
      <c r="BO35" s="14"/>
      <c r="BQ35" s="154" t="s">
        <v>912</v>
      </c>
      <c r="BR35" s="65"/>
      <c r="BS35" s="65"/>
      <c r="BU35" s="55" t="s">
        <v>37</v>
      </c>
      <c r="BV35" s="55"/>
      <c r="BW35" s="55"/>
      <c r="BX35" s="55"/>
      <c r="BY35" s="104" t="s">
        <v>104</v>
      </c>
      <c r="BZ35" s="60"/>
    </row>
    <row r="36" spans="1:78" ht="11.25" customHeight="1" x14ac:dyDescent="0.2">
      <c r="A36" s="46"/>
      <c r="D36" s="46"/>
      <c r="E36" s="84"/>
      <c r="F36" s="84"/>
      <c r="G36" s="84"/>
      <c r="H36" s="84"/>
      <c r="I36" s="84"/>
      <c r="J36" s="84"/>
      <c r="K36" s="84"/>
      <c r="L36" s="84"/>
      <c r="N36" s="14"/>
      <c r="O36" s="83"/>
      <c r="P36" s="83"/>
      <c r="Q36" s="83"/>
      <c r="R36" s="83"/>
      <c r="S36" s="73"/>
      <c r="T36" s="15"/>
      <c r="V36" s="79"/>
      <c r="W36" s="17" t="s">
        <v>910</v>
      </c>
      <c r="Z36" s="79"/>
      <c r="AA36" s="79"/>
      <c r="AB36" s="79"/>
      <c r="AC36" s="79"/>
      <c r="AD36" s="79"/>
      <c r="AE36" s="73"/>
      <c r="AG36" s="491"/>
      <c r="AH36" s="493" t="s">
        <v>907</v>
      </c>
      <c r="AI36" s="493"/>
      <c r="AJ36" s="493"/>
      <c r="AK36" s="493"/>
      <c r="AL36" s="499" t="s">
        <v>37</v>
      </c>
      <c r="AM36" s="499"/>
      <c r="AN36" s="499"/>
      <c r="AO36" s="499"/>
      <c r="AP36" s="499"/>
      <c r="AQ36" s="493">
        <v>2</v>
      </c>
      <c r="AR36" s="493"/>
      <c r="AS36" s="14"/>
      <c r="AT36" s="20" t="s">
        <v>917</v>
      </c>
      <c r="BA36" s="55" t="s">
        <v>37</v>
      </c>
      <c r="BB36" s="55"/>
      <c r="BC36" s="104">
        <v>93</v>
      </c>
      <c r="BD36" s="15"/>
      <c r="BO36" s="14"/>
      <c r="BP36" s="20" t="s">
        <v>917</v>
      </c>
      <c r="BW36" s="55" t="s">
        <v>37</v>
      </c>
      <c r="BX36" s="55"/>
      <c r="BY36" s="104">
        <v>93</v>
      </c>
      <c r="BZ36" s="60"/>
    </row>
    <row r="37" spans="1:78" ht="6" customHeight="1" x14ac:dyDescent="0.2">
      <c r="A37" s="47"/>
      <c r="B37" s="155"/>
      <c r="C37" s="30"/>
      <c r="D37" s="47"/>
      <c r="E37" s="30"/>
      <c r="F37" s="30"/>
      <c r="G37" s="30"/>
      <c r="H37" s="30"/>
      <c r="I37" s="30"/>
      <c r="J37" s="30"/>
      <c r="K37" s="30"/>
      <c r="L37" s="30"/>
      <c r="M37" s="48"/>
      <c r="N37" s="89"/>
      <c r="O37" s="48"/>
      <c r="P37" s="48"/>
      <c r="Q37" s="48"/>
      <c r="R37" s="48"/>
      <c r="S37" s="48"/>
      <c r="T37" s="90"/>
      <c r="U37" s="48"/>
      <c r="V37" s="48"/>
      <c r="W37" s="48"/>
      <c r="X37" s="48"/>
      <c r="Y37" s="48"/>
      <c r="Z37" s="48"/>
      <c r="AA37" s="48"/>
      <c r="AB37" s="48"/>
      <c r="AC37" s="48"/>
      <c r="AD37" s="48"/>
      <c r="AE37" s="48"/>
      <c r="AF37" s="48"/>
      <c r="AG37" s="728"/>
      <c r="AH37" s="729"/>
      <c r="AI37" s="729"/>
      <c r="AJ37" s="729"/>
      <c r="AK37" s="729"/>
      <c r="AL37" s="729"/>
      <c r="AM37" s="729"/>
      <c r="AN37" s="729"/>
      <c r="AO37" s="729"/>
      <c r="AP37" s="729"/>
      <c r="AQ37" s="502"/>
      <c r="AR37" s="502"/>
      <c r="AS37" s="89"/>
      <c r="AT37" s="48"/>
      <c r="AU37" s="48"/>
      <c r="AV37" s="48"/>
      <c r="AW37" s="48"/>
      <c r="AX37" s="48"/>
      <c r="AY37" s="48"/>
      <c r="AZ37" s="48"/>
      <c r="BA37" s="48"/>
      <c r="BB37" s="48"/>
      <c r="BC37" s="48"/>
      <c r="BD37" s="90"/>
      <c r="BE37" s="48"/>
      <c r="BF37" s="48"/>
      <c r="BG37" s="48"/>
      <c r="BH37" s="48"/>
      <c r="BI37" s="48"/>
      <c r="BJ37" s="48"/>
      <c r="BK37" s="48"/>
      <c r="BL37" s="48"/>
      <c r="BM37" s="48"/>
      <c r="BN37" s="48"/>
      <c r="BO37" s="89"/>
      <c r="BP37" s="48"/>
      <c r="BQ37" s="48"/>
      <c r="BR37" s="48"/>
      <c r="BS37" s="48"/>
      <c r="BT37" s="48"/>
      <c r="BU37" s="48"/>
      <c r="BV37" s="48"/>
      <c r="BW37" s="48"/>
      <c r="BX37" s="48"/>
      <c r="BY37" s="48"/>
      <c r="BZ37" s="54"/>
    </row>
    <row r="38" spans="1:78" ht="6" customHeight="1" x14ac:dyDescent="0.2">
      <c r="A38" s="40"/>
      <c r="B38" s="152"/>
      <c r="C38" s="64"/>
      <c r="D38" s="46"/>
      <c r="E38" s="64"/>
      <c r="F38" s="64"/>
      <c r="G38" s="64"/>
      <c r="H38" s="64"/>
      <c r="I38" s="64"/>
      <c r="J38" s="64"/>
      <c r="K38" s="64"/>
      <c r="L38" s="64"/>
      <c r="N38" s="14"/>
      <c r="O38" s="64"/>
      <c r="P38" s="64"/>
      <c r="Q38" s="64"/>
      <c r="R38" s="64"/>
      <c r="S38" s="64"/>
      <c r="T38" s="93"/>
      <c r="AG38" s="491"/>
      <c r="AH38" s="493"/>
      <c r="AI38" s="493"/>
      <c r="AJ38" s="493"/>
      <c r="AK38" s="493"/>
      <c r="AL38" s="493"/>
      <c r="AM38" s="493"/>
      <c r="AN38" s="493"/>
      <c r="AO38" s="493"/>
      <c r="AP38" s="493"/>
      <c r="AQ38" s="493"/>
      <c r="AR38" s="493"/>
      <c r="AS38" s="14"/>
      <c r="AT38" s="64"/>
      <c r="AU38" s="64"/>
      <c r="AV38" s="64"/>
      <c r="AW38" s="64"/>
      <c r="AX38" s="64"/>
      <c r="AY38" s="64"/>
      <c r="AZ38" s="64"/>
      <c r="BA38" s="64"/>
      <c r="BB38" s="64"/>
      <c r="BD38" s="15"/>
      <c r="BO38" s="103"/>
      <c r="BP38" s="64"/>
      <c r="BQ38" s="64"/>
      <c r="BR38" s="64"/>
      <c r="BS38" s="64"/>
      <c r="BT38" s="64"/>
      <c r="BU38" s="64"/>
      <c r="BV38" s="64"/>
      <c r="BW38" s="64"/>
      <c r="BY38" s="64"/>
      <c r="BZ38" s="56"/>
    </row>
    <row r="39" spans="1:78" ht="11.25" customHeight="1" x14ac:dyDescent="0.2">
      <c r="A39" s="40"/>
      <c r="B39" s="20" t="s">
        <v>919</v>
      </c>
      <c r="C39" s="60"/>
      <c r="D39" s="46"/>
      <c r="E39" s="1229" t="str">
        <f ca="1">VLOOKUP(INDIRECT(ADDRESS(ROW(),COLUMN()-3)),Language_Translations,MATCH(Language_Selected,Language_Options,0),FALSE)</f>
        <v>Livestock raising</v>
      </c>
      <c r="F39" s="1229"/>
      <c r="G39" s="1229"/>
      <c r="H39" s="1229"/>
      <c r="I39" s="1229"/>
      <c r="J39" s="1229"/>
      <c r="K39" s="1229"/>
      <c r="L39" s="1229"/>
      <c r="N39" s="14"/>
      <c r="O39" s="20" t="s">
        <v>149</v>
      </c>
      <c r="Q39" s="55" t="s">
        <v>37</v>
      </c>
      <c r="R39" s="55"/>
      <c r="S39" s="87" t="s">
        <v>224</v>
      </c>
      <c r="T39" s="15"/>
      <c r="V39" s="1146" t="s">
        <v>214</v>
      </c>
      <c r="W39" s="1146"/>
      <c r="X39" s="55" t="s">
        <v>37</v>
      </c>
      <c r="Y39" s="55"/>
      <c r="Z39" s="55"/>
      <c r="AA39" s="55"/>
      <c r="AB39" s="55"/>
      <c r="AC39" s="55"/>
      <c r="AD39" s="55"/>
      <c r="AE39" s="20" t="s">
        <v>401</v>
      </c>
      <c r="AG39" s="491"/>
      <c r="AH39" s="724" t="s">
        <v>899</v>
      </c>
      <c r="AI39" s="724"/>
      <c r="AJ39" s="499"/>
      <c r="AK39" s="499"/>
      <c r="AL39" s="499"/>
      <c r="AM39" s="725"/>
      <c r="AN39" s="725"/>
      <c r="AO39" s="725"/>
      <c r="AP39" s="725"/>
      <c r="AQ39" s="495"/>
      <c r="AR39" s="493"/>
      <c r="AS39" s="14"/>
      <c r="AT39" s="65" t="s">
        <v>900</v>
      </c>
      <c r="AU39" s="65"/>
      <c r="AV39" s="65"/>
      <c r="AW39" s="65"/>
      <c r="AX39" s="65"/>
      <c r="AY39" s="65"/>
      <c r="AZ39" s="65"/>
      <c r="BA39" s="65"/>
      <c r="BB39" s="65"/>
      <c r="BC39" s="104"/>
      <c r="BD39" s="15"/>
      <c r="BF39" s="20" t="s">
        <v>901</v>
      </c>
      <c r="BJ39" s="55" t="s">
        <v>37</v>
      </c>
      <c r="BK39" s="55"/>
      <c r="BL39" s="55"/>
      <c r="BM39" s="20">
        <v>1</v>
      </c>
      <c r="BO39" s="103"/>
      <c r="BP39" s="65" t="s">
        <v>900</v>
      </c>
      <c r="BQ39" s="65"/>
      <c r="BR39" s="65"/>
      <c r="BS39" s="65"/>
      <c r="BT39" s="65"/>
      <c r="BU39" s="65"/>
      <c r="BV39" s="65"/>
      <c r="BW39" s="65"/>
      <c r="BX39" s="65"/>
      <c r="BY39" s="104"/>
      <c r="BZ39" s="56"/>
    </row>
    <row r="40" spans="1:78" ht="11.25" customHeight="1" x14ac:dyDescent="0.2">
      <c r="A40" s="40"/>
      <c r="C40" s="60"/>
      <c r="D40" s="46"/>
      <c r="E40" s="1229"/>
      <c r="F40" s="1229"/>
      <c r="G40" s="1229"/>
      <c r="H40" s="1229"/>
      <c r="I40" s="1229"/>
      <c r="J40" s="1229"/>
      <c r="K40" s="1229"/>
      <c r="L40" s="1229"/>
      <c r="N40" s="14"/>
      <c r="O40" s="20" t="s">
        <v>150</v>
      </c>
      <c r="Q40" s="55" t="s">
        <v>37</v>
      </c>
      <c r="R40" s="55"/>
      <c r="S40" s="87" t="s">
        <v>229</v>
      </c>
      <c r="T40" s="15"/>
      <c r="V40" s="1146" t="s">
        <v>902</v>
      </c>
      <c r="W40" s="1137"/>
      <c r="X40" s="1137"/>
      <c r="Y40" s="1137"/>
      <c r="Z40" s="1137"/>
      <c r="AA40" s="1137"/>
      <c r="AB40" s="1137"/>
      <c r="AC40" s="55" t="s">
        <v>37</v>
      </c>
      <c r="AD40" s="55"/>
      <c r="AE40" s="20" t="s">
        <v>402</v>
      </c>
      <c r="AG40" s="491"/>
      <c r="AH40" s="726" t="s">
        <v>903</v>
      </c>
      <c r="AI40" s="724"/>
      <c r="AJ40" s="724"/>
      <c r="AK40" s="724"/>
      <c r="AL40" s="724"/>
      <c r="AM40" s="724"/>
      <c r="AN40" s="724"/>
      <c r="AO40" s="724"/>
      <c r="AP40" s="724"/>
      <c r="AQ40" s="493"/>
      <c r="AR40" s="493"/>
      <c r="AS40" s="14"/>
      <c r="AU40" s="20" t="s">
        <v>904</v>
      </c>
      <c r="AZ40" s="55"/>
      <c r="BA40" s="55"/>
      <c r="BB40" s="55" t="s">
        <v>37</v>
      </c>
      <c r="BC40" s="104" t="s">
        <v>100</v>
      </c>
      <c r="BD40" s="15"/>
      <c r="BF40" s="20" t="s">
        <v>905</v>
      </c>
      <c r="BL40" s="55" t="s">
        <v>37</v>
      </c>
      <c r="BM40" s="20">
        <v>2</v>
      </c>
      <c r="BO40" s="103"/>
      <c r="BQ40" s="20" t="s">
        <v>904</v>
      </c>
      <c r="BV40" s="55"/>
      <c r="BW40" s="55"/>
      <c r="BX40" s="55" t="s">
        <v>37</v>
      </c>
      <c r="BY40" s="104" t="s">
        <v>100</v>
      </c>
      <c r="BZ40" s="56"/>
    </row>
    <row r="41" spans="1:78" ht="11.25" customHeight="1" x14ac:dyDescent="0.2">
      <c r="A41" s="40"/>
      <c r="C41" s="60"/>
      <c r="D41" s="46"/>
      <c r="E41" s="1229"/>
      <c r="F41" s="1229"/>
      <c r="G41" s="1229"/>
      <c r="H41" s="1229"/>
      <c r="I41" s="1229"/>
      <c r="J41" s="1229"/>
      <c r="K41" s="1229"/>
      <c r="L41" s="1229"/>
      <c r="N41" s="14"/>
      <c r="P41" s="79"/>
      <c r="Q41" s="79"/>
      <c r="R41" s="79"/>
      <c r="S41" s="73"/>
      <c r="T41" s="15"/>
      <c r="V41" s="1146" t="s">
        <v>906</v>
      </c>
      <c r="W41" s="1137"/>
      <c r="X41" s="1137"/>
      <c r="Y41" s="1137"/>
      <c r="Z41" s="1137"/>
      <c r="AA41" s="1137"/>
      <c r="AB41" s="1137"/>
      <c r="AC41" s="55" t="s">
        <v>37</v>
      </c>
      <c r="AD41" s="55"/>
      <c r="AE41" s="20" t="s">
        <v>403</v>
      </c>
      <c r="AG41" s="491"/>
      <c r="AH41" s="658" t="s">
        <v>907</v>
      </c>
      <c r="AI41" s="727"/>
      <c r="AJ41" s="727"/>
      <c r="AK41" s="727"/>
      <c r="AL41" s="499" t="s">
        <v>37</v>
      </c>
      <c r="AM41" s="499"/>
      <c r="AN41" s="499"/>
      <c r="AO41" s="499"/>
      <c r="AP41" s="499"/>
      <c r="AQ41" s="495">
        <v>1</v>
      </c>
      <c r="AR41" s="493"/>
      <c r="AS41" s="14"/>
      <c r="AT41" s="65" t="s">
        <v>908</v>
      </c>
      <c r="AU41" s="65"/>
      <c r="AV41" s="65"/>
      <c r="AW41" s="65"/>
      <c r="AX41" s="65"/>
      <c r="AY41" s="65"/>
      <c r="AZ41" s="65"/>
      <c r="BA41" s="65"/>
      <c r="BB41" s="65"/>
      <c r="BD41" s="15"/>
      <c r="BF41" s="20" t="s">
        <v>909</v>
      </c>
      <c r="BL41" s="55" t="s">
        <v>37</v>
      </c>
      <c r="BM41" s="20">
        <v>3</v>
      </c>
      <c r="BO41" s="103"/>
      <c r="BP41" s="65" t="s">
        <v>908</v>
      </c>
      <c r="BQ41" s="65"/>
      <c r="BR41" s="65"/>
      <c r="BS41" s="65"/>
      <c r="BT41" s="65"/>
      <c r="BU41" s="65"/>
      <c r="BV41" s="65"/>
      <c r="BW41" s="65"/>
      <c r="BX41" s="65"/>
      <c r="BZ41" s="56"/>
    </row>
    <row r="42" spans="1:78" ht="11.25" customHeight="1" x14ac:dyDescent="0.2">
      <c r="A42" s="46"/>
      <c r="C42" s="60"/>
      <c r="D42" s="46"/>
      <c r="E42" s="1229"/>
      <c r="F42" s="1229"/>
      <c r="G42" s="1229"/>
      <c r="H42" s="1229"/>
      <c r="I42" s="1229"/>
      <c r="J42" s="1229"/>
      <c r="K42" s="1229"/>
      <c r="L42" s="1229"/>
      <c r="N42" s="14"/>
      <c r="O42" s="1184" t="s">
        <v>910</v>
      </c>
      <c r="P42" s="1184"/>
      <c r="Q42" s="1184"/>
      <c r="R42" s="1184"/>
      <c r="S42" s="73"/>
      <c r="T42" s="15"/>
      <c r="V42" s="1146" t="s">
        <v>911</v>
      </c>
      <c r="W42" s="1137"/>
      <c r="X42" s="1137"/>
      <c r="Y42" s="1137"/>
      <c r="Z42" s="1137"/>
      <c r="AA42" s="1137"/>
      <c r="AB42" s="1137"/>
      <c r="AC42" s="1137"/>
      <c r="AD42" s="1137"/>
      <c r="AE42" s="20" t="s">
        <v>404</v>
      </c>
      <c r="AG42" s="491"/>
      <c r="AH42" s="725"/>
      <c r="AI42" s="658" t="s">
        <v>910</v>
      </c>
      <c r="AJ42" s="658"/>
      <c r="AK42" s="658"/>
      <c r="AL42" s="658"/>
      <c r="AM42" s="493"/>
      <c r="AN42" s="493"/>
      <c r="AO42" s="493"/>
      <c r="AP42" s="493"/>
      <c r="AQ42" s="495"/>
      <c r="AR42" s="493"/>
      <c r="AS42" s="14"/>
      <c r="AU42" s="20" t="s">
        <v>912</v>
      </c>
      <c r="AY42" s="55" t="s">
        <v>37</v>
      </c>
      <c r="AZ42" s="55"/>
      <c r="BA42" s="55"/>
      <c r="BB42" s="55"/>
      <c r="BC42" s="104" t="s">
        <v>102</v>
      </c>
      <c r="BD42" s="15"/>
      <c r="BF42" s="20" t="s">
        <v>913</v>
      </c>
      <c r="BL42" s="55" t="s">
        <v>37</v>
      </c>
      <c r="BM42" s="20">
        <v>4</v>
      </c>
      <c r="BO42" s="103"/>
      <c r="BQ42" s="20" t="s">
        <v>912</v>
      </c>
      <c r="BU42" s="55" t="s">
        <v>37</v>
      </c>
      <c r="BV42" s="55"/>
      <c r="BW42" s="55"/>
      <c r="BX42" s="55"/>
      <c r="BY42" s="104" t="s">
        <v>102</v>
      </c>
      <c r="BZ42" s="56"/>
    </row>
    <row r="43" spans="1:78" ht="11.25" customHeight="1" x14ac:dyDescent="0.2">
      <c r="A43" s="46"/>
      <c r="D43" s="46"/>
      <c r="E43" s="64"/>
      <c r="F43" s="64"/>
      <c r="G43" s="64"/>
      <c r="H43" s="64"/>
      <c r="I43" s="64"/>
      <c r="J43" s="64"/>
      <c r="K43" s="64"/>
      <c r="L43" s="64"/>
      <c r="N43" s="14"/>
      <c r="O43" s="1184"/>
      <c r="P43" s="1184"/>
      <c r="Q43" s="1184"/>
      <c r="R43" s="1184"/>
      <c r="S43" s="73"/>
      <c r="T43" s="15"/>
      <c r="V43" s="154" t="s">
        <v>914</v>
      </c>
      <c r="W43" s="154"/>
      <c r="X43" s="154"/>
      <c r="Y43" s="154"/>
      <c r="Z43" s="154"/>
      <c r="AA43" s="154"/>
      <c r="AB43" s="55" t="s">
        <v>37</v>
      </c>
      <c r="AC43" s="55"/>
      <c r="AD43" s="55"/>
      <c r="AE43" s="20" t="s">
        <v>406</v>
      </c>
      <c r="AG43" s="491"/>
      <c r="AH43" s="493"/>
      <c r="AI43" s="493"/>
      <c r="AJ43" s="493"/>
      <c r="AK43" s="493"/>
      <c r="AL43" s="493"/>
      <c r="AM43" s="493"/>
      <c r="AN43" s="493"/>
      <c r="AO43" s="493"/>
      <c r="AP43" s="493"/>
      <c r="AQ43" s="493"/>
      <c r="AR43" s="493"/>
      <c r="AS43" s="14"/>
      <c r="AT43" s="65" t="s">
        <v>915</v>
      </c>
      <c r="AU43" s="65"/>
      <c r="AV43" s="65"/>
      <c r="AW43" s="65"/>
      <c r="AX43" s="65"/>
      <c r="AY43" s="65"/>
      <c r="AZ43" s="65"/>
      <c r="BA43" s="65"/>
      <c r="BB43" s="65"/>
      <c r="BD43" s="15"/>
      <c r="BO43" s="14"/>
      <c r="BP43" s="65" t="s">
        <v>915</v>
      </c>
      <c r="BQ43" s="65"/>
      <c r="BR43" s="65"/>
      <c r="BS43" s="65"/>
      <c r="BT43" s="65"/>
      <c r="BU43" s="65"/>
      <c r="BV43" s="65"/>
      <c r="BW43" s="65"/>
      <c r="BX43" s="65"/>
      <c r="BZ43" s="60"/>
    </row>
    <row r="44" spans="1:78" ht="11.25" customHeight="1" x14ac:dyDescent="0.2">
      <c r="A44" s="46"/>
      <c r="D44" s="46"/>
      <c r="E44" s="64"/>
      <c r="F44" s="64"/>
      <c r="G44" s="64"/>
      <c r="H44" s="64"/>
      <c r="I44" s="64"/>
      <c r="J44" s="64"/>
      <c r="K44" s="64"/>
      <c r="L44" s="64"/>
      <c r="N44" s="14"/>
      <c r="O44" s="1184"/>
      <c r="P44" s="1184"/>
      <c r="Q44" s="1184"/>
      <c r="R44" s="1184"/>
      <c r="S44" s="73"/>
      <c r="T44" s="15"/>
      <c r="W44" s="79"/>
      <c r="X44" s="79"/>
      <c r="Y44" s="79"/>
      <c r="Z44" s="79"/>
      <c r="AA44" s="79"/>
      <c r="AB44" s="79"/>
      <c r="AC44" s="79"/>
      <c r="AD44" s="79"/>
      <c r="AG44" s="491"/>
      <c r="AH44" s="493" t="s">
        <v>916</v>
      </c>
      <c r="AI44" s="493"/>
      <c r="AJ44" s="493"/>
      <c r="AK44" s="493"/>
      <c r="AL44" s="493"/>
      <c r="AM44" s="493"/>
      <c r="AN44" s="493"/>
      <c r="AO44" s="493"/>
      <c r="AP44" s="493"/>
      <c r="AQ44" s="493"/>
      <c r="AR44" s="493"/>
      <c r="AS44" s="14"/>
      <c r="AU44" s="154" t="s">
        <v>912</v>
      </c>
      <c r="AV44" s="65"/>
      <c r="AW44" s="65"/>
      <c r="AY44" s="55" t="s">
        <v>37</v>
      </c>
      <c r="AZ44" s="55"/>
      <c r="BA44" s="55"/>
      <c r="BB44" s="55"/>
      <c r="BC44" s="104" t="s">
        <v>104</v>
      </c>
      <c r="BD44" s="15"/>
      <c r="BO44" s="14"/>
      <c r="BQ44" s="154" t="s">
        <v>912</v>
      </c>
      <c r="BR44" s="65"/>
      <c r="BS44" s="65"/>
      <c r="BU44" s="55" t="s">
        <v>37</v>
      </c>
      <c r="BV44" s="55"/>
      <c r="BW44" s="55"/>
      <c r="BX44" s="55"/>
      <c r="BY44" s="104" t="s">
        <v>104</v>
      </c>
      <c r="BZ44" s="60"/>
    </row>
    <row r="45" spans="1:78" ht="11.25" customHeight="1" x14ac:dyDescent="0.2">
      <c r="A45" s="46"/>
      <c r="D45" s="46"/>
      <c r="E45" s="64"/>
      <c r="F45" s="64"/>
      <c r="G45" s="64"/>
      <c r="H45" s="64"/>
      <c r="I45" s="64"/>
      <c r="J45" s="64"/>
      <c r="K45" s="64"/>
      <c r="L45" s="64"/>
      <c r="N45" s="14"/>
      <c r="O45" s="83"/>
      <c r="P45" s="83"/>
      <c r="Q45" s="83"/>
      <c r="R45" s="83"/>
      <c r="S45" s="73"/>
      <c r="T45" s="15"/>
      <c r="V45" s="79"/>
      <c r="W45" s="17" t="s">
        <v>910</v>
      </c>
      <c r="Z45" s="79"/>
      <c r="AA45" s="79"/>
      <c r="AB45" s="79"/>
      <c r="AC45" s="79"/>
      <c r="AD45" s="79"/>
      <c r="AE45" s="73"/>
      <c r="AG45" s="491"/>
      <c r="AH45" s="493" t="s">
        <v>907</v>
      </c>
      <c r="AI45" s="493"/>
      <c r="AJ45" s="493"/>
      <c r="AK45" s="493"/>
      <c r="AL45" s="499" t="s">
        <v>37</v>
      </c>
      <c r="AM45" s="499"/>
      <c r="AN45" s="499"/>
      <c r="AO45" s="499"/>
      <c r="AP45" s="499"/>
      <c r="AQ45" s="493">
        <v>2</v>
      </c>
      <c r="AR45" s="493"/>
      <c r="AS45" s="14"/>
      <c r="AT45" s="20" t="s">
        <v>917</v>
      </c>
      <c r="BA45" s="55" t="s">
        <v>37</v>
      </c>
      <c r="BB45" s="55"/>
      <c r="BC45" s="104">
        <v>93</v>
      </c>
      <c r="BD45" s="15"/>
      <c r="BO45" s="14"/>
      <c r="BP45" s="20" t="s">
        <v>917</v>
      </c>
      <c r="BW45" s="55" t="s">
        <v>37</v>
      </c>
      <c r="BX45" s="55"/>
      <c r="BY45" s="104">
        <v>93</v>
      </c>
      <c r="BZ45" s="60"/>
    </row>
    <row r="46" spans="1:78" ht="6" customHeight="1" x14ac:dyDescent="0.2">
      <c r="A46" s="47"/>
      <c r="B46" s="155"/>
      <c r="C46" s="30"/>
      <c r="D46" s="47"/>
      <c r="E46" s="30"/>
      <c r="F46" s="30"/>
      <c r="G46" s="30"/>
      <c r="H46" s="30"/>
      <c r="I46" s="30"/>
      <c r="J46" s="30"/>
      <c r="K46" s="30"/>
      <c r="L46" s="30"/>
      <c r="M46" s="48"/>
      <c r="N46" s="89"/>
      <c r="O46" s="48"/>
      <c r="P46" s="48"/>
      <c r="Q46" s="48"/>
      <c r="R46" s="48"/>
      <c r="S46" s="48"/>
      <c r="T46" s="90"/>
      <c r="U46" s="48"/>
      <c r="V46" s="48"/>
      <c r="W46" s="48"/>
      <c r="X46" s="48"/>
      <c r="Y46" s="48"/>
      <c r="Z46" s="48"/>
      <c r="AA46" s="48"/>
      <c r="AB46" s="48"/>
      <c r="AC46" s="48"/>
      <c r="AD46" s="48"/>
      <c r="AE46" s="48"/>
      <c r="AF46" s="48"/>
      <c r="AG46" s="728"/>
      <c r="AH46" s="502"/>
      <c r="AI46" s="502"/>
      <c r="AJ46" s="502"/>
      <c r="AK46" s="502"/>
      <c r="AL46" s="502"/>
      <c r="AM46" s="502"/>
      <c r="AN46" s="502"/>
      <c r="AO46" s="502"/>
      <c r="AP46" s="502"/>
      <c r="AQ46" s="502"/>
      <c r="AR46" s="502"/>
      <c r="AS46" s="89"/>
      <c r="AT46" s="48"/>
      <c r="AU46" s="48"/>
      <c r="AV46" s="48"/>
      <c r="AW46" s="48"/>
      <c r="AX46" s="48"/>
      <c r="AY46" s="48"/>
      <c r="AZ46" s="48"/>
      <c r="BA46" s="48"/>
      <c r="BB46" s="48"/>
      <c r="BC46" s="48"/>
      <c r="BD46" s="90"/>
      <c r="BE46" s="48"/>
      <c r="BF46" s="48"/>
      <c r="BG46" s="48"/>
      <c r="BH46" s="48"/>
      <c r="BI46" s="48"/>
      <c r="BJ46" s="48"/>
      <c r="BK46" s="48"/>
      <c r="BL46" s="48"/>
      <c r="BM46" s="48"/>
      <c r="BN46" s="48"/>
      <c r="BO46" s="89"/>
      <c r="BP46" s="48"/>
      <c r="BQ46" s="48"/>
      <c r="BR46" s="48"/>
      <c r="BS46" s="48"/>
      <c r="BT46" s="48"/>
      <c r="BU46" s="48"/>
      <c r="BV46" s="48"/>
      <c r="BW46" s="48"/>
      <c r="BX46" s="48"/>
      <c r="BY46" s="48"/>
      <c r="BZ46" s="54"/>
    </row>
    <row r="47" spans="1:78" ht="6" customHeight="1" x14ac:dyDescent="0.2">
      <c r="A47" s="40"/>
      <c r="B47" s="152"/>
      <c r="C47" s="64"/>
      <c r="D47" s="46"/>
      <c r="E47" s="64"/>
      <c r="F47" s="64"/>
      <c r="G47" s="64"/>
      <c r="H47" s="64"/>
      <c r="I47" s="64"/>
      <c r="J47" s="64"/>
      <c r="K47" s="64"/>
      <c r="L47" s="64"/>
      <c r="N47" s="14"/>
      <c r="O47" s="64"/>
      <c r="P47" s="64"/>
      <c r="Q47" s="64"/>
      <c r="R47" s="64"/>
      <c r="S47" s="64"/>
      <c r="T47" s="93"/>
      <c r="AG47" s="491"/>
      <c r="AH47" s="493"/>
      <c r="AI47" s="493"/>
      <c r="AJ47" s="493"/>
      <c r="AK47" s="493"/>
      <c r="AL47" s="493"/>
      <c r="AM47" s="493"/>
      <c r="AN47" s="493"/>
      <c r="AO47" s="493"/>
      <c r="AP47" s="493"/>
      <c r="AQ47" s="493"/>
      <c r="AR47" s="493"/>
      <c r="AS47" s="14"/>
      <c r="AT47" s="64"/>
      <c r="AU47" s="64"/>
      <c r="AV47" s="64"/>
      <c r="AW47" s="64"/>
      <c r="AX47" s="64"/>
      <c r="AY47" s="64"/>
      <c r="AZ47" s="64"/>
      <c r="BA47" s="64"/>
      <c r="BB47" s="64"/>
      <c r="BD47" s="15"/>
      <c r="BO47" s="103"/>
      <c r="BP47" s="64"/>
      <c r="BQ47" s="64"/>
      <c r="BR47" s="64"/>
      <c r="BS47" s="64"/>
      <c r="BT47" s="64"/>
      <c r="BU47" s="64"/>
      <c r="BV47" s="64"/>
      <c r="BW47" s="64"/>
      <c r="BY47" s="64"/>
      <c r="BZ47" s="56"/>
    </row>
    <row r="48" spans="1:78" ht="11.25" customHeight="1" x14ac:dyDescent="0.2">
      <c r="A48" s="40"/>
      <c r="B48" s="20" t="s">
        <v>920</v>
      </c>
      <c r="C48" s="60"/>
      <c r="D48" s="46"/>
      <c r="E48" s="1229" t="str">
        <f ca="1">VLOOKUP(INDIRECT(ADDRESS(ROW(),COLUMN()-3)),Language_Translations,MATCH(Language_Selected,Language_Options,0),FALSE)</f>
        <v xml:space="preserve">Non-farm economic activities: 
This would include things like running a small business, self-employment, buy-and-sell
</v>
      </c>
      <c r="F48" s="1229"/>
      <c r="G48" s="1229"/>
      <c r="H48" s="1229"/>
      <c r="I48" s="1229"/>
      <c r="J48" s="1229"/>
      <c r="K48" s="1229"/>
      <c r="L48" s="1229"/>
      <c r="N48" s="14"/>
      <c r="O48" s="20" t="s">
        <v>149</v>
      </c>
      <c r="Q48" s="55" t="s">
        <v>37</v>
      </c>
      <c r="R48" s="55"/>
      <c r="S48" s="87" t="s">
        <v>224</v>
      </c>
      <c r="T48" s="15"/>
      <c r="V48" s="1146" t="s">
        <v>214</v>
      </c>
      <c r="W48" s="1146"/>
      <c r="X48" s="55" t="s">
        <v>37</v>
      </c>
      <c r="Y48" s="55"/>
      <c r="Z48" s="55"/>
      <c r="AA48" s="55"/>
      <c r="AB48" s="55"/>
      <c r="AC48" s="55"/>
      <c r="AD48" s="55"/>
      <c r="AE48" s="20" t="s">
        <v>401</v>
      </c>
      <c r="AG48" s="491"/>
      <c r="AH48" s="724" t="s">
        <v>899</v>
      </c>
      <c r="AI48" s="724"/>
      <c r="AJ48" s="499"/>
      <c r="AK48" s="499"/>
      <c r="AL48" s="499"/>
      <c r="AM48" s="725"/>
      <c r="AN48" s="725"/>
      <c r="AO48" s="725"/>
      <c r="AP48" s="725"/>
      <c r="AQ48" s="495"/>
      <c r="AR48" s="493"/>
      <c r="AS48" s="14"/>
      <c r="AT48" s="65" t="s">
        <v>900</v>
      </c>
      <c r="AU48" s="65"/>
      <c r="AV48" s="65"/>
      <c r="AW48" s="65"/>
      <c r="AX48" s="65"/>
      <c r="AY48" s="65"/>
      <c r="AZ48" s="65"/>
      <c r="BA48" s="65"/>
      <c r="BB48" s="65"/>
      <c r="BC48" s="104"/>
      <c r="BD48" s="15"/>
      <c r="BF48" s="20" t="s">
        <v>901</v>
      </c>
      <c r="BJ48" s="55" t="s">
        <v>37</v>
      </c>
      <c r="BK48" s="55"/>
      <c r="BL48" s="55"/>
      <c r="BM48" s="20">
        <v>1</v>
      </c>
      <c r="BO48" s="103"/>
      <c r="BP48" s="65" t="s">
        <v>900</v>
      </c>
      <c r="BQ48" s="65"/>
      <c r="BR48" s="65"/>
      <c r="BS48" s="65"/>
      <c r="BT48" s="65"/>
      <c r="BU48" s="65"/>
      <c r="BV48" s="65"/>
      <c r="BW48" s="65"/>
      <c r="BX48" s="65"/>
      <c r="BY48" s="104"/>
      <c r="BZ48" s="56"/>
    </row>
    <row r="49" spans="1:78" ht="11.25" customHeight="1" x14ac:dyDescent="0.2">
      <c r="A49" s="40"/>
      <c r="C49" s="60"/>
      <c r="D49" s="46"/>
      <c r="E49" s="1229"/>
      <c r="F49" s="1229"/>
      <c r="G49" s="1229"/>
      <c r="H49" s="1229"/>
      <c r="I49" s="1229"/>
      <c r="J49" s="1229"/>
      <c r="K49" s="1229"/>
      <c r="L49" s="1229"/>
      <c r="N49" s="14"/>
      <c r="O49" s="20" t="s">
        <v>150</v>
      </c>
      <c r="Q49" s="55" t="s">
        <v>37</v>
      </c>
      <c r="R49" s="55"/>
      <c r="S49" s="87" t="s">
        <v>229</v>
      </c>
      <c r="T49" s="15"/>
      <c r="V49" s="1146" t="s">
        <v>902</v>
      </c>
      <c r="W49" s="1137"/>
      <c r="X49" s="1137"/>
      <c r="Y49" s="1137"/>
      <c r="Z49" s="1137"/>
      <c r="AA49" s="1137"/>
      <c r="AB49" s="1137"/>
      <c r="AC49" s="55" t="s">
        <v>37</v>
      </c>
      <c r="AD49" s="55"/>
      <c r="AE49" s="20" t="s">
        <v>402</v>
      </c>
      <c r="AG49" s="491"/>
      <c r="AH49" s="726" t="s">
        <v>903</v>
      </c>
      <c r="AI49" s="724"/>
      <c r="AJ49" s="724"/>
      <c r="AK49" s="724"/>
      <c r="AL49" s="724"/>
      <c r="AM49" s="724"/>
      <c r="AN49" s="724"/>
      <c r="AO49" s="724"/>
      <c r="AP49" s="724"/>
      <c r="AQ49" s="493"/>
      <c r="AR49" s="493"/>
      <c r="AS49" s="14"/>
      <c r="AU49" s="20" t="s">
        <v>904</v>
      </c>
      <c r="AZ49" s="55"/>
      <c r="BA49" s="55"/>
      <c r="BB49" s="55" t="s">
        <v>37</v>
      </c>
      <c r="BC49" s="104" t="s">
        <v>100</v>
      </c>
      <c r="BD49" s="15"/>
      <c r="BF49" s="20" t="s">
        <v>905</v>
      </c>
      <c r="BL49" s="55" t="s">
        <v>37</v>
      </c>
      <c r="BM49" s="20">
        <v>2</v>
      </c>
      <c r="BO49" s="103"/>
      <c r="BQ49" s="20" t="s">
        <v>904</v>
      </c>
      <c r="BV49" s="55"/>
      <c r="BW49" s="55"/>
      <c r="BX49" s="55" t="s">
        <v>37</v>
      </c>
      <c r="BY49" s="104" t="s">
        <v>100</v>
      </c>
      <c r="BZ49" s="56"/>
    </row>
    <row r="50" spans="1:78" ht="11.25" customHeight="1" x14ac:dyDescent="0.2">
      <c r="A50" s="40"/>
      <c r="C50" s="60"/>
      <c r="D50" s="46"/>
      <c r="E50" s="1229"/>
      <c r="F50" s="1229"/>
      <c r="G50" s="1229"/>
      <c r="H50" s="1229"/>
      <c r="I50" s="1229"/>
      <c r="J50" s="1229"/>
      <c r="K50" s="1229"/>
      <c r="L50" s="1229"/>
      <c r="N50" s="14"/>
      <c r="P50" s="79"/>
      <c r="Q50" s="79"/>
      <c r="R50" s="79"/>
      <c r="S50" s="73"/>
      <c r="T50" s="15"/>
      <c r="V50" s="1146" t="s">
        <v>906</v>
      </c>
      <c r="W50" s="1137"/>
      <c r="X50" s="1137"/>
      <c r="Y50" s="1137"/>
      <c r="Z50" s="1137"/>
      <c r="AA50" s="1137"/>
      <c r="AB50" s="1137"/>
      <c r="AC50" s="55" t="s">
        <v>37</v>
      </c>
      <c r="AD50" s="55"/>
      <c r="AE50" s="20" t="s">
        <v>403</v>
      </c>
      <c r="AG50" s="491"/>
      <c r="AH50" s="658" t="s">
        <v>907</v>
      </c>
      <c r="AI50" s="727"/>
      <c r="AJ50" s="727"/>
      <c r="AK50" s="727"/>
      <c r="AL50" s="499" t="s">
        <v>37</v>
      </c>
      <c r="AM50" s="499"/>
      <c r="AN50" s="499"/>
      <c r="AO50" s="499"/>
      <c r="AP50" s="499"/>
      <c r="AQ50" s="495">
        <v>1</v>
      </c>
      <c r="AR50" s="493"/>
      <c r="AS50" s="14"/>
      <c r="AT50" s="65" t="s">
        <v>908</v>
      </c>
      <c r="AU50" s="65"/>
      <c r="AV50" s="65"/>
      <c r="AW50" s="65"/>
      <c r="AX50" s="65"/>
      <c r="AY50" s="65"/>
      <c r="AZ50" s="65"/>
      <c r="BA50" s="65"/>
      <c r="BB50" s="65"/>
      <c r="BD50" s="15"/>
      <c r="BF50" s="20" t="s">
        <v>909</v>
      </c>
      <c r="BL50" s="55" t="s">
        <v>37</v>
      </c>
      <c r="BM50" s="20">
        <v>3</v>
      </c>
      <c r="BO50" s="103"/>
      <c r="BP50" s="65" t="s">
        <v>908</v>
      </c>
      <c r="BQ50" s="65"/>
      <c r="BR50" s="65"/>
      <c r="BS50" s="65"/>
      <c r="BT50" s="65"/>
      <c r="BU50" s="65"/>
      <c r="BV50" s="65"/>
      <c r="BW50" s="65"/>
      <c r="BX50" s="65"/>
      <c r="BZ50" s="56"/>
    </row>
    <row r="51" spans="1:78" ht="11.25" customHeight="1" x14ac:dyDescent="0.2">
      <c r="A51" s="46"/>
      <c r="C51" s="60"/>
      <c r="D51" s="46"/>
      <c r="E51" s="1229"/>
      <c r="F51" s="1229"/>
      <c r="G51" s="1229"/>
      <c r="H51" s="1229"/>
      <c r="I51" s="1229"/>
      <c r="J51" s="1229"/>
      <c r="K51" s="1229"/>
      <c r="L51" s="1229"/>
      <c r="N51" s="14"/>
      <c r="O51" s="1184" t="s">
        <v>910</v>
      </c>
      <c r="P51" s="1184"/>
      <c r="Q51" s="1184"/>
      <c r="R51" s="1184"/>
      <c r="S51" s="73"/>
      <c r="T51" s="15"/>
      <c r="V51" s="1146" t="s">
        <v>911</v>
      </c>
      <c r="W51" s="1137"/>
      <c r="X51" s="1137"/>
      <c r="Y51" s="1137"/>
      <c r="Z51" s="1137"/>
      <c r="AA51" s="1137"/>
      <c r="AB51" s="1137"/>
      <c r="AC51" s="1137"/>
      <c r="AD51" s="1137"/>
      <c r="AE51" s="20" t="s">
        <v>404</v>
      </c>
      <c r="AG51" s="491"/>
      <c r="AH51" s="725"/>
      <c r="AI51" s="658" t="s">
        <v>910</v>
      </c>
      <c r="AJ51" s="658"/>
      <c r="AK51" s="658"/>
      <c r="AL51" s="658"/>
      <c r="AM51" s="493"/>
      <c r="AN51" s="493"/>
      <c r="AO51" s="493"/>
      <c r="AP51" s="493"/>
      <c r="AQ51" s="495"/>
      <c r="AR51" s="493"/>
      <c r="AS51" s="14"/>
      <c r="AU51" s="20" t="s">
        <v>912</v>
      </c>
      <c r="AY51" s="55" t="s">
        <v>37</v>
      </c>
      <c r="AZ51" s="55"/>
      <c r="BA51" s="55"/>
      <c r="BB51" s="55"/>
      <c r="BC51" s="104" t="s">
        <v>102</v>
      </c>
      <c r="BD51" s="15"/>
      <c r="BF51" s="20" t="s">
        <v>913</v>
      </c>
      <c r="BL51" s="55" t="s">
        <v>37</v>
      </c>
      <c r="BM51" s="20">
        <v>4</v>
      </c>
      <c r="BO51" s="103"/>
      <c r="BQ51" s="20" t="s">
        <v>912</v>
      </c>
      <c r="BU51" s="55" t="s">
        <v>37</v>
      </c>
      <c r="BV51" s="55"/>
      <c r="BW51" s="55"/>
      <c r="BX51" s="55"/>
      <c r="BY51" s="104" t="s">
        <v>102</v>
      </c>
      <c r="BZ51" s="56"/>
    </row>
    <row r="52" spans="1:78" ht="11.25" customHeight="1" x14ac:dyDescent="0.2">
      <c r="A52" s="46"/>
      <c r="D52" s="46"/>
      <c r="E52" s="1229"/>
      <c r="F52" s="1229"/>
      <c r="G52" s="1229"/>
      <c r="H52" s="1229"/>
      <c r="I52" s="1229"/>
      <c r="J52" s="1229"/>
      <c r="K52" s="1229"/>
      <c r="L52" s="1229"/>
      <c r="N52" s="14"/>
      <c r="O52" s="1184"/>
      <c r="P52" s="1184"/>
      <c r="Q52" s="1184"/>
      <c r="R52" s="1184"/>
      <c r="S52" s="73"/>
      <c r="T52" s="15"/>
      <c r="V52" s="154" t="s">
        <v>914</v>
      </c>
      <c r="W52" s="154"/>
      <c r="X52" s="154"/>
      <c r="Y52" s="154"/>
      <c r="Z52" s="154"/>
      <c r="AA52" s="154"/>
      <c r="AB52" s="55" t="s">
        <v>37</v>
      </c>
      <c r="AC52" s="55"/>
      <c r="AD52" s="55"/>
      <c r="AE52" s="20" t="s">
        <v>406</v>
      </c>
      <c r="AG52" s="491"/>
      <c r="AH52" s="493"/>
      <c r="AI52" s="493"/>
      <c r="AJ52" s="493"/>
      <c r="AK52" s="493"/>
      <c r="AL52" s="493"/>
      <c r="AM52" s="493"/>
      <c r="AN52" s="493"/>
      <c r="AO52" s="493"/>
      <c r="AP52" s="493"/>
      <c r="AQ52" s="493"/>
      <c r="AR52" s="493"/>
      <c r="AS52" s="14"/>
      <c r="AT52" s="65" t="s">
        <v>915</v>
      </c>
      <c r="AU52" s="65"/>
      <c r="AV52" s="65"/>
      <c r="AW52" s="65"/>
      <c r="AX52" s="65"/>
      <c r="AY52" s="65"/>
      <c r="AZ52" s="65"/>
      <c r="BA52" s="65"/>
      <c r="BB52" s="65"/>
      <c r="BD52" s="15"/>
      <c r="BO52" s="14"/>
      <c r="BP52" s="65" t="s">
        <v>915</v>
      </c>
      <c r="BQ52" s="65"/>
      <c r="BR52" s="65"/>
      <c r="BS52" s="65"/>
      <c r="BT52" s="65"/>
      <c r="BU52" s="65"/>
      <c r="BV52" s="65"/>
      <c r="BW52" s="65"/>
      <c r="BX52" s="65"/>
      <c r="BZ52" s="60"/>
    </row>
    <row r="53" spans="1:78" ht="11.25" customHeight="1" x14ac:dyDescent="0.2">
      <c r="A53" s="46"/>
      <c r="D53" s="46"/>
      <c r="E53" s="1229"/>
      <c r="F53" s="1229"/>
      <c r="G53" s="1229"/>
      <c r="H53" s="1229"/>
      <c r="I53" s="1229"/>
      <c r="J53" s="1229"/>
      <c r="K53" s="1229"/>
      <c r="L53" s="1229"/>
      <c r="N53" s="14"/>
      <c r="O53" s="1184"/>
      <c r="P53" s="1184"/>
      <c r="Q53" s="1184"/>
      <c r="R53" s="1184"/>
      <c r="S53" s="73"/>
      <c r="T53" s="15"/>
      <c r="W53" s="79"/>
      <c r="X53" s="79"/>
      <c r="Y53" s="79"/>
      <c r="Z53" s="79"/>
      <c r="AA53" s="79"/>
      <c r="AB53" s="79"/>
      <c r="AC53" s="79"/>
      <c r="AD53" s="79"/>
      <c r="AG53" s="491"/>
      <c r="AH53" s="493" t="s">
        <v>916</v>
      </c>
      <c r="AI53" s="493"/>
      <c r="AJ53" s="493"/>
      <c r="AK53" s="493"/>
      <c r="AL53" s="493"/>
      <c r="AM53" s="493"/>
      <c r="AN53" s="493"/>
      <c r="AO53" s="493"/>
      <c r="AP53" s="493"/>
      <c r="AQ53" s="493"/>
      <c r="AR53" s="493"/>
      <c r="AS53" s="14"/>
      <c r="AU53" s="154" t="s">
        <v>912</v>
      </c>
      <c r="AV53" s="65"/>
      <c r="AW53" s="65"/>
      <c r="AY53" s="55" t="s">
        <v>37</v>
      </c>
      <c r="AZ53" s="55"/>
      <c r="BA53" s="55"/>
      <c r="BB53" s="55"/>
      <c r="BC53" s="104" t="s">
        <v>104</v>
      </c>
      <c r="BD53" s="15"/>
      <c r="BO53" s="14"/>
      <c r="BQ53" s="154" t="s">
        <v>912</v>
      </c>
      <c r="BR53" s="65"/>
      <c r="BS53" s="65"/>
      <c r="BU53" s="55" t="s">
        <v>37</v>
      </c>
      <c r="BV53" s="55"/>
      <c r="BW53" s="55"/>
      <c r="BX53" s="55"/>
      <c r="BY53" s="104" t="s">
        <v>104</v>
      </c>
      <c r="BZ53" s="60"/>
    </row>
    <row r="54" spans="1:78" ht="11.25" customHeight="1" x14ac:dyDescent="0.2">
      <c r="A54" s="46"/>
      <c r="D54" s="46"/>
      <c r="E54" s="1279"/>
      <c r="F54" s="1279"/>
      <c r="G54" s="1279"/>
      <c r="H54" s="1279"/>
      <c r="I54" s="1279"/>
      <c r="J54" s="1279"/>
      <c r="K54" s="1279"/>
      <c r="L54" s="1279"/>
      <c r="N54" s="14"/>
      <c r="O54" s="83"/>
      <c r="P54" s="83"/>
      <c r="Q54" s="83"/>
      <c r="R54" s="83"/>
      <c r="S54" s="73"/>
      <c r="T54" s="15"/>
      <c r="V54" s="79"/>
      <c r="W54" s="17" t="s">
        <v>910</v>
      </c>
      <c r="Z54" s="79"/>
      <c r="AA54" s="79"/>
      <c r="AB54" s="79"/>
      <c r="AC54" s="79"/>
      <c r="AD54" s="79"/>
      <c r="AE54" s="73"/>
      <c r="AG54" s="491"/>
      <c r="AH54" s="493" t="s">
        <v>907</v>
      </c>
      <c r="AI54" s="493"/>
      <c r="AJ54" s="493"/>
      <c r="AK54" s="493"/>
      <c r="AL54" s="499" t="s">
        <v>37</v>
      </c>
      <c r="AM54" s="499"/>
      <c r="AN54" s="499"/>
      <c r="AO54" s="499"/>
      <c r="AP54" s="499"/>
      <c r="AQ54" s="493">
        <v>2</v>
      </c>
      <c r="AR54" s="493"/>
      <c r="AS54" s="14"/>
      <c r="AT54" s="20" t="s">
        <v>917</v>
      </c>
      <c r="BA54" s="55" t="s">
        <v>37</v>
      </c>
      <c r="BB54" s="55"/>
      <c r="BC54" s="104">
        <v>93</v>
      </c>
      <c r="BD54" s="15"/>
      <c r="BO54" s="14"/>
      <c r="BP54" s="20" t="s">
        <v>917</v>
      </c>
      <c r="BW54" s="55" t="s">
        <v>37</v>
      </c>
      <c r="BX54" s="55"/>
      <c r="BY54" s="104">
        <v>93</v>
      </c>
      <c r="BZ54" s="60"/>
    </row>
    <row r="55" spans="1:78" ht="6" customHeight="1" x14ac:dyDescent="0.2">
      <c r="A55" s="47"/>
      <c r="B55" s="155"/>
      <c r="C55" s="30"/>
      <c r="D55" s="47"/>
      <c r="E55" s="30"/>
      <c r="F55" s="30"/>
      <c r="G55" s="30"/>
      <c r="H55" s="30"/>
      <c r="I55" s="30"/>
      <c r="J55" s="30"/>
      <c r="K55" s="30"/>
      <c r="L55" s="30"/>
      <c r="M55" s="48"/>
      <c r="N55" s="89"/>
      <c r="O55" s="48"/>
      <c r="P55" s="48"/>
      <c r="Q55" s="48"/>
      <c r="R55" s="48"/>
      <c r="S55" s="48"/>
      <c r="T55" s="90"/>
      <c r="U55" s="48"/>
      <c r="V55" s="48"/>
      <c r="W55" s="48"/>
      <c r="X55" s="48"/>
      <c r="Y55" s="48"/>
      <c r="Z55" s="48"/>
      <c r="AA55" s="48"/>
      <c r="AB55" s="48"/>
      <c r="AC55" s="48"/>
      <c r="AD55" s="48"/>
      <c r="AE55" s="48"/>
      <c r="AF55" s="48"/>
      <c r="AG55" s="728"/>
      <c r="AH55" s="729"/>
      <c r="AI55" s="729"/>
      <c r="AJ55" s="729"/>
      <c r="AK55" s="729"/>
      <c r="AL55" s="729"/>
      <c r="AM55" s="729"/>
      <c r="AN55" s="729"/>
      <c r="AO55" s="729"/>
      <c r="AP55" s="729"/>
      <c r="AQ55" s="502"/>
      <c r="AR55" s="502"/>
      <c r="AS55" s="89"/>
      <c r="AT55" s="48"/>
      <c r="AU55" s="48"/>
      <c r="AV55" s="48"/>
      <c r="AW55" s="48"/>
      <c r="AX55" s="48"/>
      <c r="AY55" s="48"/>
      <c r="AZ55" s="48"/>
      <c r="BA55" s="48"/>
      <c r="BB55" s="48"/>
      <c r="BC55" s="48"/>
      <c r="BD55" s="90"/>
      <c r="BE55" s="48"/>
      <c r="BF55" s="48"/>
      <c r="BG55" s="48"/>
      <c r="BH55" s="48"/>
      <c r="BI55" s="48"/>
      <c r="BJ55" s="48"/>
      <c r="BK55" s="48"/>
      <c r="BL55" s="48"/>
      <c r="BM55" s="48"/>
      <c r="BN55" s="48"/>
      <c r="BO55" s="89"/>
      <c r="BP55" s="48"/>
      <c r="BQ55" s="48"/>
      <c r="BR55" s="48"/>
      <c r="BS55" s="48"/>
      <c r="BT55" s="48"/>
      <c r="BU55" s="48"/>
      <c r="BV55" s="48"/>
      <c r="BW55" s="48"/>
      <c r="BX55" s="48"/>
      <c r="BY55" s="48"/>
      <c r="BZ55" s="54"/>
    </row>
    <row r="56" spans="1:78" ht="6" customHeight="1" x14ac:dyDescent="0.2">
      <c r="A56" s="40"/>
      <c r="B56" s="152"/>
      <c r="C56" s="64"/>
      <c r="D56" s="46"/>
      <c r="E56" s="64"/>
      <c r="F56" s="64"/>
      <c r="G56" s="64"/>
      <c r="H56" s="64"/>
      <c r="I56" s="64"/>
      <c r="J56" s="64"/>
      <c r="K56" s="64"/>
      <c r="L56" s="64"/>
      <c r="N56" s="14"/>
      <c r="O56" s="64"/>
      <c r="P56" s="64"/>
      <c r="Q56" s="64"/>
      <c r="R56" s="64"/>
      <c r="S56" s="64"/>
      <c r="T56" s="93"/>
      <c r="AG56" s="491"/>
      <c r="AH56" s="493"/>
      <c r="AI56" s="493"/>
      <c r="AJ56" s="493"/>
      <c r="AK56" s="493"/>
      <c r="AL56" s="493"/>
      <c r="AM56" s="493"/>
      <c r="AN56" s="493"/>
      <c r="AO56" s="493"/>
      <c r="AP56" s="493"/>
      <c r="AQ56" s="493"/>
      <c r="AR56" s="493"/>
      <c r="AS56" s="14"/>
      <c r="AT56" s="64"/>
      <c r="AU56" s="64"/>
      <c r="AV56" s="64"/>
      <c r="AW56" s="64"/>
      <c r="AX56" s="64"/>
      <c r="AY56" s="64"/>
      <c r="AZ56" s="64"/>
      <c r="BA56" s="64"/>
      <c r="BB56" s="64"/>
      <c r="BD56" s="15"/>
      <c r="BO56" s="103"/>
      <c r="BP56" s="64"/>
      <c r="BQ56" s="64"/>
      <c r="BR56" s="64"/>
      <c r="BS56" s="64"/>
      <c r="BT56" s="64"/>
      <c r="BU56" s="64"/>
      <c r="BV56" s="64"/>
      <c r="BW56" s="64"/>
      <c r="BY56" s="64"/>
      <c r="BZ56" s="56"/>
    </row>
    <row r="57" spans="1:78" ht="11.25" customHeight="1" x14ac:dyDescent="0.2">
      <c r="A57" s="40"/>
      <c r="B57" s="20" t="s">
        <v>921</v>
      </c>
      <c r="C57" s="60"/>
      <c r="D57" s="46"/>
      <c r="E57" s="1146" t="str">
        <f ca="1">VLOOKUP(INDIRECT(ADDRESS(ROW(),COLUMN()-3)),Language_Translations,MATCH(Language_Selected,Language_Options,0),FALSE)</f>
        <v xml:space="preserve">Wage and salary employment: 
This could be work that is paid for in cash or in-kind, including both agriculture and other wage work
</v>
      </c>
      <c r="F57" s="1146"/>
      <c r="G57" s="1146"/>
      <c r="H57" s="1146"/>
      <c r="I57" s="1146"/>
      <c r="J57" s="1146"/>
      <c r="K57" s="1146"/>
      <c r="L57" s="1146"/>
      <c r="N57" s="14"/>
      <c r="O57" s="20" t="s">
        <v>149</v>
      </c>
      <c r="Q57" s="55" t="s">
        <v>37</v>
      </c>
      <c r="R57" s="55"/>
      <c r="S57" s="87" t="s">
        <v>224</v>
      </c>
      <c r="T57" s="15"/>
      <c r="V57" s="1146" t="s">
        <v>214</v>
      </c>
      <c r="W57" s="1146"/>
      <c r="X57" s="55" t="s">
        <v>37</v>
      </c>
      <c r="Y57" s="55"/>
      <c r="Z57" s="55"/>
      <c r="AA57" s="55"/>
      <c r="AB57" s="55"/>
      <c r="AC57" s="55"/>
      <c r="AD57" s="55"/>
      <c r="AE57" s="20" t="s">
        <v>401</v>
      </c>
      <c r="AG57" s="491"/>
      <c r="AH57" s="724" t="s">
        <v>899</v>
      </c>
      <c r="AI57" s="724"/>
      <c r="AJ57" s="499"/>
      <c r="AK57" s="499"/>
      <c r="AL57" s="499"/>
      <c r="AM57" s="725"/>
      <c r="AN57" s="725"/>
      <c r="AO57" s="725"/>
      <c r="AP57" s="725"/>
      <c r="AQ57" s="495"/>
      <c r="AR57" s="493"/>
      <c r="AS57" s="14"/>
      <c r="AT57" s="65" t="s">
        <v>900</v>
      </c>
      <c r="AU57" s="65"/>
      <c r="AV57" s="65"/>
      <c r="AW57" s="65"/>
      <c r="AX57" s="65"/>
      <c r="AY57" s="65"/>
      <c r="AZ57" s="65"/>
      <c r="BA57" s="65"/>
      <c r="BB57" s="65"/>
      <c r="BC57" s="104"/>
      <c r="BD57" s="15"/>
      <c r="BF57" s="20" t="s">
        <v>901</v>
      </c>
      <c r="BJ57" s="55" t="s">
        <v>37</v>
      </c>
      <c r="BK57" s="55"/>
      <c r="BL57" s="55"/>
      <c r="BM57" s="20">
        <v>1</v>
      </c>
      <c r="BO57" s="103"/>
      <c r="BP57" s="65" t="s">
        <v>900</v>
      </c>
      <c r="BQ57" s="65"/>
      <c r="BR57" s="65"/>
      <c r="BS57" s="65"/>
      <c r="BT57" s="65"/>
      <c r="BU57" s="65"/>
      <c r="BV57" s="65"/>
      <c r="BW57" s="65"/>
      <c r="BX57" s="65"/>
      <c r="BY57" s="104"/>
      <c r="BZ57" s="56"/>
    </row>
    <row r="58" spans="1:78" ht="11.25" customHeight="1" x14ac:dyDescent="0.2">
      <c r="A58" s="40"/>
      <c r="C58" s="60"/>
      <c r="D58" s="46"/>
      <c r="E58" s="1146"/>
      <c r="F58" s="1146"/>
      <c r="G58" s="1146"/>
      <c r="H58" s="1146"/>
      <c r="I58" s="1146"/>
      <c r="J58" s="1146"/>
      <c r="K58" s="1146"/>
      <c r="L58" s="1146"/>
      <c r="N58" s="14"/>
      <c r="O58" s="20" t="s">
        <v>150</v>
      </c>
      <c r="Q58" s="55" t="s">
        <v>37</v>
      </c>
      <c r="R58" s="55"/>
      <c r="S58" s="87" t="s">
        <v>229</v>
      </c>
      <c r="T58" s="15"/>
      <c r="V58" s="1146" t="s">
        <v>902</v>
      </c>
      <c r="W58" s="1137"/>
      <c r="X58" s="1137"/>
      <c r="Y58" s="1137"/>
      <c r="Z58" s="1137"/>
      <c r="AA58" s="1137"/>
      <c r="AB58" s="1137"/>
      <c r="AC58" s="55" t="s">
        <v>37</v>
      </c>
      <c r="AD58" s="55"/>
      <c r="AE58" s="20" t="s">
        <v>402</v>
      </c>
      <c r="AG58" s="491"/>
      <c r="AH58" s="726" t="s">
        <v>903</v>
      </c>
      <c r="AI58" s="724"/>
      <c r="AJ58" s="724"/>
      <c r="AK58" s="724"/>
      <c r="AL58" s="724"/>
      <c r="AM58" s="724"/>
      <c r="AN58" s="724"/>
      <c r="AO58" s="724"/>
      <c r="AP58" s="724"/>
      <c r="AQ58" s="493"/>
      <c r="AR58" s="493"/>
      <c r="AS58" s="14"/>
      <c r="AU58" s="20" t="s">
        <v>904</v>
      </c>
      <c r="AZ58" s="55"/>
      <c r="BA58" s="55"/>
      <c r="BB58" s="55" t="s">
        <v>37</v>
      </c>
      <c r="BC58" s="104" t="s">
        <v>100</v>
      </c>
      <c r="BD58" s="15"/>
      <c r="BF58" s="20" t="s">
        <v>905</v>
      </c>
      <c r="BL58" s="55" t="s">
        <v>37</v>
      </c>
      <c r="BM58" s="20">
        <v>2</v>
      </c>
      <c r="BO58" s="103"/>
      <c r="BQ58" s="20" t="s">
        <v>904</v>
      </c>
      <c r="BV58" s="55"/>
      <c r="BW58" s="55"/>
      <c r="BX58" s="55" t="s">
        <v>37</v>
      </c>
      <c r="BY58" s="104" t="s">
        <v>100</v>
      </c>
      <c r="BZ58" s="56"/>
    </row>
    <row r="59" spans="1:78" ht="11.25" customHeight="1" x14ac:dyDescent="0.2">
      <c r="A59" s="40"/>
      <c r="C59" s="60"/>
      <c r="D59" s="46"/>
      <c r="E59" s="1146"/>
      <c r="F59" s="1146"/>
      <c r="G59" s="1146"/>
      <c r="H59" s="1146"/>
      <c r="I59" s="1146"/>
      <c r="J59" s="1146"/>
      <c r="K59" s="1146"/>
      <c r="L59" s="1146"/>
      <c r="N59" s="14"/>
      <c r="P59" s="79"/>
      <c r="Q59" s="79"/>
      <c r="R59" s="79"/>
      <c r="S59" s="73"/>
      <c r="T59" s="15"/>
      <c r="V59" s="1146" t="s">
        <v>906</v>
      </c>
      <c r="W59" s="1137"/>
      <c r="X59" s="1137"/>
      <c r="Y59" s="1137"/>
      <c r="Z59" s="1137"/>
      <c r="AA59" s="1137"/>
      <c r="AB59" s="1137"/>
      <c r="AC59" s="55" t="s">
        <v>37</v>
      </c>
      <c r="AD59" s="55"/>
      <c r="AE59" s="20" t="s">
        <v>403</v>
      </c>
      <c r="AG59" s="491"/>
      <c r="AH59" s="658" t="s">
        <v>907</v>
      </c>
      <c r="AI59" s="727"/>
      <c r="AJ59" s="727"/>
      <c r="AK59" s="727"/>
      <c r="AL59" s="499" t="s">
        <v>37</v>
      </c>
      <c r="AM59" s="499"/>
      <c r="AN59" s="499"/>
      <c r="AO59" s="499"/>
      <c r="AP59" s="499"/>
      <c r="AQ59" s="495">
        <v>1</v>
      </c>
      <c r="AR59" s="493"/>
      <c r="AS59" s="14"/>
      <c r="AT59" s="65" t="s">
        <v>908</v>
      </c>
      <c r="AU59" s="65"/>
      <c r="AV59" s="65"/>
      <c r="AW59" s="65"/>
      <c r="AX59" s="65"/>
      <c r="AY59" s="65"/>
      <c r="AZ59" s="65"/>
      <c r="BA59" s="65"/>
      <c r="BB59" s="65"/>
      <c r="BD59" s="15"/>
      <c r="BF59" s="20" t="s">
        <v>909</v>
      </c>
      <c r="BL59" s="55" t="s">
        <v>37</v>
      </c>
      <c r="BM59" s="20">
        <v>3</v>
      </c>
      <c r="BO59" s="103"/>
      <c r="BP59" s="65" t="s">
        <v>908</v>
      </c>
      <c r="BQ59" s="65"/>
      <c r="BR59" s="65"/>
      <c r="BS59" s="65"/>
      <c r="BT59" s="65"/>
      <c r="BU59" s="65"/>
      <c r="BV59" s="65"/>
      <c r="BW59" s="65"/>
      <c r="BX59" s="65"/>
      <c r="BZ59" s="56"/>
    </row>
    <row r="60" spans="1:78" ht="11.25" customHeight="1" x14ac:dyDescent="0.2">
      <c r="A60" s="46"/>
      <c r="C60" s="60"/>
      <c r="D60" s="46"/>
      <c r="E60" s="1146"/>
      <c r="F60" s="1146"/>
      <c r="G60" s="1146"/>
      <c r="H60" s="1146"/>
      <c r="I60" s="1146"/>
      <c r="J60" s="1146"/>
      <c r="K60" s="1146"/>
      <c r="L60" s="1146"/>
      <c r="N60" s="14"/>
      <c r="O60" s="1184" t="s">
        <v>910</v>
      </c>
      <c r="P60" s="1184"/>
      <c r="Q60" s="1184"/>
      <c r="R60" s="1184"/>
      <c r="S60" s="73"/>
      <c r="T60" s="15"/>
      <c r="V60" s="1146" t="s">
        <v>911</v>
      </c>
      <c r="W60" s="1137"/>
      <c r="X60" s="1137"/>
      <c r="Y60" s="1137"/>
      <c r="Z60" s="1137"/>
      <c r="AA60" s="1137"/>
      <c r="AB60" s="1137"/>
      <c r="AC60" s="1137"/>
      <c r="AD60" s="1137"/>
      <c r="AE60" s="20" t="s">
        <v>404</v>
      </c>
      <c r="AG60" s="491"/>
      <c r="AH60" s="725"/>
      <c r="AI60" s="658" t="s">
        <v>910</v>
      </c>
      <c r="AJ60" s="658"/>
      <c r="AK60" s="658"/>
      <c r="AL60" s="658"/>
      <c r="AM60" s="493"/>
      <c r="AN60" s="493"/>
      <c r="AO60" s="493"/>
      <c r="AP60" s="493"/>
      <c r="AQ60" s="495"/>
      <c r="AR60" s="493"/>
      <c r="AS60" s="14"/>
      <c r="AU60" s="20" t="s">
        <v>912</v>
      </c>
      <c r="AY60" s="55" t="s">
        <v>37</v>
      </c>
      <c r="AZ60" s="55"/>
      <c r="BA60" s="55"/>
      <c r="BB60" s="55"/>
      <c r="BC60" s="104" t="s">
        <v>102</v>
      </c>
      <c r="BD60" s="15"/>
      <c r="BF60" s="20" t="s">
        <v>913</v>
      </c>
      <c r="BL60" s="55" t="s">
        <v>37</v>
      </c>
      <c r="BM60" s="20">
        <v>4</v>
      </c>
      <c r="BO60" s="103"/>
      <c r="BQ60" s="20" t="s">
        <v>912</v>
      </c>
      <c r="BU60" s="55" t="s">
        <v>37</v>
      </c>
      <c r="BV60" s="55"/>
      <c r="BW60" s="55"/>
      <c r="BX60" s="55"/>
      <c r="BY60" s="104" t="s">
        <v>102</v>
      </c>
      <c r="BZ60" s="56"/>
    </row>
    <row r="61" spans="1:78" ht="11.25" customHeight="1" x14ac:dyDescent="0.2">
      <c r="A61" s="46"/>
      <c r="D61" s="46"/>
      <c r="E61" s="1146"/>
      <c r="F61" s="1146"/>
      <c r="G61" s="1146"/>
      <c r="H61" s="1146"/>
      <c r="I61" s="1146"/>
      <c r="J61" s="1146"/>
      <c r="K61" s="1146"/>
      <c r="L61" s="1146"/>
      <c r="N61" s="14"/>
      <c r="O61" s="1184"/>
      <c r="P61" s="1184"/>
      <c r="Q61" s="1184"/>
      <c r="R61" s="1184"/>
      <c r="S61" s="73"/>
      <c r="T61" s="15"/>
      <c r="V61" s="154" t="s">
        <v>914</v>
      </c>
      <c r="W61" s="154"/>
      <c r="X61" s="154"/>
      <c r="Y61" s="154"/>
      <c r="Z61" s="154"/>
      <c r="AA61" s="154"/>
      <c r="AB61" s="55" t="s">
        <v>37</v>
      </c>
      <c r="AC61" s="55"/>
      <c r="AD61" s="55"/>
      <c r="AE61" s="20" t="s">
        <v>406</v>
      </c>
      <c r="AG61" s="491"/>
      <c r="AH61" s="493"/>
      <c r="AI61" s="493"/>
      <c r="AJ61" s="493"/>
      <c r="AK61" s="493"/>
      <c r="AL61" s="493"/>
      <c r="AM61" s="493"/>
      <c r="AN61" s="493"/>
      <c r="AO61" s="493"/>
      <c r="AP61" s="493"/>
      <c r="AQ61" s="493"/>
      <c r="AR61" s="493"/>
      <c r="AS61" s="14"/>
      <c r="AT61" s="65" t="s">
        <v>915</v>
      </c>
      <c r="AU61" s="65"/>
      <c r="AV61" s="65"/>
      <c r="AW61" s="65"/>
      <c r="AX61" s="65"/>
      <c r="AY61" s="65"/>
      <c r="AZ61" s="65"/>
      <c r="BA61" s="65"/>
      <c r="BB61" s="65"/>
      <c r="BD61" s="15"/>
      <c r="BO61" s="14"/>
      <c r="BP61" s="65" t="s">
        <v>915</v>
      </c>
      <c r="BQ61" s="65"/>
      <c r="BR61" s="65"/>
      <c r="BS61" s="65"/>
      <c r="BT61" s="65"/>
      <c r="BU61" s="65"/>
      <c r="BV61" s="65"/>
      <c r="BW61" s="65"/>
      <c r="BX61" s="65"/>
      <c r="BZ61" s="60"/>
    </row>
    <row r="62" spans="1:78" ht="11.25" customHeight="1" x14ac:dyDescent="0.2">
      <c r="A62" s="46"/>
      <c r="D62" s="46"/>
      <c r="E62" s="1146"/>
      <c r="F62" s="1146"/>
      <c r="G62" s="1146"/>
      <c r="H62" s="1146"/>
      <c r="I62" s="1146"/>
      <c r="J62" s="1146"/>
      <c r="K62" s="1146"/>
      <c r="L62" s="1146"/>
      <c r="N62" s="14"/>
      <c r="O62" s="1184"/>
      <c r="P62" s="1184"/>
      <c r="Q62" s="1184"/>
      <c r="R62" s="1184"/>
      <c r="S62" s="73"/>
      <c r="T62" s="15"/>
      <c r="W62" s="79"/>
      <c r="X62" s="79"/>
      <c r="Y62" s="79"/>
      <c r="Z62" s="79"/>
      <c r="AA62" s="79"/>
      <c r="AB62" s="79"/>
      <c r="AC62" s="79"/>
      <c r="AD62" s="79"/>
      <c r="AG62" s="491"/>
      <c r="AH62" s="493" t="s">
        <v>916</v>
      </c>
      <c r="AI62" s="493"/>
      <c r="AJ62" s="493"/>
      <c r="AK62" s="493"/>
      <c r="AL62" s="493"/>
      <c r="AM62" s="493"/>
      <c r="AN62" s="493"/>
      <c r="AO62" s="493"/>
      <c r="AP62" s="493"/>
      <c r="AQ62" s="493"/>
      <c r="AR62" s="493"/>
      <c r="AS62" s="14"/>
      <c r="AU62" s="154" t="s">
        <v>912</v>
      </c>
      <c r="AV62" s="65"/>
      <c r="AW62" s="65"/>
      <c r="AY62" s="55" t="s">
        <v>37</v>
      </c>
      <c r="AZ62" s="55"/>
      <c r="BA62" s="55"/>
      <c r="BB62" s="55"/>
      <c r="BC62" s="104" t="s">
        <v>104</v>
      </c>
      <c r="BD62" s="15"/>
      <c r="BO62" s="14"/>
      <c r="BQ62" s="154" t="s">
        <v>912</v>
      </c>
      <c r="BR62" s="65"/>
      <c r="BS62" s="65"/>
      <c r="BU62" s="55" t="s">
        <v>37</v>
      </c>
      <c r="BV62" s="55"/>
      <c r="BW62" s="55"/>
      <c r="BX62" s="55"/>
      <c r="BY62" s="104" t="s">
        <v>104</v>
      </c>
      <c r="BZ62" s="60"/>
    </row>
    <row r="63" spans="1:78" ht="11.25" customHeight="1" x14ac:dyDescent="0.2">
      <c r="A63" s="46"/>
      <c r="D63" s="46"/>
      <c r="E63" s="1146"/>
      <c r="F63" s="1146"/>
      <c r="G63" s="1146"/>
      <c r="H63" s="1146"/>
      <c r="I63" s="1146"/>
      <c r="J63" s="1146"/>
      <c r="K63" s="1146"/>
      <c r="L63" s="1146"/>
      <c r="N63" s="14"/>
      <c r="O63" s="83"/>
      <c r="P63" s="83"/>
      <c r="Q63" s="83"/>
      <c r="R63" s="83"/>
      <c r="S63" s="73"/>
      <c r="T63" s="15"/>
      <c r="V63" s="79"/>
      <c r="W63" s="17" t="s">
        <v>910</v>
      </c>
      <c r="Z63" s="79"/>
      <c r="AA63" s="79"/>
      <c r="AB63" s="79"/>
      <c r="AC63" s="79"/>
      <c r="AD63" s="79"/>
      <c r="AE63" s="73"/>
      <c r="AG63" s="491"/>
      <c r="AH63" s="493" t="s">
        <v>907</v>
      </c>
      <c r="AI63" s="493"/>
      <c r="AJ63" s="493"/>
      <c r="AK63" s="493"/>
      <c r="AL63" s="499" t="s">
        <v>37</v>
      </c>
      <c r="AM63" s="499"/>
      <c r="AN63" s="499"/>
      <c r="AO63" s="499"/>
      <c r="AP63" s="499"/>
      <c r="AQ63" s="493">
        <v>2</v>
      </c>
      <c r="AR63" s="493"/>
      <c r="AS63" s="14"/>
      <c r="AT63" s="20" t="s">
        <v>917</v>
      </c>
      <c r="BA63" s="55" t="s">
        <v>37</v>
      </c>
      <c r="BB63" s="55"/>
      <c r="BC63" s="104">
        <v>93</v>
      </c>
      <c r="BD63" s="15"/>
      <c r="BO63" s="14"/>
      <c r="BP63" s="20" t="s">
        <v>917</v>
      </c>
      <c r="BW63" s="55" t="s">
        <v>37</v>
      </c>
      <c r="BX63" s="55"/>
      <c r="BY63" s="104">
        <v>93</v>
      </c>
      <c r="BZ63" s="60"/>
    </row>
    <row r="64" spans="1:78" ht="6" customHeight="1" x14ac:dyDescent="0.2">
      <c r="A64" s="47"/>
      <c r="B64" s="155"/>
      <c r="C64" s="30"/>
      <c r="D64" s="47"/>
      <c r="E64" s="30"/>
      <c r="F64" s="30"/>
      <c r="G64" s="30"/>
      <c r="H64" s="30"/>
      <c r="I64" s="30"/>
      <c r="J64" s="30"/>
      <c r="K64" s="30"/>
      <c r="L64" s="30"/>
      <c r="M64" s="48"/>
      <c r="N64" s="89"/>
      <c r="O64" s="48"/>
      <c r="P64" s="48"/>
      <c r="Q64" s="48"/>
      <c r="R64" s="48"/>
      <c r="S64" s="48"/>
      <c r="T64" s="90"/>
      <c r="U64" s="48"/>
      <c r="V64" s="48"/>
      <c r="W64" s="48"/>
      <c r="X64" s="48"/>
      <c r="Y64" s="48"/>
      <c r="Z64" s="48"/>
      <c r="AA64" s="48"/>
      <c r="AB64" s="48"/>
      <c r="AC64" s="48"/>
      <c r="AD64" s="48"/>
      <c r="AE64" s="48"/>
      <c r="AF64" s="48"/>
      <c r="AG64" s="728"/>
      <c r="AH64" s="729"/>
      <c r="AI64" s="729"/>
      <c r="AJ64" s="729"/>
      <c r="AK64" s="729"/>
      <c r="AL64" s="729"/>
      <c r="AM64" s="729"/>
      <c r="AN64" s="729"/>
      <c r="AO64" s="729"/>
      <c r="AP64" s="729"/>
      <c r="AQ64" s="502"/>
      <c r="AR64" s="502"/>
      <c r="AS64" s="89"/>
      <c r="AT64" s="48"/>
      <c r="AU64" s="48"/>
      <c r="AV64" s="48"/>
      <c r="AW64" s="48"/>
      <c r="AX64" s="48"/>
      <c r="AY64" s="48"/>
      <c r="AZ64" s="48"/>
      <c r="BA64" s="48"/>
      <c r="BB64" s="48"/>
      <c r="BC64" s="48"/>
      <c r="BD64" s="90"/>
      <c r="BE64" s="48"/>
      <c r="BF64" s="48"/>
      <c r="BG64" s="48"/>
      <c r="BH64" s="48"/>
      <c r="BI64" s="48"/>
      <c r="BJ64" s="48"/>
      <c r="BK64" s="48"/>
      <c r="BL64" s="48"/>
      <c r="BM64" s="48"/>
      <c r="BN64" s="48"/>
      <c r="BO64" s="89"/>
      <c r="BP64" s="48"/>
      <c r="BQ64" s="48"/>
      <c r="BR64" s="48"/>
      <c r="BS64" s="48"/>
      <c r="BT64" s="48"/>
      <c r="BU64" s="48"/>
      <c r="BV64" s="48"/>
      <c r="BW64" s="48"/>
      <c r="BX64" s="48"/>
      <c r="BY64" s="48"/>
      <c r="BZ64" s="54"/>
    </row>
    <row r="65" spans="1:78" ht="6" customHeight="1" x14ac:dyDescent="0.2">
      <c r="A65" s="40"/>
      <c r="B65" s="152"/>
      <c r="C65" s="64"/>
      <c r="D65" s="46"/>
      <c r="E65" s="64"/>
      <c r="F65" s="64"/>
      <c r="G65" s="64"/>
      <c r="H65" s="64"/>
      <c r="I65" s="64"/>
      <c r="J65" s="64"/>
      <c r="K65" s="64"/>
      <c r="L65" s="64"/>
      <c r="N65" s="14"/>
      <c r="O65" s="64"/>
      <c r="P65" s="64"/>
      <c r="Q65" s="64"/>
      <c r="R65" s="64"/>
      <c r="S65" s="64"/>
      <c r="T65" s="93"/>
      <c r="AG65" s="491"/>
      <c r="AH65" s="498"/>
      <c r="AI65" s="498"/>
      <c r="AJ65" s="498"/>
      <c r="AK65" s="498"/>
      <c r="AL65" s="498"/>
      <c r="AM65" s="498"/>
      <c r="AN65" s="498"/>
      <c r="AO65" s="498"/>
      <c r="AP65" s="498"/>
      <c r="AQ65" s="498"/>
      <c r="AR65" s="498"/>
      <c r="AS65" s="14"/>
      <c r="AT65" s="64"/>
      <c r="AU65" s="64"/>
      <c r="AV65" s="64"/>
      <c r="AW65" s="64"/>
      <c r="AX65" s="64"/>
      <c r="AY65" s="64"/>
      <c r="AZ65" s="64"/>
      <c r="BA65" s="64"/>
      <c r="BB65" s="64"/>
      <c r="BD65" s="15"/>
      <c r="BO65" s="103"/>
      <c r="BP65" s="64"/>
      <c r="BQ65" s="64"/>
      <c r="BR65" s="64"/>
      <c r="BS65" s="64"/>
      <c r="BT65" s="64"/>
      <c r="BU65" s="64"/>
      <c r="BV65" s="64"/>
      <c r="BW65" s="64"/>
      <c r="BY65" s="64"/>
      <c r="BZ65" s="56"/>
    </row>
    <row r="66" spans="1:78" ht="11.25" customHeight="1" x14ac:dyDescent="0.2">
      <c r="A66" s="40"/>
      <c r="B66" s="20" t="s">
        <v>922</v>
      </c>
      <c r="C66" s="60"/>
      <c r="D66" s="46"/>
      <c r="E66" s="1229" t="str">
        <f ca="1">VLOOKUP(INDIRECT(ADDRESS(ROW(),COLUMN()-3)),Language_Translations,MATCH(Language_Selected,Language_Options,0),FALSE)</f>
        <v>Fishing or fishpond culture</v>
      </c>
      <c r="F66" s="1229"/>
      <c r="G66" s="1229"/>
      <c r="H66" s="1229"/>
      <c r="I66" s="1229"/>
      <c r="J66" s="1229"/>
      <c r="K66" s="1229"/>
      <c r="L66" s="1229"/>
      <c r="N66" s="14"/>
      <c r="O66" s="20" t="s">
        <v>149</v>
      </c>
      <c r="Q66" s="55" t="s">
        <v>37</v>
      </c>
      <c r="R66" s="55"/>
      <c r="S66" s="87" t="s">
        <v>224</v>
      </c>
      <c r="T66" s="15"/>
      <c r="V66" s="1146" t="s">
        <v>214</v>
      </c>
      <c r="W66" s="1146"/>
      <c r="X66" s="55" t="s">
        <v>37</v>
      </c>
      <c r="Y66" s="55"/>
      <c r="Z66" s="55"/>
      <c r="AA66" s="55"/>
      <c r="AB66" s="55"/>
      <c r="AC66" s="55"/>
      <c r="AD66" s="55"/>
      <c r="AE66" s="20" t="s">
        <v>401</v>
      </c>
      <c r="AG66" s="491"/>
      <c r="AH66" s="724" t="s">
        <v>899</v>
      </c>
      <c r="AI66" s="724"/>
      <c r="AJ66" s="499"/>
      <c r="AK66" s="499"/>
      <c r="AL66" s="499"/>
      <c r="AM66" s="725"/>
      <c r="AN66" s="725"/>
      <c r="AO66" s="725"/>
      <c r="AP66" s="725"/>
      <c r="AQ66" s="495"/>
      <c r="AR66" s="493"/>
      <c r="AS66" s="14"/>
      <c r="AT66" s="65" t="s">
        <v>900</v>
      </c>
      <c r="AU66" s="65"/>
      <c r="AV66" s="65"/>
      <c r="AW66" s="65"/>
      <c r="AX66" s="65"/>
      <c r="AY66" s="65"/>
      <c r="AZ66" s="65"/>
      <c r="BA66" s="65"/>
      <c r="BB66" s="65"/>
      <c r="BC66" s="104"/>
      <c r="BD66" s="15"/>
      <c r="BF66" s="20" t="s">
        <v>901</v>
      </c>
      <c r="BJ66" s="55" t="s">
        <v>37</v>
      </c>
      <c r="BK66" s="55"/>
      <c r="BL66" s="55"/>
      <c r="BM66" s="20">
        <v>1</v>
      </c>
      <c r="BO66" s="103"/>
      <c r="BP66" s="65" t="s">
        <v>900</v>
      </c>
      <c r="BQ66" s="65"/>
      <c r="BR66" s="65"/>
      <c r="BS66" s="65"/>
      <c r="BT66" s="65"/>
      <c r="BU66" s="65"/>
      <c r="BV66" s="65"/>
      <c r="BW66" s="65"/>
      <c r="BX66" s="65"/>
      <c r="BY66" s="104"/>
      <c r="BZ66" s="56"/>
    </row>
    <row r="67" spans="1:78" ht="11.25" customHeight="1" x14ac:dyDescent="0.2">
      <c r="A67" s="40"/>
      <c r="C67" s="60"/>
      <c r="D67" s="46"/>
      <c r="E67" s="1229"/>
      <c r="F67" s="1229"/>
      <c r="G67" s="1229"/>
      <c r="H67" s="1229"/>
      <c r="I67" s="1229"/>
      <c r="J67" s="1229"/>
      <c r="K67" s="1229"/>
      <c r="L67" s="1229"/>
      <c r="N67" s="14"/>
      <c r="O67" s="20" t="s">
        <v>150</v>
      </c>
      <c r="Q67" s="55" t="s">
        <v>37</v>
      </c>
      <c r="R67" s="55"/>
      <c r="S67" s="87" t="s">
        <v>229</v>
      </c>
      <c r="T67" s="15"/>
      <c r="V67" s="1146" t="s">
        <v>902</v>
      </c>
      <c r="W67" s="1137"/>
      <c r="X67" s="1137"/>
      <c r="Y67" s="1137"/>
      <c r="Z67" s="1137"/>
      <c r="AA67" s="1137"/>
      <c r="AB67" s="1137"/>
      <c r="AC67" s="55" t="s">
        <v>37</v>
      </c>
      <c r="AD67" s="55"/>
      <c r="AE67" s="20" t="s">
        <v>402</v>
      </c>
      <c r="AG67" s="491"/>
      <c r="AH67" s="726" t="s">
        <v>903</v>
      </c>
      <c r="AI67" s="724"/>
      <c r="AJ67" s="724"/>
      <c r="AK67" s="724"/>
      <c r="AL67" s="724"/>
      <c r="AM67" s="724"/>
      <c r="AN67" s="724"/>
      <c r="AO67" s="724"/>
      <c r="AP67" s="724"/>
      <c r="AQ67" s="493"/>
      <c r="AR67" s="493"/>
      <c r="AS67" s="14"/>
      <c r="AU67" s="20" t="s">
        <v>904</v>
      </c>
      <c r="AZ67" s="55"/>
      <c r="BA67" s="55"/>
      <c r="BB67" s="55" t="s">
        <v>37</v>
      </c>
      <c r="BC67" s="104" t="s">
        <v>100</v>
      </c>
      <c r="BD67" s="15"/>
      <c r="BF67" s="20" t="s">
        <v>905</v>
      </c>
      <c r="BL67" s="55" t="s">
        <v>37</v>
      </c>
      <c r="BM67" s="20">
        <v>2</v>
      </c>
      <c r="BO67" s="103"/>
      <c r="BQ67" s="20" t="s">
        <v>904</v>
      </c>
      <c r="BV67" s="55"/>
      <c r="BW67" s="55"/>
      <c r="BX67" s="55" t="s">
        <v>37</v>
      </c>
      <c r="BY67" s="104" t="s">
        <v>100</v>
      </c>
      <c r="BZ67" s="56"/>
    </row>
    <row r="68" spans="1:78" ht="11.25" customHeight="1" x14ac:dyDescent="0.2">
      <c r="A68" s="40"/>
      <c r="C68" s="60"/>
      <c r="D68" s="46"/>
      <c r="E68" s="1229"/>
      <c r="F68" s="1229"/>
      <c r="G68" s="1229"/>
      <c r="H68" s="1229"/>
      <c r="I68" s="1229"/>
      <c r="J68" s="1229"/>
      <c r="K68" s="1229"/>
      <c r="L68" s="1229"/>
      <c r="N68" s="14"/>
      <c r="P68" s="79"/>
      <c r="Q68" s="79"/>
      <c r="R68" s="79"/>
      <c r="S68" s="73"/>
      <c r="T68" s="15"/>
      <c r="V68" s="1146" t="s">
        <v>906</v>
      </c>
      <c r="W68" s="1137"/>
      <c r="X68" s="1137"/>
      <c r="Y68" s="1137"/>
      <c r="Z68" s="1137"/>
      <c r="AA68" s="1137"/>
      <c r="AB68" s="1137"/>
      <c r="AC68" s="55" t="s">
        <v>37</v>
      </c>
      <c r="AD68" s="55"/>
      <c r="AE68" s="20" t="s">
        <v>403</v>
      </c>
      <c r="AG68" s="491"/>
      <c r="AH68" s="658" t="s">
        <v>907</v>
      </c>
      <c r="AI68" s="727"/>
      <c r="AJ68" s="727"/>
      <c r="AK68" s="727"/>
      <c r="AL68" s="499" t="s">
        <v>37</v>
      </c>
      <c r="AM68" s="499"/>
      <c r="AN68" s="499"/>
      <c r="AO68" s="499"/>
      <c r="AP68" s="499"/>
      <c r="AQ68" s="495">
        <v>1</v>
      </c>
      <c r="AR68" s="493"/>
      <c r="AS68" s="14"/>
      <c r="AT68" s="65" t="s">
        <v>908</v>
      </c>
      <c r="AU68" s="65"/>
      <c r="AV68" s="65"/>
      <c r="AW68" s="65"/>
      <c r="AX68" s="65"/>
      <c r="AY68" s="65"/>
      <c r="AZ68" s="65"/>
      <c r="BA68" s="65"/>
      <c r="BB68" s="65"/>
      <c r="BD68" s="15"/>
      <c r="BF68" s="20" t="s">
        <v>909</v>
      </c>
      <c r="BL68" s="55" t="s">
        <v>37</v>
      </c>
      <c r="BM68" s="20">
        <v>3</v>
      </c>
      <c r="BO68" s="103"/>
      <c r="BP68" s="65" t="s">
        <v>908</v>
      </c>
      <c r="BQ68" s="65"/>
      <c r="BR68" s="65"/>
      <c r="BS68" s="65"/>
      <c r="BT68" s="65"/>
      <c r="BU68" s="65"/>
      <c r="BV68" s="65"/>
      <c r="BW68" s="65"/>
      <c r="BX68" s="65"/>
      <c r="BZ68" s="56"/>
    </row>
    <row r="69" spans="1:78" ht="11.25" customHeight="1" x14ac:dyDescent="0.2">
      <c r="A69" s="46"/>
      <c r="C69" s="60"/>
      <c r="D69" s="46"/>
      <c r="E69" s="1229"/>
      <c r="F69" s="1229"/>
      <c r="G69" s="1229"/>
      <c r="H69" s="1229"/>
      <c r="I69" s="1229"/>
      <c r="J69" s="1229"/>
      <c r="K69" s="1229"/>
      <c r="L69" s="1229"/>
      <c r="N69" s="14"/>
      <c r="O69" s="1184" t="s">
        <v>910</v>
      </c>
      <c r="P69" s="1184"/>
      <c r="Q69" s="1184"/>
      <c r="R69" s="1184"/>
      <c r="S69" s="73"/>
      <c r="T69" s="15"/>
      <c r="V69" s="1146" t="s">
        <v>911</v>
      </c>
      <c r="W69" s="1137"/>
      <c r="X69" s="1137"/>
      <c r="Y69" s="1137"/>
      <c r="Z69" s="1137"/>
      <c r="AA69" s="1137"/>
      <c r="AB69" s="1137"/>
      <c r="AC69" s="1137"/>
      <c r="AD69" s="1137"/>
      <c r="AE69" s="20" t="s">
        <v>404</v>
      </c>
      <c r="AG69" s="491"/>
      <c r="AH69" s="725"/>
      <c r="AI69" s="658" t="s">
        <v>910</v>
      </c>
      <c r="AJ69" s="658"/>
      <c r="AK69" s="658"/>
      <c r="AL69" s="658"/>
      <c r="AM69" s="493"/>
      <c r="AN69" s="493"/>
      <c r="AO69" s="493"/>
      <c r="AP69" s="493"/>
      <c r="AQ69" s="495"/>
      <c r="AR69" s="493"/>
      <c r="AS69" s="14"/>
      <c r="AU69" s="20" t="s">
        <v>912</v>
      </c>
      <c r="AY69" s="55" t="s">
        <v>37</v>
      </c>
      <c r="AZ69" s="55"/>
      <c r="BA69" s="55"/>
      <c r="BB69" s="55"/>
      <c r="BC69" s="104" t="s">
        <v>102</v>
      </c>
      <c r="BD69" s="15"/>
      <c r="BF69" s="20" t="s">
        <v>913</v>
      </c>
      <c r="BL69" s="55" t="s">
        <v>37</v>
      </c>
      <c r="BM69" s="20">
        <v>4</v>
      </c>
      <c r="BO69" s="103"/>
      <c r="BQ69" s="20" t="s">
        <v>912</v>
      </c>
      <c r="BU69" s="55" t="s">
        <v>37</v>
      </c>
      <c r="BV69" s="55"/>
      <c r="BW69" s="55"/>
      <c r="BX69" s="55"/>
      <c r="BY69" s="104" t="s">
        <v>102</v>
      </c>
      <c r="BZ69" s="56"/>
    </row>
    <row r="70" spans="1:78" ht="11.25" customHeight="1" x14ac:dyDescent="0.2">
      <c r="A70" s="46"/>
      <c r="D70" s="46"/>
      <c r="E70" s="64"/>
      <c r="F70" s="64"/>
      <c r="G70" s="64"/>
      <c r="H70" s="64"/>
      <c r="I70" s="64"/>
      <c r="J70" s="64"/>
      <c r="K70" s="64"/>
      <c r="L70" s="64"/>
      <c r="N70" s="14"/>
      <c r="O70" s="1184"/>
      <c r="P70" s="1184"/>
      <c r="Q70" s="1184"/>
      <c r="R70" s="1184"/>
      <c r="S70" s="73"/>
      <c r="T70" s="15"/>
      <c r="V70" s="154" t="s">
        <v>914</v>
      </c>
      <c r="W70" s="154"/>
      <c r="X70" s="154"/>
      <c r="Y70" s="154"/>
      <c r="Z70" s="154"/>
      <c r="AA70" s="154"/>
      <c r="AB70" s="55" t="s">
        <v>37</v>
      </c>
      <c r="AC70" s="55"/>
      <c r="AD70" s="55"/>
      <c r="AE70" s="20" t="s">
        <v>406</v>
      </c>
      <c r="AG70" s="491"/>
      <c r="AH70" s="493"/>
      <c r="AI70" s="493"/>
      <c r="AJ70" s="493"/>
      <c r="AK70" s="493"/>
      <c r="AL70" s="493"/>
      <c r="AM70" s="493"/>
      <c r="AN70" s="493"/>
      <c r="AO70" s="493"/>
      <c r="AP70" s="493"/>
      <c r="AQ70" s="493"/>
      <c r="AR70" s="493"/>
      <c r="AS70" s="14"/>
      <c r="AT70" s="65" t="s">
        <v>915</v>
      </c>
      <c r="AU70" s="65"/>
      <c r="AV70" s="65"/>
      <c r="AW70" s="65"/>
      <c r="AX70" s="65"/>
      <c r="AY70" s="65"/>
      <c r="AZ70" s="65"/>
      <c r="BA70" s="65"/>
      <c r="BB70" s="65"/>
      <c r="BD70" s="15"/>
      <c r="BO70" s="14"/>
      <c r="BP70" s="65" t="s">
        <v>915</v>
      </c>
      <c r="BQ70" s="65"/>
      <c r="BR70" s="65"/>
      <c r="BS70" s="65"/>
      <c r="BT70" s="65"/>
      <c r="BU70" s="65"/>
      <c r="BV70" s="65"/>
      <c r="BW70" s="65"/>
      <c r="BX70" s="65"/>
      <c r="BZ70" s="60"/>
    </row>
    <row r="71" spans="1:78" ht="11.25" customHeight="1" x14ac:dyDescent="0.2">
      <c r="A71" s="46"/>
      <c r="D71" s="46"/>
      <c r="E71" s="64"/>
      <c r="F71" s="64"/>
      <c r="G71" s="64"/>
      <c r="H71" s="64"/>
      <c r="I71" s="64"/>
      <c r="J71" s="64"/>
      <c r="K71" s="64"/>
      <c r="L71" s="64"/>
      <c r="N71" s="14"/>
      <c r="O71" s="1184"/>
      <c r="P71" s="1184"/>
      <c r="Q71" s="1184"/>
      <c r="R71" s="1184"/>
      <c r="S71" s="73"/>
      <c r="T71" s="15"/>
      <c r="W71" s="79"/>
      <c r="X71" s="79"/>
      <c r="Y71" s="79"/>
      <c r="Z71" s="79"/>
      <c r="AA71" s="79"/>
      <c r="AB71" s="79"/>
      <c r="AC71" s="79"/>
      <c r="AD71" s="79"/>
      <c r="AG71" s="491"/>
      <c r="AH71" s="493" t="s">
        <v>916</v>
      </c>
      <c r="AI71" s="493"/>
      <c r="AJ71" s="493"/>
      <c r="AK71" s="493"/>
      <c r="AL71" s="493"/>
      <c r="AM71" s="493"/>
      <c r="AN71" s="493"/>
      <c r="AO71" s="493"/>
      <c r="AP71" s="493"/>
      <c r="AQ71" s="493"/>
      <c r="AR71" s="493"/>
      <c r="AS71" s="14"/>
      <c r="AU71" s="154" t="s">
        <v>912</v>
      </c>
      <c r="AV71" s="65"/>
      <c r="AW71" s="65"/>
      <c r="AY71" s="55" t="s">
        <v>37</v>
      </c>
      <c r="AZ71" s="55"/>
      <c r="BA71" s="55"/>
      <c r="BB71" s="55"/>
      <c r="BC71" s="104" t="s">
        <v>104</v>
      </c>
      <c r="BD71" s="15"/>
      <c r="BO71" s="14"/>
      <c r="BQ71" s="154" t="s">
        <v>912</v>
      </c>
      <c r="BR71" s="65"/>
      <c r="BS71" s="65"/>
      <c r="BU71" s="55" t="s">
        <v>37</v>
      </c>
      <c r="BV71" s="55"/>
      <c r="BW71" s="55"/>
      <c r="BX71" s="55"/>
      <c r="BY71" s="104" t="s">
        <v>104</v>
      </c>
      <c r="BZ71" s="60"/>
    </row>
    <row r="72" spans="1:78" ht="11.25" customHeight="1" x14ac:dyDescent="0.2">
      <c r="A72" s="46"/>
      <c r="D72" s="46"/>
      <c r="E72" s="64"/>
      <c r="F72" s="64"/>
      <c r="G72" s="64"/>
      <c r="H72" s="64"/>
      <c r="I72" s="64"/>
      <c r="J72" s="64"/>
      <c r="K72" s="64"/>
      <c r="L72" s="64"/>
      <c r="N72" s="14"/>
      <c r="O72" s="83"/>
      <c r="P72" s="83"/>
      <c r="Q72" s="83"/>
      <c r="R72" s="83"/>
      <c r="S72" s="73"/>
      <c r="T72" s="15"/>
      <c r="V72" s="79"/>
      <c r="W72" s="17" t="s">
        <v>910</v>
      </c>
      <c r="Z72" s="79"/>
      <c r="AA72" s="79"/>
      <c r="AB72" s="79"/>
      <c r="AC72" s="79"/>
      <c r="AD72" s="79"/>
      <c r="AE72" s="73"/>
      <c r="AG72" s="491"/>
      <c r="AH72" s="493" t="s">
        <v>907</v>
      </c>
      <c r="AI72" s="493"/>
      <c r="AJ72" s="493"/>
      <c r="AK72" s="493"/>
      <c r="AL72" s="499" t="s">
        <v>37</v>
      </c>
      <c r="AM72" s="499"/>
      <c r="AN72" s="499"/>
      <c r="AO72" s="499"/>
      <c r="AP72" s="499"/>
      <c r="AQ72" s="493">
        <v>2</v>
      </c>
      <c r="AR72" s="493"/>
      <c r="AS72" s="14"/>
      <c r="AT72" s="20" t="s">
        <v>917</v>
      </c>
      <c r="BA72" s="55" t="s">
        <v>37</v>
      </c>
      <c r="BB72" s="55"/>
      <c r="BC72" s="104">
        <v>93</v>
      </c>
      <c r="BD72" s="15"/>
      <c r="BO72" s="14"/>
      <c r="BP72" s="20" t="s">
        <v>917</v>
      </c>
      <c r="BW72" s="55" t="s">
        <v>37</v>
      </c>
      <c r="BX72" s="55"/>
      <c r="BY72" s="104">
        <v>93</v>
      </c>
      <c r="BZ72" s="60"/>
    </row>
    <row r="73" spans="1:78" ht="6" customHeight="1" x14ac:dyDescent="0.2">
      <c r="A73" s="47"/>
      <c r="B73" s="155"/>
      <c r="C73" s="30"/>
      <c r="D73" s="47"/>
      <c r="E73" s="30"/>
      <c r="F73" s="30"/>
      <c r="G73" s="30"/>
      <c r="H73" s="30"/>
      <c r="I73" s="30"/>
      <c r="J73" s="30"/>
      <c r="K73" s="30"/>
      <c r="L73" s="30"/>
      <c r="M73" s="48"/>
      <c r="N73" s="89"/>
      <c r="O73" s="48"/>
      <c r="P73" s="48"/>
      <c r="Q73" s="48"/>
      <c r="R73" s="48"/>
      <c r="S73" s="48"/>
      <c r="T73" s="90"/>
      <c r="U73" s="48"/>
      <c r="V73" s="48"/>
      <c r="W73" s="48"/>
      <c r="X73" s="48"/>
      <c r="Y73" s="48"/>
      <c r="Z73" s="48"/>
      <c r="AA73" s="48"/>
      <c r="AB73" s="48"/>
      <c r="AC73" s="48"/>
      <c r="AD73" s="48"/>
      <c r="AE73" s="48"/>
      <c r="AF73" s="48"/>
      <c r="AG73" s="728"/>
      <c r="AH73" s="729"/>
      <c r="AI73" s="729"/>
      <c r="AJ73" s="729"/>
      <c r="AK73" s="729"/>
      <c r="AL73" s="729"/>
      <c r="AM73" s="729"/>
      <c r="AN73" s="729"/>
      <c r="AO73" s="729"/>
      <c r="AP73" s="729"/>
      <c r="AQ73" s="502"/>
      <c r="AR73" s="502"/>
      <c r="AS73" s="89"/>
      <c r="AT73" s="48"/>
      <c r="AU73" s="48"/>
      <c r="AV73" s="48"/>
      <c r="AW73" s="48"/>
      <c r="AX73" s="48"/>
      <c r="AY73" s="48"/>
      <c r="AZ73" s="48"/>
      <c r="BA73" s="48"/>
      <c r="BB73" s="48"/>
      <c r="BC73" s="48"/>
      <c r="BD73" s="90"/>
      <c r="BE73" s="48"/>
      <c r="BF73" s="48"/>
      <c r="BG73" s="48"/>
      <c r="BH73" s="48"/>
      <c r="BI73" s="48"/>
      <c r="BJ73" s="48"/>
      <c r="BK73" s="48"/>
      <c r="BL73" s="48"/>
      <c r="BM73" s="48"/>
      <c r="BN73" s="48"/>
      <c r="BO73" s="89"/>
      <c r="BP73" s="48"/>
      <c r="BQ73" s="48"/>
      <c r="BR73" s="48"/>
      <c r="BS73" s="48"/>
      <c r="BT73" s="48"/>
      <c r="BU73" s="48"/>
      <c r="BV73" s="48"/>
      <c r="BW73" s="48"/>
      <c r="BX73" s="48"/>
      <c r="BY73" s="48"/>
      <c r="BZ73" s="54"/>
    </row>
    <row r="74" spans="1:78" ht="6" customHeight="1" x14ac:dyDescent="0.2">
      <c r="A74" s="40"/>
      <c r="B74" s="152"/>
      <c r="C74" s="64"/>
      <c r="D74" s="46"/>
      <c r="E74" s="64"/>
      <c r="F74" s="64"/>
      <c r="G74" s="64"/>
      <c r="H74" s="64"/>
      <c r="I74" s="64"/>
      <c r="J74" s="64"/>
      <c r="K74" s="64"/>
      <c r="L74" s="64"/>
      <c r="N74" s="111"/>
      <c r="O74" s="112"/>
      <c r="P74" s="112"/>
      <c r="Q74" s="112"/>
      <c r="R74" s="112"/>
      <c r="S74" s="112"/>
      <c r="T74" s="113"/>
      <c r="AG74" s="491"/>
      <c r="AH74" s="498"/>
      <c r="AI74" s="498"/>
      <c r="AJ74" s="498"/>
      <c r="AK74" s="498"/>
      <c r="AL74" s="498"/>
      <c r="AM74" s="498"/>
      <c r="AN74" s="498"/>
      <c r="AO74" s="498"/>
      <c r="AP74" s="498"/>
      <c r="AQ74" s="498"/>
      <c r="AR74" s="498"/>
      <c r="AS74" s="14"/>
      <c r="AT74" s="64"/>
      <c r="AU74" s="64"/>
      <c r="AV74" s="64"/>
      <c r="AW74" s="64"/>
      <c r="AX74" s="64"/>
      <c r="AY74" s="64"/>
      <c r="AZ74" s="64"/>
      <c r="BA74" s="64"/>
      <c r="BB74" s="64"/>
      <c r="BD74" s="15"/>
      <c r="BO74" s="122"/>
      <c r="BP74" s="112"/>
      <c r="BQ74" s="112"/>
      <c r="BR74" s="112"/>
      <c r="BS74" s="112"/>
      <c r="BT74" s="112"/>
      <c r="BU74" s="112"/>
      <c r="BV74" s="112"/>
      <c r="BW74" s="112"/>
      <c r="BX74" s="114"/>
      <c r="BY74" s="112"/>
      <c r="BZ74" s="123"/>
    </row>
    <row r="75" spans="1:78" ht="11.25" customHeight="1" x14ac:dyDescent="0.2">
      <c r="A75" s="40"/>
      <c r="B75" s="20" t="s">
        <v>923</v>
      </c>
      <c r="C75" s="60"/>
      <c r="D75" s="46"/>
      <c r="E75" s="1146" t="str">
        <f ca="1">VLOOKUP(INDIRECT(ADDRESS(ROW(),COLUMN()-3)),Language_Translations,MATCH(Language_Selected,Language_Options,0),FALSE)</f>
        <v>Major household expenditures, such as a large appliance for the house like a refrigerator</v>
      </c>
      <c r="F75" s="1146"/>
      <c r="G75" s="1146"/>
      <c r="H75" s="1146"/>
      <c r="I75" s="1146"/>
      <c r="J75" s="1146"/>
      <c r="K75" s="1146"/>
      <c r="L75" s="1146"/>
      <c r="N75" s="111"/>
      <c r="O75" s="114"/>
      <c r="P75" s="114"/>
      <c r="Q75" s="115"/>
      <c r="R75" s="115"/>
      <c r="S75" s="116"/>
      <c r="T75" s="117"/>
      <c r="V75" s="1146" t="s">
        <v>214</v>
      </c>
      <c r="W75" s="1146"/>
      <c r="X75" s="55" t="s">
        <v>37</v>
      </c>
      <c r="Y75" s="55"/>
      <c r="Z75" s="55"/>
      <c r="AA75" s="55"/>
      <c r="AB75" s="55"/>
      <c r="AC75" s="55"/>
      <c r="AD75" s="55"/>
      <c r="AE75" s="20" t="s">
        <v>401</v>
      </c>
      <c r="AG75" s="491"/>
      <c r="AH75" s="724" t="s">
        <v>899</v>
      </c>
      <c r="AI75" s="724"/>
      <c r="AJ75" s="499"/>
      <c r="AK75" s="499"/>
      <c r="AL75" s="499"/>
      <c r="AM75" s="725"/>
      <c r="AN75" s="725"/>
      <c r="AO75" s="725"/>
      <c r="AP75" s="725"/>
      <c r="AQ75" s="495"/>
      <c r="AR75" s="493"/>
      <c r="AS75" s="14"/>
      <c r="AT75" s="65" t="s">
        <v>900</v>
      </c>
      <c r="AU75" s="65"/>
      <c r="AV75" s="65"/>
      <c r="AW75" s="65"/>
      <c r="AX75" s="65"/>
      <c r="AY75" s="65"/>
      <c r="AZ75" s="65"/>
      <c r="BA75" s="65"/>
      <c r="BB75" s="65"/>
      <c r="BC75" s="104"/>
      <c r="BD75" s="15"/>
      <c r="BF75" s="20" t="s">
        <v>901</v>
      </c>
      <c r="BJ75" s="55" t="s">
        <v>37</v>
      </c>
      <c r="BK75" s="55"/>
      <c r="BL75" s="55"/>
      <c r="BM75" s="20">
        <v>1</v>
      </c>
      <c r="BO75" s="122"/>
      <c r="BP75" s="124"/>
      <c r="BQ75" s="124"/>
      <c r="BR75" s="124"/>
      <c r="BS75" s="124"/>
      <c r="BT75" s="124"/>
      <c r="BU75" s="124"/>
      <c r="BV75" s="124"/>
      <c r="BW75" s="124"/>
      <c r="BX75" s="124"/>
      <c r="BY75" s="128"/>
      <c r="BZ75" s="123"/>
    </row>
    <row r="76" spans="1:78" ht="11.25" customHeight="1" x14ac:dyDescent="0.2">
      <c r="A76" s="40"/>
      <c r="C76" s="60"/>
      <c r="D76" s="46"/>
      <c r="E76" s="1146"/>
      <c r="F76" s="1146"/>
      <c r="G76" s="1146"/>
      <c r="H76" s="1146"/>
      <c r="I76" s="1146"/>
      <c r="J76" s="1146"/>
      <c r="K76" s="1146"/>
      <c r="L76" s="1146"/>
      <c r="N76" s="111"/>
      <c r="O76" s="114"/>
      <c r="P76" s="114"/>
      <c r="Q76" s="115"/>
      <c r="R76" s="115"/>
      <c r="S76" s="116"/>
      <c r="T76" s="117"/>
      <c r="V76" s="1146" t="s">
        <v>902</v>
      </c>
      <c r="W76" s="1137"/>
      <c r="X76" s="1137"/>
      <c r="Y76" s="1137"/>
      <c r="Z76" s="1137"/>
      <c r="AA76" s="1137"/>
      <c r="AB76" s="1137"/>
      <c r="AC76" s="55" t="s">
        <v>37</v>
      </c>
      <c r="AD76" s="55"/>
      <c r="AE76" s="20" t="s">
        <v>402</v>
      </c>
      <c r="AG76" s="491"/>
      <c r="AH76" s="726" t="s">
        <v>903</v>
      </c>
      <c r="AI76" s="724"/>
      <c r="AJ76" s="724"/>
      <c r="AK76" s="724"/>
      <c r="AL76" s="724"/>
      <c r="AM76" s="724"/>
      <c r="AN76" s="724"/>
      <c r="AO76" s="724"/>
      <c r="AP76" s="724"/>
      <c r="AQ76" s="493"/>
      <c r="AR76" s="493"/>
      <c r="AS76" s="14"/>
      <c r="AU76" s="20" t="s">
        <v>904</v>
      </c>
      <c r="AZ76" s="55"/>
      <c r="BA76" s="55"/>
      <c r="BB76" s="55" t="s">
        <v>37</v>
      </c>
      <c r="BC76" s="104" t="s">
        <v>100</v>
      </c>
      <c r="BD76" s="15"/>
      <c r="BF76" s="20" t="s">
        <v>905</v>
      </c>
      <c r="BL76" s="55" t="s">
        <v>37</v>
      </c>
      <c r="BM76" s="20">
        <v>2</v>
      </c>
      <c r="BO76" s="122"/>
      <c r="BP76" s="114"/>
      <c r="BQ76" s="114"/>
      <c r="BR76" s="114"/>
      <c r="BS76" s="114"/>
      <c r="BT76" s="114"/>
      <c r="BU76" s="114"/>
      <c r="BV76" s="115"/>
      <c r="BW76" s="115"/>
      <c r="BX76" s="115"/>
      <c r="BY76" s="128"/>
      <c r="BZ76" s="123"/>
    </row>
    <row r="77" spans="1:78" ht="11.25" customHeight="1" x14ac:dyDescent="0.2">
      <c r="A77" s="40"/>
      <c r="C77" s="60"/>
      <c r="D77" s="46"/>
      <c r="E77" s="1146"/>
      <c r="F77" s="1146"/>
      <c r="G77" s="1146"/>
      <c r="H77" s="1146"/>
      <c r="I77" s="1146"/>
      <c r="J77" s="1146"/>
      <c r="K77" s="1146"/>
      <c r="L77" s="1146"/>
      <c r="N77" s="111"/>
      <c r="O77" s="1278"/>
      <c r="P77" s="1278"/>
      <c r="Q77" s="1278"/>
      <c r="R77" s="1278"/>
      <c r="S77" s="118"/>
      <c r="T77" s="117"/>
      <c r="V77" s="1146" t="s">
        <v>906</v>
      </c>
      <c r="W77" s="1137"/>
      <c r="X77" s="1137"/>
      <c r="Y77" s="1137"/>
      <c r="Z77" s="1137"/>
      <c r="AA77" s="1137"/>
      <c r="AB77" s="1137"/>
      <c r="AC77" s="55" t="s">
        <v>37</v>
      </c>
      <c r="AD77" s="55"/>
      <c r="AE77" s="20" t="s">
        <v>403</v>
      </c>
      <c r="AG77" s="491"/>
      <c r="AH77" s="658" t="s">
        <v>907</v>
      </c>
      <c r="AI77" s="727"/>
      <c r="AJ77" s="727"/>
      <c r="AK77" s="727"/>
      <c r="AL77" s="499" t="s">
        <v>37</v>
      </c>
      <c r="AM77" s="499"/>
      <c r="AN77" s="499"/>
      <c r="AO77" s="499"/>
      <c r="AP77" s="499"/>
      <c r="AQ77" s="495">
        <v>1</v>
      </c>
      <c r="AR77" s="493"/>
      <c r="AS77" s="14"/>
      <c r="AT77" s="65" t="s">
        <v>908</v>
      </c>
      <c r="AU77" s="65"/>
      <c r="AV77" s="65"/>
      <c r="AW77" s="65"/>
      <c r="AX77" s="65"/>
      <c r="AY77" s="65"/>
      <c r="AZ77" s="65"/>
      <c r="BA77" s="65"/>
      <c r="BB77" s="65"/>
      <c r="BD77" s="15"/>
      <c r="BF77" s="20" t="s">
        <v>909</v>
      </c>
      <c r="BL77" s="55" t="s">
        <v>37</v>
      </c>
      <c r="BM77" s="20">
        <v>3</v>
      </c>
      <c r="BO77" s="122"/>
      <c r="BP77" s="124"/>
      <c r="BQ77" s="124"/>
      <c r="BR77" s="124"/>
      <c r="BS77" s="124"/>
      <c r="BT77" s="124"/>
      <c r="BU77" s="124"/>
      <c r="BV77" s="124"/>
      <c r="BW77" s="124"/>
      <c r="BX77" s="124"/>
      <c r="BY77" s="114"/>
      <c r="BZ77" s="123"/>
    </row>
    <row r="78" spans="1:78" ht="11.25" customHeight="1" x14ac:dyDescent="0.2">
      <c r="A78" s="46"/>
      <c r="C78" s="60"/>
      <c r="D78" s="46"/>
      <c r="E78" s="1146"/>
      <c r="F78" s="1146"/>
      <c r="G78" s="1146"/>
      <c r="H78" s="1146"/>
      <c r="I78" s="1146"/>
      <c r="J78" s="1146"/>
      <c r="K78" s="1146"/>
      <c r="L78" s="1146"/>
      <c r="N78" s="111"/>
      <c r="O78" s="1278"/>
      <c r="P78" s="1278"/>
      <c r="Q78" s="1278"/>
      <c r="R78" s="1278"/>
      <c r="S78" s="118"/>
      <c r="T78" s="117"/>
      <c r="V78" s="1146" t="s">
        <v>911</v>
      </c>
      <c r="W78" s="1137"/>
      <c r="X78" s="1137"/>
      <c r="Y78" s="1137"/>
      <c r="Z78" s="1137"/>
      <c r="AA78" s="1137"/>
      <c r="AB78" s="1137"/>
      <c r="AC78" s="1137"/>
      <c r="AD78" s="1137"/>
      <c r="AE78" s="20" t="s">
        <v>404</v>
      </c>
      <c r="AG78" s="491"/>
      <c r="AH78" s="725"/>
      <c r="AI78" s="658" t="s">
        <v>910</v>
      </c>
      <c r="AJ78" s="658"/>
      <c r="AK78" s="658"/>
      <c r="AL78" s="658"/>
      <c r="AM78" s="493"/>
      <c r="AN78" s="493"/>
      <c r="AO78" s="493"/>
      <c r="AP78" s="493"/>
      <c r="AQ78" s="495"/>
      <c r="AR78" s="493"/>
      <c r="AS78" s="14"/>
      <c r="AU78" s="20" t="s">
        <v>912</v>
      </c>
      <c r="AY78" s="55" t="s">
        <v>37</v>
      </c>
      <c r="AZ78" s="55"/>
      <c r="BA78" s="55"/>
      <c r="BB78" s="55"/>
      <c r="BC78" s="104" t="s">
        <v>102</v>
      </c>
      <c r="BD78" s="15"/>
      <c r="BF78" s="20" t="s">
        <v>913</v>
      </c>
      <c r="BL78" s="55" t="s">
        <v>37</v>
      </c>
      <c r="BM78" s="20">
        <v>4</v>
      </c>
      <c r="BO78" s="111"/>
      <c r="BP78" s="114"/>
      <c r="BQ78" s="114"/>
      <c r="BR78" s="114"/>
      <c r="BS78" s="114"/>
      <c r="BT78" s="115"/>
      <c r="BU78" s="115"/>
      <c r="BV78" s="115"/>
      <c r="BW78" s="115"/>
      <c r="BX78" s="115"/>
      <c r="BY78" s="128"/>
      <c r="BZ78" s="125"/>
    </row>
    <row r="79" spans="1:78" ht="11.25" customHeight="1" x14ac:dyDescent="0.2">
      <c r="A79" s="46"/>
      <c r="D79" s="46"/>
      <c r="E79" s="1146"/>
      <c r="F79" s="1146"/>
      <c r="G79" s="1146"/>
      <c r="H79" s="1146"/>
      <c r="I79" s="1146"/>
      <c r="J79" s="1146"/>
      <c r="K79" s="1146"/>
      <c r="L79" s="1146"/>
      <c r="N79" s="111"/>
      <c r="O79" s="1278"/>
      <c r="P79" s="1278"/>
      <c r="Q79" s="1278"/>
      <c r="R79" s="1278"/>
      <c r="S79" s="118"/>
      <c r="T79" s="117"/>
      <c r="V79" s="154" t="s">
        <v>914</v>
      </c>
      <c r="W79" s="154"/>
      <c r="X79" s="154"/>
      <c r="Y79" s="154"/>
      <c r="Z79" s="154"/>
      <c r="AA79" s="154"/>
      <c r="AB79" s="55" t="s">
        <v>37</v>
      </c>
      <c r="AC79" s="55"/>
      <c r="AD79" s="55"/>
      <c r="AE79" s="20" t="s">
        <v>406</v>
      </c>
      <c r="AG79" s="491"/>
      <c r="AH79" s="493"/>
      <c r="AI79" s="493"/>
      <c r="AJ79" s="493"/>
      <c r="AK79" s="493"/>
      <c r="AL79" s="493"/>
      <c r="AM79" s="493"/>
      <c r="AN79" s="493"/>
      <c r="AO79" s="493"/>
      <c r="AP79" s="493"/>
      <c r="AQ79" s="493"/>
      <c r="AR79" s="493"/>
      <c r="AS79" s="14"/>
      <c r="AT79" s="65" t="s">
        <v>915</v>
      </c>
      <c r="AU79" s="65"/>
      <c r="AV79" s="65"/>
      <c r="AW79" s="65"/>
      <c r="AX79" s="65"/>
      <c r="AY79" s="65"/>
      <c r="AZ79" s="65"/>
      <c r="BA79" s="65"/>
      <c r="BB79" s="65"/>
      <c r="BD79" s="15"/>
      <c r="BO79" s="111"/>
      <c r="BP79" s="124"/>
      <c r="BQ79" s="124"/>
      <c r="BR79" s="124"/>
      <c r="BS79" s="124"/>
      <c r="BT79" s="124"/>
      <c r="BU79" s="124"/>
      <c r="BV79" s="124"/>
      <c r="BW79" s="124"/>
      <c r="BX79" s="124"/>
      <c r="BY79" s="114"/>
      <c r="BZ79" s="125"/>
    </row>
    <row r="80" spans="1:78" ht="11.25" customHeight="1" x14ac:dyDescent="0.2">
      <c r="A80" s="46"/>
      <c r="D80" s="46"/>
      <c r="E80" s="1146"/>
      <c r="F80" s="1146"/>
      <c r="G80" s="1146"/>
      <c r="H80" s="1146"/>
      <c r="I80" s="1146"/>
      <c r="J80" s="1146"/>
      <c r="K80" s="1146"/>
      <c r="L80" s="1146"/>
      <c r="N80" s="111"/>
      <c r="O80" s="157"/>
      <c r="P80" s="157"/>
      <c r="Q80" s="157"/>
      <c r="R80" s="157"/>
      <c r="S80" s="118"/>
      <c r="T80" s="117"/>
      <c r="W80" s="79"/>
      <c r="X80" s="79"/>
      <c r="Y80" s="79"/>
      <c r="Z80" s="79"/>
      <c r="AA80" s="79"/>
      <c r="AB80" s="79"/>
      <c r="AC80" s="79"/>
      <c r="AD80" s="79"/>
      <c r="AG80" s="491"/>
      <c r="AH80" s="493" t="s">
        <v>916</v>
      </c>
      <c r="AI80" s="493"/>
      <c r="AJ80" s="493"/>
      <c r="AK80" s="493"/>
      <c r="AL80" s="493"/>
      <c r="AM80" s="493"/>
      <c r="AN80" s="493"/>
      <c r="AO80" s="493"/>
      <c r="AP80" s="493"/>
      <c r="AQ80" s="493"/>
      <c r="AR80" s="493"/>
      <c r="AS80" s="14"/>
      <c r="AU80" s="154" t="s">
        <v>912</v>
      </c>
      <c r="AV80" s="65"/>
      <c r="AW80" s="65"/>
      <c r="AY80" s="55" t="s">
        <v>37</v>
      </c>
      <c r="AZ80" s="55"/>
      <c r="BA80" s="55"/>
      <c r="BB80" s="55"/>
      <c r="BC80" s="104" t="s">
        <v>104</v>
      </c>
      <c r="BD80" s="15"/>
      <c r="BO80" s="111"/>
      <c r="BP80" s="126"/>
      <c r="BQ80" s="124"/>
      <c r="BR80" s="124"/>
      <c r="BS80" s="124"/>
      <c r="BT80" s="115"/>
      <c r="BU80" s="115"/>
      <c r="BV80" s="115"/>
      <c r="BW80" s="115"/>
      <c r="BX80" s="115"/>
      <c r="BY80" s="128"/>
      <c r="BZ80" s="125"/>
    </row>
    <row r="81" spans="1:78" ht="11.25" customHeight="1" x14ac:dyDescent="0.2">
      <c r="A81" s="46"/>
      <c r="D81" s="46"/>
      <c r="E81" s="1146"/>
      <c r="F81" s="1146"/>
      <c r="G81" s="1146"/>
      <c r="H81" s="1146"/>
      <c r="I81" s="1146"/>
      <c r="J81" s="1146"/>
      <c r="K81" s="1146"/>
      <c r="L81" s="1146"/>
      <c r="N81" s="111"/>
      <c r="O81" s="157"/>
      <c r="P81" s="157"/>
      <c r="Q81" s="157"/>
      <c r="R81" s="157"/>
      <c r="S81" s="118"/>
      <c r="T81" s="117"/>
      <c r="V81" s="79"/>
      <c r="W81" s="17" t="s">
        <v>910</v>
      </c>
      <c r="Z81" s="79"/>
      <c r="AA81" s="79"/>
      <c r="AB81" s="79"/>
      <c r="AC81" s="79"/>
      <c r="AD81" s="79"/>
      <c r="AE81" s="73"/>
      <c r="AG81" s="491"/>
      <c r="AH81" s="493" t="s">
        <v>907</v>
      </c>
      <c r="AI81" s="493"/>
      <c r="AJ81" s="493"/>
      <c r="AK81" s="493"/>
      <c r="AL81" s="499" t="s">
        <v>37</v>
      </c>
      <c r="AM81" s="499"/>
      <c r="AN81" s="499"/>
      <c r="AO81" s="499"/>
      <c r="AP81" s="499"/>
      <c r="AQ81" s="493">
        <v>2</v>
      </c>
      <c r="AR81" s="493"/>
      <c r="AS81" s="14"/>
      <c r="AT81" s="20" t="s">
        <v>917</v>
      </c>
      <c r="BA81" s="55" t="s">
        <v>37</v>
      </c>
      <c r="BB81" s="55"/>
      <c r="BC81" s="104">
        <v>93</v>
      </c>
      <c r="BD81" s="15"/>
      <c r="BO81" s="111"/>
      <c r="BP81" s="114"/>
      <c r="BQ81" s="114"/>
      <c r="BR81" s="114"/>
      <c r="BS81" s="114"/>
      <c r="BT81" s="114"/>
      <c r="BU81" s="114"/>
      <c r="BV81" s="114"/>
      <c r="BW81" s="114"/>
      <c r="BX81" s="115"/>
      <c r="BY81" s="128"/>
      <c r="BZ81" s="125"/>
    </row>
    <row r="82" spans="1:78" ht="6" customHeight="1" x14ac:dyDescent="0.2">
      <c r="A82" s="47"/>
      <c r="B82" s="155"/>
      <c r="C82" s="30"/>
      <c r="D82" s="47"/>
      <c r="E82" s="30"/>
      <c r="F82" s="30"/>
      <c r="G82" s="30"/>
      <c r="H82" s="30"/>
      <c r="I82" s="30"/>
      <c r="J82" s="30"/>
      <c r="K82" s="30"/>
      <c r="L82" s="30"/>
      <c r="M82" s="48"/>
      <c r="N82" s="119"/>
      <c r="O82" s="120"/>
      <c r="P82" s="120"/>
      <c r="Q82" s="120"/>
      <c r="R82" s="120"/>
      <c r="S82" s="120"/>
      <c r="T82" s="121"/>
      <c r="U82" s="48"/>
      <c r="V82" s="48"/>
      <c r="W82" s="48"/>
      <c r="X82" s="48"/>
      <c r="Y82" s="48"/>
      <c r="Z82" s="48"/>
      <c r="AA82" s="48"/>
      <c r="AB82" s="48"/>
      <c r="AC82" s="48"/>
      <c r="AD82" s="48"/>
      <c r="AE82" s="48"/>
      <c r="AF82" s="48"/>
      <c r="AG82" s="728"/>
      <c r="AH82" s="729"/>
      <c r="AI82" s="729"/>
      <c r="AJ82" s="729"/>
      <c r="AK82" s="729"/>
      <c r="AL82" s="729"/>
      <c r="AM82" s="729"/>
      <c r="AN82" s="729"/>
      <c r="AO82" s="729"/>
      <c r="AP82" s="729"/>
      <c r="AQ82" s="502"/>
      <c r="AR82" s="502"/>
      <c r="AS82" s="89"/>
      <c r="AT82" s="48"/>
      <c r="AU82" s="48"/>
      <c r="AV82" s="48"/>
      <c r="AW82" s="48"/>
      <c r="AX82" s="48"/>
      <c r="AY82" s="48"/>
      <c r="AZ82" s="48"/>
      <c r="BA82" s="48"/>
      <c r="BB82" s="48"/>
      <c r="BC82" s="48"/>
      <c r="BD82" s="90"/>
      <c r="BE82" s="48"/>
      <c r="BF82" s="48"/>
      <c r="BG82" s="48"/>
      <c r="BH82" s="48"/>
      <c r="BI82" s="48"/>
      <c r="BJ82" s="48"/>
      <c r="BK82" s="48"/>
      <c r="BL82" s="48"/>
      <c r="BM82" s="48"/>
      <c r="BN82" s="48"/>
      <c r="BO82" s="119"/>
      <c r="BP82" s="120"/>
      <c r="BQ82" s="120"/>
      <c r="BR82" s="120"/>
      <c r="BS82" s="120"/>
      <c r="BT82" s="120"/>
      <c r="BU82" s="120"/>
      <c r="BV82" s="120"/>
      <c r="BW82" s="120"/>
      <c r="BX82" s="120"/>
      <c r="BY82" s="120"/>
      <c r="BZ82" s="127"/>
    </row>
    <row r="83" spans="1:78" ht="6" customHeight="1" x14ac:dyDescent="0.2">
      <c r="A83" s="40"/>
      <c r="B83" s="152"/>
      <c r="C83" s="64"/>
      <c r="D83" s="46"/>
      <c r="E83" s="64"/>
      <c r="F83" s="64"/>
      <c r="G83" s="64"/>
      <c r="H83" s="64"/>
      <c r="I83" s="64"/>
      <c r="J83" s="64"/>
      <c r="K83" s="64"/>
      <c r="L83" s="64"/>
      <c r="N83" s="111"/>
      <c r="O83" s="112"/>
      <c r="P83" s="112"/>
      <c r="Q83" s="112"/>
      <c r="R83" s="112"/>
      <c r="S83" s="112"/>
      <c r="T83" s="113"/>
      <c r="AG83" s="491"/>
      <c r="AH83" s="498"/>
      <c r="AI83" s="498"/>
      <c r="AJ83" s="498"/>
      <c r="AK83" s="498"/>
      <c r="AL83" s="498"/>
      <c r="AM83" s="498"/>
      <c r="AN83" s="498"/>
      <c r="AO83" s="498"/>
      <c r="AP83" s="498"/>
      <c r="AQ83" s="498"/>
      <c r="AR83" s="498"/>
      <c r="AS83" s="14"/>
      <c r="AT83" s="64"/>
      <c r="AU83" s="64"/>
      <c r="AV83" s="64"/>
      <c r="AW83" s="64"/>
      <c r="AX83" s="64"/>
      <c r="AY83" s="64"/>
      <c r="AZ83" s="64"/>
      <c r="BA83" s="64"/>
      <c r="BB83" s="64"/>
      <c r="BD83" s="15"/>
      <c r="BO83" s="122"/>
      <c r="BP83" s="112"/>
      <c r="BQ83" s="112"/>
      <c r="BR83" s="112"/>
      <c r="BS83" s="112"/>
      <c r="BT83" s="112"/>
      <c r="BU83" s="112"/>
      <c r="BV83" s="112"/>
      <c r="BW83" s="112"/>
      <c r="BX83" s="114"/>
      <c r="BY83" s="112"/>
      <c r="BZ83" s="123"/>
    </row>
    <row r="84" spans="1:78" ht="11.25" customHeight="1" x14ac:dyDescent="0.2">
      <c r="A84" s="40"/>
      <c r="B84" s="20" t="s">
        <v>924</v>
      </c>
      <c r="C84" s="60"/>
      <c r="D84" s="46"/>
      <c r="E84" s="1146" t="str">
        <f ca="1">VLOOKUP(INDIRECT(ADDRESS(ROW(),COLUMN()-3)),Language_Translations,MATCH(Language_Selected,Language_Options,0),FALSE)</f>
        <v>Minor household expenditures, such as food for daily consumption or other household needs</v>
      </c>
      <c r="F84" s="1146"/>
      <c r="G84" s="1146"/>
      <c r="H84" s="1146"/>
      <c r="I84" s="1146"/>
      <c r="J84" s="1146"/>
      <c r="K84" s="1146"/>
      <c r="L84" s="1146"/>
      <c r="N84" s="111"/>
      <c r="O84" s="114"/>
      <c r="P84" s="114"/>
      <c r="Q84" s="115"/>
      <c r="R84" s="115"/>
      <c r="S84" s="116"/>
      <c r="T84" s="117"/>
      <c r="V84" s="1146" t="s">
        <v>214</v>
      </c>
      <c r="W84" s="1146"/>
      <c r="X84" s="55" t="s">
        <v>37</v>
      </c>
      <c r="Y84" s="55"/>
      <c r="Z84" s="55"/>
      <c r="AA84" s="55"/>
      <c r="AB84" s="55"/>
      <c r="AC84" s="55"/>
      <c r="AD84" s="55"/>
      <c r="AE84" s="20" t="s">
        <v>401</v>
      </c>
      <c r="AG84" s="491"/>
      <c r="AH84" s="493"/>
      <c r="AI84" s="724"/>
      <c r="AJ84" s="499"/>
      <c r="AK84" s="499"/>
      <c r="AL84" s="499"/>
      <c r="AM84" s="725"/>
      <c r="AN84" s="725"/>
      <c r="AO84" s="725"/>
      <c r="AP84" s="725"/>
      <c r="AQ84" s="495"/>
      <c r="AR84" s="493"/>
      <c r="AS84" s="14"/>
      <c r="AT84" s="65" t="s">
        <v>900</v>
      </c>
      <c r="AU84" s="65"/>
      <c r="AV84" s="65"/>
      <c r="AW84" s="65"/>
      <c r="AX84" s="65"/>
      <c r="AY84" s="65"/>
      <c r="AZ84" s="65"/>
      <c r="BA84" s="65"/>
      <c r="BB84" s="65"/>
      <c r="BC84" s="104"/>
      <c r="BD84" s="15"/>
      <c r="BF84" s="20" t="s">
        <v>901</v>
      </c>
      <c r="BJ84" s="55" t="s">
        <v>37</v>
      </c>
      <c r="BK84" s="55"/>
      <c r="BL84" s="55"/>
      <c r="BM84" s="20">
        <v>1</v>
      </c>
      <c r="BO84" s="122"/>
      <c r="BP84" s="124"/>
      <c r="BQ84" s="124"/>
      <c r="BR84" s="124"/>
      <c r="BS84" s="124"/>
      <c r="BT84" s="124"/>
      <c r="BU84" s="124"/>
      <c r="BV84" s="124"/>
      <c r="BW84" s="124"/>
      <c r="BX84" s="124"/>
      <c r="BY84" s="128"/>
      <c r="BZ84" s="123"/>
    </row>
    <row r="85" spans="1:78" ht="11.25" customHeight="1" x14ac:dyDescent="0.2">
      <c r="A85" s="40"/>
      <c r="C85" s="60"/>
      <c r="D85" s="46"/>
      <c r="E85" s="1146"/>
      <c r="F85" s="1146"/>
      <c r="G85" s="1146"/>
      <c r="H85" s="1146"/>
      <c r="I85" s="1146"/>
      <c r="J85" s="1146"/>
      <c r="K85" s="1146"/>
      <c r="L85" s="1146"/>
      <c r="N85" s="111"/>
      <c r="O85" s="114"/>
      <c r="P85" s="114"/>
      <c r="Q85" s="115"/>
      <c r="R85" s="115"/>
      <c r="S85" s="116"/>
      <c r="T85" s="117"/>
      <c r="V85" s="1146" t="s">
        <v>902</v>
      </c>
      <c r="W85" s="1137"/>
      <c r="X85" s="1137"/>
      <c r="Y85" s="1137"/>
      <c r="Z85" s="1137"/>
      <c r="AA85" s="1137"/>
      <c r="AB85" s="1137"/>
      <c r="AC85" s="55" t="s">
        <v>37</v>
      </c>
      <c r="AD85" s="55"/>
      <c r="AE85" s="20" t="s">
        <v>402</v>
      </c>
      <c r="AG85" s="491"/>
      <c r="AH85" s="726" t="s">
        <v>903</v>
      </c>
      <c r="AI85" s="724"/>
      <c r="AJ85" s="724"/>
      <c r="AK85" s="724"/>
      <c r="AL85" s="724"/>
      <c r="AM85" s="724"/>
      <c r="AN85" s="724"/>
      <c r="AO85" s="724"/>
      <c r="AP85" s="724"/>
      <c r="AQ85" s="493"/>
      <c r="AR85" s="493"/>
      <c r="AS85" s="14"/>
      <c r="AU85" s="20" t="s">
        <v>904</v>
      </c>
      <c r="AZ85" s="55"/>
      <c r="BA85" s="55"/>
      <c r="BB85" s="55" t="s">
        <v>37</v>
      </c>
      <c r="BC85" s="104" t="s">
        <v>100</v>
      </c>
      <c r="BD85" s="15"/>
      <c r="BF85" s="20" t="s">
        <v>905</v>
      </c>
      <c r="BL85" s="55" t="s">
        <v>37</v>
      </c>
      <c r="BM85" s="20">
        <v>2</v>
      </c>
      <c r="BO85" s="122"/>
      <c r="BP85" s="114"/>
      <c r="BQ85" s="114"/>
      <c r="BR85" s="114"/>
      <c r="BS85" s="114"/>
      <c r="BT85" s="114"/>
      <c r="BU85" s="114"/>
      <c r="BV85" s="115"/>
      <c r="BW85" s="115"/>
      <c r="BX85" s="115"/>
      <c r="BY85" s="128"/>
      <c r="BZ85" s="123"/>
    </row>
    <row r="86" spans="1:78" ht="11.25" customHeight="1" x14ac:dyDescent="0.2">
      <c r="A86" s="40"/>
      <c r="C86" s="60"/>
      <c r="D86" s="46"/>
      <c r="E86" s="1146"/>
      <c r="F86" s="1146"/>
      <c r="G86" s="1146"/>
      <c r="H86" s="1146"/>
      <c r="I86" s="1146"/>
      <c r="J86" s="1146"/>
      <c r="K86" s="1146"/>
      <c r="L86" s="1146"/>
      <c r="N86" s="111"/>
      <c r="O86" s="1278"/>
      <c r="P86" s="1278"/>
      <c r="Q86" s="1278"/>
      <c r="R86" s="1278"/>
      <c r="S86" s="118"/>
      <c r="T86" s="117"/>
      <c r="V86" s="1146" t="s">
        <v>906</v>
      </c>
      <c r="W86" s="1137"/>
      <c r="X86" s="1137"/>
      <c r="Y86" s="1137"/>
      <c r="Z86" s="1137"/>
      <c r="AA86" s="1137"/>
      <c r="AB86" s="1137"/>
      <c r="AC86" s="55" t="s">
        <v>37</v>
      </c>
      <c r="AD86" s="55"/>
      <c r="AE86" s="20" t="s">
        <v>403</v>
      </c>
      <c r="AG86" s="491"/>
      <c r="AH86" s="658" t="s">
        <v>907</v>
      </c>
      <c r="AI86" s="727"/>
      <c r="AJ86" s="727"/>
      <c r="AK86" s="727"/>
      <c r="AL86" s="499" t="s">
        <v>37</v>
      </c>
      <c r="AM86" s="499"/>
      <c r="AN86" s="499"/>
      <c r="AO86" s="499"/>
      <c r="AP86" s="499"/>
      <c r="AQ86" s="495">
        <v>1</v>
      </c>
      <c r="AR86" s="493"/>
      <c r="AS86" s="14"/>
      <c r="AT86" s="65" t="s">
        <v>908</v>
      </c>
      <c r="AU86" s="65"/>
      <c r="AV86" s="65"/>
      <c r="AW86" s="65"/>
      <c r="AX86" s="65"/>
      <c r="AY86" s="65"/>
      <c r="AZ86" s="65"/>
      <c r="BA86" s="65"/>
      <c r="BB86" s="65"/>
      <c r="BD86" s="15"/>
      <c r="BF86" s="20" t="s">
        <v>909</v>
      </c>
      <c r="BL86" s="55" t="s">
        <v>37</v>
      </c>
      <c r="BM86" s="20">
        <v>3</v>
      </c>
      <c r="BO86" s="122"/>
      <c r="BP86" s="124"/>
      <c r="BQ86" s="124"/>
      <c r="BR86" s="124"/>
      <c r="BS86" s="124"/>
      <c r="BT86" s="124"/>
      <c r="BU86" s="124"/>
      <c r="BV86" s="124"/>
      <c r="BW86" s="124"/>
      <c r="BX86" s="124"/>
      <c r="BY86" s="114"/>
      <c r="BZ86" s="123"/>
    </row>
    <row r="87" spans="1:78" ht="11.25" customHeight="1" x14ac:dyDescent="0.2">
      <c r="A87" s="46"/>
      <c r="C87" s="60"/>
      <c r="D87" s="46"/>
      <c r="E87" s="1146"/>
      <c r="F87" s="1146"/>
      <c r="G87" s="1146"/>
      <c r="H87" s="1146"/>
      <c r="I87" s="1146"/>
      <c r="J87" s="1146"/>
      <c r="K87" s="1146"/>
      <c r="L87" s="1146"/>
      <c r="N87" s="111"/>
      <c r="O87" s="1278"/>
      <c r="P87" s="1278"/>
      <c r="Q87" s="1278"/>
      <c r="R87" s="1278"/>
      <c r="S87" s="118"/>
      <c r="T87" s="117"/>
      <c r="V87" s="1146" t="s">
        <v>911</v>
      </c>
      <c r="W87" s="1137"/>
      <c r="X87" s="1137"/>
      <c r="Y87" s="1137"/>
      <c r="Z87" s="1137"/>
      <c r="AA87" s="1137"/>
      <c r="AB87" s="1137"/>
      <c r="AC87" s="1137"/>
      <c r="AD87" s="1137"/>
      <c r="AE87" s="20" t="s">
        <v>404</v>
      </c>
      <c r="AG87" s="491"/>
      <c r="AH87" s="725"/>
      <c r="AI87" s="503" t="s">
        <v>925</v>
      </c>
      <c r="AJ87" s="658"/>
      <c r="AK87" s="658"/>
      <c r="AL87" s="658"/>
      <c r="AM87" s="493"/>
      <c r="AN87" s="493"/>
      <c r="AO87" s="493"/>
      <c r="AP87" s="493"/>
      <c r="AQ87" s="495"/>
      <c r="AR87" s="493"/>
      <c r="AS87" s="14"/>
      <c r="AU87" s="20" t="s">
        <v>912</v>
      </c>
      <c r="AY87" s="55" t="s">
        <v>37</v>
      </c>
      <c r="AZ87" s="55"/>
      <c r="BA87" s="55"/>
      <c r="BB87" s="55"/>
      <c r="BC87" s="104" t="s">
        <v>102</v>
      </c>
      <c r="BD87" s="15"/>
      <c r="BF87" s="20" t="s">
        <v>913</v>
      </c>
      <c r="BL87" s="55" t="s">
        <v>37</v>
      </c>
      <c r="BM87" s="20">
        <v>4</v>
      </c>
      <c r="BO87" s="111"/>
      <c r="BP87" s="114"/>
      <c r="BQ87" s="114"/>
      <c r="BR87" s="114"/>
      <c r="BS87" s="114"/>
      <c r="BT87" s="115"/>
      <c r="BU87" s="115"/>
      <c r="BV87" s="115"/>
      <c r="BW87" s="115"/>
      <c r="BX87" s="115"/>
      <c r="BY87" s="128"/>
      <c r="BZ87" s="125"/>
    </row>
    <row r="88" spans="1:78" ht="11.25" customHeight="1" x14ac:dyDescent="0.2">
      <c r="A88" s="46"/>
      <c r="D88" s="46"/>
      <c r="E88" s="1146"/>
      <c r="F88" s="1146"/>
      <c r="G88" s="1146"/>
      <c r="H88" s="1146"/>
      <c r="I88" s="1146"/>
      <c r="J88" s="1146"/>
      <c r="K88" s="1146"/>
      <c r="L88" s="1146"/>
      <c r="N88" s="111"/>
      <c r="O88" s="157"/>
      <c r="P88" s="157"/>
      <c r="Q88" s="157"/>
      <c r="R88" s="157"/>
      <c r="S88" s="118"/>
      <c r="T88" s="117"/>
      <c r="V88" s="154" t="s">
        <v>914</v>
      </c>
      <c r="W88" s="154"/>
      <c r="X88" s="154"/>
      <c r="Y88" s="154"/>
      <c r="Z88" s="154"/>
      <c r="AA88" s="154"/>
      <c r="AB88" s="55" t="s">
        <v>37</v>
      </c>
      <c r="AC88" s="55"/>
      <c r="AD88" s="55"/>
      <c r="AE88" s="20" t="s">
        <v>406</v>
      </c>
      <c r="AG88" s="491"/>
      <c r="AH88" s="493"/>
      <c r="AI88" s="493"/>
      <c r="AJ88" s="493"/>
      <c r="AK88" s="493"/>
      <c r="AL88" s="493"/>
      <c r="AM88" s="493"/>
      <c r="AN88" s="493"/>
      <c r="AO88" s="493"/>
      <c r="AP88" s="493"/>
      <c r="AQ88" s="493"/>
      <c r="AR88" s="493"/>
      <c r="AS88" s="14"/>
      <c r="AT88" s="65" t="s">
        <v>915</v>
      </c>
      <c r="AU88" s="65"/>
      <c r="AV88" s="65"/>
      <c r="AW88" s="65"/>
      <c r="AX88" s="65"/>
      <c r="AY88" s="65"/>
      <c r="AZ88" s="65"/>
      <c r="BA88" s="65"/>
      <c r="BB88" s="65"/>
      <c r="BD88" s="15"/>
      <c r="BO88" s="111"/>
      <c r="BP88" s="124"/>
      <c r="BQ88" s="124"/>
      <c r="BR88" s="124"/>
      <c r="BS88" s="124"/>
      <c r="BT88" s="124"/>
      <c r="BU88" s="124"/>
      <c r="BV88" s="124"/>
      <c r="BW88" s="124"/>
      <c r="BX88" s="124"/>
      <c r="BY88" s="114"/>
      <c r="BZ88" s="125"/>
    </row>
    <row r="89" spans="1:78" ht="11.25" customHeight="1" x14ac:dyDescent="0.2">
      <c r="A89" s="46"/>
      <c r="D89" s="46"/>
      <c r="E89" s="64"/>
      <c r="F89" s="64"/>
      <c r="G89" s="64"/>
      <c r="H89" s="64"/>
      <c r="I89" s="64"/>
      <c r="J89" s="64"/>
      <c r="K89" s="64"/>
      <c r="L89" s="64"/>
      <c r="N89" s="111"/>
      <c r="O89" s="157"/>
      <c r="P89" s="157"/>
      <c r="Q89" s="157"/>
      <c r="R89" s="157"/>
      <c r="S89" s="118"/>
      <c r="T89" s="117"/>
      <c r="W89" s="79"/>
      <c r="X89" s="79"/>
      <c r="Y89" s="79"/>
      <c r="Z89" s="79"/>
      <c r="AA89" s="79"/>
      <c r="AB89" s="79"/>
      <c r="AC89" s="79"/>
      <c r="AD89" s="79"/>
      <c r="AG89" s="491"/>
      <c r="AH89" s="493" t="s">
        <v>916</v>
      </c>
      <c r="AI89" s="493"/>
      <c r="AJ89" s="493"/>
      <c r="AK89" s="493"/>
      <c r="AL89" s="493"/>
      <c r="AM89" s="493"/>
      <c r="AN89" s="493"/>
      <c r="AO89" s="493"/>
      <c r="AP89" s="493"/>
      <c r="AQ89" s="493"/>
      <c r="AR89" s="493"/>
      <c r="AS89" s="14"/>
      <c r="AU89" s="154" t="s">
        <v>912</v>
      </c>
      <c r="AV89" s="65"/>
      <c r="AW89" s="65"/>
      <c r="AY89" s="55" t="s">
        <v>37</v>
      </c>
      <c r="AZ89" s="55"/>
      <c r="BA89" s="55"/>
      <c r="BB89" s="55"/>
      <c r="BC89" s="104" t="s">
        <v>104</v>
      </c>
      <c r="BD89" s="15"/>
      <c r="BO89" s="111"/>
      <c r="BP89" s="126"/>
      <c r="BQ89" s="124"/>
      <c r="BR89" s="124"/>
      <c r="BS89" s="124"/>
      <c r="BT89" s="115"/>
      <c r="BU89" s="115"/>
      <c r="BV89" s="115"/>
      <c r="BW89" s="115"/>
      <c r="BX89" s="115"/>
      <c r="BY89" s="128"/>
      <c r="BZ89" s="125"/>
    </row>
    <row r="90" spans="1:78" ht="11.25" customHeight="1" x14ac:dyDescent="0.2">
      <c r="A90" s="46"/>
      <c r="D90" s="46"/>
      <c r="E90" s="64"/>
      <c r="F90" s="64"/>
      <c r="G90" s="64"/>
      <c r="H90" s="64"/>
      <c r="I90" s="64"/>
      <c r="J90" s="64"/>
      <c r="K90" s="64"/>
      <c r="L90" s="64"/>
      <c r="N90" s="111"/>
      <c r="O90" s="157"/>
      <c r="P90" s="157"/>
      <c r="Q90" s="157"/>
      <c r="R90" s="157"/>
      <c r="S90" s="118"/>
      <c r="T90" s="117"/>
      <c r="V90" s="79"/>
      <c r="W90" s="17" t="s">
        <v>925</v>
      </c>
      <c r="Z90" s="79"/>
      <c r="AA90" s="79"/>
      <c r="AB90" s="79"/>
      <c r="AC90" s="79"/>
      <c r="AD90" s="79"/>
      <c r="AE90" s="73"/>
      <c r="AG90" s="491"/>
      <c r="AH90" s="493" t="s">
        <v>907</v>
      </c>
      <c r="AI90" s="493"/>
      <c r="AJ90" s="493"/>
      <c r="AK90" s="493"/>
      <c r="AL90" s="499" t="s">
        <v>37</v>
      </c>
      <c r="AM90" s="499"/>
      <c r="AN90" s="499"/>
      <c r="AO90" s="499"/>
      <c r="AP90" s="499"/>
      <c r="AQ90" s="493">
        <v>2</v>
      </c>
      <c r="AR90" s="493"/>
      <c r="AS90" s="14"/>
      <c r="AT90" s="20" t="s">
        <v>917</v>
      </c>
      <c r="BA90" s="55" t="s">
        <v>37</v>
      </c>
      <c r="BB90" s="55"/>
      <c r="BC90" s="104">
        <v>93</v>
      </c>
      <c r="BD90" s="15"/>
      <c r="BF90" s="17" t="s">
        <v>926</v>
      </c>
      <c r="BO90" s="111"/>
      <c r="BP90" s="114"/>
      <c r="BQ90" s="114"/>
      <c r="BR90" s="114"/>
      <c r="BS90" s="114"/>
      <c r="BT90" s="114"/>
      <c r="BU90" s="114"/>
      <c r="BV90" s="114"/>
      <c r="BW90" s="114"/>
      <c r="BX90" s="115"/>
      <c r="BY90" s="128"/>
      <c r="BZ90" s="125"/>
    </row>
    <row r="91" spans="1:78" ht="6" customHeight="1" x14ac:dyDescent="0.2">
      <c r="A91" s="47"/>
      <c r="B91" s="155"/>
      <c r="C91" s="30"/>
      <c r="D91" s="47"/>
      <c r="E91" s="30"/>
      <c r="F91" s="30"/>
      <c r="G91" s="30"/>
      <c r="H91" s="30"/>
      <c r="I91" s="30"/>
      <c r="J91" s="30"/>
      <c r="K91" s="30"/>
      <c r="L91" s="30"/>
      <c r="M91" s="48"/>
      <c r="N91" s="119"/>
      <c r="O91" s="120"/>
      <c r="P91" s="120"/>
      <c r="Q91" s="120"/>
      <c r="R91" s="120"/>
      <c r="S91" s="120"/>
      <c r="T91" s="121"/>
      <c r="U91" s="48"/>
      <c r="V91" s="48"/>
      <c r="W91" s="48"/>
      <c r="X91" s="48"/>
      <c r="Y91" s="48"/>
      <c r="Z91" s="48"/>
      <c r="AA91" s="48"/>
      <c r="AB91" s="48"/>
      <c r="AC91" s="48"/>
      <c r="AD91" s="48"/>
      <c r="AE91" s="48"/>
      <c r="AF91" s="48"/>
      <c r="AG91" s="728"/>
      <c r="AH91" s="729"/>
      <c r="AI91" s="729"/>
      <c r="AJ91" s="729"/>
      <c r="AK91" s="729"/>
      <c r="AL91" s="729"/>
      <c r="AM91" s="729"/>
      <c r="AN91" s="729"/>
      <c r="AO91" s="729"/>
      <c r="AP91" s="729"/>
      <c r="AQ91" s="502"/>
      <c r="AR91" s="502"/>
      <c r="AS91" s="89"/>
      <c r="AT91" s="48"/>
      <c r="AU91" s="48"/>
      <c r="AV91" s="48"/>
      <c r="AW91" s="48"/>
      <c r="AX91" s="48"/>
      <c r="AY91" s="48"/>
      <c r="AZ91" s="48"/>
      <c r="BA91" s="48"/>
      <c r="BB91" s="48"/>
      <c r="BC91" s="48"/>
      <c r="BD91" s="90"/>
      <c r="BE91" s="48"/>
      <c r="BF91" s="48"/>
      <c r="BG91" s="48"/>
      <c r="BH91" s="48"/>
      <c r="BI91" s="48"/>
      <c r="BJ91" s="48"/>
      <c r="BK91" s="48"/>
      <c r="BL91" s="48"/>
      <c r="BM91" s="48"/>
      <c r="BN91" s="48"/>
      <c r="BO91" s="119"/>
      <c r="BP91" s="120"/>
      <c r="BQ91" s="120"/>
      <c r="BR91" s="120"/>
      <c r="BS91" s="120"/>
      <c r="BT91" s="120"/>
      <c r="BU91" s="120"/>
      <c r="BV91" s="120"/>
      <c r="BW91" s="120"/>
      <c r="BX91" s="120"/>
      <c r="BY91" s="120"/>
      <c r="BZ91" s="127"/>
    </row>
  </sheetData>
  <sheetProtection formatCells="0" formatRows="0" insertRows="0" deleteRows="0"/>
  <customSheetViews>
    <customSheetView guid="{C8675551-16E7-419E-A46B-98CE5E669F10}" showPageBreaks="1" printArea="1" view="pageBreakPreview">
      <selection activeCell="BU18" sqref="BU18"/>
      <rowBreaks count="1" manualBreakCount="1">
        <brk id="58" max="64" man="1"/>
      </rowBreaks>
      <pageMargins left="0" right="0" top="0" bottom="0" header="0" footer="0"/>
      <printOptions horizontalCentered="1"/>
      <pageSetup paperSize="9" scale="79" orientation="landscape" r:id="rId1"/>
      <headerFooter>
        <oddFooter>&amp;CW-&amp;P</oddFooter>
      </headerFooter>
    </customSheetView>
    <customSheetView guid="{4BCA765D-7702-404D-98DD-B3C3669A1B27}" showPageBreaks="1" printArea="1" view="pageBreakPreview">
      <selection activeCell="BW24" sqref="BW24"/>
      <pageMargins left="0" right="0" top="0" bottom="0" header="0" footer="0"/>
      <printOptions horizontalCentered="1"/>
      <pageSetup paperSize="9" scale="95" orientation="landscape" r:id="rId2"/>
      <headerFooter>
        <oddFooter>&amp;CW-&amp;P</oddFooter>
      </headerFooter>
    </customSheetView>
  </customSheetViews>
  <mergeCells count="64">
    <mergeCell ref="V84:W84"/>
    <mergeCell ref="V85:AB85"/>
    <mergeCell ref="V86:AB86"/>
    <mergeCell ref="V87:AD87"/>
    <mergeCell ref="A1:BZ1"/>
    <mergeCell ref="A6:C6"/>
    <mergeCell ref="E6:L6"/>
    <mergeCell ref="O6:S6"/>
    <mergeCell ref="AT6:BB6"/>
    <mergeCell ref="E3:BY3"/>
    <mergeCell ref="BP6:BY6"/>
    <mergeCell ref="O9:S18"/>
    <mergeCell ref="BP9:BY18"/>
    <mergeCell ref="V30:W30"/>
    <mergeCell ref="V24:AD24"/>
    <mergeCell ref="V48:W48"/>
    <mergeCell ref="V49:AB49"/>
    <mergeCell ref="V50:AB50"/>
    <mergeCell ref="V51:AD51"/>
    <mergeCell ref="V68:AB68"/>
    <mergeCell ref="V57:W57"/>
    <mergeCell ref="V58:AB58"/>
    <mergeCell ref="V59:AB59"/>
    <mergeCell ref="V60:AD60"/>
    <mergeCell ref="V6:AD6"/>
    <mergeCell ref="BF9:BM18"/>
    <mergeCell ref="AT9:BC18"/>
    <mergeCell ref="BF6:BM6"/>
    <mergeCell ref="AH6:AQ6"/>
    <mergeCell ref="AH9:AQ18"/>
    <mergeCell ref="V39:W39"/>
    <mergeCell ref="V40:AB40"/>
    <mergeCell ref="V41:AB41"/>
    <mergeCell ref="V42:AD42"/>
    <mergeCell ref="V9:AE18"/>
    <mergeCell ref="V22:AB22"/>
    <mergeCell ref="V23:AB23"/>
    <mergeCell ref="V21:W21"/>
    <mergeCell ref="V31:AB31"/>
    <mergeCell ref="V32:AB32"/>
    <mergeCell ref="V33:AD33"/>
    <mergeCell ref="V75:W75"/>
    <mergeCell ref="V76:AB76"/>
    <mergeCell ref="V77:AB77"/>
    <mergeCell ref="V78:AD78"/>
    <mergeCell ref="V66:W66"/>
    <mergeCell ref="V67:AB67"/>
    <mergeCell ref="V69:AD69"/>
    <mergeCell ref="E30:L34"/>
    <mergeCell ref="E21:L26"/>
    <mergeCell ref="O24:R26"/>
    <mergeCell ref="E84:L88"/>
    <mergeCell ref="O33:R35"/>
    <mergeCell ref="O42:R44"/>
    <mergeCell ref="O51:R53"/>
    <mergeCell ref="O60:R62"/>
    <mergeCell ref="O69:R71"/>
    <mergeCell ref="O77:R79"/>
    <mergeCell ref="E48:L54"/>
    <mergeCell ref="E66:L69"/>
    <mergeCell ref="E57:L63"/>
    <mergeCell ref="E39:L42"/>
    <mergeCell ref="E75:L81"/>
    <mergeCell ref="O86:R87"/>
  </mergeCells>
  <printOptions horizontalCentered="1"/>
  <pageMargins left="0.5" right="0.5" top="0.5" bottom="0.5" header="0.3" footer="0.3"/>
  <pageSetup paperSize="9" scale="83" orientation="landscape" r:id="rId3"/>
  <headerFooter>
    <oddFooter>&amp;C&amp;P</oddFooter>
  </headerFooter>
  <rowBreaks count="1" manualBreakCount="1">
    <brk id="64" max="77" man="1"/>
  </rowBreaks>
  <ignoredErrors>
    <ignoredError sqref="AS25 AS21:AS23 BO65 BO21:BO23 BO25 S25:T25 S28:T29 S21:T23 BD21:BD23 BD25 BX28:BX29 BO46:BO47 AS46:AS47 AS38 BO38 BO56 AS56 AS65 AS28:BB29 BC38:BD38 BD46:BD47 BC22:BC27 BD56 BD65 BZ28:BZ29 BO28:BV29 BC28:BD29 BZ24:BZ27 BZ38 BC46:BC47 BZ46:BZ47 BZ56 BY65:BZ65 BC31:BC37 BC39:BC44 S38 S46:S47 S30:S37 S48 S39:S45 BY38 BY28:BY29 BY22:BY27 BY30:BY37 BY39:BY43 BY56 BY46:BY47 BY44:BY45 BY48:BY55 BY57:BY63 S56 S65 S49:S55 S66:S69 S57:S64 BC65 BC56 BC49:BC55 BC57:BC64 BC66:BC82 BC85:BC90 BY67:BY73" numberStoredAsText="1"/>
  </ignoredErrors>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tabColor rgb="FFFFFF99"/>
  </sheetPr>
  <dimension ref="A1:BG124"/>
  <sheetViews>
    <sheetView view="pageBreakPreview" zoomScaleNormal="100" zoomScaleSheetLayoutView="100" workbookViewId="0">
      <selection activeCell="BC22" sqref="BC22"/>
    </sheetView>
  </sheetViews>
  <sheetFormatPr defaultColWidth="2.6640625" defaultRowHeight="10" x14ac:dyDescent="0.2"/>
  <cols>
    <col min="1" max="1" width="1.77734375" style="20" customWidth="1"/>
    <col min="2" max="2" width="4.77734375" style="20" customWidth="1"/>
    <col min="3" max="4" width="1.77734375" style="20" customWidth="1"/>
    <col min="5" max="13" width="2.77734375" style="20" customWidth="1"/>
    <col min="14" max="15" width="1.77734375" style="20" customWidth="1"/>
    <col min="16" max="26" width="2.77734375" style="20" customWidth="1"/>
    <col min="27" max="28" width="1.77734375" style="20" customWidth="1"/>
    <col min="29" max="41" width="2.77734375" style="20" customWidth="1"/>
    <col min="42" max="42" width="1.77734375" style="20" customWidth="1"/>
    <col min="43" max="16384" width="2.6640625" style="20"/>
  </cols>
  <sheetData>
    <row r="1" spans="1:42" ht="11.25" customHeight="1" x14ac:dyDescent="0.2">
      <c r="A1" s="1179" t="s">
        <v>927</v>
      </c>
      <c r="B1" s="1225"/>
      <c r="C1" s="1225"/>
      <c r="D1" s="1225"/>
      <c r="E1" s="1225"/>
      <c r="F1" s="1225"/>
      <c r="G1" s="1225"/>
      <c r="H1" s="1225"/>
      <c r="I1" s="1225"/>
      <c r="J1" s="1225"/>
      <c r="K1" s="1225"/>
      <c r="L1" s="1225"/>
      <c r="M1" s="1225"/>
      <c r="N1" s="1225"/>
      <c r="O1" s="1225"/>
      <c r="P1" s="1225"/>
      <c r="Q1" s="1225"/>
      <c r="R1" s="1225"/>
      <c r="S1" s="1225"/>
      <c r="T1" s="1225"/>
      <c r="U1" s="1225"/>
      <c r="V1" s="1225"/>
      <c r="W1" s="1225"/>
      <c r="X1" s="1225"/>
      <c r="Y1" s="1225"/>
      <c r="Z1" s="1225"/>
      <c r="AA1" s="1225"/>
      <c r="AB1" s="1225"/>
      <c r="AC1" s="1225"/>
      <c r="AD1" s="1225"/>
      <c r="AE1" s="1225"/>
      <c r="AF1" s="1225"/>
      <c r="AG1" s="1225"/>
      <c r="AH1" s="1225"/>
      <c r="AI1" s="1225"/>
      <c r="AJ1" s="1225"/>
      <c r="AK1" s="1225"/>
      <c r="AL1" s="1225"/>
      <c r="AM1" s="1225"/>
      <c r="AN1" s="1225"/>
      <c r="AO1" s="1225"/>
      <c r="AP1" s="1180"/>
    </row>
    <row r="2" spans="1:42" ht="6" customHeight="1" x14ac:dyDescent="0.2">
      <c r="A2" s="148"/>
      <c r="B2" s="151"/>
      <c r="C2" s="151"/>
      <c r="D2" s="151"/>
      <c r="E2" s="151"/>
      <c r="F2" s="151"/>
      <c r="G2" s="151"/>
      <c r="H2" s="151"/>
      <c r="I2" s="151"/>
      <c r="J2" s="151"/>
      <c r="K2" s="151"/>
      <c r="L2" s="151"/>
      <c r="M2" s="151"/>
      <c r="N2" s="151"/>
      <c r="O2" s="151"/>
      <c r="P2" s="151"/>
      <c r="Q2" s="151"/>
      <c r="R2" s="151"/>
      <c r="S2" s="151"/>
      <c r="T2" s="151"/>
      <c r="U2" s="151"/>
      <c r="V2" s="151"/>
      <c r="W2" s="151"/>
      <c r="X2" s="151"/>
      <c r="Y2" s="151"/>
      <c r="Z2" s="151"/>
      <c r="AA2" s="151"/>
      <c r="AB2" s="151"/>
      <c r="AC2" s="151"/>
      <c r="AD2" s="151"/>
      <c r="AE2" s="151"/>
      <c r="AF2" s="151"/>
      <c r="AG2" s="151"/>
      <c r="AH2" s="151"/>
      <c r="AI2" s="151"/>
      <c r="AJ2" s="151"/>
      <c r="AK2" s="151"/>
      <c r="AL2" s="151"/>
      <c r="AM2" s="151"/>
      <c r="AN2" s="151"/>
      <c r="AO2" s="151"/>
      <c r="AP2" s="63"/>
    </row>
    <row r="3" spans="1:42" ht="11.25" customHeight="1" x14ac:dyDescent="0.2">
      <c r="A3" s="148"/>
      <c r="B3" s="20" t="s">
        <v>928</v>
      </c>
      <c r="E3" s="1146" t="str">
        <f ca="1">VLOOKUP(INDIRECT(ADDRESS(ROW(),COLUMN()-3)),Language_Translations,MATCH(Language_Selected,Language_Options,0),FALSE)</f>
        <v>Now I’d like to ask you about your household’s ownership of a number of items that could be used to generate income.</v>
      </c>
      <c r="F3" s="1146"/>
      <c r="G3" s="1146"/>
      <c r="H3" s="1146"/>
      <c r="I3" s="1146"/>
      <c r="J3" s="1146"/>
      <c r="K3" s="1146"/>
      <c r="L3" s="1146"/>
      <c r="M3" s="1146"/>
      <c r="N3" s="1146"/>
      <c r="O3" s="1146"/>
      <c r="P3" s="1146"/>
      <c r="Q3" s="1146"/>
      <c r="R3" s="1146"/>
      <c r="S3" s="1146"/>
      <c r="T3" s="1146"/>
      <c r="U3" s="1146"/>
      <c r="V3" s="1146"/>
      <c r="W3" s="1146"/>
      <c r="X3" s="1146"/>
      <c r="Y3" s="1146"/>
      <c r="Z3" s="1146"/>
      <c r="AA3" s="1146"/>
      <c r="AB3" s="1146"/>
      <c r="AC3" s="1146"/>
      <c r="AD3" s="1146"/>
      <c r="AE3" s="1146"/>
      <c r="AF3" s="1146"/>
      <c r="AG3" s="1146"/>
      <c r="AH3" s="1146"/>
      <c r="AI3" s="1146"/>
      <c r="AJ3" s="1146"/>
      <c r="AK3" s="1146"/>
      <c r="AL3" s="1146"/>
      <c r="AM3" s="1146"/>
      <c r="AN3" s="1146"/>
      <c r="AO3" s="1146"/>
      <c r="AP3" s="56"/>
    </row>
    <row r="4" spans="1:42" ht="11.25" customHeight="1" x14ac:dyDescent="0.2">
      <c r="A4" s="148"/>
      <c r="E4" s="1146"/>
      <c r="F4" s="1146"/>
      <c r="G4" s="1146"/>
      <c r="H4" s="1146"/>
      <c r="I4" s="1146"/>
      <c r="J4" s="1146"/>
      <c r="K4" s="1146"/>
      <c r="L4" s="1146"/>
      <c r="M4" s="1146"/>
      <c r="N4" s="1146"/>
      <c r="O4" s="1146"/>
      <c r="P4" s="1146"/>
      <c r="Q4" s="1146"/>
      <c r="R4" s="1146"/>
      <c r="S4" s="1146"/>
      <c r="T4" s="1146"/>
      <c r="U4" s="1146"/>
      <c r="V4" s="1146"/>
      <c r="W4" s="1146"/>
      <c r="X4" s="1146"/>
      <c r="Y4" s="1146"/>
      <c r="Z4" s="1146"/>
      <c r="AA4" s="1146"/>
      <c r="AB4" s="1146"/>
      <c r="AC4" s="1146"/>
      <c r="AD4" s="1146"/>
      <c r="AE4" s="1146"/>
      <c r="AF4" s="1146"/>
      <c r="AG4" s="1146"/>
      <c r="AH4" s="1146"/>
      <c r="AI4" s="1146"/>
      <c r="AJ4" s="1146"/>
      <c r="AK4" s="1146"/>
      <c r="AL4" s="1146"/>
      <c r="AM4" s="1146"/>
      <c r="AN4" s="1146"/>
      <c r="AO4" s="1146"/>
      <c r="AP4" s="56"/>
    </row>
    <row r="5" spans="1:42" ht="6" customHeight="1" thickBot="1" x14ac:dyDescent="0.25">
      <c r="A5" s="6"/>
      <c r="B5" s="153"/>
      <c r="C5" s="53"/>
      <c r="D5" s="53"/>
      <c r="E5" s="38"/>
      <c r="F5" s="38"/>
      <c r="G5" s="38"/>
      <c r="H5" s="38"/>
      <c r="I5" s="38"/>
      <c r="J5" s="38"/>
      <c r="K5" s="38"/>
      <c r="L5" s="38"/>
      <c r="M5" s="38"/>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
    </row>
    <row r="6" spans="1:42" ht="6" customHeight="1" x14ac:dyDescent="0.2">
      <c r="A6" s="11"/>
      <c r="B6" s="9"/>
      <c r="C6" s="10"/>
      <c r="D6" s="11"/>
      <c r="E6" s="43"/>
      <c r="F6" s="43"/>
      <c r="G6" s="43"/>
      <c r="H6" s="43"/>
      <c r="I6" s="43"/>
      <c r="J6" s="43"/>
      <c r="K6" s="43"/>
      <c r="L6" s="43"/>
      <c r="M6" s="43"/>
      <c r="N6" s="10"/>
      <c r="O6" s="12"/>
      <c r="P6" s="12"/>
      <c r="Q6" s="12"/>
      <c r="R6" s="12"/>
      <c r="S6" s="12"/>
      <c r="T6" s="12"/>
      <c r="U6" s="12"/>
      <c r="V6" s="12"/>
      <c r="W6" s="12"/>
      <c r="X6" s="12"/>
      <c r="Y6" s="12"/>
      <c r="Z6" s="12"/>
      <c r="AA6" s="10"/>
      <c r="AB6" s="12"/>
      <c r="AC6" s="12"/>
      <c r="AD6" s="12"/>
      <c r="AE6" s="12"/>
      <c r="AF6" s="12"/>
      <c r="AG6" s="12"/>
      <c r="AH6" s="12"/>
      <c r="AI6" s="12"/>
      <c r="AJ6" s="12"/>
      <c r="AK6" s="12"/>
      <c r="AL6" s="12"/>
      <c r="AM6" s="12"/>
      <c r="AN6" s="12"/>
      <c r="AO6" s="12"/>
      <c r="AP6" s="10"/>
    </row>
    <row r="7" spans="1:42" s="80" customFormat="1" ht="11.25" customHeight="1" x14ac:dyDescent="0.2">
      <c r="A7" s="1285" t="s">
        <v>890</v>
      </c>
      <c r="B7" s="1283"/>
      <c r="C7" s="1283"/>
      <c r="D7" s="31"/>
      <c r="E7" s="1287" t="s">
        <v>929</v>
      </c>
      <c r="F7" s="1287"/>
      <c r="G7" s="1287"/>
      <c r="H7" s="1287"/>
      <c r="I7" s="1287"/>
      <c r="J7" s="1287"/>
      <c r="K7" s="1287"/>
      <c r="L7" s="1287"/>
      <c r="M7" s="1287"/>
      <c r="N7" s="44"/>
      <c r="O7" s="108"/>
      <c r="P7" s="1283" t="s">
        <v>930</v>
      </c>
      <c r="Q7" s="1283"/>
      <c r="R7" s="1283"/>
      <c r="S7" s="1283"/>
      <c r="T7" s="1283"/>
      <c r="U7" s="1283"/>
      <c r="V7" s="1283"/>
      <c r="W7" s="1283"/>
      <c r="X7" s="1283"/>
      <c r="Y7" s="1283"/>
      <c r="Z7" s="1283"/>
      <c r="AA7" s="44"/>
      <c r="AB7" s="35"/>
      <c r="AC7" s="1283" t="s">
        <v>931</v>
      </c>
      <c r="AD7" s="1283"/>
      <c r="AE7" s="1283"/>
      <c r="AF7" s="1283"/>
      <c r="AG7" s="1283"/>
      <c r="AH7" s="1283"/>
      <c r="AI7" s="1283"/>
      <c r="AJ7" s="1283"/>
      <c r="AK7" s="1283"/>
      <c r="AL7" s="1283"/>
      <c r="AM7" s="1283"/>
      <c r="AN7" s="1283"/>
      <c r="AO7" s="108"/>
      <c r="AP7" s="36"/>
    </row>
    <row r="8" spans="1:42" ht="6" customHeight="1" thickBot="1" x14ac:dyDescent="0.25">
      <c r="A8" s="141"/>
      <c r="B8" s="137"/>
      <c r="C8" s="137"/>
      <c r="D8" s="141"/>
      <c r="E8" s="137"/>
      <c r="F8" s="137"/>
      <c r="G8" s="137"/>
      <c r="H8" s="137"/>
      <c r="I8" s="137"/>
      <c r="J8" s="137"/>
      <c r="K8" s="137"/>
      <c r="L8" s="137"/>
      <c r="M8" s="137"/>
      <c r="N8" s="140"/>
      <c r="O8" s="137"/>
      <c r="P8" s="137"/>
      <c r="Q8" s="137"/>
      <c r="R8" s="137"/>
      <c r="S8" s="137"/>
      <c r="T8" s="137"/>
      <c r="U8" s="137"/>
      <c r="V8" s="137"/>
      <c r="W8" s="137"/>
      <c r="X8" s="137"/>
      <c r="Y8" s="137"/>
      <c r="Z8" s="137"/>
      <c r="AA8" s="140"/>
      <c r="AB8" s="137"/>
      <c r="AC8" s="137"/>
      <c r="AD8" s="137"/>
      <c r="AE8" s="137"/>
      <c r="AF8" s="137"/>
      <c r="AG8" s="137"/>
      <c r="AH8" s="137"/>
      <c r="AI8" s="137"/>
      <c r="AJ8" s="137"/>
      <c r="AK8" s="137"/>
      <c r="AL8" s="137"/>
      <c r="AM8" s="137"/>
      <c r="AN8" s="137"/>
      <c r="AO8" s="137"/>
      <c r="AP8" s="140"/>
    </row>
    <row r="9" spans="1:42" ht="6" customHeight="1" x14ac:dyDescent="0.2">
      <c r="A9" s="46"/>
      <c r="C9" s="60"/>
      <c r="D9" s="46"/>
      <c r="N9" s="60"/>
      <c r="AA9" s="60"/>
      <c r="AP9" s="60"/>
    </row>
    <row r="10" spans="1:42" ht="11.25" customHeight="1" x14ac:dyDescent="0.2">
      <c r="A10" s="40"/>
      <c r="B10" s="64"/>
      <c r="C10" s="56"/>
      <c r="D10" s="46"/>
      <c r="E10" s="64"/>
      <c r="F10" s="64"/>
      <c r="G10" s="64"/>
      <c r="H10" s="64"/>
      <c r="I10" s="64"/>
      <c r="J10" s="64"/>
      <c r="K10" s="64"/>
      <c r="L10" s="64"/>
      <c r="M10" s="64"/>
      <c r="N10" s="60"/>
      <c r="P10" s="1172" t="str">
        <f ca="1">VLOOKUP(INDIRECT(ADDRESS(ROW()-3,COLUMN())),Language_Translations,MATCH(Language_Selected,Language_Options,0),FALSE)</f>
        <v>Does anyone in your household currently have any [ITEM]?</v>
      </c>
      <c r="Q10" s="1172"/>
      <c r="R10" s="1172"/>
      <c r="S10" s="1172"/>
      <c r="T10" s="1172"/>
      <c r="U10" s="1172"/>
      <c r="V10" s="1172"/>
      <c r="W10" s="1172"/>
      <c r="X10" s="1172"/>
      <c r="Y10" s="1172"/>
      <c r="Z10" s="1172"/>
      <c r="AA10" s="60"/>
      <c r="AC10" s="1172" t="str">
        <f ca="1">VLOOKUP(INDIRECT(ADDRESS(ROW()-3,COLUMN())),Language_Translations,MATCH(Language_Selected,Language_Options,0),FALSE)</f>
        <v>Do you own any of the [ITEM] either by yourself or jointly with someone else?</v>
      </c>
      <c r="AD10" s="1172"/>
      <c r="AE10" s="1172"/>
      <c r="AF10" s="1172"/>
      <c r="AG10" s="1172"/>
      <c r="AH10" s="1172"/>
      <c r="AI10" s="1172"/>
      <c r="AJ10" s="1172"/>
      <c r="AK10" s="1172"/>
      <c r="AL10" s="1172"/>
      <c r="AM10" s="1172"/>
      <c r="AN10" s="1172"/>
      <c r="AO10" s="64"/>
      <c r="AP10" s="60"/>
    </row>
    <row r="11" spans="1:42" ht="11.25" customHeight="1" x14ac:dyDescent="0.2">
      <c r="A11" s="40"/>
      <c r="B11" s="64"/>
      <c r="C11" s="56"/>
      <c r="D11" s="46"/>
      <c r="E11" s="64"/>
      <c r="F11" s="64"/>
      <c r="G11" s="64"/>
      <c r="H11" s="64"/>
      <c r="I11" s="64"/>
      <c r="J11" s="64"/>
      <c r="K11" s="64"/>
      <c r="L11" s="64"/>
      <c r="M11" s="64"/>
      <c r="N11" s="60"/>
      <c r="P11" s="1172"/>
      <c r="Q11" s="1172"/>
      <c r="R11" s="1172"/>
      <c r="S11" s="1172"/>
      <c r="T11" s="1172"/>
      <c r="U11" s="1172"/>
      <c r="V11" s="1172"/>
      <c r="W11" s="1172"/>
      <c r="X11" s="1172"/>
      <c r="Y11" s="1172"/>
      <c r="Z11" s="1172"/>
      <c r="AA11" s="60"/>
      <c r="AB11" s="64"/>
      <c r="AC11" s="1172"/>
      <c r="AD11" s="1172"/>
      <c r="AE11" s="1172"/>
      <c r="AF11" s="1172"/>
      <c r="AG11" s="1172"/>
      <c r="AH11" s="1172"/>
      <c r="AI11" s="1172"/>
      <c r="AJ11" s="1172"/>
      <c r="AK11" s="1172"/>
      <c r="AL11" s="1172"/>
      <c r="AM11" s="1172"/>
      <c r="AN11" s="1172"/>
      <c r="AO11" s="64"/>
      <c r="AP11" s="60"/>
    </row>
    <row r="12" spans="1:42" ht="11.25" customHeight="1" x14ac:dyDescent="0.2">
      <c r="A12" s="40"/>
      <c r="B12" s="64"/>
      <c r="C12" s="56"/>
      <c r="D12" s="46"/>
      <c r="E12" s="64"/>
      <c r="F12" s="64"/>
      <c r="G12" s="64"/>
      <c r="H12" s="64"/>
      <c r="I12" s="64"/>
      <c r="J12" s="64"/>
      <c r="K12" s="64"/>
      <c r="L12" s="64"/>
      <c r="M12" s="64"/>
      <c r="N12" s="60"/>
      <c r="P12" s="1172"/>
      <c r="Q12" s="1172"/>
      <c r="R12" s="1172"/>
      <c r="S12" s="1172"/>
      <c r="T12" s="1172"/>
      <c r="U12" s="1172"/>
      <c r="V12" s="1172"/>
      <c r="W12" s="1172"/>
      <c r="X12" s="1172"/>
      <c r="Y12" s="1172"/>
      <c r="Z12" s="1172"/>
      <c r="AA12" s="60"/>
      <c r="AB12" s="64"/>
      <c r="AC12" s="1172"/>
      <c r="AD12" s="1172"/>
      <c r="AE12" s="1172"/>
      <c r="AF12" s="1172"/>
      <c r="AG12" s="1172"/>
      <c r="AH12" s="1172"/>
      <c r="AI12" s="1172"/>
      <c r="AJ12" s="1172"/>
      <c r="AK12" s="1172"/>
      <c r="AL12" s="1172"/>
      <c r="AM12" s="1172"/>
      <c r="AN12" s="1172"/>
      <c r="AO12" s="64"/>
      <c r="AP12" s="60"/>
    </row>
    <row r="13" spans="1:42" ht="11.25" customHeight="1" x14ac:dyDescent="0.2">
      <c r="A13" s="40"/>
      <c r="B13" s="64"/>
      <c r="C13" s="56"/>
      <c r="D13" s="46"/>
      <c r="E13" s="64"/>
      <c r="F13" s="64"/>
      <c r="G13" s="64"/>
      <c r="H13" s="64"/>
      <c r="I13" s="64"/>
      <c r="J13" s="64"/>
      <c r="K13" s="64"/>
      <c r="L13" s="64"/>
      <c r="M13" s="64"/>
      <c r="N13" s="60"/>
      <c r="P13" s="1172"/>
      <c r="Q13" s="1172"/>
      <c r="R13" s="1172"/>
      <c r="S13" s="1172"/>
      <c r="T13" s="1172"/>
      <c r="U13" s="1172"/>
      <c r="V13" s="1172"/>
      <c r="W13" s="1172"/>
      <c r="X13" s="1172"/>
      <c r="Y13" s="1172"/>
      <c r="Z13" s="1172"/>
      <c r="AA13" s="60"/>
      <c r="AB13" s="64"/>
      <c r="AC13" s="1172"/>
      <c r="AD13" s="1172"/>
      <c r="AE13" s="1172"/>
      <c r="AF13" s="1172"/>
      <c r="AG13" s="1172"/>
      <c r="AH13" s="1172"/>
      <c r="AI13" s="1172"/>
      <c r="AJ13" s="1172"/>
      <c r="AK13" s="1172"/>
      <c r="AL13" s="1172"/>
      <c r="AM13" s="1172"/>
      <c r="AN13" s="1172"/>
      <c r="AO13" s="64"/>
      <c r="AP13" s="60"/>
    </row>
    <row r="14" spans="1:42" ht="6" customHeight="1" x14ac:dyDescent="0.2">
      <c r="A14" s="68"/>
      <c r="B14" s="30"/>
      <c r="C14" s="42"/>
      <c r="D14" s="47"/>
      <c r="E14" s="30"/>
      <c r="F14" s="30"/>
      <c r="G14" s="30"/>
      <c r="H14" s="30"/>
      <c r="I14" s="30"/>
      <c r="J14" s="30"/>
      <c r="K14" s="30"/>
      <c r="L14" s="30"/>
      <c r="M14" s="30"/>
      <c r="N14" s="54"/>
      <c r="O14" s="48"/>
      <c r="P14" s="39"/>
      <c r="Q14" s="39"/>
      <c r="R14" s="39"/>
      <c r="S14" s="39"/>
      <c r="T14" s="39"/>
      <c r="U14" s="39"/>
      <c r="V14" s="39"/>
      <c r="W14" s="39"/>
      <c r="X14" s="39"/>
      <c r="Y14" s="39"/>
      <c r="Z14" s="39"/>
      <c r="AA14" s="54"/>
      <c r="AB14" s="39"/>
      <c r="AC14" s="39"/>
      <c r="AD14" s="39"/>
      <c r="AE14" s="39"/>
      <c r="AF14" s="39"/>
      <c r="AG14" s="39"/>
      <c r="AH14" s="39"/>
      <c r="AI14" s="39"/>
      <c r="AJ14" s="39"/>
      <c r="AK14" s="39"/>
      <c r="AL14" s="39"/>
      <c r="AM14" s="39"/>
      <c r="AN14" s="39"/>
      <c r="AO14" s="39"/>
      <c r="AP14" s="54"/>
    </row>
    <row r="15" spans="1:42" ht="6" customHeight="1" x14ac:dyDescent="0.2">
      <c r="A15" s="40"/>
      <c r="B15" s="64"/>
      <c r="C15" s="56"/>
      <c r="D15" s="46"/>
      <c r="E15" s="64"/>
      <c r="F15" s="64"/>
      <c r="G15" s="64"/>
      <c r="H15" s="64"/>
      <c r="I15" s="64"/>
      <c r="J15" s="64"/>
      <c r="K15" s="64"/>
      <c r="L15" s="64"/>
      <c r="M15" s="64"/>
      <c r="N15" s="60"/>
      <c r="P15" s="64"/>
      <c r="Q15" s="64"/>
      <c r="R15" s="64"/>
      <c r="S15" s="64"/>
      <c r="T15" s="64"/>
      <c r="U15" s="64"/>
      <c r="V15" s="64"/>
      <c r="W15" s="64"/>
      <c r="X15" s="64"/>
      <c r="Y15" s="64"/>
      <c r="Z15" s="64"/>
      <c r="AA15" s="23"/>
      <c r="AB15" s="82"/>
      <c r="AC15" s="64"/>
      <c r="AD15" s="64"/>
      <c r="AE15" s="64"/>
      <c r="AF15" s="64"/>
      <c r="AG15" s="64"/>
      <c r="AH15" s="64"/>
      <c r="AI15" s="64"/>
      <c r="AJ15" s="64"/>
      <c r="AK15" s="64"/>
      <c r="AL15" s="64"/>
      <c r="AM15" s="64"/>
      <c r="AN15" s="64"/>
      <c r="AP15" s="56"/>
    </row>
    <row r="16" spans="1:42" ht="11.25" customHeight="1" x14ac:dyDescent="0.2">
      <c r="A16" s="40"/>
      <c r="B16" s="73" t="s">
        <v>932</v>
      </c>
      <c r="C16" s="60"/>
      <c r="D16" s="46"/>
      <c r="E16" s="1229" t="str">
        <f ca="1">VLOOKUP(INDIRECT(ADDRESS(ROW(),COLUMN()-3)),Language_Translations,MATCH(Language_Selected,Language_Options,0),FALSE)</f>
        <v>Agricultural land, such as pieces or plots</v>
      </c>
      <c r="F16" s="1229"/>
      <c r="G16" s="1229"/>
      <c r="H16" s="1229"/>
      <c r="I16" s="1229"/>
      <c r="J16" s="1229"/>
      <c r="K16" s="1229"/>
      <c r="L16" s="1229"/>
      <c r="M16" s="1229"/>
      <c r="N16" s="60"/>
      <c r="P16" s="20" t="s">
        <v>149</v>
      </c>
      <c r="R16" s="55" t="s">
        <v>37</v>
      </c>
      <c r="S16" s="55"/>
      <c r="T16" s="55"/>
      <c r="U16" s="55"/>
      <c r="V16" s="55"/>
      <c r="W16" s="55"/>
      <c r="X16" s="55"/>
      <c r="Y16" s="55"/>
      <c r="Z16" s="87" t="s">
        <v>224</v>
      </c>
      <c r="AA16" s="60"/>
      <c r="AB16" s="64"/>
      <c r="AC16" s="464" t="s">
        <v>933</v>
      </c>
      <c r="AD16" s="64"/>
      <c r="AE16" s="64"/>
      <c r="AF16" s="64"/>
      <c r="AG16" s="64"/>
      <c r="AH16" s="64"/>
      <c r="AI16" s="64"/>
      <c r="AJ16" s="55" t="s">
        <v>37</v>
      </c>
      <c r="AK16" s="55"/>
      <c r="AL16" s="55"/>
      <c r="AM16" s="55"/>
      <c r="AN16" s="55"/>
      <c r="AO16" s="20">
        <v>1</v>
      </c>
      <c r="AP16" s="56"/>
    </row>
    <row r="17" spans="1:59" ht="11.25" customHeight="1" x14ac:dyDescent="0.2">
      <c r="A17" s="40"/>
      <c r="B17" s="73"/>
      <c r="C17" s="60"/>
      <c r="D17" s="46"/>
      <c r="E17" s="1229"/>
      <c r="F17" s="1229"/>
      <c r="G17" s="1229"/>
      <c r="H17" s="1229"/>
      <c r="I17" s="1229"/>
      <c r="J17" s="1229"/>
      <c r="K17" s="1229"/>
      <c r="L17" s="1229"/>
      <c r="M17" s="1229"/>
      <c r="N17" s="60"/>
      <c r="P17" s="20" t="s">
        <v>150</v>
      </c>
      <c r="R17" s="55" t="s">
        <v>37</v>
      </c>
      <c r="S17" s="55"/>
      <c r="T17" s="55"/>
      <c r="U17" s="55"/>
      <c r="V17" s="55"/>
      <c r="W17" s="55"/>
      <c r="X17" s="55"/>
      <c r="Y17" s="55"/>
      <c r="Z17" s="87" t="s">
        <v>229</v>
      </c>
      <c r="AA17" s="60"/>
      <c r="AB17" s="64"/>
      <c r="AC17" s="464" t="s">
        <v>934</v>
      </c>
      <c r="AD17" s="64"/>
      <c r="AE17" s="55"/>
      <c r="AF17" s="55"/>
      <c r="AG17" s="55"/>
      <c r="AH17" s="55"/>
      <c r="AI17" s="55" t="s">
        <v>37</v>
      </c>
      <c r="AJ17" s="55"/>
      <c r="AK17" s="55"/>
      <c r="AL17" s="55"/>
      <c r="AM17" s="55"/>
      <c r="AN17" s="55"/>
      <c r="AO17" s="20">
        <v>2</v>
      </c>
      <c r="AP17" s="60"/>
    </row>
    <row r="18" spans="1:59" ht="11.25" customHeight="1" x14ac:dyDescent="0.2">
      <c r="A18" s="40"/>
      <c r="C18" s="60"/>
      <c r="D18" s="46"/>
      <c r="E18" s="1229"/>
      <c r="F18" s="1229"/>
      <c r="G18" s="1229"/>
      <c r="H18" s="1229"/>
      <c r="I18" s="1229"/>
      <c r="J18" s="1229"/>
      <c r="K18" s="1229"/>
      <c r="L18" s="1229"/>
      <c r="M18" s="1229"/>
      <c r="N18" s="60"/>
      <c r="R18" s="55"/>
      <c r="S18" s="55"/>
      <c r="T18" s="55"/>
      <c r="U18" s="55"/>
      <c r="V18" s="55"/>
      <c r="W18" s="55"/>
      <c r="X18" s="55"/>
      <c r="Y18" s="55"/>
      <c r="Z18" s="87"/>
      <c r="AA18" s="60"/>
      <c r="AB18" s="64"/>
      <c r="AC18" s="464" t="s">
        <v>150</v>
      </c>
      <c r="AD18" s="64"/>
      <c r="AE18" s="64"/>
      <c r="AF18" s="55" t="s">
        <v>37</v>
      </c>
      <c r="AG18" s="55"/>
      <c r="AH18" s="55"/>
      <c r="AI18" s="55"/>
      <c r="AJ18" s="55"/>
      <c r="AK18" s="55"/>
      <c r="AL18" s="55"/>
      <c r="AM18" s="55"/>
      <c r="AN18" s="55"/>
      <c r="AO18" s="20">
        <v>3</v>
      </c>
      <c r="AP18" s="60"/>
    </row>
    <row r="19" spans="1:59" ht="11.25" customHeight="1" x14ac:dyDescent="0.2">
      <c r="A19" s="40"/>
      <c r="B19" s="73"/>
      <c r="C19" s="60"/>
      <c r="D19" s="46"/>
      <c r="E19" s="1229"/>
      <c r="F19" s="1229"/>
      <c r="G19" s="1229"/>
      <c r="H19" s="1229"/>
      <c r="I19" s="1229"/>
      <c r="J19" s="1229"/>
      <c r="K19" s="1229"/>
      <c r="L19" s="1229"/>
      <c r="M19" s="1229"/>
      <c r="N19" s="60"/>
      <c r="Q19" s="79"/>
      <c r="R19" s="79"/>
      <c r="S19" s="17" t="s">
        <v>935</v>
      </c>
      <c r="U19" s="79"/>
      <c r="V19" s="79"/>
      <c r="W19" s="79"/>
      <c r="X19" s="79"/>
      <c r="Y19" s="79"/>
      <c r="Z19" s="73"/>
      <c r="AA19" s="60"/>
      <c r="AB19" s="64"/>
      <c r="AC19" s="65"/>
      <c r="AD19" s="64"/>
      <c r="AE19" s="64"/>
      <c r="AF19" s="64"/>
      <c r="AG19" s="64"/>
      <c r="AH19" s="64"/>
      <c r="AI19" s="64"/>
      <c r="AJ19" s="64"/>
      <c r="AK19" s="55"/>
      <c r="AL19" s="55"/>
      <c r="AM19" s="55"/>
      <c r="AN19" s="55"/>
      <c r="AP19" s="56"/>
      <c r="BG19" s="85"/>
    </row>
    <row r="20" spans="1:59" ht="11.25" customHeight="1" x14ac:dyDescent="0.2">
      <c r="A20" s="46"/>
      <c r="B20" s="73"/>
      <c r="C20" s="60"/>
      <c r="D20" s="46"/>
      <c r="E20" s="1229"/>
      <c r="F20" s="1229"/>
      <c r="G20" s="1229"/>
      <c r="H20" s="1229"/>
      <c r="I20" s="1229"/>
      <c r="J20" s="1229"/>
      <c r="K20" s="1229"/>
      <c r="L20" s="1229"/>
      <c r="M20" s="1229"/>
      <c r="N20" s="60"/>
      <c r="P20" s="79"/>
      <c r="Q20" s="79"/>
      <c r="R20" s="79"/>
      <c r="S20" s="79"/>
      <c r="T20" s="79"/>
      <c r="U20" s="79"/>
      <c r="V20" s="79"/>
      <c r="W20" s="79"/>
      <c r="X20" s="79"/>
      <c r="Y20" s="79"/>
      <c r="Z20" s="73"/>
      <c r="AA20" s="60"/>
      <c r="AB20" s="55"/>
      <c r="AC20" s="79"/>
      <c r="AD20" s="79"/>
      <c r="AE20" s="79"/>
      <c r="AF20" s="79"/>
      <c r="AG20" s="79"/>
      <c r="AH20" s="79"/>
      <c r="AI20" s="79"/>
      <c r="AJ20" s="79"/>
      <c r="AK20" s="79"/>
      <c r="AL20" s="79"/>
      <c r="AM20" s="73"/>
      <c r="AN20" s="55"/>
      <c r="AP20" s="60"/>
    </row>
    <row r="21" spans="1:59" ht="6" customHeight="1" x14ac:dyDescent="0.2">
      <c r="A21" s="47"/>
      <c r="B21" s="30"/>
      <c r="C21" s="42"/>
      <c r="D21" s="47"/>
      <c r="E21" s="30"/>
      <c r="F21" s="30"/>
      <c r="G21" s="30"/>
      <c r="H21" s="30"/>
      <c r="I21" s="30"/>
      <c r="J21" s="30"/>
      <c r="K21" s="30"/>
      <c r="L21" s="30"/>
      <c r="M21" s="30"/>
      <c r="N21" s="54"/>
      <c r="O21" s="48"/>
      <c r="P21" s="48"/>
      <c r="Q21" s="48"/>
      <c r="R21" s="48"/>
      <c r="S21" s="48"/>
      <c r="T21" s="48"/>
      <c r="U21" s="48"/>
      <c r="V21" s="48"/>
      <c r="W21" s="48"/>
      <c r="X21" s="48"/>
      <c r="Y21" s="48"/>
      <c r="Z21" s="48"/>
      <c r="AA21" s="54"/>
      <c r="AB21" s="48"/>
      <c r="AC21" s="48"/>
      <c r="AD21" s="48"/>
      <c r="AE21" s="48"/>
      <c r="AF21" s="48"/>
      <c r="AG21" s="48"/>
      <c r="AH21" s="48"/>
      <c r="AI21" s="48"/>
      <c r="AJ21" s="48"/>
      <c r="AK21" s="48"/>
      <c r="AL21" s="48"/>
      <c r="AM21" s="48"/>
      <c r="AN21" s="48"/>
      <c r="AO21" s="48"/>
      <c r="AP21" s="54"/>
    </row>
    <row r="22" spans="1:59" ht="6" customHeight="1" x14ac:dyDescent="0.2">
      <c r="A22" s="40"/>
      <c r="B22" s="64"/>
      <c r="C22" s="56"/>
      <c r="D22" s="46"/>
      <c r="E22" s="64"/>
      <c r="F22" s="64"/>
      <c r="G22" s="64"/>
      <c r="H22" s="64"/>
      <c r="I22" s="64"/>
      <c r="J22" s="64"/>
      <c r="K22" s="64"/>
      <c r="L22" s="64"/>
      <c r="M22" s="64"/>
      <c r="N22" s="60"/>
      <c r="P22" s="64"/>
      <c r="Q22" s="64"/>
      <c r="R22" s="64"/>
      <c r="S22" s="64"/>
      <c r="T22" s="64"/>
      <c r="U22" s="64"/>
      <c r="V22" s="64"/>
      <c r="W22" s="64"/>
      <c r="X22" s="64"/>
      <c r="Y22" s="64"/>
      <c r="Z22" s="64"/>
      <c r="AA22" s="23"/>
      <c r="AB22" s="64"/>
      <c r="AC22" s="64"/>
      <c r="AD22" s="64"/>
      <c r="AE22" s="64"/>
      <c r="AF22" s="64"/>
      <c r="AG22" s="64"/>
      <c r="AH22" s="64"/>
      <c r="AI22" s="64"/>
      <c r="AJ22" s="64"/>
      <c r="AK22" s="64"/>
      <c r="AL22" s="64"/>
      <c r="AM22" s="64"/>
      <c r="AN22" s="64"/>
      <c r="AP22" s="60"/>
    </row>
    <row r="23" spans="1:59" ht="11.25" customHeight="1" x14ac:dyDescent="0.2">
      <c r="A23" s="40"/>
      <c r="B23" s="73" t="s">
        <v>936</v>
      </c>
      <c r="C23" s="60"/>
      <c r="D23" s="46"/>
      <c r="E23" s="1229" t="str">
        <f ca="1">VLOOKUP(INDIRECT(ADDRESS(ROW(),COLUMN()-3)),Language_Translations,MATCH(Language_Selected,Language_Options,0),FALSE)</f>
        <v>Large livestock, such as oxen or cattle</v>
      </c>
      <c r="F23" s="1229"/>
      <c r="G23" s="1229"/>
      <c r="H23" s="1229"/>
      <c r="I23" s="1229"/>
      <c r="J23" s="1229"/>
      <c r="K23" s="1229"/>
      <c r="L23" s="1229"/>
      <c r="M23" s="1229"/>
      <c r="N23" s="60"/>
      <c r="P23" s="20" t="s">
        <v>149</v>
      </c>
      <c r="R23" s="55" t="s">
        <v>37</v>
      </c>
      <c r="S23" s="55"/>
      <c r="T23" s="55"/>
      <c r="U23" s="55"/>
      <c r="V23" s="55"/>
      <c r="W23" s="55"/>
      <c r="X23" s="55"/>
      <c r="Y23" s="55"/>
      <c r="Z23" s="87" t="s">
        <v>224</v>
      </c>
      <c r="AA23" s="60"/>
      <c r="AB23" s="64"/>
      <c r="AC23" s="464" t="s">
        <v>933</v>
      </c>
      <c r="AD23" s="64"/>
      <c r="AE23" s="64"/>
      <c r="AF23" s="64"/>
      <c r="AG23" s="64"/>
      <c r="AH23" s="64"/>
      <c r="AI23" s="64"/>
      <c r="AJ23" s="55" t="s">
        <v>37</v>
      </c>
      <c r="AK23" s="55"/>
      <c r="AL23" s="55"/>
      <c r="AM23" s="55"/>
      <c r="AN23" s="55"/>
      <c r="AO23" s="20">
        <v>1</v>
      </c>
      <c r="AP23" s="56"/>
    </row>
    <row r="24" spans="1:59" ht="11.25" customHeight="1" x14ac:dyDescent="0.2">
      <c r="A24" s="40"/>
      <c r="B24" s="73"/>
      <c r="C24" s="60"/>
      <c r="D24" s="46"/>
      <c r="E24" s="1229"/>
      <c r="F24" s="1229"/>
      <c r="G24" s="1229"/>
      <c r="H24" s="1229"/>
      <c r="I24" s="1229"/>
      <c r="J24" s="1229"/>
      <c r="K24" s="1229"/>
      <c r="L24" s="1229"/>
      <c r="M24" s="1229"/>
      <c r="N24" s="60"/>
      <c r="P24" s="20" t="s">
        <v>150</v>
      </c>
      <c r="R24" s="55" t="s">
        <v>37</v>
      </c>
      <c r="S24" s="55"/>
      <c r="T24" s="55"/>
      <c r="U24" s="55"/>
      <c r="V24" s="55"/>
      <c r="W24" s="55"/>
      <c r="X24" s="55"/>
      <c r="Y24" s="55"/>
      <c r="Z24" s="87" t="s">
        <v>229</v>
      </c>
      <c r="AA24" s="60"/>
      <c r="AB24" s="64"/>
      <c r="AC24" s="464" t="s">
        <v>934</v>
      </c>
      <c r="AD24" s="64"/>
      <c r="AE24" s="55"/>
      <c r="AF24" s="55"/>
      <c r="AG24" s="55"/>
      <c r="AH24" s="55"/>
      <c r="AI24" s="55" t="s">
        <v>37</v>
      </c>
      <c r="AJ24" s="55"/>
      <c r="AK24" s="55"/>
      <c r="AL24" s="55"/>
      <c r="AM24" s="55"/>
      <c r="AN24" s="55"/>
      <c r="AO24" s="20">
        <v>2</v>
      </c>
      <c r="AP24" s="60"/>
    </row>
    <row r="25" spans="1:59" ht="11.25" customHeight="1" x14ac:dyDescent="0.2">
      <c r="A25" s="40"/>
      <c r="B25" s="73"/>
      <c r="C25" s="60"/>
      <c r="D25" s="46"/>
      <c r="E25" s="1229"/>
      <c r="F25" s="1229"/>
      <c r="G25" s="1229"/>
      <c r="H25" s="1229"/>
      <c r="I25" s="1229"/>
      <c r="J25" s="1229"/>
      <c r="K25" s="1229"/>
      <c r="L25" s="1229"/>
      <c r="M25" s="1229"/>
      <c r="N25" s="60"/>
      <c r="R25" s="55"/>
      <c r="S25" s="55"/>
      <c r="T25" s="55"/>
      <c r="U25" s="55"/>
      <c r="V25" s="55"/>
      <c r="W25" s="55"/>
      <c r="X25" s="55"/>
      <c r="Y25" s="55"/>
      <c r="Z25" s="87"/>
      <c r="AA25" s="60"/>
      <c r="AB25" s="64"/>
      <c r="AC25" s="464" t="s">
        <v>150</v>
      </c>
      <c r="AD25" s="64"/>
      <c r="AE25" s="64"/>
      <c r="AF25" s="55" t="s">
        <v>37</v>
      </c>
      <c r="AG25" s="55"/>
      <c r="AH25" s="55"/>
      <c r="AI25" s="55"/>
      <c r="AJ25" s="55"/>
      <c r="AK25" s="55"/>
      <c r="AL25" s="55"/>
      <c r="AM25" s="55"/>
      <c r="AN25" s="55"/>
      <c r="AO25" s="20">
        <v>3</v>
      </c>
      <c r="AP25" s="60"/>
    </row>
    <row r="26" spans="1:59" ht="11.25" customHeight="1" x14ac:dyDescent="0.2">
      <c r="A26" s="40"/>
      <c r="B26" s="73"/>
      <c r="C26" s="60"/>
      <c r="D26" s="46"/>
      <c r="E26" s="1229"/>
      <c r="F26" s="1229"/>
      <c r="G26" s="1229"/>
      <c r="H26" s="1229"/>
      <c r="I26" s="1229"/>
      <c r="J26" s="1229"/>
      <c r="K26" s="1229"/>
      <c r="L26" s="1229"/>
      <c r="M26" s="1229"/>
      <c r="N26" s="60"/>
      <c r="Q26" s="79"/>
      <c r="R26" s="79"/>
      <c r="S26" s="17" t="s">
        <v>935</v>
      </c>
      <c r="U26" s="79"/>
      <c r="V26" s="79"/>
      <c r="W26" s="79"/>
      <c r="X26" s="79"/>
      <c r="Y26" s="79"/>
      <c r="Z26" s="73"/>
      <c r="AA26" s="60"/>
      <c r="AB26" s="64"/>
      <c r="AC26" s="65"/>
      <c r="AD26" s="64"/>
      <c r="AE26" s="64"/>
      <c r="AF26" s="64"/>
      <c r="AG26" s="64"/>
      <c r="AH26" s="64"/>
      <c r="AI26" s="64"/>
      <c r="AJ26" s="64"/>
      <c r="AK26" s="55"/>
      <c r="AL26" s="55"/>
      <c r="AM26" s="55"/>
      <c r="AN26" s="55"/>
      <c r="AP26" s="56"/>
    </row>
    <row r="27" spans="1:59" ht="11.25" customHeight="1" x14ac:dyDescent="0.2">
      <c r="A27" s="46"/>
      <c r="B27" s="73"/>
      <c r="C27" s="60"/>
      <c r="D27" s="46"/>
      <c r="E27" s="1229"/>
      <c r="F27" s="1229"/>
      <c r="G27" s="1229"/>
      <c r="H27" s="1229"/>
      <c r="I27" s="1229"/>
      <c r="J27" s="1229"/>
      <c r="K27" s="1229"/>
      <c r="L27" s="1229"/>
      <c r="M27" s="1229"/>
      <c r="N27" s="60"/>
      <c r="P27" s="79"/>
      <c r="Q27" s="79"/>
      <c r="R27" s="79"/>
      <c r="S27" s="79"/>
      <c r="T27" s="79"/>
      <c r="U27" s="79"/>
      <c r="V27" s="79"/>
      <c r="W27" s="79"/>
      <c r="X27" s="79"/>
      <c r="Y27" s="79"/>
      <c r="Z27" s="73"/>
      <c r="AA27" s="60"/>
      <c r="AB27" s="55"/>
      <c r="AC27" s="79"/>
      <c r="AD27" s="79"/>
      <c r="AE27" s="79"/>
      <c r="AF27" s="79"/>
      <c r="AG27" s="79"/>
      <c r="AH27" s="79"/>
      <c r="AI27" s="79"/>
      <c r="AJ27" s="79"/>
      <c r="AK27" s="79"/>
      <c r="AL27" s="79"/>
      <c r="AM27" s="73"/>
      <c r="AN27" s="55"/>
      <c r="AP27" s="60"/>
    </row>
    <row r="28" spans="1:59" ht="6" customHeight="1" x14ac:dyDescent="0.2">
      <c r="A28" s="47"/>
      <c r="B28" s="30"/>
      <c r="C28" s="42"/>
      <c r="D28" s="47"/>
      <c r="E28" s="30"/>
      <c r="F28" s="30"/>
      <c r="G28" s="30"/>
      <c r="H28" s="30"/>
      <c r="I28" s="30"/>
      <c r="J28" s="30"/>
      <c r="K28" s="30"/>
      <c r="L28" s="30"/>
      <c r="M28" s="30"/>
      <c r="N28" s="54"/>
      <c r="O28" s="48"/>
      <c r="P28" s="48"/>
      <c r="Q28" s="48"/>
      <c r="R28" s="48"/>
      <c r="S28" s="48"/>
      <c r="T28" s="48"/>
      <c r="U28" s="48"/>
      <c r="V28" s="48"/>
      <c r="W28" s="48"/>
      <c r="X28" s="48"/>
      <c r="Y28" s="48"/>
      <c r="Z28" s="48"/>
      <c r="AA28" s="54"/>
      <c r="AB28" s="48"/>
      <c r="AC28" s="48"/>
      <c r="AD28" s="48"/>
      <c r="AE28" s="48"/>
      <c r="AF28" s="48"/>
      <c r="AG28" s="48"/>
      <c r="AH28" s="48"/>
      <c r="AI28" s="48"/>
      <c r="AJ28" s="48"/>
      <c r="AK28" s="48"/>
      <c r="AL28" s="48"/>
      <c r="AM28" s="48"/>
      <c r="AN28" s="48"/>
      <c r="AO28" s="48"/>
      <c r="AP28" s="54"/>
    </row>
    <row r="29" spans="1:59" ht="6" customHeight="1" x14ac:dyDescent="0.2">
      <c r="A29" s="40"/>
      <c r="B29" s="64"/>
      <c r="C29" s="56"/>
      <c r="D29" s="46"/>
      <c r="E29" s="64"/>
      <c r="F29" s="64"/>
      <c r="G29" s="64"/>
      <c r="H29" s="64"/>
      <c r="I29" s="64"/>
      <c r="J29" s="64"/>
      <c r="K29" s="64"/>
      <c r="L29" s="64"/>
      <c r="M29" s="64"/>
      <c r="N29" s="60"/>
      <c r="P29" s="64"/>
      <c r="Q29" s="64"/>
      <c r="R29" s="64"/>
      <c r="S29" s="64"/>
      <c r="T29" s="64"/>
      <c r="U29" s="64"/>
      <c r="V29" s="64"/>
      <c r="W29" s="64"/>
      <c r="X29" s="64"/>
      <c r="Y29" s="64"/>
      <c r="Z29" s="64"/>
      <c r="AA29" s="23"/>
      <c r="AB29" s="82"/>
      <c r="AC29" s="64"/>
      <c r="AD29" s="64"/>
      <c r="AE29" s="64"/>
      <c r="AF29" s="64"/>
      <c r="AG29" s="64"/>
      <c r="AH29" s="64"/>
      <c r="AI29" s="64"/>
      <c r="AJ29" s="64"/>
      <c r="AK29" s="64"/>
      <c r="AL29" s="64"/>
      <c r="AM29" s="64"/>
      <c r="AN29" s="64"/>
      <c r="AP29" s="60"/>
    </row>
    <row r="30" spans="1:59" ht="11.25" customHeight="1" x14ac:dyDescent="0.2">
      <c r="A30" s="40"/>
      <c r="B30" s="73" t="s">
        <v>937</v>
      </c>
      <c r="C30" s="60"/>
      <c r="D30" s="46"/>
      <c r="E30" s="1229" t="str">
        <f ca="1">VLOOKUP(INDIRECT(ADDRESS(ROW(),COLUMN()-3)),Language_Translations,MATCH(Language_Selected,Language_Options,0),FALSE)</f>
        <v>Small livestock, such as goats, pigs, or sheep</v>
      </c>
      <c r="F30" s="1229"/>
      <c r="G30" s="1229"/>
      <c r="H30" s="1229"/>
      <c r="I30" s="1229"/>
      <c r="J30" s="1229"/>
      <c r="K30" s="1229"/>
      <c r="L30" s="1229"/>
      <c r="M30" s="1229"/>
      <c r="N30" s="60"/>
      <c r="P30" s="20" t="s">
        <v>149</v>
      </c>
      <c r="R30" s="55" t="s">
        <v>37</v>
      </c>
      <c r="S30" s="55"/>
      <c r="T30" s="55"/>
      <c r="U30" s="55"/>
      <c r="V30" s="55"/>
      <c r="W30" s="55"/>
      <c r="X30" s="55"/>
      <c r="Y30" s="55"/>
      <c r="Z30" s="87" t="s">
        <v>224</v>
      </c>
      <c r="AA30" s="60"/>
      <c r="AB30" s="64"/>
      <c r="AC30" s="464" t="s">
        <v>933</v>
      </c>
      <c r="AD30" s="64"/>
      <c r="AE30" s="64"/>
      <c r="AF30" s="64"/>
      <c r="AG30" s="64"/>
      <c r="AH30" s="64"/>
      <c r="AI30" s="64"/>
      <c r="AJ30" s="55" t="s">
        <v>37</v>
      </c>
      <c r="AK30" s="55"/>
      <c r="AL30" s="55"/>
      <c r="AM30" s="55"/>
      <c r="AN30" s="55"/>
      <c r="AO30" s="20">
        <v>1</v>
      </c>
      <c r="AP30" s="56"/>
    </row>
    <row r="31" spans="1:59" ht="11.25" customHeight="1" x14ac:dyDescent="0.2">
      <c r="A31" s="40"/>
      <c r="B31" s="73"/>
      <c r="C31" s="60"/>
      <c r="D31" s="46"/>
      <c r="E31" s="1229"/>
      <c r="F31" s="1229"/>
      <c r="G31" s="1229"/>
      <c r="H31" s="1229"/>
      <c r="I31" s="1229"/>
      <c r="J31" s="1229"/>
      <c r="K31" s="1229"/>
      <c r="L31" s="1229"/>
      <c r="M31" s="1229"/>
      <c r="N31" s="60"/>
      <c r="P31" s="20" t="s">
        <v>150</v>
      </c>
      <c r="R31" s="55" t="s">
        <v>37</v>
      </c>
      <c r="S31" s="55"/>
      <c r="T31" s="55"/>
      <c r="U31" s="55"/>
      <c r="V31" s="55"/>
      <c r="W31" s="55"/>
      <c r="X31" s="55"/>
      <c r="Y31" s="55"/>
      <c r="Z31" s="87" t="s">
        <v>229</v>
      </c>
      <c r="AA31" s="60"/>
      <c r="AB31" s="64"/>
      <c r="AC31" s="464" t="s">
        <v>934</v>
      </c>
      <c r="AD31" s="64"/>
      <c r="AE31" s="55"/>
      <c r="AF31" s="55"/>
      <c r="AG31" s="55"/>
      <c r="AH31" s="55"/>
      <c r="AI31" s="55" t="s">
        <v>37</v>
      </c>
      <c r="AJ31" s="55"/>
      <c r="AK31" s="55"/>
      <c r="AL31" s="55"/>
      <c r="AM31" s="55"/>
      <c r="AN31" s="55"/>
      <c r="AO31" s="20">
        <v>2</v>
      </c>
      <c r="AP31" s="60"/>
    </row>
    <row r="32" spans="1:59" ht="11.25" customHeight="1" x14ac:dyDescent="0.2">
      <c r="A32" s="40"/>
      <c r="B32" s="73"/>
      <c r="C32" s="60"/>
      <c r="D32" s="46"/>
      <c r="E32" s="1229"/>
      <c r="F32" s="1229"/>
      <c r="G32" s="1229"/>
      <c r="H32" s="1229"/>
      <c r="I32" s="1229"/>
      <c r="J32" s="1229"/>
      <c r="K32" s="1229"/>
      <c r="L32" s="1229"/>
      <c r="M32" s="1229"/>
      <c r="N32" s="60"/>
      <c r="R32" s="55"/>
      <c r="S32" s="55"/>
      <c r="T32" s="55"/>
      <c r="U32" s="55"/>
      <c r="V32" s="55"/>
      <c r="W32" s="55"/>
      <c r="X32" s="55"/>
      <c r="Y32" s="55"/>
      <c r="Z32" s="87"/>
      <c r="AA32" s="60"/>
      <c r="AB32" s="64"/>
      <c r="AC32" s="464" t="s">
        <v>150</v>
      </c>
      <c r="AD32" s="64"/>
      <c r="AE32" s="64"/>
      <c r="AF32" s="55" t="s">
        <v>37</v>
      </c>
      <c r="AG32" s="55"/>
      <c r="AH32" s="55"/>
      <c r="AI32" s="55"/>
      <c r="AJ32" s="55"/>
      <c r="AK32" s="55"/>
      <c r="AL32" s="55"/>
      <c r="AM32" s="55"/>
      <c r="AN32" s="55"/>
      <c r="AO32" s="20">
        <v>3</v>
      </c>
      <c r="AP32" s="60"/>
    </row>
    <row r="33" spans="1:42" ht="11.25" customHeight="1" x14ac:dyDescent="0.2">
      <c r="A33" s="40"/>
      <c r="B33" s="73"/>
      <c r="C33" s="60"/>
      <c r="D33" s="46"/>
      <c r="E33" s="1229"/>
      <c r="F33" s="1229"/>
      <c r="G33" s="1229"/>
      <c r="H33" s="1229"/>
      <c r="I33" s="1229"/>
      <c r="J33" s="1229"/>
      <c r="K33" s="1229"/>
      <c r="L33" s="1229"/>
      <c r="M33" s="1229"/>
      <c r="N33" s="60"/>
      <c r="Q33" s="79"/>
      <c r="R33" s="79"/>
      <c r="S33" s="17" t="s">
        <v>935</v>
      </c>
      <c r="U33" s="79"/>
      <c r="V33" s="79"/>
      <c r="W33" s="79"/>
      <c r="X33" s="79"/>
      <c r="Y33" s="79"/>
      <c r="Z33" s="73"/>
      <c r="AA33" s="60"/>
      <c r="AB33" s="64"/>
      <c r="AC33" s="65"/>
      <c r="AD33" s="64"/>
      <c r="AE33" s="64"/>
      <c r="AF33" s="64"/>
      <c r="AG33" s="64"/>
      <c r="AH33" s="64"/>
      <c r="AI33" s="64"/>
      <c r="AJ33" s="64"/>
      <c r="AK33" s="55"/>
      <c r="AL33" s="55"/>
      <c r="AM33" s="55"/>
      <c r="AN33" s="55"/>
      <c r="AP33" s="56"/>
    </row>
    <row r="34" spans="1:42" ht="11.25" customHeight="1" x14ac:dyDescent="0.2">
      <c r="A34" s="46"/>
      <c r="B34" s="73"/>
      <c r="C34" s="60"/>
      <c r="D34" s="46"/>
      <c r="E34" s="1229"/>
      <c r="F34" s="1229"/>
      <c r="G34" s="1229"/>
      <c r="H34" s="1229"/>
      <c r="I34" s="1229"/>
      <c r="J34" s="1229"/>
      <c r="K34" s="1229"/>
      <c r="L34" s="1229"/>
      <c r="M34" s="1229"/>
      <c r="N34" s="60"/>
      <c r="P34" s="79"/>
      <c r="Q34" s="79"/>
      <c r="R34" s="79"/>
      <c r="S34" s="79"/>
      <c r="T34" s="79"/>
      <c r="U34" s="79"/>
      <c r="V34" s="79"/>
      <c r="W34" s="79"/>
      <c r="X34" s="79"/>
      <c r="Y34" s="79"/>
      <c r="Z34" s="73"/>
      <c r="AA34" s="60"/>
      <c r="AB34" s="55"/>
      <c r="AC34" s="79"/>
      <c r="AD34" s="79"/>
      <c r="AE34" s="79"/>
      <c r="AF34" s="79"/>
      <c r="AG34" s="79"/>
      <c r="AH34" s="79"/>
      <c r="AI34" s="79"/>
      <c r="AJ34" s="79"/>
      <c r="AK34" s="79"/>
      <c r="AL34" s="79"/>
      <c r="AM34" s="73"/>
      <c r="AN34" s="55"/>
      <c r="AP34" s="60"/>
    </row>
    <row r="35" spans="1:42" ht="6" customHeight="1" x14ac:dyDescent="0.2">
      <c r="A35" s="47"/>
      <c r="B35" s="30"/>
      <c r="C35" s="42"/>
      <c r="D35" s="47"/>
      <c r="E35" s="30"/>
      <c r="F35" s="30"/>
      <c r="G35" s="30"/>
      <c r="H35" s="30"/>
      <c r="I35" s="30"/>
      <c r="J35" s="30"/>
      <c r="K35" s="30"/>
      <c r="L35" s="30"/>
      <c r="M35" s="30"/>
      <c r="N35" s="54"/>
      <c r="O35" s="48"/>
      <c r="P35" s="48"/>
      <c r="Q35" s="48"/>
      <c r="R35" s="48"/>
      <c r="S35" s="48"/>
      <c r="T35" s="48"/>
      <c r="U35" s="48"/>
      <c r="V35" s="48"/>
      <c r="W35" s="48"/>
      <c r="X35" s="48"/>
      <c r="Y35" s="48"/>
      <c r="Z35" s="48"/>
      <c r="AA35" s="54"/>
      <c r="AB35" s="48"/>
      <c r="AC35" s="48"/>
      <c r="AD35" s="48"/>
      <c r="AE35" s="48"/>
      <c r="AF35" s="48"/>
      <c r="AG35" s="48"/>
      <c r="AH35" s="48"/>
      <c r="AI35" s="48"/>
      <c r="AJ35" s="48"/>
      <c r="AK35" s="48"/>
      <c r="AL35" s="48"/>
      <c r="AM35" s="48"/>
      <c r="AN35" s="48"/>
      <c r="AO35" s="48"/>
      <c r="AP35" s="54"/>
    </row>
    <row r="36" spans="1:42" ht="6" customHeight="1" x14ac:dyDescent="0.2">
      <c r="A36" s="40"/>
      <c r="B36" s="64"/>
      <c r="C36" s="56"/>
      <c r="D36" s="46"/>
      <c r="E36" s="64"/>
      <c r="F36" s="64"/>
      <c r="G36" s="64"/>
      <c r="H36" s="64"/>
      <c r="I36" s="64"/>
      <c r="J36" s="64"/>
      <c r="K36" s="64"/>
      <c r="L36" s="64"/>
      <c r="M36" s="64"/>
      <c r="N36" s="60"/>
      <c r="P36" s="64"/>
      <c r="Q36" s="64"/>
      <c r="R36" s="64"/>
      <c r="S36" s="64"/>
      <c r="T36" s="64"/>
      <c r="U36" s="64"/>
      <c r="V36" s="64"/>
      <c r="W36" s="64"/>
      <c r="X36" s="64"/>
      <c r="Y36" s="64"/>
      <c r="Z36" s="64"/>
      <c r="AA36" s="23"/>
      <c r="AB36" s="64"/>
      <c r="AC36" s="64"/>
      <c r="AD36" s="64"/>
      <c r="AE36" s="64"/>
      <c r="AF36" s="64"/>
      <c r="AG36" s="64"/>
      <c r="AH36" s="64"/>
      <c r="AI36" s="64"/>
      <c r="AJ36" s="64"/>
      <c r="AK36" s="64"/>
      <c r="AL36" s="64"/>
      <c r="AM36" s="64"/>
      <c r="AN36" s="64"/>
      <c r="AP36" s="60"/>
    </row>
    <row r="37" spans="1:42" ht="11.25" customHeight="1" x14ac:dyDescent="0.2">
      <c r="A37" s="40"/>
      <c r="B37" s="73" t="s">
        <v>938</v>
      </c>
      <c r="C37" s="60"/>
      <c r="D37" s="46"/>
      <c r="E37" s="1229" t="str">
        <f ca="1">VLOOKUP(INDIRECT(ADDRESS(ROW(),COLUMN()-3)),Language_Translations,MATCH(Language_Selected,Language_Options,0),FALSE)</f>
        <v>Chickens, ducks, turkeys, and pigeons</v>
      </c>
      <c r="F37" s="1229"/>
      <c r="G37" s="1229"/>
      <c r="H37" s="1229"/>
      <c r="I37" s="1229"/>
      <c r="J37" s="1229"/>
      <c r="K37" s="1229"/>
      <c r="L37" s="1229"/>
      <c r="M37" s="1229"/>
      <c r="N37" s="60"/>
      <c r="P37" s="20" t="s">
        <v>149</v>
      </c>
      <c r="R37" s="55" t="s">
        <v>37</v>
      </c>
      <c r="S37" s="55"/>
      <c r="T37" s="55"/>
      <c r="U37" s="55"/>
      <c r="V37" s="55"/>
      <c r="W37" s="55"/>
      <c r="X37" s="55"/>
      <c r="Y37" s="55"/>
      <c r="Z37" s="87" t="s">
        <v>224</v>
      </c>
      <c r="AA37" s="60"/>
      <c r="AB37" s="64"/>
      <c r="AC37" s="464" t="s">
        <v>933</v>
      </c>
      <c r="AD37" s="64"/>
      <c r="AE37" s="64"/>
      <c r="AF37" s="64"/>
      <c r="AG37" s="64"/>
      <c r="AH37" s="64"/>
      <c r="AI37" s="64"/>
      <c r="AJ37" s="55" t="s">
        <v>37</v>
      </c>
      <c r="AK37" s="55"/>
      <c r="AL37" s="55"/>
      <c r="AM37" s="55"/>
      <c r="AN37" s="55"/>
      <c r="AO37" s="20">
        <v>1</v>
      </c>
      <c r="AP37" s="56"/>
    </row>
    <row r="38" spans="1:42" ht="11.25" customHeight="1" x14ac:dyDescent="0.2">
      <c r="A38" s="40"/>
      <c r="B38" s="73"/>
      <c r="C38" s="60"/>
      <c r="D38" s="46"/>
      <c r="E38" s="1229"/>
      <c r="F38" s="1229"/>
      <c r="G38" s="1229"/>
      <c r="H38" s="1229"/>
      <c r="I38" s="1229"/>
      <c r="J38" s="1229"/>
      <c r="K38" s="1229"/>
      <c r="L38" s="1229"/>
      <c r="M38" s="1229"/>
      <c r="N38" s="60"/>
      <c r="P38" s="20" t="s">
        <v>150</v>
      </c>
      <c r="R38" s="55" t="s">
        <v>37</v>
      </c>
      <c r="S38" s="55"/>
      <c r="T38" s="55"/>
      <c r="U38" s="55"/>
      <c r="V38" s="55"/>
      <c r="W38" s="55"/>
      <c r="X38" s="55"/>
      <c r="Y38" s="55"/>
      <c r="Z38" s="87" t="s">
        <v>229</v>
      </c>
      <c r="AA38" s="60"/>
      <c r="AB38" s="64"/>
      <c r="AC38" s="464" t="s">
        <v>934</v>
      </c>
      <c r="AD38" s="64"/>
      <c r="AE38" s="55"/>
      <c r="AF38" s="55"/>
      <c r="AG38" s="55"/>
      <c r="AH38" s="55"/>
      <c r="AI38" s="55" t="s">
        <v>37</v>
      </c>
      <c r="AJ38" s="55"/>
      <c r="AK38" s="55"/>
      <c r="AL38" s="55"/>
      <c r="AM38" s="55"/>
      <c r="AN38" s="55"/>
      <c r="AO38" s="20">
        <v>2</v>
      </c>
      <c r="AP38" s="60"/>
    </row>
    <row r="39" spans="1:42" ht="11.25" customHeight="1" x14ac:dyDescent="0.2">
      <c r="A39" s="40"/>
      <c r="B39" s="73"/>
      <c r="C39" s="60"/>
      <c r="D39" s="46"/>
      <c r="E39" s="1229"/>
      <c r="F39" s="1229"/>
      <c r="G39" s="1229"/>
      <c r="H39" s="1229"/>
      <c r="I39" s="1229"/>
      <c r="J39" s="1229"/>
      <c r="K39" s="1229"/>
      <c r="L39" s="1229"/>
      <c r="M39" s="1229"/>
      <c r="N39" s="60"/>
      <c r="R39" s="55"/>
      <c r="S39" s="55"/>
      <c r="T39" s="55"/>
      <c r="U39" s="55"/>
      <c r="V39" s="55"/>
      <c r="W39" s="55"/>
      <c r="X39" s="55"/>
      <c r="Y39" s="55"/>
      <c r="Z39" s="87"/>
      <c r="AA39" s="60"/>
      <c r="AB39" s="64"/>
      <c r="AC39" s="464" t="s">
        <v>150</v>
      </c>
      <c r="AD39" s="64"/>
      <c r="AE39" s="64"/>
      <c r="AF39" s="55" t="s">
        <v>37</v>
      </c>
      <c r="AG39" s="55"/>
      <c r="AH39" s="55"/>
      <c r="AI39" s="55"/>
      <c r="AJ39" s="55"/>
      <c r="AK39" s="55"/>
      <c r="AL39" s="55"/>
      <c r="AM39" s="55"/>
      <c r="AN39" s="55"/>
      <c r="AO39" s="20">
        <v>3</v>
      </c>
      <c r="AP39" s="60"/>
    </row>
    <row r="40" spans="1:42" ht="11.25" customHeight="1" x14ac:dyDescent="0.2">
      <c r="A40" s="40"/>
      <c r="B40" s="73"/>
      <c r="C40" s="60"/>
      <c r="D40" s="46"/>
      <c r="E40" s="1229"/>
      <c r="F40" s="1229"/>
      <c r="G40" s="1229"/>
      <c r="H40" s="1229"/>
      <c r="I40" s="1229"/>
      <c r="J40" s="1229"/>
      <c r="K40" s="1229"/>
      <c r="L40" s="1229"/>
      <c r="M40" s="1229"/>
      <c r="N40" s="60"/>
      <c r="Q40" s="79"/>
      <c r="R40" s="79"/>
      <c r="S40" s="17" t="s">
        <v>935</v>
      </c>
      <c r="U40" s="79"/>
      <c r="V40" s="79"/>
      <c r="W40" s="79"/>
      <c r="X40" s="79"/>
      <c r="Y40" s="79"/>
      <c r="Z40" s="73"/>
      <c r="AA40" s="60"/>
      <c r="AB40" s="64"/>
      <c r="AC40" s="65"/>
      <c r="AD40" s="64"/>
      <c r="AE40" s="64"/>
      <c r="AF40" s="64"/>
      <c r="AG40" s="64"/>
      <c r="AH40" s="64"/>
      <c r="AI40" s="64"/>
      <c r="AJ40" s="64"/>
      <c r="AK40" s="55"/>
      <c r="AL40" s="55"/>
      <c r="AM40" s="55"/>
      <c r="AN40" s="55"/>
      <c r="AP40" s="56"/>
    </row>
    <row r="41" spans="1:42" ht="11.25" customHeight="1" x14ac:dyDescent="0.2">
      <c r="A41" s="46"/>
      <c r="B41" s="73"/>
      <c r="C41" s="60"/>
      <c r="D41" s="46"/>
      <c r="E41" s="1229"/>
      <c r="F41" s="1229"/>
      <c r="G41" s="1229"/>
      <c r="H41" s="1229"/>
      <c r="I41" s="1229"/>
      <c r="J41" s="1229"/>
      <c r="K41" s="1229"/>
      <c r="L41" s="1229"/>
      <c r="M41" s="1229"/>
      <c r="N41" s="60"/>
      <c r="P41" s="79"/>
      <c r="Q41" s="79"/>
      <c r="R41" s="79"/>
      <c r="S41" s="79"/>
      <c r="T41" s="79"/>
      <c r="U41" s="79"/>
      <c r="V41" s="79"/>
      <c r="W41" s="79"/>
      <c r="X41" s="79"/>
      <c r="Y41" s="79"/>
      <c r="Z41" s="73"/>
      <c r="AA41" s="60"/>
      <c r="AB41" s="55"/>
      <c r="AC41" s="79"/>
      <c r="AD41" s="79"/>
      <c r="AE41" s="79"/>
      <c r="AF41" s="79"/>
      <c r="AG41" s="79"/>
      <c r="AH41" s="79"/>
      <c r="AI41" s="79"/>
      <c r="AJ41" s="79"/>
      <c r="AK41" s="79"/>
      <c r="AL41" s="79"/>
      <c r="AM41" s="73"/>
      <c r="AN41" s="55"/>
      <c r="AP41" s="60"/>
    </row>
    <row r="42" spans="1:42" ht="6" customHeight="1" x14ac:dyDescent="0.2">
      <c r="A42" s="47"/>
      <c r="B42" s="30"/>
      <c r="C42" s="42"/>
      <c r="D42" s="47"/>
      <c r="E42" s="30"/>
      <c r="F42" s="30"/>
      <c r="G42" s="30"/>
      <c r="H42" s="30"/>
      <c r="I42" s="30"/>
      <c r="J42" s="30"/>
      <c r="K42" s="30"/>
      <c r="L42" s="30"/>
      <c r="M42" s="30"/>
      <c r="N42" s="54"/>
      <c r="O42" s="48"/>
      <c r="P42" s="48"/>
      <c r="Q42" s="48"/>
      <c r="R42" s="48"/>
      <c r="S42" s="48"/>
      <c r="T42" s="48"/>
      <c r="U42" s="48"/>
      <c r="V42" s="48"/>
      <c r="W42" s="48"/>
      <c r="X42" s="48"/>
      <c r="Y42" s="48"/>
      <c r="Z42" s="48"/>
      <c r="AA42" s="54"/>
      <c r="AB42" s="48"/>
      <c r="AC42" s="48"/>
      <c r="AD42" s="48"/>
      <c r="AE42" s="48"/>
      <c r="AF42" s="48"/>
      <c r="AG42" s="48"/>
      <c r="AH42" s="48"/>
      <c r="AI42" s="48"/>
      <c r="AJ42" s="48"/>
      <c r="AK42" s="48"/>
      <c r="AL42" s="48"/>
      <c r="AM42" s="48"/>
      <c r="AN42" s="48"/>
      <c r="AO42" s="48"/>
      <c r="AP42" s="54"/>
    </row>
    <row r="43" spans="1:42" ht="6" customHeight="1" x14ac:dyDescent="0.2">
      <c r="A43" s="40"/>
      <c r="B43" s="64"/>
      <c r="C43" s="56"/>
      <c r="D43" s="46"/>
      <c r="E43" s="64"/>
      <c r="F43" s="64"/>
      <c r="G43" s="64"/>
      <c r="H43" s="64"/>
      <c r="I43" s="64"/>
      <c r="J43" s="64"/>
      <c r="K43" s="64"/>
      <c r="L43" s="64"/>
      <c r="M43" s="64"/>
      <c r="N43" s="60"/>
      <c r="P43" s="64"/>
      <c r="Q43" s="64"/>
      <c r="R43" s="64"/>
      <c r="S43" s="64"/>
      <c r="T43" s="64"/>
      <c r="U43" s="64"/>
      <c r="V43" s="64"/>
      <c r="W43" s="64"/>
      <c r="X43" s="64"/>
      <c r="Y43" s="64"/>
      <c r="Z43" s="64"/>
      <c r="AA43" s="23"/>
      <c r="AB43" s="82"/>
      <c r="AC43" s="64"/>
      <c r="AD43" s="64"/>
      <c r="AE43" s="64"/>
      <c r="AF43" s="64"/>
      <c r="AG43" s="64"/>
      <c r="AH43" s="64"/>
      <c r="AI43" s="64"/>
      <c r="AJ43" s="64"/>
      <c r="AK43" s="64"/>
      <c r="AL43" s="64"/>
      <c r="AM43" s="64"/>
      <c r="AN43" s="64"/>
      <c r="AP43" s="60"/>
    </row>
    <row r="44" spans="1:42" ht="11.25" customHeight="1" x14ac:dyDescent="0.2">
      <c r="A44" s="40"/>
      <c r="B44" s="73" t="s">
        <v>939</v>
      </c>
      <c r="C44" s="60"/>
      <c r="D44" s="46"/>
      <c r="E44" s="1229" t="str">
        <f ca="1">VLOOKUP(INDIRECT(ADDRESS(ROW(),COLUMN()-3)),Language_Translations,MATCH(Language_Selected,Language_Options,0),FALSE)</f>
        <v>Fish pond or fishing equipment</v>
      </c>
      <c r="F44" s="1229"/>
      <c r="G44" s="1229"/>
      <c r="H44" s="1229"/>
      <c r="I44" s="1229"/>
      <c r="J44" s="1229"/>
      <c r="K44" s="1229"/>
      <c r="L44" s="1229"/>
      <c r="M44" s="1229"/>
      <c r="N44" s="60"/>
      <c r="P44" s="20" t="s">
        <v>149</v>
      </c>
      <c r="R44" s="55" t="s">
        <v>37</v>
      </c>
      <c r="S44" s="55"/>
      <c r="T44" s="55"/>
      <c r="U44" s="55"/>
      <c r="V44" s="55"/>
      <c r="W44" s="55"/>
      <c r="X44" s="55"/>
      <c r="Y44" s="55"/>
      <c r="Z44" s="87" t="s">
        <v>224</v>
      </c>
      <c r="AA44" s="60"/>
      <c r="AB44" s="64"/>
      <c r="AC44" s="464" t="s">
        <v>933</v>
      </c>
      <c r="AD44" s="64"/>
      <c r="AE44" s="64"/>
      <c r="AF44" s="64"/>
      <c r="AG44" s="64"/>
      <c r="AH44" s="64"/>
      <c r="AI44" s="64"/>
      <c r="AJ44" s="55" t="s">
        <v>37</v>
      </c>
      <c r="AK44" s="55"/>
      <c r="AL44" s="55"/>
      <c r="AM44" s="55"/>
      <c r="AN44" s="55"/>
      <c r="AO44" s="20">
        <v>1</v>
      </c>
      <c r="AP44" s="56"/>
    </row>
    <row r="45" spans="1:42" ht="11.25" customHeight="1" x14ac:dyDescent="0.2">
      <c r="A45" s="40"/>
      <c r="B45" s="73"/>
      <c r="C45" s="60"/>
      <c r="D45" s="46"/>
      <c r="E45" s="1229"/>
      <c r="F45" s="1229"/>
      <c r="G45" s="1229"/>
      <c r="H45" s="1229"/>
      <c r="I45" s="1229"/>
      <c r="J45" s="1229"/>
      <c r="K45" s="1229"/>
      <c r="L45" s="1229"/>
      <c r="M45" s="1229"/>
      <c r="N45" s="60"/>
      <c r="P45" s="20" t="s">
        <v>150</v>
      </c>
      <c r="R45" s="55" t="s">
        <v>37</v>
      </c>
      <c r="S45" s="55"/>
      <c r="T45" s="55"/>
      <c r="U45" s="55"/>
      <c r="V45" s="55"/>
      <c r="W45" s="55"/>
      <c r="X45" s="55"/>
      <c r="Y45" s="55"/>
      <c r="Z45" s="87" t="s">
        <v>229</v>
      </c>
      <c r="AA45" s="60"/>
      <c r="AB45" s="64"/>
      <c r="AC45" s="464" t="s">
        <v>934</v>
      </c>
      <c r="AD45" s="64"/>
      <c r="AE45" s="55"/>
      <c r="AF45" s="55"/>
      <c r="AG45" s="55"/>
      <c r="AH45" s="55"/>
      <c r="AI45" s="55" t="s">
        <v>37</v>
      </c>
      <c r="AJ45" s="55"/>
      <c r="AK45" s="55"/>
      <c r="AL45" s="55"/>
      <c r="AM45" s="55"/>
      <c r="AN45" s="55"/>
      <c r="AO45" s="20">
        <v>2</v>
      </c>
      <c r="AP45" s="60"/>
    </row>
    <row r="46" spans="1:42" ht="11.25" customHeight="1" x14ac:dyDescent="0.2">
      <c r="A46" s="40"/>
      <c r="B46" s="73"/>
      <c r="C46" s="60"/>
      <c r="D46" s="46"/>
      <c r="E46" s="1229"/>
      <c r="F46" s="1229"/>
      <c r="G46" s="1229"/>
      <c r="H46" s="1229"/>
      <c r="I46" s="1229"/>
      <c r="J46" s="1229"/>
      <c r="K46" s="1229"/>
      <c r="L46" s="1229"/>
      <c r="M46" s="1229"/>
      <c r="N46" s="60"/>
      <c r="R46" s="55"/>
      <c r="S46" s="55"/>
      <c r="T46" s="55"/>
      <c r="U46" s="55"/>
      <c r="V46" s="55"/>
      <c r="W46" s="55"/>
      <c r="X46" s="55"/>
      <c r="Y46" s="55"/>
      <c r="Z46" s="87"/>
      <c r="AA46" s="60"/>
      <c r="AB46" s="64"/>
      <c r="AC46" s="464" t="s">
        <v>150</v>
      </c>
      <c r="AD46" s="64"/>
      <c r="AE46" s="64"/>
      <c r="AF46" s="55" t="s">
        <v>37</v>
      </c>
      <c r="AG46" s="55"/>
      <c r="AH46" s="55"/>
      <c r="AI46" s="55"/>
      <c r="AJ46" s="55"/>
      <c r="AK46" s="55"/>
      <c r="AL46" s="55"/>
      <c r="AM46" s="55"/>
      <c r="AN46" s="55"/>
      <c r="AO46" s="20">
        <v>3</v>
      </c>
      <c r="AP46" s="60"/>
    </row>
    <row r="47" spans="1:42" ht="11.25" customHeight="1" x14ac:dyDescent="0.2">
      <c r="A47" s="40"/>
      <c r="B47" s="73"/>
      <c r="C47" s="60"/>
      <c r="D47" s="46"/>
      <c r="E47" s="1229"/>
      <c r="F47" s="1229"/>
      <c r="G47" s="1229"/>
      <c r="H47" s="1229"/>
      <c r="I47" s="1229"/>
      <c r="J47" s="1229"/>
      <c r="K47" s="1229"/>
      <c r="L47" s="1229"/>
      <c r="M47" s="1229"/>
      <c r="N47" s="60"/>
      <c r="Q47" s="79"/>
      <c r="R47" s="79"/>
      <c r="S47" s="17" t="s">
        <v>935</v>
      </c>
      <c r="U47" s="79"/>
      <c r="V47" s="79"/>
      <c r="W47" s="79"/>
      <c r="X47" s="79"/>
      <c r="Y47" s="79"/>
      <c r="Z47" s="73"/>
      <c r="AA47" s="60"/>
      <c r="AB47" s="64"/>
      <c r="AC47" s="65"/>
      <c r="AD47" s="64"/>
      <c r="AE47" s="64"/>
      <c r="AF47" s="64"/>
      <c r="AG47" s="64"/>
      <c r="AH47" s="64"/>
      <c r="AI47" s="64"/>
      <c r="AJ47" s="64"/>
      <c r="AK47" s="55"/>
      <c r="AL47" s="55"/>
      <c r="AM47" s="55"/>
      <c r="AN47" s="55"/>
      <c r="AP47" s="56"/>
    </row>
    <row r="48" spans="1:42" ht="11.25" customHeight="1" x14ac:dyDescent="0.2">
      <c r="A48" s="46"/>
      <c r="B48" s="73"/>
      <c r="C48" s="60"/>
      <c r="D48" s="46"/>
      <c r="E48" s="1229"/>
      <c r="F48" s="1229"/>
      <c r="G48" s="1229"/>
      <c r="H48" s="1229"/>
      <c r="I48" s="1229"/>
      <c r="J48" s="1229"/>
      <c r="K48" s="1229"/>
      <c r="L48" s="1229"/>
      <c r="M48" s="1229"/>
      <c r="N48" s="60"/>
      <c r="P48" s="79"/>
      <c r="Q48" s="79"/>
      <c r="R48" s="79"/>
      <c r="S48" s="79"/>
      <c r="T48" s="79"/>
      <c r="U48" s="79"/>
      <c r="V48" s="79"/>
      <c r="W48" s="79"/>
      <c r="X48" s="79"/>
      <c r="Y48" s="79"/>
      <c r="Z48" s="73"/>
      <c r="AA48" s="60"/>
      <c r="AB48" s="55"/>
      <c r="AC48" s="79"/>
      <c r="AD48" s="79"/>
      <c r="AE48" s="79"/>
      <c r="AF48" s="79"/>
      <c r="AG48" s="79"/>
      <c r="AH48" s="79"/>
      <c r="AI48" s="79"/>
      <c r="AJ48" s="79"/>
      <c r="AK48" s="79"/>
      <c r="AL48" s="79"/>
      <c r="AM48" s="73"/>
      <c r="AN48" s="55"/>
      <c r="AP48" s="60"/>
    </row>
    <row r="49" spans="1:42" ht="6" customHeight="1" x14ac:dyDescent="0.2">
      <c r="A49" s="47"/>
      <c r="B49" s="30"/>
      <c r="C49" s="42"/>
      <c r="D49" s="47"/>
      <c r="E49" s="30"/>
      <c r="F49" s="30"/>
      <c r="G49" s="30"/>
      <c r="H49" s="30"/>
      <c r="I49" s="30"/>
      <c r="J49" s="30"/>
      <c r="K49" s="30"/>
      <c r="L49" s="30"/>
      <c r="M49" s="30"/>
      <c r="N49" s="54"/>
      <c r="O49" s="48"/>
      <c r="P49" s="48"/>
      <c r="Q49" s="48"/>
      <c r="R49" s="48"/>
      <c r="S49" s="48"/>
      <c r="T49" s="48"/>
      <c r="U49" s="48"/>
      <c r="V49" s="48"/>
      <c r="W49" s="48"/>
      <c r="X49" s="48"/>
      <c r="Y49" s="48"/>
      <c r="Z49" s="48"/>
      <c r="AA49" s="54"/>
      <c r="AB49" s="48"/>
      <c r="AC49" s="48"/>
      <c r="AD49" s="48"/>
      <c r="AE49" s="48"/>
      <c r="AF49" s="48"/>
      <c r="AG49" s="48"/>
      <c r="AH49" s="48"/>
      <c r="AI49" s="48"/>
      <c r="AJ49" s="48"/>
      <c r="AK49" s="48"/>
      <c r="AL49" s="48"/>
      <c r="AM49" s="48"/>
      <c r="AN49" s="48"/>
      <c r="AO49" s="48"/>
      <c r="AP49" s="54"/>
    </row>
    <row r="50" spans="1:42" ht="6" customHeight="1" x14ac:dyDescent="0.2">
      <c r="A50" s="40"/>
      <c r="B50" s="64"/>
      <c r="C50" s="56"/>
      <c r="D50" s="46"/>
      <c r="E50" s="64"/>
      <c r="F50" s="64"/>
      <c r="G50" s="64"/>
      <c r="H50" s="64"/>
      <c r="I50" s="64"/>
      <c r="J50" s="64"/>
      <c r="K50" s="64"/>
      <c r="L50" s="64"/>
      <c r="M50" s="64"/>
      <c r="N50" s="60"/>
      <c r="P50" s="64"/>
      <c r="Q50" s="64"/>
      <c r="R50" s="64"/>
      <c r="S50" s="64"/>
      <c r="T50" s="64"/>
      <c r="U50" s="64"/>
      <c r="V50" s="64"/>
      <c r="W50" s="64"/>
      <c r="X50" s="64"/>
      <c r="Y50" s="64"/>
      <c r="Z50" s="64"/>
      <c r="AA50" s="23"/>
      <c r="AB50" s="64"/>
      <c r="AC50" s="64"/>
      <c r="AD50" s="64"/>
      <c r="AE50" s="64"/>
      <c r="AF50" s="64"/>
      <c r="AG50" s="64"/>
      <c r="AH50" s="64"/>
      <c r="AI50" s="64"/>
      <c r="AJ50" s="64"/>
      <c r="AK50" s="64"/>
      <c r="AL50" s="64"/>
      <c r="AM50" s="64"/>
      <c r="AN50" s="64"/>
      <c r="AP50" s="60"/>
    </row>
    <row r="51" spans="1:42" ht="11.25" customHeight="1" x14ac:dyDescent="0.2">
      <c r="A51" s="40"/>
      <c r="B51" s="73" t="s">
        <v>940</v>
      </c>
      <c r="C51" s="60"/>
      <c r="D51" s="46"/>
      <c r="E51" s="1229" t="str">
        <f ca="1">VLOOKUP(INDIRECT(ADDRESS(ROW(),COLUMN()-3)),Language_Translations,MATCH(Language_Selected,Language_Options,0),FALSE)</f>
        <v>Hand tools for working on the farm, such as trowel, hoe, shovel, machete/panga or other hand tools</v>
      </c>
      <c r="F51" s="1229"/>
      <c r="G51" s="1229"/>
      <c r="H51" s="1229"/>
      <c r="I51" s="1229"/>
      <c r="J51" s="1229"/>
      <c r="K51" s="1229"/>
      <c r="L51" s="1229"/>
      <c r="M51" s="1229"/>
      <c r="N51" s="60"/>
      <c r="P51" s="20" t="s">
        <v>149</v>
      </c>
      <c r="R51" s="55" t="s">
        <v>37</v>
      </c>
      <c r="S51" s="55"/>
      <c r="T51" s="55"/>
      <c r="U51" s="55"/>
      <c r="V51" s="55"/>
      <c r="W51" s="55"/>
      <c r="X51" s="55"/>
      <c r="Y51" s="55"/>
      <c r="Z51" s="87" t="s">
        <v>224</v>
      </c>
      <c r="AA51" s="60"/>
      <c r="AB51" s="64"/>
      <c r="AC51" s="464" t="s">
        <v>933</v>
      </c>
      <c r="AD51" s="64"/>
      <c r="AE51" s="64"/>
      <c r="AF51" s="64"/>
      <c r="AG51" s="64"/>
      <c r="AH51" s="64"/>
      <c r="AI51" s="64"/>
      <c r="AJ51" s="55" t="s">
        <v>37</v>
      </c>
      <c r="AK51" s="55"/>
      <c r="AL51" s="55"/>
      <c r="AM51" s="55"/>
      <c r="AN51" s="55"/>
      <c r="AO51" s="20">
        <v>1</v>
      </c>
      <c r="AP51" s="56"/>
    </row>
    <row r="52" spans="1:42" ht="11.25" customHeight="1" x14ac:dyDescent="0.2">
      <c r="A52" s="40"/>
      <c r="B52" s="73"/>
      <c r="C52" s="60"/>
      <c r="D52" s="46"/>
      <c r="E52" s="1229"/>
      <c r="F52" s="1229"/>
      <c r="G52" s="1229"/>
      <c r="H52" s="1229"/>
      <c r="I52" s="1229"/>
      <c r="J52" s="1229"/>
      <c r="K52" s="1229"/>
      <c r="L52" s="1229"/>
      <c r="M52" s="1229"/>
      <c r="N52" s="60"/>
      <c r="P52" s="20" t="s">
        <v>150</v>
      </c>
      <c r="R52" s="55" t="s">
        <v>37</v>
      </c>
      <c r="S52" s="55"/>
      <c r="T52" s="55"/>
      <c r="U52" s="55"/>
      <c r="V52" s="55"/>
      <c r="W52" s="55"/>
      <c r="X52" s="55"/>
      <c r="Y52" s="55"/>
      <c r="Z52" s="87" t="s">
        <v>229</v>
      </c>
      <c r="AA52" s="60"/>
      <c r="AB52" s="64"/>
      <c r="AC52" s="464" t="s">
        <v>934</v>
      </c>
      <c r="AD52" s="64"/>
      <c r="AE52" s="55"/>
      <c r="AF52" s="55"/>
      <c r="AG52" s="55"/>
      <c r="AH52" s="55"/>
      <c r="AI52" s="55" t="s">
        <v>37</v>
      </c>
      <c r="AJ52" s="55"/>
      <c r="AK52" s="55"/>
      <c r="AL52" s="55"/>
      <c r="AM52" s="55"/>
      <c r="AN52" s="55"/>
      <c r="AO52" s="20">
        <v>2</v>
      </c>
      <c r="AP52" s="60"/>
    </row>
    <row r="53" spans="1:42" ht="11.25" customHeight="1" x14ac:dyDescent="0.2">
      <c r="A53" s="40"/>
      <c r="B53" s="73"/>
      <c r="C53" s="60"/>
      <c r="D53" s="46"/>
      <c r="E53" s="1229"/>
      <c r="F53" s="1229"/>
      <c r="G53" s="1229"/>
      <c r="H53" s="1229"/>
      <c r="I53" s="1229"/>
      <c r="J53" s="1229"/>
      <c r="K53" s="1229"/>
      <c r="L53" s="1229"/>
      <c r="M53" s="1229"/>
      <c r="N53" s="60"/>
      <c r="R53" s="55"/>
      <c r="S53" s="55"/>
      <c r="T53" s="55"/>
      <c r="U53" s="55"/>
      <c r="V53" s="55"/>
      <c r="W53" s="55"/>
      <c r="X53" s="55"/>
      <c r="Y53" s="55"/>
      <c r="Z53" s="87"/>
      <c r="AA53" s="60"/>
      <c r="AB53" s="64"/>
      <c r="AC53" s="464" t="s">
        <v>150</v>
      </c>
      <c r="AD53" s="64"/>
      <c r="AE53" s="64"/>
      <c r="AF53" s="55" t="s">
        <v>37</v>
      </c>
      <c r="AG53" s="55"/>
      <c r="AH53" s="55"/>
      <c r="AI53" s="55"/>
      <c r="AJ53" s="55"/>
      <c r="AK53" s="55"/>
      <c r="AL53" s="55"/>
      <c r="AM53" s="55"/>
      <c r="AN53" s="55"/>
      <c r="AO53" s="20">
        <v>3</v>
      </c>
      <c r="AP53" s="60"/>
    </row>
    <row r="54" spans="1:42" ht="11.25" customHeight="1" x14ac:dyDescent="0.2">
      <c r="A54" s="40"/>
      <c r="B54" s="73"/>
      <c r="C54" s="60"/>
      <c r="D54" s="46"/>
      <c r="E54" s="1229"/>
      <c r="F54" s="1229"/>
      <c r="G54" s="1229"/>
      <c r="H54" s="1229"/>
      <c r="I54" s="1229"/>
      <c r="J54" s="1229"/>
      <c r="K54" s="1229"/>
      <c r="L54" s="1229"/>
      <c r="M54" s="1229"/>
      <c r="N54" s="60"/>
      <c r="Q54" s="79"/>
      <c r="R54" s="79"/>
      <c r="S54" s="17" t="s">
        <v>935</v>
      </c>
      <c r="U54" s="79"/>
      <c r="V54" s="79"/>
      <c r="W54" s="79"/>
      <c r="X54" s="79"/>
      <c r="Y54" s="79"/>
      <c r="Z54" s="73"/>
      <c r="AA54" s="60"/>
      <c r="AB54" s="64"/>
      <c r="AC54" s="65"/>
      <c r="AD54" s="64"/>
      <c r="AE54" s="64"/>
      <c r="AF54" s="64"/>
      <c r="AG54" s="64"/>
      <c r="AH54" s="64"/>
      <c r="AI54" s="64"/>
      <c r="AJ54" s="64"/>
      <c r="AK54" s="55"/>
      <c r="AL54" s="55"/>
      <c r="AM54" s="55"/>
      <c r="AN54" s="55"/>
      <c r="AP54" s="56"/>
    </row>
    <row r="55" spans="1:42" ht="11.25" customHeight="1" x14ac:dyDescent="0.2">
      <c r="A55" s="46"/>
      <c r="B55" s="73"/>
      <c r="C55" s="60"/>
      <c r="D55" s="46"/>
      <c r="E55" s="1229"/>
      <c r="F55" s="1229"/>
      <c r="G55" s="1229"/>
      <c r="H55" s="1229"/>
      <c r="I55" s="1229"/>
      <c r="J55" s="1229"/>
      <c r="K55" s="1229"/>
      <c r="L55" s="1229"/>
      <c r="M55" s="1229"/>
      <c r="N55" s="60"/>
      <c r="P55" s="79"/>
      <c r="Q55" s="79"/>
      <c r="R55" s="79"/>
      <c r="S55" s="79"/>
      <c r="T55" s="79"/>
      <c r="U55" s="79"/>
      <c r="V55" s="79"/>
      <c r="W55" s="79"/>
      <c r="X55" s="79"/>
      <c r="Y55" s="79"/>
      <c r="Z55" s="73"/>
      <c r="AA55" s="60"/>
      <c r="AB55" s="55"/>
      <c r="AC55" s="79"/>
      <c r="AD55" s="79"/>
      <c r="AE55" s="79"/>
      <c r="AF55" s="79"/>
      <c r="AG55" s="79"/>
      <c r="AH55" s="79"/>
      <c r="AI55" s="79"/>
      <c r="AJ55" s="79"/>
      <c r="AK55" s="79"/>
      <c r="AL55" s="79"/>
      <c r="AM55" s="73"/>
      <c r="AN55" s="55"/>
      <c r="AP55" s="60"/>
    </row>
    <row r="56" spans="1:42" ht="6" customHeight="1" x14ac:dyDescent="0.2">
      <c r="A56" s="47"/>
      <c r="B56" s="30"/>
      <c r="C56" s="42"/>
      <c r="D56" s="47"/>
      <c r="E56" s="30"/>
      <c r="F56" s="30"/>
      <c r="G56" s="30"/>
      <c r="H56" s="30"/>
      <c r="I56" s="30"/>
      <c r="J56" s="30"/>
      <c r="K56" s="30"/>
      <c r="L56" s="30"/>
      <c r="M56" s="30"/>
      <c r="N56" s="54"/>
      <c r="O56" s="48"/>
      <c r="P56" s="48"/>
      <c r="Q56" s="48"/>
      <c r="R56" s="48"/>
      <c r="S56" s="48"/>
      <c r="T56" s="48"/>
      <c r="U56" s="48"/>
      <c r="V56" s="48"/>
      <c r="W56" s="48"/>
      <c r="X56" s="48"/>
      <c r="Y56" s="48"/>
      <c r="Z56" s="48"/>
      <c r="AA56" s="54"/>
      <c r="AB56" s="48"/>
      <c r="AC56" s="48"/>
      <c r="AD56" s="48"/>
      <c r="AE56" s="48"/>
      <c r="AF56" s="48"/>
      <c r="AG56" s="48"/>
      <c r="AH56" s="48"/>
      <c r="AI56" s="48"/>
      <c r="AJ56" s="48"/>
      <c r="AK56" s="48"/>
      <c r="AL56" s="48"/>
      <c r="AM56" s="48"/>
      <c r="AN56" s="48"/>
      <c r="AO56" s="48"/>
      <c r="AP56" s="54"/>
    </row>
    <row r="57" spans="1:42" ht="6" customHeight="1" x14ac:dyDescent="0.2">
      <c r="A57" s="40"/>
      <c r="B57" s="64"/>
      <c r="C57" s="56"/>
      <c r="D57" s="46"/>
      <c r="E57" s="64"/>
      <c r="F57" s="64"/>
      <c r="G57" s="64"/>
      <c r="H57" s="64"/>
      <c r="I57" s="64"/>
      <c r="J57" s="64"/>
      <c r="K57" s="64"/>
      <c r="L57" s="64"/>
      <c r="M57" s="64"/>
      <c r="N57" s="60"/>
      <c r="P57" s="64"/>
      <c r="Q57" s="64"/>
      <c r="R57" s="64"/>
      <c r="S57" s="64"/>
      <c r="T57" s="64"/>
      <c r="U57" s="64"/>
      <c r="V57" s="64"/>
      <c r="W57" s="64"/>
      <c r="X57" s="64"/>
      <c r="Y57" s="64"/>
      <c r="Z57" s="64"/>
      <c r="AA57" s="23"/>
      <c r="AB57" s="64"/>
      <c r="AC57" s="64"/>
      <c r="AD57" s="64"/>
      <c r="AE57" s="64"/>
      <c r="AF57" s="64"/>
      <c r="AG57" s="64"/>
      <c r="AH57" s="64"/>
      <c r="AI57" s="64"/>
      <c r="AJ57" s="64"/>
      <c r="AK57" s="64"/>
      <c r="AL57" s="64"/>
      <c r="AM57" s="64"/>
      <c r="AN57" s="64"/>
      <c r="AP57" s="60"/>
    </row>
    <row r="58" spans="1:42" ht="11.25" customHeight="1" x14ac:dyDescent="0.2">
      <c r="A58" s="40"/>
      <c r="B58" s="73" t="s">
        <v>941</v>
      </c>
      <c r="C58" s="60"/>
      <c r="D58" s="46"/>
      <c r="E58" s="1229" t="str">
        <f ca="1">VLOOKUP(INDIRECT(ADDRESS(ROW(),COLUMN()-3)),Language_Translations,MATCH(Language_Selected,Language_Options,0),FALSE)</f>
        <v>Non-mechanized farm equipment, such as an animal-drawn plough, a cart, or a wheelbarrow</v>
      </c>
      <c r="F58" s="1229"/>
      <c r="G58" s="1229"/>
      <c r="H58" s="1229"/>
      <c r="I58" s="1229"/>
      <c r="J58" s="1229"/>
      <c r="K58" s="1229"/>
      <c r="L58" s="1229"/>
      <c r="M58" s="1229"/>
      <c r="N58" s="60"/>
      <c r="P58" s="20" t="s">
        <v>149</v>
      </c>
      <c r="R58" s="55" t="s">
        <v>37</v>
      </c>
      <c r="S58" s="55"/>
      <c r="T58" s="55"/>
      <c r="U58" s="55"/>
      <c r="V58" s="55"/>
      <c r="W58" s="55"/>
      <c r="X58" s="55"/>
      <c r="Y58" s="55"/>
      <c r="Z58" s="87" t="s">
        <v>224</v>
      </c>
      <c r="AA58" s="60"/>
      <c r="AB58" s="64"/>
      <c r="AC58" s="464" t="s">
        <v>933</v>
      </c>
      <c r="AD58" s="64"/>
      <c r="AE58" s="64"/>
      <c r="AF58" s="64"/>
      <c r="AG58" s="64"/>
      <c r="AH58" s="64"/>
      <c r="AI58" s="64"/>
      <c r="AJ58" s="55" t="s">
        <v>37</v>
      </c>
      <c r="AK58" s="55"/>
      <c r="AL58" s="55"/>
      <c r="AM58" s="55"/>
      <c r="AN58" s="55"/>
      <c r="AO58" s="20">
        <v>1</v>
      </c>
      <c r="AP58" s="56"/>
    </row>
    <row r="59" spans="1:42" ht="11.25" customHeight="1" x14ac:dyDescent="0.2">
      <c r="A59" s="40"/>
      <c r="B59" s="73"/>
      <c r="C59" s="60"/>
      <c r="D59" s="46"/>
      <c r="E59" s="1229"/>
      <c r="F59" s="1229"/>
      <c r="G59" s="1229"/>
      <c r="H59" s="1229"/>
      <c r="I59" s="1229"/>
      <c r="J59" s="1229"/>
      <c r="K59" s="1229"/>
      <c r="L59" s="1229"/>
      <c r="M59" s="1229"/>
      <c r="N59" s="60"/>
      <c r="P59" s="20" t="s">
        <v>150</v>
      </c>
      <c r="R59" s="55" t="s">
        <v>37</v>
      </c>
      <c r="S59" s="55"/>
      <c r="T59" s="55"/>
      <c r="U59" s="55"/>
      <c r="V59" s="55"/>
      <c r="W59" s="55"/>
      <c r="X59" s="55"/>
      <c r="Y59" s="55"/>
      <c r="Z59" s="87" t="s">
        <v>229</v>
      </c>
      <c r="AA59" s="60"/>
      <c r="AB59" s="64"/>
      <c r="AC59" s="464" t="s">
        <v>934</v>
      </c>
      <c r="AD59" s="64"/>
      <c r="AE59" s="55"/>
      <c r="AF59" s="55"/>
      <c r="AG59" s="55"/>
      <c r="AH59" s="55"/>
      <c r="AI59" s="55" t="s">
        <v>37</v>
      </c>
      <c r="AJ59" s="55"/>
      <c r="AK59" s="55"/>
      <c r="AL59" s="55"/>
      <c r="AM59" s="55"/>
      <c r="AN59" s="55"/>
      <c r="AO59" s="20">
        <v>2</v>
      </c>
      <c r="AP59" s="60"/>
    </row>
    <row r="60" spans="1:42" ht="11.25" customHeight="1" x14ac:dyDescent="0.2">
      <c r="A60" s="40"/>
      <c r="B60" s="73"/>
      <c r="C60" s="60"/>
      <c r="D60" s="46"/>
      <c r="E60" s="1229"/>
      <c r="F60" s="1229"/>
      <c r="G60" s="1229"/>
      <c r="H60" s="1229"/>
      <c r="I60" s="1229"/>
      <c r="J60" s="1229"/>
      <c r="K60" s="1229"/>
      <c r="L60" s="1229"/>
      <c r="M60" s="1229"/>
      <c r="N60" s="60"/>
      <c r="R60" s="55"/>
      <c r="S60" s="55"/>
      <c r="T60" s="55"/>
      <c r="U60" s="55"/>
      <c r="V60" s="55"/>
      <c r="W60" s="55"/>
      <c r="X60" s="55"/>
      <c r="Y60" s="55"/>
      <c r="Z60" s="87"/>
      <c r="AA60" s="60"/>
      <c r="AB60" s="64"/>
      <c r="AC60" s="464" t="s">
        <v>150</v>
      </c>
      <c r="AD60" s="64"/>
      <c r="AE60" s="64"/>
      <c r="AF60" s="55" t="s">
        <v>37</v>
      </c>
      <c r="AG60" s="55"/>
      <c r="AH60" s="55"/>
      <c r="AI60" s="55"/>
      <c r="AJ60" s="55"/>
      <c r="AK60" s="55"/>
      <c r="AL60" s="55"/>
      <c r="AM60" s="55"/>
      <c r="AN60" s="55"/>
      <c r="AO60" s="20">
        <v>3</v>
      </c>
      <c r="AP60" s="60"/>
    </row>
    <row r="61" spans="1:42" ht="11.25" customHeight="1" x14ac:dyDescent="0.2">
      <c r="A61" s="40"/>
      <c r="B61" s="73"/>
      <c r="C61" s="60"/>
      <c r="D61" s="46"/>
      <c r="E61" s="1229"/>
      <c r="F61" s="1229"/>
      <c r="G61" s="1229"/>
      <c r="H61" s="1229"/>
      <c r="I61" s="1229"/>
      <c r="J61" s="1229"/>
      <c r="K61" s="1229"/>
      <c r="L61" s="1229"/>
      <c r="M61" s="1229"/>
      <c r="N61" s="60"/>
      <c r="Q61" s="79"/>
      <c r="R61" s="79"/>
      <c r="S61" s="17" t="s">
        <v>935</v>
      </c>
      <c r="U61" s="79"/>
      <c r="V61" s="79"/>
      <c r="W61" s="79"/>
      <c r="X61" s="79"/>
      <c r="Y61" s="79"/>
      <c r="Z61" s="73"/>
      <c r="AA61" s="60"/>
      <c r="AB61" s="64"/>
      <c r="AC61" s="65"/>
      <c r="AD61" s="64"/>
      <c r="AE61" s="64"/>
      <c r="AF61" s="64"/>
      <c r="AG61" s="64"/>
      <c r="AH61" s="64"/>
      <c r="AI61" s="64"/>
      <c r="AJ61" s="64"/>
      <c r="AK61" s="55"/>
      <c r="AL61" s="55"/>
      <c r="AM61" s="55"/>
      <c r="AN61" s="55"/>
      <c r="AP61" s="56"/>
    </row>
    <row r="62" spans="1:42" ht="11.25" customHeight="1" x14ac:dyDescent="0.2">
      <c r="A62" s="46"/>
      <c r="B62" s="73"/>
      <c r="C62" s="60"/>
      <c r="D62" s="46"/>
      <c r="E62" s="1229"/>
      <c r="F62" s="1229"/>
      <c r="G62" s="1229"/>
      <c r="H62" s="1229"/>
      <c r="I62" s="1229"/>
      <c r="J62" s="1229"/>
      <c r="K62" s="1229"/>
      <c r="L62" s="1229"/>
      <c r="M62" s="1229"/>
      <c r="N62" s="60"/>
      <c r="P62" s="79"/>
      <c r="Q62" s="79"/>
      <c r="R62" s="79"/>
      <c r="S62" s="79"/>
      <c r="T62" s="79"/>
      <c r="U62" s="79"/>
      <c r="V62" s="79"/>
      <c r="W62" s="79"/>
      <c r="X62" s="79"/>
      <c r="Y62" s="79"/>
      <c r="Z62" s="73"/>
      <c r="AA62" s="60"/>
      <c r="AB62" s="55"/>
      <c r="AC62" s="79"/>
      <c r="AD62" s="79"/>
      <c r="AE62" s="79"/>
      <c r="AF62" s="79"/>
      <c r="AG62" s="79"/>
      <c r="AH62" s="79"/>
      <c r="AI62" s="79"/>
      <c r="AJ62" s="79"/>
      <c r="AK62" s="79"/>
      <c r="AL62" s="79"/>
      <c r="AM62" s="73"/>
      <c r="AN62" s="55"/>
      <c r="AP62" s="60"/>
    </row>
    <row r="63" spans="1:42" ht="6" customHeight="1" x14ac:dyDescent="0.2">
      <c r="A63" s="47"/>
      <c r="B63" s="30"/>
      <c r="C63" s="42"/>
      <c r="D63" s="47"/>
      <c r="E63" s="30"/>
      <c r="F63" s="30"/>
      <c r="G63" s="30"/>
      <c r="H63" s="30"/>
      <c r="I63" s="30"/>
      <c r="J63" s="30"/>
      <c r="K63" s="30"/>
      <c r="L63" s="30"/>
      <c r="M63" s="30"/>
      <c r="N63" s="54"/>
      <c r="O63" s="48"/>
      <c r="P63" s="48"/>
      <c r="Q63" s="48"/>
      <c r="R63" s="48"/>
      <c r="S63" s="48"/>
      <c r="T63" s="48"/>
      <c r="U63" s="48"/>
      <c r="V63" s="48"/>
      <c r="W63" s="48"/>
      <c r="X63" s="48"/>
      <c r="Y63" s="48"/>
      <c r="Z63" s="48"/>
      <c r="AA63" s="54"/>
      <c r="AB63" s="48"/>
      <c r="AC63" s="48"/>
      <c r="AD63" s="48"/>
      <c r="AE63" s="48"/>
      <c r="AF63" s="48"/>
      <c r="AG63" s="48"/>
      <c r="AH63" s="48"/>
      <c r="AI63" s="48"/>
      <c r="AJ63" s="48"/>
      <c r="AK63" s="48"/>
      <c r="AL63" s="48"/>
      <c r="AM63" s="48"/>
      <c r="AN63" s="48"/>
      <c r="AO63" s="48"/>
      <c r="AP63" s="54"/>
    </row>
    <row r="64" spans="1:42" ht="6" customHeight="1" x14ac:dyDescent="0.2">
      <c r="A64" s="40"/>
      <c r="B64" s="64"/>
      <c r="C64" s="56"/>
      <c r="D64" s="46"/>
      <c r="E64" s="64"/>
      <c r="F64" s="64"/>
      <c r="G64" s="64"/>
      <c r="H64" s="64"/>
      <c r="I64" s="64"/>
      <c r="J64" s="64"/>
      <c r="K64" s="64"/>
      <c r="L64" s="64"/>
      <c r="M64" s="64"/>
      <c r="N64" s="60"/>
      <c r="P64" s="64"/>
      <c r="Q64" s="64"/>
      <c r="R64" s="64"/>
      <c r="S64" s="64"/>
      <c r="T64" s="64"/>
      <c r="U64" s="64"/>
      <c r="V64" s="64"/>
      <c r="W64" s="64"/>
      <c r="X64" s="64"/>
      <c r="Y64" s="64"/>
      <c r="Z64" s="64"/>
      <c r="AA64" s="23"/>
      <c r="AB64" s="82"/>
      <c r="AC64" s="64"/>
      <c r="AD64" s="64"/>
      <c r="AE64" s="64"/>
      <c r="AF64" s="64"/>
      <c r="AG64" s="64"/>
      <c r="AH64" s="64"/>
      <c r="AI64" s="64"/>
      <c r="AJ64" s="64"/>
      <c r="AK64" s="64"/>
      <c r="AL64" s="64"/>
      <c r="AM64" s="64"/>
      <c r="AN64" s="64"/>
      <c r="AP64" s="60"/>
    </row>
    <row r="65" spans="1:42" ht="11.25" customHeight="1" x14ac:dyDescent="0.2">
      <c r="A65" s="40"/>
      <c r="B65" s="73" t="s">
        <v>942</v>
      </c>
      <c r="C65" s="60"/>
      <c r="D65" s="46"/>
      <c r="E65" s="1229" t="str">
        <f ca="1">VLOOKUP(INDIRECT(ADDRESS(ROW(),COLUMN()-3)),Language_Translations,MATCH(Language_Selected,Language_Options,0),FALSE)</f>
        <v>Mechanized farm equipment, such as tractor-drawn plough, power tiller, or treadle pump</v>
      </c>
      <c r="F65" s="1229"/>
      <c r="G65" s="1229"/>
      <c r="H65" s="1229"/>
      <c r="I65" s="1229"/>
      <c r="J65" s="1229"/>
      <c r="K65" s="1229"/>
      <c r="L65" s="1229"/>
      <c r="M65" s="1229"/>
      <c r="N65" s="60"/>
      <c r="P65" s="20" t="s">
        <v>149</v>
      </c>
      <c r="R65" s="55" t="s">
        <v>37</v>
      </c>
      <c r="S65" s="55"/>
      <c r="T65" s="55"/>
      <c r="U65" s="55"/>
      <c r="V65" s="55"/>
      <c r="W65" s="55"/>
      <c r="X65" s="55"/>
      <c r="Y65" s="55"/>
      <c r="Z65" s="87" t="s">
        <v>224</v>
      </c>
      <c r="AA65" s="60"/>
      <c r="AB65" s="64"/>
      <c r="AC65" s="464" t="s">
        <v>933</v>
      </c>
      <c r="AD65" s="64"/>
      <c r="AE65" s="64"/>
      <c r="AF65" s="64"/>
      <c r="AG65" s="64"/>
      <c r="AH65" s="64"/>
      <c r="AI65" s="64"/>
      <c r="AJ65" s="55" t="s">
        <v>37</v>
      </c>
      <c r="AK65" s="55"/>
      <c r="AL65" s="55"/>
      <c r="AM65" s="55"/>
      <c r="AN65" s="55"/>
      <c r="AO65" s="20">
        <v>1</v>
      </c>
      <c r="AP65" s="56"/>
    </row>
    <row r="66" spans="1:42" ht="11.25" customHeight="1" x14ac:dyDescent="0.2">
      <c r="A66" s="40"/>
      <c r="B66" s="73"/>
      <c r="C66" s="60"/>
      <c r="D66" s="46"/>
      <c r="E66" s="1229"/>
      <c r="F66" s="1229"/>
      <c r="G66" s="1229"/>
      <c r="H66" s="1229"/>
      <c r="I66" s="1229"/>
      <c r="J66" s="1229"/>
      <c r="K66" s="1229"/>
      <c r="L66" s="1229"/>
      <c r="M66" s="1229"/>
      <c r="N66" s="60"/>
      <c r="P66" s="20" t="s">
        <v>150</v>
      </c>
      <c r="R66" s="55" t="s">
        <v>37</v>
      </c>
      <c r="S66" s="55"/>
      <c r="T66" s="55"/>
      <c r="U66" s="55"/>
      <c r="V66" s="55"/>
      <c r="W66" s="55"/>
      <c r="X66" s="55"/>
      <c r="Y66" s="55"/>
      <c r="Z66" s="87" t="s">
        <v>229</v>
      </c>
      <c r="AA66" s="60"/>
      <c r="AB66" s="64"/>
      <c r="AC66" s="464" t="s">
        <v>934</v>
      </c>
      <c r="AD66" s="64"/>
      <c r="AE66" s="55"/>
      <c r="AF66" s="55"/>
      <c r="AG66" s="55"/>
      <c r="AH66" s="55"/>
      <c r="AI66" s="55" t="s">
        <v>37</v>
      </c>
      <c r="AJ66" s="55"/>
      <c r="AK66" s="55"/>
      <c r="AL66" s="55"/>
      <c r="AM66" s="55"/>
      <c r="AN66" s="55"/>
      <c r="AO66" s="20">
        <v>2</v>
      </c>
      <c r="AP66" s="60"/>
    </row>
    <row r="67" spans="1:42" ht="11.25" customHeight="1" x14ac:dyDescent="0.2">
      <c r="A67" s="40"/>
      <c r="B67" s="73"/>
      <c r="C67" s="60"/>
      <c r="D67" s="46"/>
      <c r="E67" s="1229"/>
      <c r="F67" s="1229"/>
      <c r="G67" s="1229"/>
      <c r="H67" s="1229"/>
      <c r="I67" s="1229"/>
      <c r="J67" s="1229"/>
      <c r="K67" s="1229"/>
      <c r="L67" s="1229"/>
      <c r="M67" s="1229"/>
      <c r="N67" s="60"/>
      <c r="R67" s="55"/>
      <c r="S67" s="55"/>
      <c r="T67" s="55"/>
      <c r="U67" s="55"/>
      <c r="V67" s="55"/>
      <c r="W67" s="55"/>
      <c r="X67" s="55"/>
      <c r="Y67" s="55"/>
      <c r="Z67" s="87"/>
      <c r="AA67" s="60"/>
      <c r="AB67" s="64"/>
      <c r="AC67" s="464" t="s">
        <v>150</v>
      </c>
      <c r="AD67" s="64"/>
      <c r="AE67" s="64"/>
      <c r="AF67" s="55" t="s">
        <v>37</v>
      </c>
      <c r="AG67" s="55"/>
      <c r="AH67" s="55"/>
      <c r="AI67" s="55"/>
      <c r="AJ67" s="55"/>
      <c r="AK67" s="55"/>
      <c r="AL67" s="55"/>
      <c r="AM67" s="55"/>
      <c r="AN67" s="55"/>
      <c r="AO67" s="20">
        <v>3</v>
      </c>
      <c r="AP67" s="60"/>
    </row>
    <row r="68" spans="1:42" ht="11.25" customHeight="1" x14ac:dyDescent="0.2">
      <c r="A68" s="40"/>
      <c r="B68" s="73"/>
      <c r="C68" s="60"/>
      <c r="D68" s="46"/>
      <c r="E68" s="1229"/>
      <c r="F68" s="1229"/>
      <c r="G68" s="1229"/>
      <c r="H68" s="1229"/>
      <c r="I68" s="1229"/>
      <c r="J68" s="1229"/>
      <c r="K68" s="1229"/>
      <c r="L68" s="1229"/>
      <c r="M68" s="1229"/>
      <c r="N68" s="60"/>
      <c r="Q68" s="79"/>
      <c r="R68" s="79"/>
      <c r="S68" s="17" t="s">
        <v>935</v>
      </c>
      <c r="U68" s="79"/>
      <c r="V68" s="79"/>
      <c r="W68" s="79"/>
      <c r="X68" s="79"/>
      <c r="Y68" s="79"/>
      <c r="Z68" s="73"/>
      <c r="AA68" s="60"/>
      <c r="AB68" s="64"/>
      <c r="AC68" s="65"/>
      <c r="AD68" s="64"/>
      <c r="AE68" s="64"/>
      <c r="AF68" s="64"/>
      <c r="AG68" s="64"/>
      <c r="AH68" s="64"/>
      <c r="AI68" s="64"/>
      <c r="AJ68" s="64"/>
      <c r="AK68" s="55"/>
      <c r="AL68" s="55"/>
      <c r="AM68" s="55"/>
      <c r="AN68" s="55"/>
      <c r="AP68" s="56"/>
    </row>
    <row r="69" spans="1:42" ht="11.25" customHeight="1" x14ac:dyDescent="0.2">
      <c r="A69" s="46"/>
      <c r="B69" s="73"/>
      <c r="C69" s="60"/>
      <c r="D69" s="46"/>
      <c r="E69" s="1229"/>
      <c r="F69" s="1229"/>
      <c r="G69" s="1229"/>
      <c r="H69" s="1229"/>
      <c r="I69" s="1229"/>
      <c r="J69" s="1229"/>
      <c r="K69" s="1229"/>
      <c r="L69" s="1229"/>
      <c r="M69" s="1229"/>
      <c r="N69" s="60"/>
      <c r="P69" s="79"/>
      <c r="Q69" s="79"/>
      <c r="R69" s="79"/>
      <c r="S69" s="79"/>
      <c r="T69" s="79"/>
      <c r="U69" s="79"/>
      <c r="V69" s="79"/>
      <c r="W69" s="79"/>
      <c r="X69" s="79"/>
      <c r="Y69" s="79"/>
      <c r="Z69" s="73"/>
      <c r="AA69" s="60"/>
      <c r="AB69" s="55"/>
      <c r="AC69" s="79"/>
      <c r="AD69" s="79"/>
      <c r="AE69" s="79"/>
      <c r="AF69" s="79"/>
      <c r="AG69" s="79"/>
      <c r="AH69" s="79"/>
      <c r="AI69" s="79"/>
      <c r="AJ69" s="79"/>
      <c r="AK69" s="79"/>
      <c r="AL69" s="79"/>
      <c r="AM69" s="73"/>
      <c r="AN69" s="55"/>
      <c r="AP69" s="60"/>
    </row>
    <row r="70" spans="1:42" ht="6" customHeight="1" x14ac:dyDescent="0.2">
      <c r="A70" s="47"/>
      <c r="B70" s="30"/>
      <c r="C70" s="42"/>
      <c r="D70" s="47"/>
      <c r="E70" s="30"/>
      <c r="F70" s="30"/>
      <c r="G70" s="30"/>
      <c r="H70" s="30"/>
      <c r="I70" s="30"/>
      <c r="J70" s="30"/>
      <c r="K70" s="30"/>
      <c r="L70" s="30"/>
      <c r="M70" s="30"/>
      <c r="N70" s="54"/>
      <c r="O70" s="48"/>
      <c r="P70" s="48"/>
      <c r="Q70" s="48"/>
      <c r="R70" s="48"/>
      <c r="S70" s="48"/>
      <c r="T70" s="48"/>
      <c r="U70" s="48"/>
      <c r="V70" s="48"/>
      <c r="W70" s="48"/>
      <c r="X70" s="48"/>
      <c r="Y70" s="48"/>
      <c r="Z70" s="48"/>
      <c r="AA70" s="54"/>
      <c r="AB70" s="48"/>
      <c r="AC70" s="48"/>
      <c r="AD70" s="48"/>
      <c r="AE70" s="48"/>
      <c r="AF70" s="48"/>
      <c r="AG70" s="48"/>
      <c r="AH70" s="48"/>
      <c r="AI70" s="48"/>
      <c r="AJ70" s="48"/>
      <c r="AK70" s="48"/>
      <c r="AL70" s="48"/>
      <c r="AM70" s="48"/>
      <c r="AN70" s="48"/>
      <c r="AO70" s="48"/>
      <c r="AP70" s="54"/>
    </row>
    <row r="71" spans="1:42" ht="6" customHeight="1" x14ac:dyDescent="0.2">
      <c r="A71" s="40"/>
      <c r="B71" s="64"/>
      <c r="C71" s="56"/>
      <c r="D71" s="46"/>
      <c r="E71" s="64"/>
      <c r="F71" s="64"/>
      <c r="G71" s="64"/>
      <c r="H71" s="64"/>
      <c r="I71" s="64"/>
      <c r="J71" s="64"/>
      <c r="K71" s="64"/>
      <c r="L71" s="64"/>
      <c r="M71" s="64"/>
      <c r="N71" s="60"/>
      <c r="P71" s="64"/>
      <c r="Q71" s="64"/>
      <c r="R71" s="64"/>
      <c r="S71" s="64"/>
      <c r="T71" s="64"/>
      <c r="U71" s="64"/>
      <c r="V71" s="64"/>
      <c r="W71" s="64"/>
      <c r="X71" s="64"/>
      <c r="Y71" s="64"/>
      <c r="Z71" s="64"/>
      <c r="AA71" s="60"/>
      <c r="AB71" s="64"/>
      <c r="AC71" s="64"/>
      <c r="AD71" s="64"/>
      <c r="AE71" s="64"/>
      <c r="AF71" s="64"/>
      <c r="AG71" s="64"/>
      <c r="AH71" s="64"/>
      <c r="AI71" s="64"/>
      <c r="AJ71" s="64"/>
      <c r="AK71" s="64"/>
      <c r="AL71" s="64"/>
      <c r="AM71" s="64"/>
      <c r="AN71" s="64"/>
      <c r="AP71" s="60"/>
    </row>
    <row r="72" spans="1:42" ht="11.25" customHeight="1" x14ac:dyDescent="0.2">
      <c r="A72" s="40"/>
      <c r="B72" s="73" t="s">
        <v>943</v>
      </c>
      <c r="C72" s="60"/>
      <c r="D72" s="46"/>
      <c r="E72" s="1146" t="str">
        <f ca="1">VLOOKUP(INDIRECT(ADDRESS(ROW(),COLUMN()-3)),Language_Translations,MATCH(Language_Selected,Language_Options,0),FALSE)</f>
        <v>Nonfarm business equipment, such as solar panels used for recharging, sewing machine, brewing equipment, or fryers</v>
      </c>
      <c r="F72" s="1146"/>
      <c r="G72" s="1146"/>
      <c r="H72" s="1146"/>
      <c r="I72" s="1146"/>
      <c r="J72" s="1146"/>
      <c r="K72" s="1146"/>
      <c r="L72" s="1146"/>
      <c r="M72" s="1146"/>
      <c r="N72" s="60"/>
      <c r="P72" s="20" t="s">
        <v>149</v>
      </c>
      <c r="R72" s="55" t="s">
        <v>37</v>
      </c>
      <c r="S72" s="55"/>
      <c r="T72" s="55"/>
      <c r="U72" s="55"/>
      <c r="V72" s="55"/>
      <c r="W72" s="55"/>
      <c r="X72" s="55"/>
      <c r="Y72" s="55"/>
      <c r="Z72" s="87" t="s">
        <v>224</v>
      </c>
      <c r="AA72" s="60"/>
      <c r="AB72" s="64"/>
      <c r="AC72" s="464" t="s">
        <v>933</v>
      </c>
      <c r="AD72" s="64"/>
      <c r="AE72" s="64"/>
      <c r="AF72" s="64"/>
      <c r="AG72" s="64"/>
      <c r="AH72" s="64"/>
      <c r="AI72" s="64"/>
      <c r="AJ72" s="55" t="s">
        <v>37</v>
      </c>
      <c r="AK72" s="55"/>
      <c r="AL72" s="55"/>
      <c r="AM72" s="55"/>
      <c r="AN72" s="55"/>
      <c r="AO72" s="20">
        <v>1</v>
      </c>
      <c r="AP72" s="56"/>
    </row>
    <row r="73" spans="1:42" ht="11.25" customHeight="1" x14ac:dyDescent="0.2">
      <c r="A73" s="40"/>
      <c r="B73" s="73"/>
      <c r="C73" s="60"/>
      <c r="D73" s="46"/>
      <c r="E73" s="1146"/>
      <c r="F73" s="1146"/>
      <c r="G73" s="1146"/>
      <c r="H73" s="1146"/>
      <c r="I73" s="1146"/>
      <c r="J73" s="1146"/>
      <c r="K73" s="1146"/>
      <c r="L73" s="1146"/>
      <c r="M73" s="1146"/>
      <c r="N73" s="60"/>
      <c r="P73" s="20" t="s">
        <v>150</v>
      </c>
      <c r="R73" s="55" t="s">
        <v>37</v>
      </c>
      <c r="S73" s="55"/>
      <c r="T73" s="55"/>
      <c r="U73" s="55"/>
      <c r="V73" s="55"/>
      <c r="W73" s="55"/>
      <c r="X73" s="55"/>
      <c r="Y73" s="55"/>
      <c r="Z73" s="87" t="s">
        <v>229</v>
      </c>
      <c r="AA73" s="60"/>
      <c r="AB73" s="64"/>
      <c r="AC73" s="464" t="s">
        <v>934</v>
      </c>
      <c r="AD73" s="64"/>
      <c r="AE73" s="55"/>
      <c r="AF73" s="55"/>
      <c r="AG73" s="55"/>
      <c r="AH73" s="55"/>
      <c r="AI73" s="55" t="s">
        <v>37</v>
      </c>
      <c r="AJ73" s="55"/>
      <c r="AK73" s="55"/>
      <c r="AL73" s="55"/>
      <c r="AM73" s="55"/>
      <c r="AN73" s="55"/>
      <c r="AO73" s="20">
        <v>2</v>
      </c>
      <c r="AP73" s="60"/>
    </row>
    <row r="74" spans="1:42" ht="11.25" customHeight="1" x14ac:dyDescent="0.2">
      <c r="A74" s="40"/>
      <c r="B74" s="73"/>
      <c r="C74" s="60"/>
      <c r="D74" s="46"/>
      <c r="E74" s="1146"/>
      <c r="F74" s="1146"/>
      <c r="G74" s="1146"/>
      <c r="H74" s="1146"/>
      <c r="I74" s="1146"/>
      <c r="J74" s="1146"/>
      <c r="K74" s="1146"/>
      <c r="L74" s="1146"/>
      <c r="M74" s="1146"/>
      <c r="N74" s="60"/>
      <c r="R74" s="55"/>
      <c r="S74" s="55"/>
      <c r="T74" s="55"/>
      <c r="U74" s="55"/>
      <c r="V74" s="55"/>
      <c r="W74" s="55"/>
      <c r="X74" s="55"/>
      <c r="Y74" s="55"/>
      <c r="Z74" s="87"/>
      <c r="AA74" s="60"/>
      <c r="AB74" s="64"/>
      <c r="AC74" s="464" t="s">
        <v>150</v>
      </c>
      <c r="AD74" s="64"/>
      <c r="AE74" s="64"/>
      <c r="AF74" s="55" t="s">
        <v>37</v>
      </c>
      <c r="AG74" s="55"/>
      <c r="AH74" s="55"/>
      <c r="AI74" s="55"/>
      <c r="AJ74" s="55"/>
      <c r="AK74" s="55"/>
      <c r="AL74" s="55"/>
      <c r="AM74" s="55"/>
      <c r="AN74" s="55"/>
      <c r="AO74" s="20">
        <v>3</v>
      </c>
      <c r="AP74" s="60"/>
    </row>
    <row r="75" spans="1:42" ht="11.25" customHeight="1" x14ac:dyDescent="0.2">
      <c r="A75" s="40"/>
      <c r="B75" s="73"/>
      <c r="C75" s="60"/>
      <c r="D75" s="46"/>
      <c r="E75" s="1146"/>
      <c r="F75" s="1146"/>
      <c r="G75" s="1146"/>
      <c r="H75" s="1146"/>
      <c r="I75" s="1146"/>
      <c r="J75" s="1146"/>
      <c r="K75" s="1146"/>
      <c r="L75" s="1146"/>
      <c r="M75" s="1146"/>
      <c r="N75" s="60"/>
      <c r="Q75" s="79"/>
      <c r="R75" s="79"/>
      <c r="S75" s="17" t="s">
        <v>935</v>
      </c>
      <c r="U75" s="79"/>
      <c r="V75" s="79"/>
      <c r="W75" s="79"/>
      <c r="X75" s="79"/>
      <c r="Y75" s="79"/>
      <c r="Z75" s="73"/>
      <c r="AA75" s="60"/>
      <c r="AB75" s="64"/>
      <c r="AC75" s="65"/>
      <c r="AD75" s="64"/>
      <c r="AE75" s="64"/>
      <c r="AF75" s="64"/>
      <c r="AG75" s="64"/>
      <c r="AH75" s="64"/>
      <c r="AI75" s="64"/>
      <c r="AJ75" s="64"/>
      <c r="AK75" s="55"/>
      <c r="AL75" s="55"/>
      <c r="AM75" s="55"/>
      <c r="AN75" s="55"/>
      <c r="AP75" s="56"/>
    </row>
    <row r="76" spans="1:42" ht="11.25" customHeight="1" x14ac:dyDescent="0.2">
      <c r="A76" s="46"/>
      <c r="B76" s="73"/>
      <c r="C76" s="60"/>
      <c r="D76" s="46"/>
      <c r="E76" s="1146"/>
      <c r="F76" s="1146"/>
      <c r="G76" s="1146"/>
      <c r="H76" s="1146"/>
      <c r="I76" s="1146"/>
      <c r="J76" s="1146"/>
      <c r="K76" s="1146"/>
      <c r="L76" s="1146"/>
      <c r="M76" s="1146"/>
      <c r="N76" s="60"/>
      <c r="P76" s="79"/>
      <c r="Q76" s="79"/>
      <c r="R76" s="79"/>
      <c r="S76" s="79"/>
      <c r="T76" s="79"/>
      <c r="U76" s="79"/>
      <c r="V76" s="79"/>
      <c r="W76" s="79"/>
      <c r="X76" s="79"/>
      <c r="Y76" s="79"/>
      <c r="Z76" s="73"/>
      <c r="AA76" s="60"/>
      <c r="AB76" s="55"/>
      <c r="AC76" s="79"/>
      <c r="AD76" s="79"/>
      <c r="AE76" s="79"/>
      <c r="AF76" s="79"/>
      <c r="AG76" s="79"/>
      <c r="AH76" s="79"/>
      <c r="AI76" s="79"/>
      <c r="AJ76" s="79"/>
      <c r="AK76" s="79"/>
      <c r="AL76" s="79"/>
      <c r="AM76" s="73"/>
      <c r="AN76" s="55"/>
      <c r="AP76" s="60"/>
    </row>
    <row r="77" spans="1:42" ht="6" customHeight="1" x14ac:dyDescent="0.2">
      <c r="A77" s="47"/>
      <c r="B77" s="30"/>
      <c r="C77" s="42"/>
      <c r="D77" s="47"/>
      <c r="E77" s="30"/>
      <c r="F77" s="30"/>
      <c r="G77" s="30"/>
      <c r="H77" s="30"/>
      <c r="I77" s="30"/>
      <c r="J77" s="30"/>
      <c r="K77" s="30"/>
      <c r="L77" s="30"/>
      <c r="M77" s="30"/>
      <c r="N77" s="54"/>
      <c r="O77" s="48"/>
      <c r="P77" s="48"/>
      <c r="Q77" s="48"/>
      <c r="R77" s="48"/>
      <c r="S77" s="48"/>
      <c r="T77" s="48"/>
      <c r="U77" s="48"/>
      <c r="V77" s="48"/>
      <c r="W77" s="48"/>
      <c r="X77" s="48"/>
      <c r="Y77" s="48"/>
      <c r="Z77" s="48"/>
      <c r="AA77" s="54"/>
      <c r="AB77" s="48"/>
      <c r="AC77" s="48"/>
      <c r="AD77" s="48"/>
      <c r="AE77" s="48"/>
      <c r="AF77" s="48"/>
      <c r="AG77" s="48"/>
      <c r="AH77" s="48"/>
      <c r="AI77" s="48"/>
      <c r="AJ77" s="48"/>
      <c r="AK77" s="48"/>
      <c r="AL77" s="48"/>
      <c r="AM77" s="48"/>
      <c r="AN77" s="48"/>
      <c r="AO77" s="48"/>
      <c r="AP77" s="54"/>
    </row>
    <row r="78" spans="1:42" ht="6" customHeight="1" x14ac:dyDescent="0.2">
      <c r="A78" s="40"/>
      <c r="B78" s="64"/>
      <c r="C78" s="56"/>
      <c r="D78" s="46"/>
      <c r="E78" s="64"/>
      <c r="F78" s="64"/>
      <c r="G78" s="64"/>
      <c r="H78" s="64"/>
      <c r="I78" s="64"/>
      <c r="J78" s="64"/>
      <c r="K78" s="64"/>
      <c r="L78" s="64"/>
      <c r="M78" s="64"/>
      <c r="N78" s="60"/>
      <c r="P78" s="64"/>
      <c r="Q78" s="64"/>
      <c r="R78" s="64"/>
      <c r="S78" s="64"/>
      <c r="T78" s="64"/>
      <c r="U78" s="64"/>
      <c r="V78" s="64"/>
      <c r="W78" s="64"/>
      <c r="X78" s="64"/>
      <c r="Y78" s="64"/>
      <c r="Z78" s="64"/>
      <c r="AA78" s="23"/>
      <c r="AB78" s="82"/>
      <c r="AC78" s="64"/>
      <c r="AD78" s="64"/>
      <c r="AE78" s="64"/>
      <c r="AF78" s="64"/>
      <c r="AG78" s="64"/>
      <c r="AH78" s="64"/>
      <c r="AI78" s="64"/>
      <c r="AJ78" s="64"/>
      <c r="AK78" s="64"/>
      <c r="AL78" s="64"/>
      <c r="AM78" s="64"/>
      <c r="AN78" s="64"/>
      <c r="AP78" s="60"/>
    </row>
    <row r="79" spans="1:42" ht="11.25" customHeight="1" x14ac:dyDescent="0.2">
      <c r="A79" s="40"/>
      <c r="B79" s="73" t="s">
        <v>944</v>
      </c>
      <c r="C79" s="60"/>
      <c r="D79" s="46"/>
      <c r="E79" s="1229" t="str">
        <f ca="1">VLOOKUP(INDIRECT(ADDRESS(ROW(),COLUMN()-3)),Language_Translations,MATCH(Language_Selected,Language_Options,0),FALSE)</f>
        <v>House or other structures</v>
      </c>
      <c r="F79" s="1229"/>
      <c r="G79" s="1229"/>
      <c r="H79" s="1229"/>
      <c r="I79" s="1229"/>
      <c r="J79" s="1229"/>
      <c r="K79" s="1229"/>
      <c r="L79" s="1229"/>
      <c r="M79" s="1229"/>
      <c r="N79" s="60"/>
      <c r="P79" s="20" t="s">
        <v>149</v>
      </c>
      <c r="R79" s="55" t="s">
        <v>37</v>
      </c>
      <c r="S79" s="55"/>
      <c r="T79" s="55"/>
      <c r="U79" s="55"/>
      <c r="V79" s="55"/>
      <c r="W79" s="55"/>
      <c r="X79" s="55"/>
      <c r="Y79" s="55"/>
      <c r="Z79" s="87" t="s">
        <v>224</v>
      </c>
      <c r="AA79" s="60"/>
      <c r="AB79" s="64"/>
      <c r="AC79" s="464" t="s">
        <v>933</v>
      </c>
      <c r="AD79" s="64"/>
      <c r="AE79" s="64"/>
      <c r="AF79" s="64"/>
      <c r="AG79" s="64"/>
      <c r="AH79" s="64"/>
      <c r="AI79" s="64"/>
      <c r="AJ79" s="55" t="s">
        <v>37</v>
      </c>
      <c r="AK79" s="55"/>
      <c r="AL79" s="55"/>
      <c r="AM79" s="55"/>
      <c r="AN79" s="55"/>
      <c r="AO79" s="20">
        <v>1</v>
      </c>
      <c r="AP79" s="56"/>
    </row>
    <row r="80" spans="1:42" ht="11.25" customHeight="1" x14ac:dyDescent="0.2">
      <c r="A80" s="40"/>
      <c r="B80" s="73"/>
      <c r="C80" s="60"/>
      <c r="D80" s="46"/>
      <c r="E80" s="1229"/>
      <c r="F80" s="1229"/>
      <c r="G80" s="1229"/>
      <c r="H80" s="1229"/>
      <c r="I80" s="1229"/>
      <c r="J80" s="1229"/>
      <c r="K80" s="1229"/>
      <c r="L80" s="1229"/>
      <c r="M80" s="1229"/>
      <c r="N80" s="60"/>
      <c r="P80" s="20" t="s">
        <v>150</v>
      </c>
      <c r="R80" s="55" t="s">
        <v>37</v>
      </c>
      <c r="S80" s="55"/>
      <c r="T80" s="55"/>
      <c r="U80" s="55"/>
      <c r="V80" s="55"/>
      <c r="W80" s="55"/>
      <c r="X80" s="55"/>
      <c r="Y80" s="55"/>
      <c r="Z80" s="87" t="s">
        <v>229</v>
      </c>
      <c r="AA80" s="60"/>
      <c r="AB80" s="64"/>
      <c r="AC80" s="464" t="s">
        <v>934</v>
      </c>
      <c r="AD80" s="64"/>
      <c r="AE80" s="55"/>
      <c r="AF80" s="55"/>
      <c r="AG80" s="55"/>
      <c r="AH80" s="55"/>
      <c r="AI80" s="55" t="s">
        <v>37</v>
      </c>
      <c r="AJ80" s="55"/>
      <c r="AK80" s="55"/>
      <c r="AL80" s="55"/>
      <c r="AM80" s="55"/>
      <c r="AN80" s="55"/>
      <c r="AO80" s="20">
        <v>2</v>
      </c>
      <c r="AP80" s="60"/>
    </row>
    <row r="81" spans="1:42" ht="11.25" customHeight="1" x14ac:dyDescent="0.2">
      <c r="A81" s="40"/>
      <c r="B81" s="73"/>
      <c r="C81" s="60"/>
      <c r="D81" s="46"/>
      <c r="E81" s="1229"/>
      <c r="F81" s="1229"/>
      <c r="G81" s="1229"/>
      <c r="H81" s="1229"/>
      <c r="I81" s="1229"/>
      <c r="J81" s="1229"/>
      <c r="K81" s="1229"/>
      <c r="L81" s="1229"/>
      <c r="M81" s="1229"/>
      <c r="N81" s="60"/>
      <c r="R81" s="55"/>
      <c r="S81" s="55"/>
      <c r="T81" s="55"/>
      <c r="U81" s="55"/>
      <c r="V81" s="55"/>
      <c r="W81" s="55"/>
      <c r="X81" s="55"/>
      <c r="Y81" s="55"/>
      <c r="Z81" s="87"/>
      <c r="AA81" s="60"/>
      <c r="AB81" s="64"/>
      <c r="AC81" s="464" t="s">
        <v>150</v>
      </c>
      <c r="AD81" s="64"/>
      <c r="AE81" s="64"/>
      <c r="AF81" s="55" t="s">
        <v>37</v>
      </c>
      <c r="AG81" s="55"/>
      <c r="AH81" s="55"/>
      <c r="AI81" s="55"/>
      <c r="AJ81" s="55"/>
      <c r="AK81" s="55"/>
      <c r="AL81" s="55"/>
      <c r="AM81" s="55"/>
      <c r="AN81" s="55"/>
      <c r="AO81" s="20">
        <v>3</v>
      </c>
      <c r="AP81" s="60"/>
    </row>
    <row r="82" spans="1:42" ht="11.25" customHeight="1" x14ac:dyDescent="0.2">
      <c r="A82" s="40"/>
      <c r="B82" s="73"/>
      <c r="C82" s="60"/>
      <c r="D82" s="46"/>
      <c r="E82" s="1229"/>
      <c r="F82" s="1229"/>
      <c r="G82" s="1229"/>
      <c r="H82" s="1229"/>
      <c r="I82" s="1229"/>
      <c r="J82" s="1229"/>
      <c r="K82" s="1229"/>
      <c r="L82" s="1229"/>
      <c r="M82" s="1229"/>
      <c r="N82" s="60"/>
      <c r="Q82" s="79"/>
      <c r="R82" s="79"/>
      <c r="S82" s="17" t="s">
        <v>935</v>
      </c>
      <c r="U82" s="79"/>
      <c r="V82" s="79"/>
      <c r="W82" s="79"/>
      <c r="X82" s="79"/>
      <c r="Y82" s="79"/>
      <c r="Z82" s="73"/>
      <c r="AA82" s="60"/>
      <c r="AB82" s="64"/>
      <c r="AC82" s="65"/>
      <c r="AD82" s="64"/>
      <c r="AE82" s="64"/>
      <c r="AF82" s="64"/>
      <c r="AG82" s="64"/>
      <c r="AH82" s="64"/>
      <c r="AI82" s="64"/>
      <c r="AJ82" s="64"/>
      <c r="AK82" s="55"/>
      <c r="AL82" s="55"/>
      <c r="AM82" s="55"/>
      <c r="AN82" s="55"/>
      <c r="AP82" s="56"/>
    </row>
    <row r="83" spans="1:42" ht="11.25" customHeight="1" x14ac:dyDescent="0.2">
      <c r="A83" s="46"/>
      <c r="B83" s="73"/>
      <c r="C83" s="60"/>
      <c r="D83" s="46"/>
      <c r="E83" s="1229"/>
      <c r="F83" s="1229"/>
      <c r="G83" s="1229"/>
      <c r="H83" s="1229"/>
      <c r="I83" s="1229"/>
      <c r="J83" s="1229"/>
      <c r="K83" s="1229"/>
      <c r="L83" s="1229"/>
      <c r="M83" s="1229"/>
      <c r="N83" s="60"/>
      <c r="P83" s="79"/>
      <c r="Q83" s="79"/>
      <c r="R83" s="79"/>
      <c r="S83" s="79"/>
      <c r="T83" s="79"/>
      <c r="U83" s="79"/>
      <c r="V83" s="79"/>
      <c r="W83" s="79"/>
      <c r="X83" s="79"/>
      <c r="Y83" s="79"/>
      <c r="Z83" s="73"/>
      <c r="AA83" s="60"/>
      <c r="AB83" s="55"/>
      <c r="AC83" s="79"/>
      <c r="AD83" s="79"/>
      <c r="AE83" s="79"/>
      <c r="AF83" s="79"/>
      <c r="AG83" s="79"/>
      <c r="AH83" s="79"/>
      <c r="AI83" s="79"/>
      <c r="AJ83" s="79"/>
      <c r="AK83" s="79"/>
      <c r="AL83" s="79"/>
      <c r="AM83" s="73"/>
      <c r="AN83" s="55"/>
      <c r="AP83" s="60"/>
    </row>
    <row r="84" spans="1:42" ht="6" customHeight="1" x14ac:dyDescent="0.2">
      <c r="A84" s="47"/>
      <c r="B84" s="30"/>
      <c r="C84" s="42"/>
      <c r="D84" s="47"/>
      <c r="E84" s="30"/>
      <c r="F84" s="30"/>
      <c r="G84" s="30"/>
      <c r="H84" s="30"/>
      <c r="I84" s="30"/>
      <c r="J84" s="30"/>
      <c r="K84" s="30"/>
      <c r="L84" s="30"/>
      <c r="M84" s="30"/>
      <c r="N84" s="54"/>
      <c r="O84" s="48"/>
      <c r="P84" s="48"/>
      <c r="Q84" s="48"/>
      <c r="R84" s="48"/>
      <c r="S84" s="48"/>
      <c r="T84" s="48"/>
      <c r="U84" s="48"/>
      <c r="V84" s="48"/>
      <c r="W84" s="48"/>
      <c r="X84" s="48"/>
      <c r="Y84" s="48"/>
      <c r="Z84" s="48"/>
      <c r="AA84" s="54"/>
      <c r="AB84" s="48"/>
      <c r="AC84" s="48"/>
      <c r="AD84" s="48"/>
      <c r="AE84" s="48"/>
      <c r="AF84" s="48"/>
      <c r="AG84" s="48"/>
      <c r="AH84" s="48"/>
      <c r="AI84" s="48"/>
      <c r="AJ84" s="48"/>
      <c r="AK84" s="48"/>
      <c r="AL84" s="48"/>
      <c r="AM84" s="48"/>
      <c r="AN84" s="48"/>
      <c r="AO84" s="48"/>
      <c r="AP84" s="54"/>
    </row>
    <row r="85" spans="1:42" s="80" customFormat="1" ht="11.25" customHeight="1" x14ac:dyDescent="0.2">
      <c r="A85" s="1285" t="s">
        <v>890</v>
      </c>
      <c r="B85" s="1283"/>
      <c r="C85" s="1283"/>
      <c r="D85" s="31"/>
      <c r="E85" s="1287" t="s">
        <v>945</v>
      </c>
      <c r="F85" s="1287"/>
      <c r="G85" s="1287"/>
      <c r="H85" s="1287"/>
      <c r="I85" s="1287"/>
      <c r="J85" s="1287"/>
      <c r="K85" s="1287"/>
      <c r="L85" s="1287"/>
      <c r="M85" s="1287"/>
      <c r="N85" s="44"/>
      <c r="O85" s="108"/>
      <c r="P85" s="1283" t="s">
        <v>930</v>
      </c>
      <c r="Q85" s="1283"/>
      <c r="R85" s="1283"/>
      <c r="S85" s="1283"/>
      <c r="T85" s="1283"/>
      <c r="U85" s="1283"/>
      <c r="V85" s="1283"/>
      <c r="W85" s="1283"/>
      <c r="X85" s="1283"/>
      <c r="Y85" s="1283"/>
      <c r="Z85" s="1283"/>
      <c r="AA85" s="44"/>
      <c r="AB85" s="35"/>
      <c r="AC85" s="1283" t="s">
        <v>931</v>
      </c>
      <c r="AD85" s="1283"/>
      <c r="AE85" s="1283"/>
      <c r="AF85" s="1283"/>
      <c r="AG85" s="1283"/>
      <c r="AH85" s="1283"/>
      <c r="AI85" s="1283"/>
      <c r="AJ85" s="1283"/>
      <c r="AK85" s="1283"/>
      <c r="AL85" s="1283"/>
      <c r="AM85" s="1283"/>
      <c r="AN85" s="1283"/>
      <c r="AO85" s="108"/>
      <c r="AP85" s="36"/>
    </row>
    <row r="86" spans="1:42" ht="6" customHeight="1" x14ac:dyDescent="0.2">
      <c r="A86" s="40"/>
      <c r="B86" s="64"/>
      <c r="C86" s="56"/>
      <c r="D86" s="46"/>
      <c r="E86" s="64"/>
      <c r="F86" s="64"/>
      <c r="G86" s="64"/>
      <c r="H86" s="64"/>
      <c r="I86" s="64"/>
      <c r="J86" s="64"/>
      <c r="K86" s="64"/>
      <c r="L86" s="64"/>
      <c r="M86" s="64"/>
      <c r="N86" s="60"/>
      <c r="P86" s="64"/>
      <c r="Q86" s="64"/>
      <c r="R86" s="64"/>
      <c r="S86" s="64"/>
      <c r="T86" s="64"/>
      <c r="U86" s="64"/>
      <c r="V86" s="64"/>
      <c r="W86" s="64"/>
      <c r="X86" s="64"/>
      <c r="Y86" s="64"/>
      <c r="Z86" s="64"/>
      <c r="AA86" s="23"/>
      <c r="AB86" s="64"/>
      <c r="AC86" s="64"/>
      <c r="AD86" s="64"/>
      <c r="AE86" s="64"/>
      <c r="AF86" s="64"/>
      <c r="AG86" s="64"/>
      <c r="AH86" s="64"/>
      <c r="AI86" s="64"/>
      <c r="AJ86" s="64"/>
      <c r="AK86" s="64"/>
      <c r="AL86" s="64"/>
      <c r="AM86" s="64"/>
      <c r="AN86" s="64"/>
      <c r="AP86" s="60"/>
    </row>
    <row r="87" spans="1:42" ht="11.25" customHeight="1" x14ac:dyDescent="0.2">
      <c r="A87" s="40"/>
      <c r="B87" s="73" t="s">
        <v>946</v>
      </c>
      <c r="C87" s="60"/>
      <c r="D87" s="46"/>
      <c r="E87" s="1229" t="str">
        <f ca="1">VLOOKUP(INDIRECT(ADDRESS(ROW(),COLUMN()-3)),Language_Translations,MATCH(Language_Selected,Language_Options,0),FALSE)</f>
        <v>Large consumer durables, such as a refrigerator, TV, sofa</v>
      </c>
      <c r="F87" s="1229"/>
      <c r="G87" s="1229"/>
      <c r="H87" s="1229"/>
      <c r="I87" s="1229"/>
      <c r="J87" s="1229"/>
      <c r="K87" s="1229"/>
      <c r="L87" s="1229"/>
      <c r="M87" s="1229"/>
      <c r="N87" s="60"/>
      <c r="P87" s="20" t="s">
        <v>149</v>
      </c>
      <c r="R87" s="55" t="s">
        <v>37</v>
      </c>
      <c r="S87" s="55"/>
      <c r="T87" s="55"/>
      <c r="U87" s="55"/>
      <c r="V87" s="55"/>
      <c r="W87" s="55"/>
      <c r="X87" s="55"/>
      <c r="Y87" s="55"/>
      <c r="Z87" s="87" t="s">
        <v>224</v>
      </c>
      <c r="AA87" s="60"/>
      <c r="AB87" s="64"/>
      <c r="AC87" s="464" t="s">
        <v>933</v>
      </c>
      <c r="AD87" s="64"/>
      <c r="AE87" s="64"/>
      <c r="AF87" s="64"/>
      <c r="AG87" s="64"/>
      <c r="AH87" s="64"/>
      <c r="AI87" s="64"/>
      <c r="AJ87" s="55" t="s">
        <v>37</v>
      </c>
      <c r="AK87" s="55"/>
      <c r="AL87" s="55"/>
      <c r="AM87" s="55"/>
      <c r="AN87" s="55"/>
      <c r="AO87" s="20">
        <v>1</v>
      </c>
      <c r="AP87" s="56"/>
    </row>
    <row r="88" spans="1:42" ht="11.25" customHeight="1" x14ac:dyDescent="0.2">
      <c r="A88" s="40"/>
      <c r="B88" s="73"/>
      <c r="C88" s="60"/>
      <c r="D88" s="46"/>
      <c r="E88" s="1229"/>
      <c r="F88" s="1229"/>
      <c r="G88" s="1229"/>
      <c r="H88" s="1229"/>
      <c r="I88" s="1229"/>
      <c r="J88" s="1229"/>
      <c r="K88" s="1229"/>
      <c r="L88" s="1229"/>
      <c r="M88" s="1229"/>
      <c r="N88" s="60"/>
      <c r="P88" s="20" t="s">
        <v>150</v>
      </c>
      <c r="R88" s="55" t="s">
        <v>37</v>
      </c>
      <c r="S88" s="55"/>
      <c r="T88" s="55"/>
      <c r="U88" s="55"/>
      <c r="V88" s="55"/>
      <c r="W88" s="55"/>
      <c r="X88" s="55"/>
      <c r="Y88" s="55"/>
      <c r="Z88" s="87" t="s">
        <v>229</v>
      </c>
      <c r="AA88" s="60"/>
      <c r="AB88" s="64"/>
      <c r="AC88" s="464" t="s">
        <v>934</v>
      </c>
      <c r="AD88" s="64"/>
      <c r="AE88" s="55"/>
      <c r="AF88" s="55"/>
      <c r="AG88" s="55"/>
      <c r="AH88" s="55"/>
      <c r="AI88" s="55" t="s">
        <v>37</v>
      </c>
      <c r="AJ88" s="55"/>
      <c r="AK88" s="55"/>
      <c r="AL88" s="55"/>
      <c r="AM88" s="55"/>
      <c r="AN88" s="55"/>
      <c r="AO88" s="20">
        <v>2</v>
      </c>
      <c r="AP88" s="60"/>
    </row>
    <row r="89" spans="1:42" ht="11.25" customHeight="1" x14ac:dyDescent="0.2">
      <c r="A89" s="40"/>
      <c r="B89" s="73"/>
      <c r="C89" s="60"/>
      <c r="D89" s="46"/>
      <c r="E89" s="1229"/>
      <c r="F89" s="1229"/>
      <c r="G89" s="1229"/>
      <c r="H89" s="1229"/>
      <c r="I89" s="1229"/>
      <c r="J89" s="1229"/>
      <c r="K89" s="1229"/>
      <c r="L89" s="1229"/>
      <c r="M89" s="1229"/>
      <c r="N89" s="60"/>
      <c r="R89" s="55"/>
      <c r="S89" s="55"/>
      <c r="T89" s="55"/>
      <c r="U89" s="55"/>
      <c r="V89" s="55"/>
      <c r="W89" s="55"/>
      <c r="X89" s="55"/>
      <c r="Y89" s="55"/>
      <c r="Z89" s="87"/>
      <c r="AA89" s="60"/>
      <c r="AB89" s="64"/>
      <c r="AC89" s="464" t="s">
        <v>150</v>
      </c>
      <c r="AD89" s="64"/>
      <c r="AE89" s="64"/>
      <c r="AF89" s="55" t="s">
        <v>37</v>
      </c>
      <c r="AG89" s="55"/>
      <c r="AH89" s="55"/>
      <c r="AI89" s="55"/>
      <c r="AJ89" s="55"/>
      <c r="AK89" s="55"/>
      <c r="AL89" s="55"/>
      <c r="AM89" s="55"/>
      <c r="AN89" s="55"/>
      <c r="AO89" s="20">
        <v>3</v>
      </c>
      <c r="AP89" s="60"/>
    </row>
    <row r="90" spans="1:42" ht="11.25" customHeight="1" x14ac:dyDescent="0.2">
      <c r="A90" s="40"/>
      <c r="B90" s="73"/>
      <c r="C90" s="60"/>
      <c r="D90" s="46"/>
      <c r="E90" s="1229"/>
      <c r="F90" s="1229"/>
      <c r="G90" s="1229"/>
      <c r="H90" s="1229"/>
      <c r="I90" s="1229"/>
      <c r="J90" s="1229"/>
      <c r="K90" s="1229"/>
      <c r="L90" s="1229"/>
      <c r="M90" s="1229"/>
      <c r="N90" s="60"/>
      <c r="Q90" s="79"/>
      <c r="R90" s="79"/>
      <c r="S90" s="17" t="s">
        <v>935</v>
      </c>
      <c r="U90" s="79"/>
      <c r="V90" s="79"/>
      <c r="W90" s="79"/>
      <c r="X90" s="79"/>
      <c r="Y90" s="79"/>
      <c r="Z90" s="73"/>
      <c r="AA90" s="60"/>
      <c r="AB90" s="64"/>
      <c r="AC90" s="65"/>
      <c r="AD90" s="64"/>
      <c r="AE90" s="64"/>
      <c r="AF90" s="64"/>
      <c r="AG90" s="64"/>
      <c r="AH90" s="64"/>
      <c r="AI90" s="64"/>
      <c r="AJ90" s="64"/>
      <c r="AK90" s="55"/>
      <c r="AL90" s="55"/>
      <c r="AM90" s="55"/>
      <c r="AN90" s="55"/>
      <c r="AP90" s="56"/>
    </row>
    <row r="91" spans="1:42" ht="11.25" customHeight="1" x14ac:dyDescent="0.2">
      <c r="A91" s="46"/>
      <c r="B91" s="73"/>
      <c r="C91" s="60"/>
      <c r="D91" s="46"/>
      <c r="E91" s="1229"/>
      <c r="F91" s="1229"/>
      <c r="G91" s="1229"/>
      <c r="H91" s="1229"/>
      <c r="I91" s="1229"/>
      <c r="J91" s="1229"/>
      <c r="K91" s="1229"/>
      <c r="L91" s="1229"/>
      <c r="M91" s="1229"/>
      <c r="N91" s="60"/>
      <c r="P91" s="79"/>
      <c r="Q91" s="79"/>
      <c r="R91" s="79"/>
      <c r="S91" s="79"/>
      <c r="T91" s="79"/>
      <c r="U91" s="79"/>
      <c r="V91" s="79"/>
      <c r="W91" s="79"/>
      <c r="X91" s="79"/>
      <c r="Y91" s="79"/>
      <c r="Z91" s="73"/>
      <c r="AA91" s="60"/>
      <c r="AB91" s="55"/>
      <c r="AC91" s="79"/>
      <c r="AD91" s="79"/>
      <c r="AE91" s="79"/>
      <c r="AF91" s="79"/>
      <c r="AG91" s="79"/>
      <c r="AH91" s="79"/>
      <c r="AI91" s="79"/>
      <c r="AJ91" s="79"/>
      <c r="AK91" s="79"/>
      <c r="AL91" s="79"/>
      <c r="AM91" s="73"/>
      <c r="AN91" s="55"/>
      <c r="AP91" s="60"/>
    </row>
    <row r="92" spans="1:42" ht="6" customHeight="1" x14ac:dyDescent="0.2">
      <c r="A92" s="47"/>
      <c r="B92" s="30"/>
      <c r="C92" s="42"/>
      <c r="D92" s="47"/>
      <c r="E92" s="30"/>
      <c r="F92" s="30"/>
      <c r="G92" s="30"/>
      <c r="H92" s="30"/>
      <c r="I92" s="30"/>
      <c r="J92" s="30"/>
      <c r="K92" s="30"/>
      <c r="L92" s="30"/>
      <c r="M92" s="30"/>
      <c r="N92" s="54"/>
      <c r="O92" s="48"/>
      <c r="P92" s="48"/>
      <c r="Q92" s="48"/>
      <c r="R92" s="48"/>
      <c r="S92" s="48"/>
      <c r="T92" s="48"/>
      <c r="U92" s="48"/>
      <c r="V92" s="48"/>
      <c r="W92" s="48"/>
      <c r="X92" s="48"/>
      <c r="Y92" s="48"/>
      <c r="Z92" s="48"/>
      <c r="AA92" s="54"/>
      <c r="AB92" s="48"/>
      <c r="AC92" s="48"/>
      <c r="AD92" s="48"/>
      <c r="AE92" s="48"/>
      <c r="AF92" s="48"/>
      <c r="AG92" s="48"/>
      <c r="AH92" s="48"/>
      <c r="AI92" s="48"/>
      <c r="AJ92" s="48"/>
      <c r="AK92" s="48"/>
      <c r="AL92" s="48"/>
      <c r="AM92" s="48"/>
      <c r="AN92" s="48"/>
      <c r="AO92" s="48"/>
      <c r="AP92" s="54"/>
    </row>
    <row r="93" spans="1:42" ht="6" customHeight="1" x14ac:dyDescent="0.2">
      <c r="A93" s="40"/>
      <c r="B93" s="64"/>
      <c r="C93" s="56"/>
      <c r="D93" s="46"/>
      <c r="E93" s="64"/>
      <c r="F93" s="64"/>
      <c r="G93" s="64"/>
      <c r="H93" s="64"/>
      <c r="I93" s="64"/>
      <c r="J93" s="64"/>
      <c r="K93" s="64"/>
      <c r="L93" s="64"/>
      <c r="M93" s="64"/>
      <c r="N93" s="60"/>
      <c r="P93" s="64"/>
      <c r="Q93" s="64"/>
      <c r="R93" s="64"/>
      <c r="S93" s="64"/>
      <c r="T93" s="64"/>
      <c r="U93" s="64"/>
      <c r="V93" s="64"/>
      <c r="W93" s="64"/>
      <c r="X93" s="64"/>
      <c r="Y93" s="64"/>
      <c r="Z93" s="64"/>
      <c r="AA93" s="23"/>
      <c r="AB93" s="82"/>
      <c r="AC93" s="64"/>
      <c r="AD93" s="64"/>
      <c r="AE93" s="64"/>
      <c r="AF93" s="64"/>
      <c r="AG93" s="64"/>
      <c r="AH93" s="64"/>
      <c r="AI93" s="64"/>
      <c r="AJ93" s="64"/>
      <c r="AK93" s="64"/>
      <c r="AL93" s="64"/>
      <c r="AM93" s="64"/>
      <c r="AN93" s="64"/>
      <c r="AP93" s="60"/>
    </row>
    <row r="94" spans="1:42" ht="11.25" customHeight="1" x14ac:dyDescent="0.2">
      <c r="A94" s="40"/>
      <c r="B94" s="73" t="s">
        <v>947</v>
      </c>
      <c r="C94" s="60"/>
      <c r="D94" s="46"/>
      <c r="E94" s="1229" t="str">
        <f ca="1">VLOOKUP(INDIRECT(ADDRESS(ROW(),COLUMN()-3)),Language_Translations,MATCH(Language_Selected,Language_Options,0),FALSE)</f>
        <v>Small consumer durables, such as a radio,or cookware</v>
      </c>
      <c r="F94" s="1229"/>
      <c r="G94" s="1229"/>
      <c r="H94" s="1229"/>
      <c r="I94" s="1229"/>
      <c r="J94" s="1229"/>
      <c r="K94" s="1229"/>
      <c r="L94" s="1229"/>
      <c r="M94" s="1229"/>
      <c r="N94" s="60"/>
      <c r="P94" s="20" t="s">
        <v>149</v>
      </c>
      <c r="R94" s="55" t="s">
        <v>37</v>
      </c>
      <c r="S94" s="55"/>
      <c r="T94" s="55"/>
      <c r="U94" s="55"/>
      <c r="V94" s="55"/>
      <c r="W94" s="55"/>
      <c r="X94" s="55"/>
      <c r="Y94" s="55"/>
      <c r="Z94" s="87" t="s">
        <v>224</v>
      </c>
      <c r="AA94" s="60"/>
      <c r="AB94" s="64"/>
      <c r="AC94" s="464" t="s">
        <v>933</v>
      </c>
      <c r="AD94" s="64"/>
      <c r="AE94" s="64"/>
      <c r="AF94" s="64"/>
      <c r="AG94" s="64"/>
      <c r="AH94" s="64"/>
      <c r="AI94" s="64"/>
      <c r="AJ94" s="55" t="s">
        <v>37</v>
      </c>
      <c r="AK94" s="55"/>
      <c r="AL94" s="55"/>
      <c r="AM94" s="55"/>
      <c r="AN94" s="55"/>
      <c r="AO94" s="20">
        <v>1</v>
      </c>
      <c r="AP94" s="56"/>
    </row>
    <row r="95" spans="1:42" ht="11.25" customHeight="1" x14ac:dyDescent="0.2">
      <c r="A95" s="40"/>
      <c r="B95" s="73"/>
      <c r="C95" s="60"/>
      <c r="D95" s="46"/>
      <c r="E95" s="1229"/>
      <c r="F95" s="1229"/>
      <c r="G95" s="1229"/>
      <c r="H95" s="1229"/>
      <c r="I95" s="1229"/>
      <c r="J95" s="1229"/>
      <c r="K95" s="1229"/>
      <c r="L95" s="1229"/>
      <c r="M95" s="1229"/>
      <c r="N95" s="60"/>
      <c r="P95" s="20" t="s">
        <v>150</v>
      </c>
      <c r="R95" s="55" t="s">
        <v>37</v>
      </c>
      <c r="S95" s="55"/>
      <c r="T95" s="55"/>
      <c r="U95" s="55"/>
      <c r="V95" s="55"/>
      <c r="W95" s="55"/>
      <c r="X95" s="55"/>
      <c r="Y95" s="55"/>
      <c r="Z95" s="87" t="s">
        <v>229</v>
      </c>
      <c r="AA95" s="60"/>
      <c r="AB95" s="64"/>
      <c r="AC95" s="464" t="s">
        <v>934</v>
      </c>
      <c r="AD95" s="64"/>
      <c r="AE95" s="55"/>
      <c r="AF95" s="55"/>
      <c r="AG95" s="55"/>
      <c r="AH95" s="55"/>
      <c r="AI95" s="55" t="s">
        <v>37</v>
      </c>
      <c r="AJ95" s="55"/>
      <c r="AK95" s="55"/>
      <c r="AL95" s="55"/>
      <c r="AM95" s="55"/>
      <c r="AN95" s="55"/>
      <c r="AO95" s="20">
        <v>2</v>
      </c>
      <c r="AP95" s="60"/>
    </row>
    <row r="96" spans="1:42" ht="11.25" customHeight="1" x14ac:dyDescent="0.2">
      <c r="A96" s="40"/>
      <c r="B96" s="73"/>
      <c r="C96" s="60"/>
      <c r="D96" s="46"/>
      <c r="E96" s="1229"/>
      <c r="F96" s="1229"/>
      <c r="G96" s="1229"/>
      <c r="H96" s="1229"/>
      <c r="I96" s="1229"/>
      <c r="J96" s="1229"/>
      <c r="K96" s="1229"/>
      <c r="L96" s="1229"/>
      <c r="M96" s="1229"/>
      <c r="N96" s="60"/>
      <c r="R96" s="55"/>
      <c r="S96" s="55"/>
      <c r="T96" s="55"/>
      <c r="U96" s="55"/>
      <c r="V96" s="55"/>
      <c r="W96" s="55"/>
      <c r="X96" s="55"/>
      <c r="Y96" s="55"/>
      <c r="Z96" s="87"/>
      <c r="AA96" s="60"/>
      <c r="AB96" s="64"/>
      <c r="AC96" s="464" t="s">
        <v>150</v>
      </c>
      <c r="AD96" s="64"/>
      <c r="AE96" s="64"/>
      <c r="AF96" s="55" t="s">
        <v>37</v>
      </c>
      <c r="AG96" s="55"/>
      <c r="AH96" s="55"/>
      <c r="AI96" s="55"/>
      <c r="AJ96" s="55"/>
      <c r="AK96" s="55"/>
      <c r="AL96" s="55"/>
      <c r="AM96" s="55"/>
      <c r="AN96" s="55"/>
      <c r="AO96" s="20">
        <v>3</v>
      </c>
      <c r="AP96" s="60"/>
    </row>
    <row r="97" spans="1:42" ht="11.25" customHeight="1" x14ac:dyDescent="0.2">
      <c r="A97" s="40"/>
      <c r="B97" s="73"/>
      <c r="C97" s="60"/>
      <c r="D97" s="46"/>
      <c r="E97" s="1229"/>
      <c r="F97" s="1229"/>
      <c r="G97" s="1229"/>
      <c r="H97" s="1229"/>
      <c r="I97" s="1229"/>
      <c r="J97" s="1229"/>
      <c r="K97" s="1229"/>
      <c r="L97" s="1229"/>
      <c r="M97" s="1229"/>
      <c r="N97" s="60"/>
      <c r="Q97" s="79"/>
      <c r="R97" s="79"/>
      <c r="S97" s="17" t="s">
        <v>935</v>
      </c>
      <c r="U97" s="79"/>
      <c r="V97" s="79"/>
      <c r="W97" s="79"/>
      <c r="X97" s="79"/>
      <c r="Y97" s="79"/>
      <c r="Z97" s="73"/>
      <c r="AA97" s="60"/>
      <c r="AB97" s="64"/>
      <c r="AC97" s="65"/>
      <c r="AD97" s="64"/>
      <c r="AE97" s="64"/>
      <c r="AF97" s="64"/>
      <c r="AG97" s="64"/>
      <c r="AH97" s="64"/>
      <c r="AI97" s="64"/>
      <c r="AJ97" s="64"/>
      <c r="AK97" s="55"/>
      <c r="AL97" s="55"/>
      <c r="AM97" s="55"/>
      <c r="AN97" s="55"/>
      <c r="AP97" s="56"/>
    </row>
    <row r="98" spans="1:42" ht="11.25" customHeight="1" x14ac:dyDescent="0.2">
      <c r="A98" s="46"/>
      <c r="B98" s="73"/>
      <c r="C98" s="60"/>
      <c r="D98" s="46"/>
      <c r="E98" s="1229"/>
      <c r="F98" s="1229"/>
      <c r="G98" s="1229"/>
      <c r="H98" s="1229"/>
      <c r="I98" s="1229"/>
      <c r="J98" s="1229"/>
      <c r="K98" s="1229"/>
      <c r="L98" s="1229"/>
      <c r="M98" s="1229"/>
      <c r="N98" s="60"/>
      <c r="P98" s="79"/>
      <c r="Q98" s="79"/>
      <c r="R98" s="79"/>
      <c r="S98" s="79"/>
      <c r="T98" s="79"/>
      <c r="U98" s="79"/>
      <c r="V98" s="79"/>
      <c r="W98" s="79"/>
      <c r="X98" s="79"/>
      <c r="Y98" s="79"/>
      <c r="Z98" s="73"/>
      <c r="AA98" s="60"/>
      <c r="AB98" s="55"/>
      <c r="AC98" s="79"/>
      <c r="AD98" s="79"/>
      <c r="AE98" s="79"/>
      <c r="AF98" s="79"/>
      <c r="AG98" s="79"/>
      <c r="AH98" s="79"/>
      <c r="AI98" s="79"/>
      <c r="AJ98" s="79"/>
      <c r="AK98" s="79"/>
      <c r="AL98" s="79"/>
      <c r="AM98" s="73"/>
      <c r="AN98" s="55"/>
      <c r="AP98" s="60"/>
    </row>
    <row r="99" spans="1:42" ht="6" customHeight="1" x14ac:dyDescent="0.2">
      <c r="A99" s="47"/>
      <c r="B99" s="30"/>
      <c r="C99" s="42"/>
      <c r="D99" s="47"/>
      <c r="E99" s="30"/>
      <c r="F99" s="30"/>
      <c r="G99" s="30"/>
      <c r="H99" s="30"/>
      <c r="I99" s="30"/>
      <c r="J99" s="30"/>
      <c r="K99" s="30"/>
      <c r="L99" s="30"/>
      <c r="M99" s="30"/>
      <c r="N99" s="54"/>
      <c r="O99" s="48"/>
      <c r="P99" s="48"/>
      <c r="Q99" s="48"/>
      <c r="R99" s="48"/>
      <c r="S99" s="48"/>
      <c r="T99" s="48"/>
      <c r="U99" s="48"/>
      <c r="V99" s="48"/>
      <c r="W99" s="48"/>
      <c r="X99" s="48"/>
      <c r="Y99" s="48"/>
      <c r="Z99" s="48"/>
      <c r="AA99" s="54"/>
      <c r="AB99" s="48"/>
      <c r="AC99" s="48"/>
      <c r="AD99" s="48"/>
      <c r="AE99" s="48"/>
      <c r="AF99" s="48"/>
      <c r="AG99" s="48"/>
      <c r="AH99" s="48"/>
      <c r="AI99" s="48"/>
      <c r="AJ99" s="48"/>
      <c r="AK99" s="48"/>
      <c r="AL99" s="48"/>
      <c r="AM99" s="48"/>
      <c r="AN99" s="48"/>
      <c r="AO99" s="48"/>
      <c r="AP99" s="54"/>
    </row>
    <row r="100" spans="1:42" ht="6" customHeight="1" x14ac:dyDescent="0.2">
      <c r="A100" s="40"/>
      <c r="B100" s="64"/>
      <c r="C100" s="56"/>
      <c r="D100" s="46"/>
      <c r="E100" s="64"/>
      <c r="F100" s="64"/>
      <c r="G100" s="64"/>
      <c r="H100" s="64"/>
      <c r="I100" s="64"/>
      <c r="J100" s="64"/>
      <c r="K100" s="64"/>
      <c r="L100" s="64"/>
      <c r="M100" s="64"/>
      <c r="N100" s="60"/>
      <c r="P100" s="64"/>
      <c r="Q100" s="64"/>
      <c r="R100" s="64"/>
      <c r="S100" s="64"/>
      <c r="T100" s="64"/>
      <c r="U100" s="64"/>
      <c r="V100" s="64"/>
      <c r="W100" s="64"/>
      <c r="X100" s="64"/>
      <c r="Y100" s="64"/>
      <c r="Z100" s="64"/>
      <c r="AA100" s="23"/>
      <c r="AB100" s="64"/>
      <c r="AC100" s="64"/>
      <c r="AD100" s="64"/>
      <c r="AE100" s="64"/>
      <c r="AF100" s="64"/>
      <c r="AG100" s="64"/>
      <c r="AH100" s="64"/>
      <c r="AI100" s="64"/>
      <c r="AJ100" s="64"/>
      <c r="AK100" s="64"/>
      <c r="AL100" s="64"/>
      <c r="AM100" s="64"/>
      <c r="AN100" s="64"/>
      <c r="AP100" s="60"/>
    </row>
    <row r="101" spans="1:42" ht="11.25" customHeight="1" x14ac:dyDescent="0.2">
      <c r="A101" s="40"/>
      <c r="B101" s="73" t="s">
        <v>948</v>
      </c>
      <c r="C101" s="60"/>
      <c r="D101" s="46"/>
      <c r="E101" s="1229" t="str">
        <f ca="1">VLOOKUP(INDIRECT(ADDRESS(ROW(),COLUMN()-3)),Language_Translations,MATCH(Language_Selected,Language_Options,0),FALSE)</f>
        <v>Cell phone</v>
      </c>
      <c r="F101" s="1229"/>
      <c r="G101" s="1229"/>
      <c r="H101" s="1229"/>
      <c r="I101" s="1229"/>
      <c r="J101" s="1229"/>
      <c r="K101" s="1229"/>
      <c r="L101" s="1229"/>
      <c r="M101" s="1229"/>
      <c r="N101" s="60"/>
      <c r="P101" s="20" t="s">
        <v>149</v>
      </c>
      <c r="R101" s="55" t="s">
        <v>37</v>
      </c>
      <c r="S101" s="55"/>
      <c r="T101" s="55"/>
      <c r="U101" s="55"/>
      <c r="V101" s="55"/>
      <c r="W101" s="55"/>
      <c r="X101" s="55"/>
      <c r="Y101" s="55"/>
      <c r="Z101" s="87" t="s">
        <v>224</v>
      </c>
      <c r="AA101" s="60"/>
      <c r="AB101" s="64"/>
      <c r="AC101" s="464" t="s">
        <v>933</v>
      </c>
      <c r="AD101" s="64"/>
      <c r="AE101" s="64"/>
      <c r="AF101" s="64"/>
      <c r="AG101" s="64"/>
      <c r="AH101" s="64"/>
      <c r="AI101" s="64"/>
      <c r="AJ101" s="55" t="s">
        <v>37</v>
      </c>
      <c r="AK101" s="55"/>
      <c r="AL101" s="55"/>
      <c r="AM101" s="55"/>
      <c r="AN101" s="55"/>
      <c r="AO101" s="20">
        <v>1</v>
      </c>
      <c r="AP101" s="56"/>
    </row>
    <row r="102" spans="1:42" ht="11.25" customHeight="1" x14ac:dyDescent="0.2">
      <c r="A102" s="40"/>
      <c r="B102" s="73"/>
      <c r="C102" s="60"/>
      <c r="D102" s="46"/>
      <c r="E102" s="1229"/>
      <c r="F102" s="1229"/>
      <c r="G102" s="1229"/>
      <c r="H102" s="1229"/>
      <c r="I102" s="1229"/>
      <c r="J102" s="1229"/>
      <c r="K102" s="1229"/>
      <c r="L102" s="1229"/>
      <c r="M102" s="1229"/>
      <c r="N102" s="60"/>
      <c r="P102" s="20" t="s">
        <v>150</v>
      </c>
      <c r="R102" s="55" t="s">
        <v>37</v>
      </c>
      <c r="S102" s="55"/>
      <c r="T102" s="55"/>
      <c r="U102" s="55"/>
      <c r="V102" s="55"/>
      <c r="W102" s="55"/>
      <c r="X102" s="55"/>
      <c r="Y102" s="55"/>
      <c r="Z102" s="87" t="s">
        <v>229</v>
      </c>
      <c r="AA102" s="60"/>
      <c r="AB102" s="64"/>
      <c r="AC102" s="464" t="s">
        <v>934</v>
      </c>
      <c r="AD102" s="64"/>
      <c r="AE102" s="55"/>
      <c r="AF102" s="55"/>
      <c r="AG102" s="55"/>
      <c r="AH102" s="55"/>
      <c r="AI102" s="55" t="s">
        <v>37</v>
      </c>
      <c r="AJ102" s="55"/>
      <c r="AK102" s="55"/>
      <c r="AL102" s="55"/>
      <c r="AM102" s="55"/>
      <c r="AN102" s="55"/>
      <c r="AO102" s="20">
        <v>2</v>
      </c>
      <c r="AP102" s="60"/>
    </row>
    <row r="103" spans="1:42" ht="11.25" customHeight="1" x14ac:dyDescent="0.2">
      <c r="A103" s="40"/>
      <c r="B103" s="73"/>
      <c r="C103" s="60"/>
      <c r="D103" s="46"/>
      <c r="E103" s="1229"/>
      <c r="F103" s="1229"/>
      <c r="G103" s="1229"/>
      <c r="H103" s="1229"/>
      <c r="I103" s="1229"/>
      <c r="J103" s="1229"/>
      <c r="K103" s="1229"/>
      <c r="L103" s="1229"/>
      <c r="M103" s="1229"/>
      <c r="N103" s="60"/>
      <c r="R103" s="55"/>
      <c r="S103" s="55"/>
      <c r="T103" s="55"/>
      <c r="U103" s="55"/>
      <c r="V103" s="55"/>
      <c r="W103" s="55"/>
      <c r="X103" s="55"/>
      <c r="Y103" s="55"/>
      <c r="Z103" s="87"/>
      <c r="AA103" s="60"/>
      <c r="AB103" s="64"/>
      <c r="AC103" s="464" t="s">
        <v>150</v>
      </c>
      <c r="AD103" s="64"/>
      <c r="AE103" s="64"/>
      <c r="AF103" s="55" t="s">
        <v>37</v>
      </c>
      <c r="AG103" s="55"/>
      <c r="AH103" s="55"/>
      <c r="AI103" s="55"/>
      <c r="AJ103" s="55"/>
      <c r="AK103" s="55"/>
      <c r="AL103" s="55"/>
      <c r="AM103" s="55"/>
      <c r="AN103" s="55"/>
      <c r="AO103" s="20">
        <v>3</v>
      </c>
      <c r="AP103" s="60"/>
    </row>
    <row r="104" spans="1:42" ht="11.25" customHeight="1" x14ac:dyDescent="0.2">
      <c r="A104" s="40"/>
      <c r="B104" s="73"/>
      <c r="C104" s="60"/>
      <c r="D104" s="46"/>
      <c r="E104" s="1229"/>
      <c r="F104" s="1229"/>
      <c r="G104" s="1229"/>
      <c r="H104" s="1229"/>
      <c r="I104" s="1229"/>
      <c r="J104" s="1229"/>
      <c r="K104" s="1229"/>
      <c r="L104" s="1229"/>
      <c r="M104" s="1229"/>
      <c r="N104" s="60"/>
      <c r="Q104" s="79"/>
      <c r="R104" s="79"/>
      <c r="S104" s="17" t="s">
        <v>935</v>
      </c>
      <c r="U104" s="79"/>
      <c r="V104" s="79"/>
      <c r="W104" s="79"/>
      <c r="X104" s="79"/>
      <c r="Y104" s="79"/>
      <c r="Z104" s="73"/>
      <c r="AA104" s="60"/>
      <c r="AB104" s="64"/>
      <c r="AC104" s="65"/>
      <c r="AD104" s="64"/>
      <c r="AE104" s="64"/>
      <c r="AF104" s="64"/>
      <c r="AG104" s="64"/>
      <c r="AH104" s="64"/>
      <c r="AI104" s="64"/>
      <c r="AJ104" s="64"/>
      <c r="AK104" s="55"/>
      <c r="AL104" s="55"/>
      <c r="AM104" s="55"/>
      <c r="AN104" s="55"/>
      <c r="AP104" s="56"/>
    </row>
    <row r="105" spans="1:42" ht="11.25" customHeight="1" x14ac:dyDescent="0.2">
      <c r="A105" s="46"/>
      <c r="B105" s="73"/>
      <c r="C105" s="60"/>
      <c r="D105" s="46"/>
      <c r="E105" s="1229"/>
      <c r="F105" s="1229"/>
      <c r="G105" s="1229"/>
      <c r="H105" s="1229"/>
      <c r="I105" s="1229"/>
      <c r="J105" s="1229"/>
      <c r="K105" s="1229"/>
      <c r="L105" s="1229"/>
      <c r="M105" s="1229"/>
      <c r="N105" s="60"/>
      <c r="P105" s="79"/>
      <c r="Q105" s="79"/>
      <c r="R105" s="79"/>
      <c r="S105" s="79"/>
      <c r="T105" s="79"/>
      <c r="U105" s="79"/>
      <c r="V105" s="79"/>
      <c r="W105" s="79"/>
      <c r="X105" s="79"/>
      <c r="Y105" s="79"/>
      <c r="Z105" s="73"/>
      <c r="AA105" s="60"/>
      <c r="AB105" s="55"/>
      <c r="AC105" s="79"/>
      <c r="AD105" s="79"/>
      <c r="AE105" s="79"/>
      <c r="AF105" s="79"/>
      <c r="AG105" s="79"/>
      <c r="AH105" s="79"/>
      <c r="AI105" s="79"/>
      <c r="AJ105" s="79"/>
      <c r="AK105" s="79"/>
      <c r="AL105" s="79"/>
      <c r="AM105" s="73"/>
      <c r="AN105" s="55"/>
      <c r="AP105" s="60"/>
    </row>
    <row r="106" spans="1:42" ht="6" customHeight="1" x14ac:dyDescent="0.2">
      <c r="A106" s="47"/>
      <c r="B106" s="30"/>
      <c r="C106" s="42"/>
      <c r="D106" s="47"/>
      <c r="E106" s="30"/>
      <c r="F106" s="30"/>
      <c r="G106" s="30"/>
      <c r="H106" s="30"/>
      <c r="I106" s="30"/>
      <c r="J106" s="30"/>
      <c r="K106" s="30"/>
      <c r="L106" s="30"/>
      <c r="M106" s="30"/>
      <c r="N106" s="54"/>
      <c r="O106" s="48"/>
      <c r="P106" s="48"/>
      <c r="Q106" s="48"/>
      <c r="R106" s="48"/>
      <c r="S106" s="48"/>
      <c r="T106" s="48"/>
      <c r="U106" s="48"/>
      <c r="V106" s="48"/>
      <c r="W106" s="48"/>
      <c r="X106" s="48"/>
      <c r="Y106" s="48"/>
      <c r="Z106" s="48"/>
      <c r="AA106" s="54"/>
      <c r="AB106" s="48"/>
      <c r="AC106" s="48"/>
      <c r="AD106" s="48"/>
      <c r="AE106" s="48"/>
      <c r="AF106" s="48"/>
      <c r="AG106" s="48"/>
      <c r="AH106" s="48"/>
      <c r="AI106" s="48"/>
      <c r="AJ106" s="48"/>
      <c r="AK106" s="48"/>
      <c r="AL106" s="48"/>
      <c r="AM106" s="48"/>
      <c r="AN106" s="48"/>
      <c r="AO106" s="48"/>
      <c r="AP106" s="54"/>
    </row>
    <row r="107" spans="1:42" ht="6" customHeight="1" x14ac:dyDescent="0.2">
      <c r="A107" s="40"/>
      <c r="B107" s="64"/>
      <c r="C107" s="56"/>
      <c r="D107" s="46"/>
      <c r="E107" s="64"/>
      <c r="F107" s="64"/>
      <c r="G107" s="64"/>
      <c r="H107" s="64"/>
      <c r="I107" s="64"/>
      <c r="J107" s="64"/>
      <c r="K107" s="64"/>
      <c r="L107" s="64"/>
      <c r="M107" s="64"/>
      <c r="N107" s="60"/>
      <c r="P107" s="64"/>
      <c r="Q107" s="64"/>
      <c r="R107" s="64"/>
      <c r="S107" s="64"/>
      <c r="T107" s="64"/>
      <c r="U107" s="64"/>
      <c r="V107" s="64"/>
      <c r="W107" s="64"/>
      <c r="X107" s="64"/>
      <c r="Y107" s="64"/>
      <c r="Z107" s="64"/>
      <c r="AA107" s="23"/>
      <c r="AB107" s="82"/>
      <c r="AC107" s="64"/>
      <c r="AD107" s="64"/>
      <c r="AE107" s="64"/>
      <c r="AF107" s="64"/>
      <c r="AG107" s="64"/>
      <c r="AH107" s="64"/>
      <c r="AI107" s="64"/>
      <c r="AJ107" s="64"/>
      <c r="AK107" s="64"/>
      <c r="AL107" s="64"/>
      <c r="AM107" s="64"/>
      <c r="AN107" s="64"/>
      <c r="AP107" s="60"/>
    </row>
    <row r="108" spans="1:42" ht="11.25" customHeight="1" x14ac:dyDescent="0.2">
      <c r="A108" s="40"/>
      <c r="B108" s="73" t="s">
        <v>949</v>
      </c>
      <c r="C108" s="60"/>
      <c r="D108" s="46"/>
      <c r="E108" s="1146" t="str">
        <f ca="1">VLOOKUP(INDIRECT(ADDRESS(ROW(),COLUMN()-3)),Language_Translations,MATCH(Language_Selected,Language_Options,0),FALSE)</f>
        <v>Other land not used for agricultural purposes, such as pieces/plots and residential or commercial land</v>
      </c>
      <c r="F108" s="1146"/>
      <c r="G108" s="1146"/>
      <c r="H108" s="1146"/>
      <c r="I108" s="1146"/>
      <c r="J108" s="1146"/>
      <c r="K108" s="1146"/>
      <c r="L108" s="1146"/>
      <c r="M108" s="1146"/>
      <c r="N108" s="60"/>
      <c r="P108" s="20" t="s">
        <v>149</v>
      </c>
      <c r="R108" s="55" t="s">
        <v>37</v>
      </c>
      <c r="S108" s="55"/>
      <c r="T108" s="55"/>
      <c r="U108" s="55"/>
      <c r="V108" s="55"/>
      <c r="W108" s="55"/>
      <c r="X108" s="55"/>
      <c r="Y108" s="55"/>
      <c r="Z108" s="87" t="s">
        <v>224</v>
      </c>
      <c r="AA108" s="60"/>
      <c r="AB108" s="64"/>
      <c r="AC108" s="464" t="s">
        <v>933</v>
      </c>
      <c r="AD108" s="64"/>
      <c r="AE108" s="64"/>
      <c r="AF108" s="64"/>
      <c r="AG108" s="64"/>
      <c r="AH108" s="64"/>
      <c r="AI108" s="64"/>
      <c r="AJ108" s="55" t="s">
        <v>37</v>
      </c>
      <c r="AK108" s="55"/>
      <c r="AL108" s="55"/>
      <c r="AM108" s="55"/>
      <c r="AN108" s="55"/>
      <c r="AO108" s="20">
        <v>1</v>
      </c>
      <c r="AP108" s="56"/>
    </row>
    <row r="109" spans="1:42" ht="11.25" customHeight="1" x14ac:dyDescent="0.2">
      <c r="A109" s="40"/>
      <c r="B109" s="73"/>
      <c r="C109" s="60"/>
      <c r="D109" s="46"/>
      <c r="E109" s="1146"/>
      <c r="F109" s="1146"/>
      <c r="G109" s="1146"/>
      <c r="H109" s="1146"/>
      <c r="I109" s="1146"/>
      <c r="J109" s="1146"/>
      <c r="K109" s="1146"/>
      <c r="L109" s="1146"/>
      <c r="M109" s="1146"/>
      <c r="N109" s="60"/>
      <c r="P109" s="20" t="s">
        <v>150</v>
      </c>
      <c r="R109" s="55" t="s">
        <v>37</v>
      </c>
      <c r="S109" s="55"/>
      <c r="T109" s="55"/>
      <c r="U109" s="55"/>
      <c r="V109" s="55"/>
      <c r="W109" s="55"/>
      <c r="X109" s="55"/>
      <c r="Y109" s="55"/>
      <c r="Z109" s="87" t="s">
        <v>229</v>
      </c>
      <c r="AA109" s="60"/>
      <c r="AB109" s="64"/>
      <c r="AC109" s="464" t="s">
        <v>934</v>
      </c>
      <c r="AD109" s="64"/>
      <c r="AE109" s="55"/>
      <c r="AF109" s="55"/>
      <c r="AG109" s="55"/>
      <c r="AH109" s="55"/>
      <c r="AI109" s="55" t="s">
        <v>37</v>
      </c>
      <c r="AJ109" s="55"/>
      <c r="AK109" s="55"/>
      <c r="AL109" s="55"/>
      <c r="AM109" s="55"/>
      <c r="AN109" s="55"/>
      <c r="AO109" s="20">
        <v>2</v>
      </c>
      <c r="AP109" s="60"/>
    </row>
    <row r="110" spans="1:42" ht="11.25" customHeight="1" x14ac:dyDescent="0.2">
      <c r="A110" s="40"/>
      <c r="B110" s="73"/>
      <c r="C110" s="60"/>
      <c r="D110" s="46"/>
      <c r="E110" s="1146"/>
      <c r="F110" s="1146"/>
      <c r="G110" s="1146"/>
      <c r="H110" s="1146"/>
      <c r="I110" s="1146"/>
      <c r="J110" s="1146"/>
      <c r="K110" s="1146"/>
      <c r="L110" s="1146"/>
      <c r="M110" s="1146"/>
      <c r="N110" s="60"/>
      <c r="R110" s="55"/>
      <c r="S110" s="55"/>
      <c r="T110" s="55"/>
      <c r="U110" s="55"/>
      <c r="V110" s="55"/>
      <c r="W110" s="55"/>
      <c r="X110" s="55"/>
      <c r="Y110" s="55"/>
      <c r="Z110" s="87"/>
      <c r="AA110" s="60"/>
      <c r="AB110" s="64"/>
      <c r="AC110" s="464" t="s">
        <v>150</v>
      </c>
      <c r="AD110" s="64"/>
      <c r="AE110" s="64"/>
      <c r="AF110" s="55" t="s">
        <v>37</v>
      </c>
      <c r="AG110" s="55"/>
      <c r="AH110" s="55"/>
      <c r="AI110" s="55"/>
      <c r="AJ110" s="55"/>
      <c r="AK110" s="55"/>
      <c r="AL110" s="55"/>
      <c r="AM110" s="55"/>
      <c r="AN110" s="55"/>
      <c r="AO110" s="20">
        <v>3</v>
      </c>
      <c r="AP110" s="60"/>
    </row>
    <row r="111" spans="1:42" ht="11.25" customHeight="1" x14ac:dyDescent="0.2">
      <c r="A111" s="40"/>
      <c r="B111" s="73"/>
      <c r="C111" s="60"/>
      <c r="D111" s="46"/>
      <c r="E111" s="1146"/>
      <c r="F111" s="1146"/>
      <c r="G111" s="1146"/>
      <c r="H111" s="1146"/>
      <c r="I111" s="1146"/>
      <c r="J111" s="1146"/>
      <c r="K111" s="1146"/>
      <c r="L111" s="1146"/>
      <c r="M111" s="1146"/>
      <c r="N111" s="60"/>
      <c r="Q111" s="79"/>
      <c r="R111" s="79"/>
      <c r="S111" s="17" t="s">
        <v>935</v>
      </c>
      <c r="U111" s="79"/>
      <c r="V111" s="79"/>
      <c r="W111" s="79"/>
      <c r="X111" s="79"/>
      <c r="Y111" s="79"/>
      <c r="Z111" s="73"/>
      <c r="AA111" s="60"/>
      <c r="AB111" s="64"/>
      <c r="AC111" s="65"/>
      <c r="AD111" s="64"/>
      <c r="AE111" s="64"/>
      <c r="AF111" s="64"/>
      <c r="AG111" s="64"/>
      <c r="AH111" s="64"/>
      <c r="AI111" s="64"/>
      <c r="AJ111" s="64"/>
      <c r="AK111" s="55"/>
      <c r="AL111" s="55"/>
      <c r="AM111" s="55"/>
      <c r="AN111" s="55"/>
      <c r="AP111" s="56"/>
    </row>
    <row r="112" spans="1:42" ht="11.25" customHeight="1" x14ac:dyDescent="0.2">
      <c r="A112" s="46"/>
      <c r="B112" s="73"/>
      <c r="C112" s="60"/>
      <c r="D112" s="46"/>
      <c r="E112" s="1146"/>
      <c r="F112" s="1146"/>
      <c r="G112" s="1146"/>
      <c r="H112" s="1146"/>
      <c r="I112" s="1146"/>
      <c r="J112" s="1146"/>
      <c r="K112" s="1146"/>
      <c r="L112" s="1146"/>
      <c r="M112" s="1146"/>
      <c r="N112" s="60"/>
      <c r="P112" s="79"/>
      <c r="Q112" s="79"/>
      <c r="R112" s="79"/>
      <c r="S112" s="79"/>
      <c r="T112" s="79"/>
      <c r="U112" s="79"/>
      <c r="V112" s="79"/>
      <c r="W112" s="79"/>
      <c r="X112" s="79"/>
      <c r="Y112" s="79"/>
      <c r="Z112" s="73"/>
      <c r="AA112" s="60"/>
      <c r="AB112" s="55"/>
      <c r="AC112" s="79"/>
      <c r="AD112" s="79"/>
      <c r="AE112" s="79"/>
      <c r="AF112" s="79"/>
      <c r="AG112" s="79"/>
      <c r="AH112" s="79"/>
      <c r="AI112" s="79"/>
      <c r="AJ112" s="79"/>
      <c r="AK112" s="79"/>
      <c r="AL112" s="79"/>
      <c r="AM112" s="73"/>
      <c r="AN112" s="55"/>
      <c r="AP112" s="60"/>
    </row>
    <row r="113" spans="1:42" ht="6" customHeight="1" x14ac:dyDescent="0.2">
      <c r="A113" s="47"/>
      <c r="B113" s="30"/>
      <c r="C113" s="42"/>
      <c r="D113" s="47"/>
      <c r="E113" s="30"/>
      <c r="F113" s="30"/>
      <c r="G113" s="30"/>
      <c r="H113" s="30"/>
      <c r="I113" s="30"/>
      <c r="J113" s="30"/>
      <c r="K113" s="30"/>
      <c r="L113" s="30"/>
      <c r="M113" s="30"/>
      <c r="N113" s="54"/>
      <c r="O113" s="48"/>
      <c r="P113" s="48"/>
      <c r="Q113" s="48"/>
      <c r="R113" s="48"/>
      <c r="S113" s="48"/>
      <c r="T113" s="48"/>
      <c r="U113" s="48"/>
      <c r="V113" s="48"/>
      <c r="W113" s="48"/>
      <c r="X113" s="48"/>
      <c r="Y113" s="48"/>
      <c r="Z113" s="48"/>
      <c r="AA113" s="54"/>
      <c r="AB113" s="48"/>
      <c r="AC113" s="48"/>
      <c r="AD113" s="48"/>
      <c r="AE113" s="48"/>
      <c r="AF113" s="48"/>
      <c r="AG113" s="48"/>
      <c r="AH113" s="48"/>
      <c r="AI113" s="48"/>
      <c r="AJ113" s="48"/>
      <c r="AK113" s="48"/>
      <c r="AL113" s="48"/>
      <c r="AM113" s="48"/>
      <c r="AN113" s="48"/>
      <c r="AO113" s="48"/>
      <c r="AP113" s="54"/>
    </row>
    <row r="114" spans="1:42" ht="6" customHeight="1" x14ac:dyDescent="0.2">
      <c r="A114" s="40"/>
      <c r="B114" s="64"/>
      <c r="C114" s="56"/>
      <c r="D114" s="46"/>
      <c r="E114" s="64"/>
      <c r="F114" s="64"/>
      <c r="G114" s="64"/>
      <c r="H114" s="64"/>
      <c r="I114" s="64"/>
      <c r="J114" s="64"/>
      <c r="K114" s="64"/>
      <c r="L114" s="64"/>
      <c r="M114" s="64"/>
      <c r="N114" s="60"/>
      <c r="P114" s="64"/>
      <c r="Q114" s="64"/>
      <c r="R114" s="64"/>
      <c r="S114" s="64"/>
      <c r="T114" s="64"/>
      <c r="U114" s="64"/>
      <c r="V114" s="64"/>
      <c r="W114" s="64"/>
      <c r="X114" s="64"/>
      <c r="Y114" s="64"/>
      <c r="Z114" s="64"/>
      <c r="AA114" s="23"/>
      <c r="AB114" s="64"/>
      <c r="AC114" s="64"/>
      <c r="AD114" s="64"/>
      <c r="AE114" s="64"/>
      <c r="AF114" s="64"/>
      <c r="AG114" s="64"/>
      <c r="AH114" s="64"/>
      <c r="AI114" s="64"/>
      <c r="AJ114" s="64"/>
      <c r="AK114" s="64"/>
      <c r="AL114" s="64"/>
      <c r="AM114" s="64"/>
      <c r="AN114" s="64"/>
      <c r="AP114" s="60"/>
    </row>
    <row r="115" spans="1:42" ht="11.25" customHeight="1" x14ac:dyDescent="0.2">
      <c r="A115" s="40"/>
      <c r="B115" s="73" t="s">
        <v>950</v>
      </c>
      <c r="C115" s="60"/>
      <c r="D115" s="46"/>
      <c r="E115" s="1229" t="str">
        <f ca="1">VLOOKUP(INDIRECT(ADDRESS(ROW(),COLUMN()-3)),Language_Translations,MATCH(Language_Selected,Language_Options,0),FALSE)</f>
        <v>Means of transportation, such as a bicycle, motorcycle, or car</v>
      </c>
      <c r="F115" s="1229"/>
      <c r="G115" s="1229"/>
      <c r="H115" s="1229"/>
      <c r="I115" s="1229"/>
      <c r="J115" s="1229"/>
      <c r="K115" s="1229"/>
      <c r="L115" s="1229"/>
      <c r="M115" s="1229"/>
      <c r="N115" s="60"/>
      <c r="P115" s="20" t="s">
        <v>149</v>
      </c>
      <c r="R115" s="55" t="s">
        <v>37</v>
      </c>
      <c r="S115" s="55"/>
      <c r="T115" s="55"/>
      <c r="U115" s="55"/>
      <c r="V115" s="55"/>
      <c r="W115" s="55"/>
      <c r="X115" s="55"/>
      <c r="Y115" s="55"/>
      <c r="Z115" s="87" t="s">
        <v>224</v>
      </c>
      <c r="AA115" s="60"/>
      <c r="AB115" s="64"/>
      <c r="AC115" s="464" t="s">
        <v>933</v>
      </c>
      <c r="AD115" s="64"/>
      <c r="AE115" s="64"/>
      <c r="AF115" s="64"/>
      <c r="AG115" s="64"/>
      <c r="AH115" s="64"/>
      <c r="AI115" s="64"/>
      <c r="AJ115" s="55" t="s">
        <v>37</v>
      </c>
      <c r="AK115" s="55"/>
      <c r="AL115" s="55"/>
      <c r="AM115" s="55"/>
      <c r="AN115" s="55"/>
      <c r="AO115" s="20">
        <v>1</v>
      </c>
      <c r="AP115" s="56"/>
    </row>
    <row r="116" spans="1:42" ht="11.25" customHeight="1" x14ac:dyDescent="0.2">
      <c r="A116" s="40"/>
      <c r="B116" s="73"/>
      <c r="C116" s="60"/>
      <c r="D116" s="46"/>
      <c r="E116" s="1229"/>
      <c r="F116" s="1229"/>
      <c r="G116" s="1229"/>
      <c r="H116" s="1229"/>
      <c r="I116" s="1229"/>
      <c r="J116" s="1229"/>
      <c r="K116" s="1229"/>
      <c r="L116" s="1229"/>
      <c r="M116" s="1229"/>
      <c r="N116" s="60"/>
      <c r="P116" s="20" t="s">
        <v>150</v>
      </c>
      <c r="R116" s="55" t="s">
        <v>37</v>
      </c>
      <c r="S116" s="55"/>
      <c r="T116" s="55"/>
      <c r="U116" s="55"/>
      <c r="V116" s="55"/>
      <c r="W116" s="55"/>
      <c r="X116" s="55"/>
      <c r="Y116" s="55"/>
      <c r="Z116" s="87" t="s">
        <v>229</v>
      </c>
      <c r="AA116" s="60"/>
      <c r="AB116" s="64"/>
      <c r="AC116" s="464" t="s">
        <v>934</v>
      </c>
      <c r="AD116" s="64"/>
      <c r="AE116" s="55"/>
      <c r="AF116" s="55"/>
      <c r="AG116" s="55"/>
      <c r="AH116" s="55"/>
      <c r="AI116" s="55" t="s">
        <v>37</v>
      </c>
      <c r="AJ116" s="55"/>
      <c r="AK116" s="55"/>
      <c r="AL116" s="55"/>
      <c r="AM116" s="55"/>
      <c r="AN116" s="55"/>
      <c r="AO116" s="20">
        <v>2</v>
      </c>
      <c r="AP116" s="60"/>
    </row>
    <row r="117" spans="1:42" ht="11.25" customHeight="1" x14ac:dyDescent="0.2">
      <c r="A117" s="40"/>
      <c r="B117" s="73"/>
      <c r="C117" s="60"/>
      <c r="D117" s="46"/>
      <c r="E117" s="1229"/>
      <c r="F117" s="1229"/>
      <c r="G117" s="1229"/>
      <c r="H117" s="1229"/>
      <c r="I117" s="1229"/>
      <c r="J117" s="1229"/>
      <c r="K117" s="1229"/>
      <c r="L117" s="1229"/>
      <c r="M117" s="1229"/>
      <c r="N117" s="60"/>
      <c r="R117" s="55"/>
      <c r="S117" s="55"/>
      <c r="T117" s="55"/>
      <c r="U117" s="55"/>
      <c r="V117" s="55"/>
      <c r="W117" s="55"/>
      <c r="X117" s="55"/>
      <c r="Y117" s="55"/>
      <c r="Z117" s="87"/>
      <c r="AA117" s="60"/>
      <c r="AB117" s="64"/>
      <c r="AC117" s="464" t="s">
        <v>150</v>
      </c>
      <c r="AD117" s="64"/>
      <c r="AE117" s="64"/>
      <c r="AF117" s="55" t="s">
        <v>37</v>
      </c>
      <c r="AG117" s="55"/>
      <c r="AH117" s="55"/>
      <c r="AI117" s="55"/>
      <c r="AJ117" s="55"/>
      <c r="AK117" s="55"/>
      <c r="AL117" s="55"/>
      <c r="AM117" s="55"/>
      <c r="AN117" s="55"/>
      <c r="AO117" s="20">
        <v>3</v>
      </c>
      <c r="AP117" s="60"/>
    </row>
    <row r="118" spans="1:42" ht="11.25" customHeight="1" x14ac:dyDescent="0.2">
      <c r="A118" s="40"/>
      <c r="B118" s="73"/>
      <c r="C118" s="60"/>
      <c r="D118" s="46"/>
      <c r="E118" s="1229"/>
      <c r="F118" s="1229"/>
      <c r="G118" s="1229"/>
      <c r="H118" s="1229"/>
      <c r="I118" s="1229"/>
      <c r="J118" s="1229"/>
      <c r="K118" s="1229"/>
      <c r="L118" s="1229"/>
      <c r="M118" s="1229"/>
      <c r="N118" s="60"/>
      <c r="Q118" s="79"/>
      <c r="R118" s="17" t="s">
        <v>951</v>
      </c>
      <c r="U118" s="79"/>
      <c r="V118" s="79"/>
      <c r="W118" s="79"/>
      <c r="X118" s="79"/>
      <c r="Y118" s="79"/>
      <c r="Z118" s="73"/>
      <c r="AA118" s="60"/>
      <c r="AB118" s="64"/>
      <c r="AC118" s="65"/>
      <c r="AD118" s="64"/>
      <c r="AE118" s="64"/>
      <c r="AF118" s="64"/>
      <c r="AG118" s="17" t="s">
        <v>952</v>
      </c>
      <c r="AH118" s="64"/>
      <c r="AI118" s="64"/>
      <c r="AJ118" s="64"/>
      <c r="AK118" s="55"/>
      <c r="AL118" s="55"/>
      <c r="AM118" s="55"/>
      <c r="AN118" s="55"/>
      <c r="AP118" s="56"/>
    </row>
    <row r="119" spans="1:42" ht="11.25" customHeight="1" x14ac:dyDescent="0.2">
      <c r="A119" s="46"/>
      <c r="B119" s="73"/>
      <c r="C119" s="60"/>
      <c r="D119" s="46"/>
      <c r="E119" s="64"/>
      <c r="F119" s="64"/>
      <c r="G119" s="64"/>
      <c r="H119" s="64"/>
      <c r="I119" s="64"/>
      <c r="J119" s="64"/>
      <c r="K119" s="64"/>
      <c r="L119" s="64"/>
      <c r="M119" s="64"/>
      <c r="N119" s="60"/>
      <c r="P119" s="79"/>
      <c r="Q119" s="79"/>
      <c r="R119" s="79"/>
      <c r="S119" s="79"/>
      <c r="T119" s="79"/>
      <c r="U119" s="79"/>
      <c r="V119" s="79"/>
      <c r="W119" s="79"/>
      <c r="X119" s="79"/>
      <c r="Y119" s="79"/>
      <c r="Z119" s="73"/>
      <c r="AA119" s="60"/>
      <c r="AB119" s="55"/>
      <c r="AC119" s="65"/>
      <c r="AD119" s="65"/>
      <c r="AE119" s="55"/>
      <c r="AF119" s="55"/>
      <c r="AI119" s="55"/>
      <c r="AJ119" s="55"/>
      <c r="AK119" s="55"/>
      <c r="AL119" s="55"/>
      <c r="AM119" s="55"/>
      <c r="AN119" s="55"/>
      <c r="AP119" s="60"/>
    </row>
    <row r="120" spans="1:42" ht="6" customHeight="1" x14ac:dyDescent="0.2">
      <c r="A120" s="47"/>
      <c r="B120" s="30"/>
      <c r="C120" s="42"/>
      <c r="D120" s="47"/>
      <c r="E120" s="30"/>
      <c r="F120" s="30"/>
      <c r="G120" s="30"/>
      <c r="H120" s="30"/>
      <c r="I120" s="30"/>
      <c r="J120" s="30"/>
      <c r="K120" s="30"/>
      <c r="L120" s="30"/>
      <c r="M120" s="30"/>
      <c r="N120" s="54"/>
      <c r="O120" s="48"/>
      <c r="P120" s="48"/>
      <c r="Q120" s="48"/>
      <c r="R120" s="48"/>
      <c r="S120" s="48"/>
      <c r="T120" s="48"/>
      <c r="U120" s="48"/>
      <c r="V120" s="48"/>
      <c r="W120" s="48"/>
      <c r="X120" s="48"/>
      <c r="Y120" s="48"/>
      <c r="Z120" s="48"/>
      <c r="AA120" s="54"/>
      <c r="AB120" s="48"/>
      <c r="AC120" s="48"/>
      <c r="AD120" s="48"/>
      <c r="AE120" s="48"/>
      <c r="AF120" s="48"/>
      <c r="AG120" s="48"/>
      <c r="AH120" s="48"/>
      <c r="AI120" s="48"/>
      <c r="AJ120" s="48"/>
      <c r="AK120" s="48"/>
      <c r="AL120" s="48"/>
      <c r="AM120" s="48"/>
      <c r="AN120" s="48"/>
      <c r="AO120" s="48"/>
      <c r="AP120" s="54"/>
    </row>
    <row r="121" spans="1:42" ht="6" customHeight="1" x14ac:dyDescent="0.2">
      <c r="A121" s="22"/>
      <c r="B121" s="82"/>
      <c r="C121" s="82"/>
      <c r="E121" s="64"/>
      <c r="F121" s="64"/>
      <c r="G121" s="64"/>
      <c r="H121" s="64"/>
      <c r="I121" s="64"/>
      <c r="J121" s="64"/>
      <c r="K121" s="64"/>
      <c r="L121" s="64"/>
      <c r="M121" s="64"/>
      <c r="AP121" s="60"/>
    </row>
    <row r="122" spans="1:42" ht="10.5" x14ac:dyDescent="0.2">
      <c r="A122" s="46"/>
      <c r="B122" s="73"/>
      <c r="D122" s="80" t="s">
        <v>127</v>
      </c>
      <c r="AF122" s="73"/>
      <c r="AP122" s="60"/>
    </row>
    <row r="123" spans="1:42" ht="11.25" customHeight="1" x14ac:dyDescent="0.2">
      <c r="A123" s="46"/>
      <c r="B123" s="73"/>
      <c r="D123" s="1137" t="s">
        <v>953</v>
      </c>
      <c r="E123" s="1137"/>
      <c r="F123" s="1137"/>
      <c r="G123" s="1137"/>
      <c r="H123" s="1137"/>
      <c r="I123" s="1137"/>
      <c r="J123" s="1137"/>
      <c r="K123" s="1137"/>
      <c r="L123" s="1137"/>
      <c r="M123" s="1137"/>
      <c r="N123" s="1137"/>
      <c r="O123" s="1137"/>
      <c r="P123" s="1137"/>
      <c r="Q123" s="1137"/>
      <c r="R123" s="1137"/>
      <c r="S123" s="1137"/>
      <c r="T123" s="1137"/>
      <c r="U123" s="1137"/>
      <c r="V123" s="1137"/>
      <c r="W123" s="1137"/>
      <c r="X123" s="1137"/>
      <c r="Y123" s="1137"/>
      <c r="Z123" s="1137"/>
      <c r="AA123" s="1137"/>
      <c r="AB123" s="1137"/>
      <c r="AC123" s="1137"/>
      <c r="AD123" s="1137"/>
      <c r="AE123" s="1137"/>
      <c r="AF123" s="1137"/>
      <c r="AG123" s="1137"/>
      <c r="AH123" s="1137"/>
      <c r="AI123" s="1137"/>
      <c r="AJ123" s="1137"/>
      <c r="AK123" s="1137"/>
      <c r="AL123" s="1137"/>
      <c r="AM123" s="1137"/>
      <c r="AN123" s="1137"/>
      <c r="AO123" s="1137"/>
      <c r="AP123" s="60"/>
    </row>
    <row r="124" spans="1:42" ht="11.25" customHeight="1" x14ac:dyDescent="0.2">
      <c r="A124" s="47"/>
      <c r="B124" s="110"/>
      <c r="C124" s="48"/>
      <c r="D124" s="1140"/>
      <c r="E124" s="1140"/>
      <c r="F124" s="1140"/>
      <c r="G124" s="1140"/>
      <c r="H124" s="1140"/>
      <c r="I124" s="1140"/>
      <c r="J124" s="1140"/>
      <c r="K124" s="1140"/>
      <c r="L124" s="1140"/>
      <c r="M124" s="1140"/>
      <c r="N124" s="1140"/>
      <c r="O124" s="1140"/>
      <c r="P124" s="1140"/>
      <c r="Q124" s="1140"/>
      <c r="R124" s="1140"/>
      <c r="S124" s="1140"/>
      <c r="T124" s="1140"/>
      <c r="U124" s="1140"/>
      <c r="V124" s="1140"/>
      <c r="W124" s="1140"/>
      <c r="X124" s="1140"/>
      <c r="Y124" s="1140"/>
      <c r="Z124" s="1140"/>
      <c r="AA124" s="1140"/>
      <c r="AB124" s="1140"/>
      <c r="AC124" s="1140"/>
      <c r="AD124" s="1140"/>
      <c r="AE124" s="1140"/>
      <c r="AF124" s="1140"/>
      <c r="AG124" s="1140"/>
      <c r="AH124" s="1140"/>
      <c r="AI124" s="1140"/>
      <c r="AJ124" s="1140"/>
      <c r="AK124" s="1140"/>
      <c r="AL124" s="1140"/>
      <c r="AM124" s="1140"/>
      <c r="AN124" s="1140"/>
      <c r="AO124" s="1140"/>
      <c r="AP124" s="54"/>
    </row>
  </sheetData>
  <sheetProtection formatCells="0" formatRows="0" insertRows="0" deleteRows="0"/>
  <customSheetViews>
    <customSheetView guid="{C8675551-16E7-419E-A46B-98CE5E669F10}" showPageBreaks="1" printArea="1" view="pageBreakPreview" topLeftCell="A82">
      <selection activeCell="D137" sqref="D137:CJ137"/>
      <rowBreaks count="3" manualBreakCount="3">
        <brk id="73" max="89" man="1"/>
        <brk id="138" max="89" man="1"/>
        <brk id="140" max="64" man="1"/>
      </rowBreaks>
      <pageMargins left="0" right="0" top="0" bottom="0" header="0" footer="0"/>
      <printOptions horizontalCentered="1"/>
      <pageSetup paperSize="9" scale="77" orientation="landscape" r:id="rId1"/>
      <headerFooter>
        <oddFooter>&amp;CW-&amp;P</oddFooter>
      </headerFooter>
    </customSheetView>
    <customSheetView guid="{4BCA765D-7702-404D-98DD-B3C3669A1B27}" showPageBreaks="1" printArea="1" view="pageBreakPreview" topLeftCell="A103">
      <selection activeCell="AF131" sqref="AF131"/>
      <rowBreaks count="1" manualBreakCount="1">
        <brk id="64" max="90" man="1"/>
      </rowBreaks>
      <pageMargins left="0" right="0" top="0" bottom="0" header="0" footer="0"/>
      <printOptions horizontalCentered="1"/>
      <pageSetup paperSize="9" scale="70" orientation="landscape" r:id="rId2"/>
      <headerFooter>
        <oddFooter>&amp;CW-&amp;P</oddFooter>
      </headerFooter>
    </customSheetView>
  </customSheetViews>
  <mergeCells count="28">
    <mergeCell ref="A85:C85"/>
    <mergeCell ref="E85:M85"/>
    <mergeCell ref="P85:Z85"/>
    <mergeCell ref="AC85:AN85"/>
    <mergeCell ref="A1:AP1"/>
    <mergeCell ref="A7:C7"/>
    <mergeCell ref="E7:M7"/>
    <mergeCell ref="P7:Z7"/>
    <mergeCell ref="AC7:AN7"/>
    <mergeCell ref="E23:M27"/>
    <mergeCell ref="E37:M41"/>
    <mergeCell ref="P10:Z13"/>
    <mergeCell ref="E16:M20"/>
    <mergeCell ref="D123:AO124"/>
    <mergeCell ref="E3:AO4"/>
    <mergeCell ref="E108:M112"/>
    <mergeCell ref="E115:M118"/>
    <mergeCell ref="E94:M98"/>
    <mergeCell ref="E87:M91"/>
    <mergeCell ref="E101:M105"/>
    <mergeCell ref="E79:M83"/>
    <mergeCell ref="E72:M76"/>
    <mergeCell ref="E65:M69"/>
    <mergeCell ref="E51:M55"/>
    <mergeCell ref="E58:M62"/>
    <mergeCell ref="AC10:AN13"/>
    <mergeCell ref="E44:M48"/>
    <mergeCell ref="E30:M34"/>
  </mergeCells>
  <printOptions horizontalCentered="1"/>
  <pageMargins left="0.5" right="0.5" top="0.5" bottom="0.5" header="0.3" footer="0.3"/>
  <pageSetup paperSize="9" orientation="portrait" r:id="rId3"/>
  <headerFooter>
    <oddFooter>&amp;C&amp;P</oddFooter>
  </headerFooter>
  <rowBreaks count="1" manualBreakCount="1">
    <brk id="84" max="41" man="1"/>
  </rowBreaks>
  <ignoredErrors>
    <ignoredError sqref="AN28:AN29 AN35:AN36 W21:AA22 W16:Z17 AN70:AN71 W19:Z19 W20:AB20 AC22:AI22 AN20:AN22 AC21:AJ21 AC70:AJ71 AC35:AJ36 AC28:AJ29 Q19:R19 P16:T17 P20:T22 AA16:AB19 AB86:AB118 P23:Z84 P86:Z122 Q85:Z85 AD17 AF17:AH17 AD18:AE18 AN17 AB64:AB84 AO21:AO22 AB21:AB56 AO70:AO71 AO35:AO36 AO28:AO29 AN18" numberStoredAsText="1"/>
  </ignoredErrors>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7">
    <tabColor rgb="FFFFFF99"/>
  </sheetPr>
  <dimension ref="A1:BP80"/>
  <sheetViews>
    <sheetView view="pageBreakPreview" zoomScaleSheetLayoutView="100" workbookViewId="0">
      <selection activeCell="BM28" sqref="BM28"/>
    </sheetView>
  </sheetViews>
  <sheetFormatPr defaultColWidth="2.6640625" defaultRowHeight="10" x14ac:dyDescent="0.2"/>
  <cols>
    <col min="1" max="1" width="1.77734375" style="20" customWidth="1"/>
    <col min="2" max="2" width="6.44140625" style="20" customWidth="1"/>
    <col min="3" max="4" width="1.77734375" style="20" customWidth="1"/>
    <col min="5" max="12" width="2.77734375" style="20" customWidth="1"/>
    <col min="13" max="14" width="1.77734375" style="20" customWidth="1"/>
    <col min="15" max="25" width="2.77734375" style="20" customWidth="1"/>
    <col min="26" max="27" width="1.77734375" style="20" customWidth="1"/>
    <col min="28" max="34" width="2.77734375" style="20" customWidth="1"/>
    <col min="35" max="35" width="3.6640625" style="20" customWidth="1"/>
    <col min="36" max="37" width="2.77734375" style="20" customWidth="1"/>
    <col min="38" max="39" width="1.77734375" style="20" customWidth="1"/>
    <col min="40" max="46" width="2.77734375" style="20" customWidth="1"/>
    <col min="47" max="48" width="3.109375" style="20" customWidth="1"/>
    <col min="49" max="49" width="2.77734375" style="20" customWidth="1"/>
    <col min="50" max="50" width="1.77734375" style="20" customWidth="1"/>
    <col min="51" max="16384" width="2.6640625" style="20"/>
  </cols>
  <sheetData>
    <row r="1" spans="1:50" ht="15" customHeight="1" x14ac:dyDescent="0.2">
      <c r="A1" s="1179" t="s">
        <v>954</v>
      </c>
      <c r="B1" s="1225"/>
      <c r="C1" s="1225"/>
      <c r="D1" s="1225"/>
      <c r="E1" s="1225"/>
      <c r="F1" s="1225"/>
      <c r="G1" s="1225"/>
      <c r="H1" s="1225"/>
      <c r="I1" s="1225"/>
      <c r="J1" s="1225"/>
      <c r="K1" s="1225"/>
      <c r="L1" s="1225"/>
      <c r="M1" s="1225"/>
      <c r="N1" s="1225"/>
      <c r="O1" s="1225"/>
      <c r="P1" s="1225"/>
      <c r="Q1" s="1225"/>
      <c r="R1" s="1225"/>
      <c r="S1" s="1225"/>
      <c r="T1" s="1225"/>
      <c r="U1" s="1225"/>
      <c r="V1" s="1225"/>
      <c r="W1" s="1225"/>
      <c r="X1" s="1225"/>
      <c r="Y1" s="1225"/>
      <c r="Z1" s="1225"/>
      <c r="AA1" s="1225"/>
      <c r="AB1" s="1225"/>
      <c r="AC1" s="1225"/>
      <c r="AD1" s="1225"/>
      <c r="AE1" s="1225"/>
      <c r="AF1" s="1225"/>
      <c r="AG1" s="1225"/>
      <c r="AH1" s="1225"/>
      <c r="AI1" s="1225"/>
      <c r="AJ1" s="1225"/>
      <c r="AK1" s="1225"/>
      <c r="AL1" s="1225"/>
      <c r="AM1" s="1225"/>
      <c r="AN1" s="1225"/>
      <c r="AO1" s="1225"/>
      <c r="AP1" s="1225"/>
      <c r="AQ1" s="1225"/>
      <c r="AR1" s="1225"/>
      <c r="AS1" s="1225"/>
      <c r="AT1" s="1225"/>
      <c r="AU1" s="1225"/>
      <c r="AV1" s="1225"/>
      <c r="AW1" s="1225"/>
      <c r="AX1" s="1180"/>
    </row>
    <row r="2" spans="1:50" ht="6" customHeight="1" x14ac:dyDescent="0.2">
      <c r="A2" s="148"/>
      <c r="B2" s="80"/>
      <c r="C2" s="151"/>
      <c r="D2" s="151"/>
      <c r="E2" s="151"/>
      <c r="F2" s="151"/>
      <c r="G2" s="151"/>
      <c r="H2" s="151"/>
      <c r="I2" s="151"/>
      <c r="J2" s="151"/>
      <c r="K2" s="151"/>
      <c r="L2" s="151"/>
      <c r="M2" s="151"/>
      <c r="N2" s="151"/>
      <c r="O2" s="151"/>
      <c r="P2" s="151"/>
      <c r="Q2" s="151"/>
      <c r="R2" s="151"/>
      <c r="S2" s="151"/>
      <c r="T2" s="151"/>
      <c r="U2" s="151"/>
      <c r="V2" s="151"/>
      <c r="W2" s="151"/>
      <c r="X2" s="151"/>
      <c r="Y2" s="151"/>
      <c r="Z2" s="151"/>
      <c r="AA2" s="151"/>
      <c r="AB2" s="151"/>
      <c r="AC2" s="151"/>
      <c r="AD2" s="151"/>
      <c r="AE2" s="151"/>
      <c r="AF2" s="151"/>
      <c r="AG2" s="151"/>
      <c r="AH2" s="151"/>
      <c r="AI2" s="151"/>
      <c r="AJ2" s="151"/>
      <c r="AK2" s="151"/>
      <c r="AL2" s="151"/>
      <c r="AM2" s="151"/>
      <c r="AN2" s="151"/>
      <c r="AO2" s="151"/>
      <c r="AP2" s="151"/>
      <c r="AQ2" s="151"/>
      <c r="AR2" s="151"/>
      <c r="AS2" s="151"/>
      <c r="AT2" s="151"/>
      <c r="AU2" s="151"/>
      <c r="AV2" s="151"/>
      <c r="AW2" s="151"/>
      <c r="AX2" s="63"/>
    </row>
    <row r="3" spans="1:50" ht="13.15" customHeight="1" x14ac:dyDescent="0.2">
      <c r="A3" s="148"/>
      <c r="B3" s="20" t="s">
        <v>955</v>
      </c>
      <c r="E3" s="1146" t="str">
        <f ca="1">VLOOKUP(INDIRECT(ADDRESS(ROW(),COLUMN()-3)),Language_Translations,MATCH(Language_Selected,Language_Options,0),FALSE)</f>
        <v>Next I’d like to ask about your household’s experience with borrowing money or other items in the past 12 months, since [CMON P1YR]?</v>
      </c>
      <c r="F3" s="1146"/>
      <c r="G3" s="1146"/>
      <c r="H3" s="1146"/>
      <c r="I3" s="1146"/>
      <c r="J3" s="1146"/>
      <c r="K3" s="1146"/>
      <c r="L3" s="1146"/>
      <c r="M3" s="1146"/>
      <c r="N3" s="1146"/>
      <c r="O3" s="1146"/>
      <c r="P3" s="1146"/>
      <c r="Q3" s="1146"/>
      <c r="R3" s="1146"/>
      <c r="S3" s="1146"/>
      <c r="T3" s="1146"/>
      <c r="U3" s="1146"/>
      <c r="V3" s="1146"/>
      <c r="W3" s="1146"/>
      <c r="X3" s="1146"/>
      <c r="Y3" s="1146"/>
      <c r="Z3" s="1146"/>
      <c r="AA3" s="1146"/>
      <c r="AB3" s="1146"/>
      <c r="AC3" s="1146"/>
      <c r="AD3" s="1146"/>
      <c r="AE3" s="1146"/>
      <c r="AF3" s="1146"/>
      <c r="AG3" s="1146"/>
      <c r="AH3" s="1146"/>
      <c r="AI3" s="1146"/>
      <c r="AJ3" s="1146"/>
      <c r="AK3" s="1146"/>
      <c r="AL3" s="1146"/>
      <c r="AM3" s="1146"/>
      <c r="AN3" s="1146"/>
      <c r="AO3" s="1146"/>
      <c r="AP3" s="1146"/>
      <c r="AQ3" s="1146"/>
      <c r="AR3" s="1146"/>
      <c r="AS3" s="1146"/>
      <c r="AT3" s="1146"/>
      <c r="AU3" s="1146"/>
      <c r="AV3" s="1146"/>
      <c r="AW3" s="1146"/>
      <c r="AX3" s="1147"/>
    </row>
    <row r="4" spans="1:50" ht="6" customHeight="1" thickBot="1" x14ac:dyDescent="0.25">
      <c r="A4" s="6"/>
      <c r="B4" s="53"/>
      <c r="C4" s="53"/>
      <c r="D4" s="53"/>
      <c r="E4" s="38"/>
      <c r="F4" s="38"/>
      <c r="G4" s="38"/>
      <c r="H4" s="38"/>
      <c r="I4" s="38"/>
      <c r="J4" s="38"/>
      <c r="K4" s="38"/>
      <c r="L4" s="38"/>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
    </row>
    <row r="5" spans="1:50" ht="6" customHeight="1" x14ac:dyDescent="0.2">
      <c r="A5" s="11"/>
      <c r="C5" s="60"/>
      <c r="D5" s="11"/>
      <c r="E5" s="43"/>
      <c r="F5" s="43"/>
      <c r="G5" s="43"/>
      <c r="H5" s="43"/>
      <c r="I5" s="43"/>
      <c r="J5" s="43"/>
      <c r="K5" s="43"/>
      <c r="L5" s="43"/>
      <c r="M5" s="10"/>
      <c r="N5" s="12"/>
      <c r="O5" s="12"/>
      <c r="P5" s="12"/>
      <c r="Q5" s="12"/>
      <c r="R5" s="12"/>
      <c r="S5" s="12"/>
      <c r="T5" s="12"/>
      <c r="U5" s="12"/>
      <c r="V5" s="12"/>
      <c r="W5" s="12"/>
      <c r="X5" s="12"/>
      <c r="Y5" s="12"/>
      <c r="Z5" s="12"/>
      <c r="AA5" s="11"/>
      <c r="AB5" s="12"/>
      <c r="AC5" s="12"/>
      <c r="AD5" s="12"/>
      <c r="AE5" s="12"/>
      <c r="AF5" s="12"/>
      <c r="AG5" s="12"/>
      <c r="AH5" s="12"/>
      <c r="AI5" s="12"/>
      <c r="AJ5" s="12"/>
      <c r="AK5" s="12"/>
      <c r="AL5" s="10"/>
      <c r="AM5" s="11"/>
      <c r="AN5" s="12"/>
      <c r="AO5" s="12"/>
      <c r="AP5" s="12"/>
      <c r="AQ5" s="12"/>
      <c r="AR5" s="12"/>
      <c r="AS5" s="12"/>
      <c r="AT5" s="12"/>
      <c r="AU5" s="12"/>
      <c r="AV5" s="12"/>
      <c r="AW5" s="12"/>
      <c r="AX5" s="10"/>
    </row>
    <row r="6" spans="1:50" s="80" customFormat="1" ht="11.25" customHeight="1" x14ac:dyDescent="0.2">
      <c r="A6" s="1285" t="s">
        <v>890</v>
      </c>
      <c r="B6" s="1283"/>
      <c r="C6" s="1283"/>
      <c r="D6" s="31"/>
      <c r="E6" s="1287" t="s">
        <v>956</v>
      </c>
      <c r="F6" s="1287"/>
      <c r="G6" s="1287"/>
      <c r="H6" s="1287"/>
      <c r="I6" s="1287"/>
      <c r="J6" s="1287"/>
      <c r="K6" s="1287"/>
      <c r="L6" s="1287"/>
      <c r="M6" s="44"/>
      <c r="N6" s="108"/>
      <c r="O6" s="1283" t="s">
        <v>957</v>
      </c>
      <c r="P6" s="1283"/>
      <c r="Q6" s="1283"/>
      <c r="R6" s="1283"/>
      <c r="S6" s="1283"/>
      <c r="T6" s="1283"/>
      <c r="U6" s="1283"/>
      <c r="V6" s="1283"/>
      <c r="W6" s="1283"/>
      <c r="X6" s="1283"/>
      <c r="Y6" s="1283"/>
      <c r="Z6" s="1283"/>
      <c r="AA6" s="41"/>
      <c r="AB6" s="1283" t="s">
        <v>958</v>
      </c>
      <c r="AC6" s="1283"/>
      <c r="AD6" s="1283"/>
      <c r="AE6" s="1283"/>
      <c r="AF6" s="1283"/>
      <c r="AG6" s="1283"/>
      <c r="AH6" s="1283"/>
      <c r="AI6" s="1283"/>
      <c r="AJ6" s="1283"/>
      <c r="AK6" s="35"/>
      <c r="AL6" s="36"/>
      <c r="AM6" s="41"/>
      <c r="AN6" s="1284" t="s">
        <v>959</v>
      </c>
      <c r="AO6" s="1284"/>
      <c r="AP6" s="1284"/>
      <c r="AQ6" s="1284"/>
      <c r="AR6" s="1284"/>
      <c r="AS6" s="1284"/>
      <c r="AT6" s="1284"/>
      <c r="AU6" s="1284"/>
      <c r="AV6" s="1284"/>
      <c r="AW6" s="35"/>
      <c r="AX6" s="36"/>
    </row>
    <row r="7" spans="1:50" ht="6" customHeight="1" thickBot="1" x14ac:dyDescent="0.25">
      <c r="A7" s="141"/>
      <c r="B7" s="137"/>
      <c r="C7" s="137"/>
      <c r="D7" s="141"/>
      <c r="E7" s="137"/>
      <c r="F7" s="137"/>
      <c r="G7" s="137"/>
      <c r="H7" s="137"/>
      <c r="I7" s="137"/>
      <c r="J7" s="137"/>
      <c r="K7" s="137"/>
      <c r="L7" s="137"/>
      <c r="M7" s="140"/>
      <c r="N7" s="137"/>
      <c r="O7" s="137"/>
      <c r="P7" s="137"/>
      <c r="Q7" s="137"/>
      <c r="R7" s="137"/>
      <c r="S7" s="137"/>
      <c r="T7" s="137"/>
      <c r="U7" s="137"/>
      <c r="V7" s="137"/>
      <c r="W7" s="137"/>
      <c r="X7" s="137"/>
      <c r="Y7" s="137"/>
      <c r="Z7" s="137"/>
      <c r="AA7" s="141"/>
      <c r="AB7" s="137"/>
      <c r="AC7" s="137"/>
      <c r="AD7" s="137"/>
      <c r="AE7" s="137"/>
      <c r="AF7" s="137"/>
      <c r="AG7" s="137"/>
      <c r="AH7" s="137"/>
      <c r="AI7" s="137"/>
      <c r="AJ7" s="137"/>
      <c r="AK7" s="137"/>
      <c r="AL7" s="140"/>
      <c r="AM7" s="141"/>
      <c r="AN7" s="137"/>
      <c r="AO7" s="137"/>
      <c r="AP7" s="137"/>
      <c r="AQ7" s="137"/>
      <c r="AR7" s="137"/>
      <c r="AS7" s="137"/>
      <c r="AT7" s="137"/>
      <c r="AU7" s="137"/>
      <c r="AV7" s="137"/>
      <c r="AW7" s="137"/>
      <c r="AX7" s="140"/>
    </row>
    <row r="8" spans="1:50" ht="6" customHeight="1" x14ac:dyDescent="0.2">
      <c r="A8" s="46"/>
      <c r="C8" s="60"/>
      <c r="D8" s="46"/>
      <c r="M8" s="60"/>
      <c r="AA8" s="46"/>
      <c r="AL8" s="60"/>
      <c r="AM8" s="46"/>
      <c r="AX8" s="60"/>
    </row>
    <row r="9" spans="1:50" ht="11.25" customHeight="1" x14ac:dyDescent="0.2">
      <c r="A9" s="40"/>
      <c r="B9" s="152"/>
      <c r="C9" s="56"/>
      <c r="D9" s="46"/>
      <c r="E9" s="64"/>
      <c r="F9" s="64"/>
      <c r="G9" s="64"/>
      <c r="H9" s="64"/>
      <c r="I9" s="64"/>
      <c r="J9" s="64"/>
      <c r="K9" s="64"/>
      <c r="L9" s="64"/>
      <c r="M9" s="60"/>
      <c r="O9" s="1172" t="str">
        <f ca="1">VLOOKUP(INDIRECT(ADDRESS(ROW()-3,COLUMN())),Language_Translations,MATCH(Language_Selected,Language_Options,0),FALSE)</f>
        <v>Has anyone in your household taken any loans or borrowed cash/in-kind from [SOURCE] in the past 12 months, since [CMON P1YR]?</v>
      </c>
      <c r="P9" s="1172"/>
      <c r="Q9" s="1172"/>
      <c r="R9" s="1172"/>
      <c r="S9" s="1172"/>
      <c r="T9" s="1172"/>
      <c r="U9" s="1172"/>
      <c r="V9" s="1172"/>
      <c r="W9" s="1172"/>
      <c r="X9" s="1172"/>
      <c r="Y9" s="1172"/>
      <c r="Z9" s="64"/>
      <c r="AA9" s="46"/>
      <c r="AB9" s="1172" t="str">
        <f ca="1">VLOOKUP(INDIRECT(ADDRESS(ROW()-3,COLUMN())),Language_Translations,MATCH(Language_Selected,Language_Options,0),FALSE)</f>
        <v>Who made the decision to borrow from [SOURCE]?
SELECT ALL THAT APPLY</v>
      </c>
      <c r="AC9" s="1172"/>
      <c r="AD9" s="1172"/>
      <c r="AE9" s="1172"/>
      <c r="AF9" s="1172"/>
      <c r="AG9" s="1172"/>
      <c r="AH9" s="1172"/>
      <c r="AI9" s="1172"/>
      <c r="AJ9" s="1172"/>
      <c r="AK9" s="1172"/>
      <c r="AL9" s="60"/>
      <c r="AM9" s="46"/>
      <c r="AN9" s="1172" t="str">
        <f ca="1">VLOOKUP(INDIRECT(ADDRESS(ROW()-3,COLUMN())),Language_Translations,MATCH(Language_Selected,Language_Options,0),FALSE)</f>
        <v>Who makes the decision about what to do with the money/ item borrowed from [SOURCE]?
SELECT ALL THAT APPLY</v>
      </c>
      <c r="AO9" s="1172"/>
      <c r="AP9" s="1172"/>
      <c r="AQ9" s="1172"/>
      <c r="AR9" s="1172"/>
      <c r="AS9" s="1172"/>
      <c r="AT9" s="1172"/>
      <c r="AU9" s="1172"/>
      <c r="AV9" s="1172"/>
      <c r="AW9" s="1172"/>
      <c r="AX9" s="60"/>
    </row>
    <row r="10" spans="1:50" ht="11.25" customHeight="1" x14ac:dyDescent="0.2">
      <c r="A10" s="40"/>
      <c r="B10" s="152"/>
      <c r="C10" s="56"/>
      <c r="D10" s="46"/>
      <c r="E10" s="64"/>
      <c r="F10" s="64"/>
      <c r="G10" s="64"/>
      <c r="H10" s="64"/>
      <c r="I10" s="64"/>
      <c r="J10" s="64"/>
      <c r="K10" s="64"/>
      <c r="L10" s="64"/>
      <c r="M10" s="60"/>
      <c r="O10" s="1172"/>
      <c r="P10" s="1172"/>
      <c r="Q10" s="1172"/>
      <c r="R10" s="1172"/>
      <c r="S10" s="1172"/>
      <c r="T10" s="1172"/>
      <c r="U10" s="1172"/>
      <c r="V10" s="1172"/>
      <c r="W10" s="1172"/>
      <c r="X10" s="1172"/>
      <c r="Y10" s="1172"/>
      <c r="Z10" s="64"/>
      <c r="AA10" s="46"/>
      <c r="AB10" s="1172"/>
      <c r="AC10" s="1172"/>
      <c r="AD10" s="1172"/>
      <c r="AE10" s="1172"/>
      <c r="AF10" s="1172"/>
      <c r="AG10" s="1172"/>
      <c r="AH10" s="1172"/>
      <c r="AI10" s="1172"/>
      <c r="AJ10" s="1172"/>
      <c r="AK10" s="1172"/>
      <c r="AL10" s="60"/>
      <c r="AM10" s="46"/>
      <c r="AN10" s="1172"/>
      <c r="AO10" s="1172"/>
      <c r="AP10" s="1172"/>
      <c r="AQ10" s="1172"/>
      <c r="AR10" s="1172"/>
      <c r="AS10" s="1172"/>
      <c r="AT10" s="1172"/>
      <c r="AU10" s="1172"/>
      <c r="AV10" s="1172"/>
      <c r="AW10" s="1172"/>
      <c r="AX10" s="60"/>
    </row>
    <row r="11" spans="1:50" x14ac:dyDescent="0.2">
      <c r="A11" s="40"/>
      <c r="B11" s="152"/>
      <c r="C11" s="56"/>
      <c r="D11" s="46"/>
      <c r="E11" s="64"/>
      <c r="F11" s="64"/>
      <c r="G11" s="64"/>
      <c r="H11" s="64"/>
      <c r="I11" s="64"/>
      <c r="J11" s="64"/>
      <c r="K11" s="64"/>
      <c r="L11" s="64"/>
      <c r="M11" s="60"/>
      <c r="O11" s="1172"/>
      <c r="P11" s="1172"/>
      <c r="Q11" s="1172"/>
      <c r="R11" s="1172"/>
      <c r="S11" s="1172"/>
      <c r="T11" s="1172"/>
      <c r="U11" s="1172"/>
      <c r="V11" s="1172"/>
      <c r="W11" s="1172"/>
      <c r="X11" s="1172"/>
      <c r="Y11" s="1172"/>
      <c r="Z11" s="64"/>
      <c r="AA11" s="40"/>
      <c r="AB11" s="1172"/>
      <c r="AC11" s="1172"/>
      <c r="AD11" s="1172"/>
      <c r="AE11" s="1172"/>
      <c r="AF11" s="1172"/>
      <c r="AG11" s="1172"/>
      <c r="AH11" s="1172"/>
      <c r="AI11" s="1172"/>
      <c r="AJ11" s="1172"/>
      <c r="AK11" s="1172"/>
      <c r="AL11" s="60"/>
      <c r="AM11" s="40"/>
      <c r="AN11" s="1172"/>
      <c r="AO11" s="1172"/>
      <c r="AP11" s="1172"/>
      <c r="AQ11" s="1172"/>
      <c r="AR11" s="1172"/>
      <c r="AS11" s="1172"/>
      <c r="AT11" s="1172"/>
      <c r="AU11" s="1172"/>
      <c r="AV11" s="1172"/>
      <c r="AW11" s="1172"/>
      <c r="AX11" s="60"/>
    </row>
    <row r="12" spans="1:50" x14ac:dyDescent="0.2">
      <c r="A12" s="40"/>
      <c r="B12" s="152"/>
      <c r="C12" s="56"/>
      <c r="D12" s="46"/>
      <c r="E12" s="64"/>
      <c r="F12" s="64"/>
      <c r="G12" s="64"/>
      <c r="H12" s="64"/>
      <c r="I12" s="64"/>
      <c r="J12" s="64"/>
      <c r="K12" s="64"/>
      <c r="L12" s="64"/>
      <c r="M12" s="60"/>
      <c r="O12" s="1172"/>
      <c r="P12" s="1172"/>
      <c r="Q12" s="1172"/>
      <c r="R12" s="1172"/>
      <c r="S12" s="1172"/>
      <c r="T12" s="1172"/>
      <c r="U12" s="1172"/>
      <c r="V12" s="1172"/>
      <c r="W12" s="1172"/>
      <c r="X12" s="1172"/>
      <c r="Y12" s="1172"/>
      <c r="Z12" s="64"/>
      <c r="AA12" s="40"/>
      <c r="AB12" s="1172"/>
      <c r="AC12" s="1172"/>
      <c r="AD12" s="1172"/>
      <c r="AE12" s="1172"/>
      <c r="AF12" s="1172"/>
      <c r="AG12" s="1172"/>
      <c r="AH12" s="1172"/>
      <c r="AI12" s="1172"/>
      <c r="AJ12" s="1172"/>
      <c r="AK12" s="1172"/>
      <c r="AL12" s="60"/>
      <c r="AM12" s="40"/>
      <c r="AN12" s="1172"/>
      <c r="AO12" s="1172"/>
      <c r="AP12" s="1172"/>
      <c r="AQ12" s="1172"/>
      <c r="AR12" s="1172"/>
      <c r="AS12" s="1172"/>
      <c r="AT12" s="1172"/>
      <c r="AU12" s="1172"/>
      <c r="AV12" s="1172"/>
      <c r="AW12" s="1172"/>
      <c r="AX12" s="60"/>
    </row>
    <row r="13" spans="1:50" x14ac:dyDescent="0.2">
      <c r="A13" s="40"/>
      <c r="B13" s="152"/>
      <c r="C13" s="56"/>
      <c r="D13" s="46"/>
      <c r="E13" s="64"/>
      <c r="F13" s="64"/>
      <c r="G13" s="64"/>
      <c r="H13" s="64"/>
      <c r="I13" s="64"/>
      <c r="J13" s="64"/>
      <c r="K13" s="64"/>
      <c r="L13" s="64"/>
      <c r="M13" s="60"/>
      <c r="O13" s="1172"/>
      <c r="P13" s="1172"/>
      <c r="Q13" s="1172"/>
      <c r="R13" s="1172"/>
      <c r="S13" s="1172"/>
      <c r="T13" s="1172"/>
      <c r="U13" s="1172"/>
      <c r="V13" s="1172"/>
      <c r="W13" s="1172"/>
      <c r="X13" s="1172"/>
      <c r="Y13" s="1172"/>
      <c r="Z13" s="64"/>
      <c r="AA13" s="40"/>
      <c r="AB13" s="1172"/>
      <c r="AC13" s="1172"/>
      <c r="AD13" s="1172"/>
      <c r="AE13" s="1172"/>
      <c r="AF13" s="1172"/>
      <c r="AG13" s="1172"/>
      <c r="AH13" s="1172"/>
      <c r="AI13" s="1172"/>
      <c r="AJ13" s="1172"/>
      <c r="AK13" s="1172"/>
      <c r="AL13" s="60"/>
      <c r="AM13" s="40"/>
      <c r="AN13" s="1172"/>
      <c r="AO13" s="1172"/>
      <c r="AP13" s="1172"/>
      <c r="AQ13" s="1172"/>
      <c r="AR13" s="1172"/>
      <c r="AS13" s="1172"/>
      <c r="AT13" s="1172"/>
      <c r="AU13" s="1172"/>
      <c r="AV13" s="1172"/>
      <c r="AW13" s="1172"/>
      <c r="AX13" s="60"/>
    </row>
    <row r="14" spans="1:50" x14ac:dyDescent="0.2">
      <c r="A14" s="40"/>
      <c r="B14" s="152"/>
      <c r="C14" s="56"/>
      <c r="D14" s="46"/>
      <c r="E14" s="64"/>
      <c r="F14" s="64"/>
      <c r="G14" s="64"/>
      <c r="H14" s="64"/>
      <c r="I14" s="64"/>
      <c r="J14" s="64"/>
      <c r="K14" s="64"/>
      <c r="L14" s="64"/>
      <c r="M14" s="60"/>
      <c r="O14" s="1172"/>
      <c r="P14" s="1172"/>
      <c r="Q14" s="1172"/>
      <c r="R14" s="1172"/>
      <c r="S14" s="1172"/>
      <c r="T14" s="1172"/>
      <c r="U14" s="1172"/>
      <c r="V14" s="1172"/>
      <c r="W14" s="1172"/>
      <c r="X14" s="1172"/>
      <c r="Y14" s="1172"/>
      <c r="Z14" s="64"/>
      <c r="AA14" s="40"/>
      <c r="AB14" s="1172"/>
      <c r="AC14" s="1172"/>
      <c r="AD14" s="1172"/>
      <c r="AE14" s="1172"/>
      <c r="AF14" s="1172"/>
      <c r="AG14" s="1172"/>
      <c r="AH14" s="1172"/>
      <c r="AI14" s="1172"/>
      <c r="AJ14" s="1172"/>
      <c r="AK14" s="1172"/>
      <c r="AL14" s="60"/>
      <c r="AM14" s="40"/>
      <c r="AN14" s="1172"/>
      <c r="AO14" s="1172"/>
      <c r="AP14" s="1172"/>
      <c r="AQ14" s="1172"/>
      <c r="AR14" s="1172"/>
      <c r="AS14" s="1172"/>
      <c r="AT14" s="1172"/>
      <c r="AU14" s="1172"/>
      <c r="AV14" s="1172"/>
      <c r="AW14" s="1172"/>
      <c r="AX14" s="60"/>
    </row>
    <row r="15" spans="1:50" ht="6" customHeight="1" x14ac:dyDescent="0.2">
      <c r="A15" s="68"/>
      <c r="B15" s="155"/>
      <c r="C15" s="42"/>
      <c r="D15" s="47"/>
      <c r="E15" s="30"/>
      <c r="F15" s="30"/>
      <c r="G15" s="30"/>
      <c r="H15" s="30"/>
      <c r="I15" s="30"/>
      <c r="J15" s="30"/>
      <c r="K15" s="30"/>
      <c r="L15" s="30"/>
      <c r="M15" s="54"/>
      <c r="N15" s="48"/>
      <c r="O15" s="39"/>
      <c r="P15" s="39"/>
      <c r="Q15" s="39"/>
      <c r="R15" s="39"/>
      <c r="S15" s="39"/>
      <c r="T15" s="39"/>
      <c r="U15" s="39"/>
      <c r="V15" s="39"/>
      <c r="W15" s="39"/>
      <c r="X15" s="39"/>
      <c r="Y15" s="39"/>
      <c r="Z15" s="39"/>
      <c r="AA15" s="105"/>
      <c r="AB15" s="39"/>
      <c r="AC15" s="39"/>
      <c r="AD15" s="39"/>
      <c r="AE15" s="39"/>
      <c r="AF15" s="39"/>
      <c r="AG15" s="39"/>
      <c r="AH15" s="39"/>
      <c r="AI15" s="39"/>
      <c r="AJ15" s="39"/>
      <c r="AK15" s="39"/>
      <c r="AL15" s="54"/>
      <c r="AM15" s="105"/>
      <c r="AN15" s="39"/>
      <c r="AO15" s="39"/>
      <c r="AP15" s="39"/>
      <c r="AQ15" s="39"/>
      <c r="AR15" s="39"/>
      <c r="AS15" s="39"/>
      <c r="AT15" s="39"/>
      <c r="AU15" s="39"/>
      <c r="AV15" s="39"/>
      <c r="AW15" s="39"/>
      <c r="AX15" s="54"/>
    </row>
    <row r="16" spans="1:50" ht="6" customHeight="1" x14ac:dyDescent="0.2">
      <c r="A16" s="40"/>
      <c r="B16" s="152"/>
      <c r="C16" s="56"/>
      <c r="D16" s="46"/>
      <c r="E16" s="64"/>
      <c r="F16" s="64"/>
      <c r="G16" s="64"/>
      <c r="H16" s="64"/>
      <c r="I16" s="64"/>
      <c r="J16" s="64"/>
      <c r="K16" s="64"/>
      <c r="L16" s="64"/>
      <c r="M16" s="60"/>
      <c r="O16" s="64"/>
      <c r="P16" s="64"/>
      <c r="Q16" s="64"/>
      <c r="R16" s="64"/>
      <c r="S16" s="64"/>
      <c r="T16" s="64"/>
      <c r="U16" s="64"/>
      <c r="V16" s="64"/>
      <c r="W16" s="64"/>
      <c r="X16" s="64"/>
      <c r="Y16" s="64"/>
      <c r="Z16" s="64"/>
      <c r="AA16" s="106"/>
      <c r="AB16" s="64"/>
      <c r="AC16" s="64"/>
      <c r="AD16" s="64"/>
      <c r="AE16" s="64"/>
      <c r="AF16" s="64"/>
      <c r="AG16" s="64"/>
      <c r="AH16" s="64"/>
      <c r="AI16" s="64"/>
      <c r="AJ16" s="64"/>
      <c r="AL16" s="60"/>
      <c r="AM16" s="106"/>
      <c r="AN16" s="82"/>
      <c r="AO16" s="82"/>
      <c r="AP16" s="82"/>
      <c r="AQ16" s="82"/>
      <c r="AR16" s="82"/>
      <c r="AS16" s="82"/>
      <c r="AT16" s="82"/>
      <c r="AU16" s="82"/>
      <c r="AV16" s="82"/>
      <c r="AW16" s="24"/>
      <c r="AX16" s="397"/>
    </row>
    <row r="17" spans="1:50" ht="11.25" customHeight="1" x14ac:dyDescent="0.2">
      <c r="A17" s="40"/>
      <c r="B17" s="20" t="s">
        <v>960</v>
      </c>
      <c r="C17" s="60"/>
      <c r="D17" s="46"/>
      <c r="E17" s="1146" t="str">
        <f ca="1">VLOOKUP(INDIRECT(ADDRESS(ROW(),COLUMN()-3)),Language_Translations,MATCH(Language_Selected,Language_Options,0),FALSE)</f>
        <v>Non-governmental organization, or NGOs</v>
      </c>
      <c r="F17" s="1146"/>
      <c r="G17" s="1146"/>
      <c r="H17" s="1146"/>
      <c r="I17" s="1146"/>
      <c r="J17" s="1146"/>
      <c r="K17" s="1146"/>
      <c r="L17" s="1146"/>
      <c r="M17" s="60"/>
      <c r="O17" s="20" t="s">
        <v>961</v>
      </c>
      <c r="Q17" s="55"/>
      <c r="R17" s="55"/>
      <c r="S17" s="55" t="s">
        <v>37</v>
      </c>
      <c r="T17" s="55"/>
      <c r="U17" s="55"/>
      <c r="V17" s="55"/>
      <c r="W17" s="55"/>
      <c r="X17" s="55"/>
      <c r="Y17" s="87" t="s">
        <v>224</v>
      </c>
      <c r="AA17" s="40"/>
      <c r="AB17" s="65" t="s">
        <v>214</v>
      </c>
      <c r="AC17" s="65"/>
      <c r="AD17" s="55" t="s">
        <v>37</v>
      </c>
      <c r="AE17" s="55"/>
      <c r="AF17" s="55"/>
      <c r="AG17" s="55"/>
      <c r="AH17" s="55"/>
      <c r="AI17" s="55"/>
      <c r="AJ17" s="55"/>
      <c r="AK17" s="20" t="s">
        <v>401</v>
      </c>
      <c r="AL17" s="56"/>
      <c r="AM17" s="40"/>
      <c r="AN17" s="65" t="s">
        <v>214</v>
      </c>
      <c r="AO17" s="65"/>
      <c r="AP17" s="55" t="s">
        <v>37</v>
      </c>
      <c r="AQ17" s="55"/>
      <c r="AR17" s="55"/>
      <c r="AS17" s="55"/>
      <c r="AT17" s="55"/>
      <c r="AU17" s="55"/>
      <c r="AV17" s="55"/>
      <c r="AW17" s="20" t="s">
        <v>401</v>
      </c>
      <c r="AX17" s="56"/>
    </row>
    <row r="18" spans="1:50" ht="11.25" customHeight="1" x14ac:dyDescent="0.2">
      <c r="A18" s="40"/>
      <c r="C18" s="60"/>
      <c r="D18" s="46"/>
      <c r="E18" s="1146"/>
      <c r="F18" s="1146"/>
      <c r="G18" s="1146"/>
      <c r="H18" s="1146"/>
      <c r="I18" s="1146"/>
      <c r="J18" s="1146"/>
      <c r="K18" s="1146"/>
      <c r="L18" s="1146"/>
      <c r="M18" s="60"/>
      <c r="O18" s="20" t="s">
        <v>962</v>
      </c>
      <c r="Q18" s="55"/>
      <c r="R18" s="55"/>
      <c r="S18" s="55"/>
      <c r="T18" s="55" t="s">
        <v>37</v>
      </c>
      <c r="U18" s="55"/>
      <c r="V18" s="55"/>
      <c r="W18" s="55"/>
      <c r="X18" s="55"/>
      <c r="Y18" s="87">
        <v>2</v>
      </c>
      <c r="AA18" s="40"/>
      <c r="AB18" s="65" t="s">
        <v>902</v>
      </c>
      <c r="AC18" s="65"/>
      <c r="AD18" s="65"/>
      <c r="AE18" s="65"/>
      <c r="AF18" s="65"/>
      <c r="AG18" s="65"/>
      <c r="AH18" s="65"/>
      <c r="AI18" s="55" t="s">
        <v>37</v>
      </c>
      <c r="AJ18" s="55"/>
      <c r="AK18" s="20" t="s">
        <v>402</v>
      </c>
      <c r="AL18" s="60"/>
      <c r="AM18" s="40"/>
      <c r="AN18" s="65" t="s">
        <v>902</v>
      </c>
      <c r="AO18" s="65"/>
      <c r="AP18" s="65"/>
      <c r="AQ18" s="65"/>
      <c r="AR18" s="65"/>
      <c r="AS18" s="65"/>
      <c r="AT18" s="65"/>
      <c r="AU18" s="55" t="s">
        <v>37</v>
      </c>
      <c r="AV18" s="55"/>
      <c r="AW18" s="20" t="s">
        <v>402</v>
      </c>
      <c r="AX18" s="60"/>
    </row>
    <row r="19" spans="1:50" ht="11.25" customHeight="1" x14ac:dyDescent="0.2">
      <c r="A19" s="40"/>
      <c r="C19" s="60"/>
      <c r="D19" s="46"/>
      <c r="E19" s="1146"/>
      <c r="F19" s="1146"/>
      <c r="G19" s="1146"/>
      <c r="H19" s="1146"/>
      <c r="I19" s="1146"/>
      <c r="J19" s="1146"/>
      <c r="K19" s="1146"/>
      <c r="L19" s="1146"/>
      <c r="M19" s="60"/>
      <c r="O19" s="20" t="s">
        <v>963</v>
      </c>
      <c r="Q19" s="55"/>
      <c r="R19" s="55"/>
      <c r="S19" s="55"/>
      <c r="T19" s="55"/>
      <c r="U19" s="55"/>
      <c r="V19" s="55"/>
      <c r="W19" s="55"/>
      <c r="X19" s="55" t="s">
        <v>37</v>
      </c>
      <c r="Y19" s="87">
        <v>3</v>
      </c>
      <c r="AA19" s="40"/>
      <c r="AB19" s="65" t="s">
        <v>906</v>
      </c>
      <c r="AC19" s="65"/>
      <c r="AD19" s="65"/>
      <c r="AE19" s="65"/>
      <c r="AF19" s="65"/>
      <c r="AG19" s="65"/>
      <c r="AH19" s="65"/>
      <c r="AI19" s="55" t="s">
        <v>37</v>
      </c>
      <c r="AJ19" s="55"/>
      <c r="AK19" s="20" t="s">
        <v>403</v>
      </c>
      <c r="AL19" s="60"/>
      <c r="AM19" s="40"/>
      <c r="AN19" s="65" t="s">
        <v>906</v>
      </c>
      <c r="AO19" s="65"/>
      <c r="AP19" s="65"/>
      <c r="AQ19" s="65"/>
      <c r="AR19" s="65"/>
      <c r="AS19" s="65"/>
      <c r="AT19" s="65"/>
      <c r="AU19" s="55" t="s">
        <v>37</v>
      </c>
      <c r="AV19" s="55"/>
      <c r="AW19" s="20" t="s">
        <v>403</v>
      </c>
      <c r="AX19" s="60"/>
    </row>
    <row r="20" spans="1:50" ht="11.25" customHeight="1" x14ac:dyDescent="0.2">
      <c r="A20" s="40"/>
      <c r="C20" s="60"/>
      <c r="D20" s="46"/>
      <c r="E20" s="64"/>
      <c r="F20" s="64"/>
      <c r="G20" s="64"/>
      <c r="H20" s="64"/>
      <c r="I20" s="64"/>
      <c r="J20" s="64"/>
      <c r="K20" s="64"/>
      <c r="L20" s="64"/>
      <c r="M20" s="60"/>
      <c r="O20" s="20" t="s">
        <v>150</v>
      </c>
      <c r="Q20" s="55" t="s">
        <v>37</v>
      </c>
      <c r="R20" s="55"/>
      <c r="S20" s="55"/>
      <c r="T20" s="55"/>
      <c r="U20" s="55"/>
      <c r="V20" s="55"/>
      <c r="W20" s="55"/>
      <c r="X20" s="55"/>
      <c r="Y20" s="73">
        <v>4</v>
      </c>
      <c r="AA20" s="40"/>
      <c r="AB20" s="65" t="s">
        <v>964</v>
      </c>
      <c r="AC20" s="65"/>
      <c r="AD20" s="65"/>
      <c r="AE20" s="65"/>
      <c r="AF20" s="65"/>
      <c r="AG20" s="65"/>
      <c r="AH20" s="65"/>
      <c r="AI20" s="65"/>
      <c r="AJ20" s="55" t="s">
        <v>37</v>
      </c>
      <c r="AK20" s="20" t="s">
        <v>404</v>
      </c>
      <c r="AL20" s="56"/>
      <c r="AM20" s="40"/>
      <c r="AN20" s="65" t="s">
        <v>964</v>
      </c>
      <c r="AO20" s="65"/>
      <c r="AP20" s="65"/>
      <c r="AQ20" s="65"/>
      <c r="AR20" s="65"/>
      <c r="AS20" s="65"/>
      <c r="AT20" s="65"/>
      <c r="AU20" s="65"/>
      <c r="AV20" s="55" t="s">
        <v>37</v>
      </c>
      <c r="AW20" s="20" t="s">
        <v>404</v>
      </c>
      <c r="AX20" s="56"/>
    </row>
    <row r="21" spans="1:50" ht="11.25" customHeight="1" x14ac:dyDescent="0.2">
      <c r="A21" s="46"/>
      <c r="C21" s="60"/>
      <c r="D21" s="46"/>
      <c r="E21" s="64"/>
      <c r="F21" s="64"/>
      <c r="G21" s="64"/>
      <c r="H21" s="64"/>
      <c r="I21" s="64"/>
      <c r="J21" s="64"/>
      <c r="K21" s="64"/>
      <c r="L21" s="64"/>
      <c r="M21" s="60"/>
      <c r="O21" s="20" t="s">
        <v>230</v>
      </c>
      <c r="T21" s="55" t="s">
        <v>37</v>
      </c>
      <c r="U21" s="55"/>
      <c r="V21" s="55"/>
      <c r="W21" s="55"/>
      <c r="X21" s="55"/>
      <c r="Y21" s="73">
        <v>8</v>
      </c>
      <c r="AA21" s="91"/>
      <c r="AB21" s="65"/>
      <c r="AC21" s="65"/>
      <c r="AD21" s="65"/>
      <c r="AE21" s="65"/>
      <c r="AF21" s="65"/>
      <c r="AG21" s="65"/>
      <c r="AH21" s="55"/>
      <c r="AI21" s="55"/>
      <c r="AJ21" s="55"/>
      <c r="AL21" s="60"/>
      <c r="AM21" s="91"/>
      <c r="AN21" s="65" t="s">
        <v>914</v>
      </c>
      <c r="AO21" s="65"/>
      <c r="AP21" s="65"/>
      <c r="AQ21" s="65"/>
      <c r="AR21" s="65"/>
      <c r="AS21" s="65"/>
      <c r="AT21" s="55" t="s">
        <v>37</v>
      </c>
      <c r="AU21" s="55"/>
      <c r="AV21" s="55"/>
      <c r="AW21" s="20" t="s">
        <v>406</v>
      </c>
      <c r="AX21" s="60"/>
    </row>
    <row r="22" spans="1:50" ht="6" customHeight="1" x14ac:dyDescent="0.2">
      <c r="A22" s="46"/>
      <c r="C22" s="60"/>
      <c r="D22" s="46"/>
      <c r="E22" s="64"/>
      <c r="F22" s="64"/>
      <c r="G22" s="64"/>
      <c r="H22" s="64"/>
      <c r="I22" s="64"/>
      <c r="J22" s="64"/>
      <c r="K22" s="64"/>
      <c r="L22" s="64"/>
      <c r="M22" s="60"/>
      <c r="T22" s="55"/>
      <c r="U22" s="55"/>
      <c r="V22" s="55"/>
      <c r="W22" s="55"/>
      <c r="X22" s="55"/>
      <c r="Y22" s="73"/>
      <c r="AA22" s="91"/>
      <c r="AB22" s="154"/>
      <c r="AC22" s="154"/>
      <c r="AD22" s="154"/>
      <c r="AE22" s="154"/>
      <c r="AF22" s="154"/>
      <c r="AG22" s="154"/>
      <c r="AH22" s="55"/>
      <c r="AI22" s="55"/>
      <c r="AJ22" s="55"/>
      <c r="AL22" s="60"/>
      <c r="AM22" s="91"/>
      <c r="AN22" s="154"/>
      <c r="AO22" s="154"/>
      <c r="AP22" s="154"/>
      <c r="AQ22" s="154"/>
      <c r="AR22" s="154"/>
      <c r="AS22" s="154"/>
      <c r="AT22" s="55"/>
      <c r="AU22" s="55"/>
      <c r="AV22" s="55"/>
      <c r="AX22" s="60"/>
    </row>
    <row r="23" spans="1:50" ht="11.25" customHeight="1" x14ac:dyDescent="0.2">
      <c r="A23" s="46"/>
      <c r="C23" s="60"/>
      <c r="D23" s="46"/>
      <c r="E23" s="64"/>
      <c r="F23" s="64"/>
      <c r="G23" s="64"/>
      <c r="H23" s="64"/>
      <c r="I23" s="64"/>
      <c r="J23" s="64"/>
      <c r="K23" s="64"/>
      <c r="L23" s="64"/>
      <c r="M23" s="60"/>
      <c r="P23" s="79"/>
      <c r="Q23" s="17" t="s">
        <v>965</v>
      </c>
      <c r="R23" s="17"/>
      <c r="S23" s="17"/>
      <c r="T23" s="17"/>
      <c r="U23" s="17"/>
      <c r="V23" s="17"/>
      <c r="W23" s="17"/>
      <c r="X23" s="17"/>
      <c r="Y23" s="73"/>
      <c r="AA23" s="91"/>
      <c r="AB23" s="64"/>
      <c r="AC23" s="64"/>
      <c r="AD23" s="64"/>
      <c r="AE23" s="64"/>
      <c r="AF23" s="55"/>
      <c r="AG23" s="55"/>
      <c r="AH23" s="55"/>
      <c r="AI23" s="55"/>
      <c r="AJ23" s="55"/>
      <c r="AL23" s="60"/>
      <c r="AM23" s="91"/>
      <c r="AN23" s="64"/>
      <c r="AO23" s="64"/>
      <c r="AP23" s="64"/>
      <c r="AQ23" s="64"/>
      <c r="AR23" s="55"/>
      <c r="AS23" s="55"/>
      <c r="AT23" s="55"/>
      <c r="AU23" s="55"/>
      <c r="AV23" s="55"/>
      <c r="AX23" s="60"/>
    </row>
    <row r="24" spans="1:50" ht="6" customHeight="1" x14ac:dyDescent="0.2">
      <c r="A24" s="47"/>
      <c r="B24" s="155"/>
      <c r="C24" s="42"/>
      <c r="D24" s="47"/>
      <c r="E24" s="30"/>
      <c r="F24" s="30"/>
      <c r="G24" s="30"/>
      <c r="H24" s="30"/>
      <c r="I24" s="30"/>
      <c r="J24" s="30"/>
      <c r="K24" s="30"/>
      <c r="L24" s="30"/>
      <c r="M24" s="54"/>
      <c r="N24" s="48"/>
      <c r="O24" s="48"/>
      <c r="P24" s="48"/>
      <c r="Q24" s="48"/>
      <c r="R24" s="48"/>
      <c r="S24" s="48"/>
      <c r="T24" s="48"/>
      <c r="U24" s="48"/>
      <c r="V24" s="48"/>
      <c r="W24" s="48"/>
      <c r="X24" s="48"/>
      <c r="Y24" s="48"/>
      <c r="Z24" s="48"/>
      <c r="AA24" s="47"/>
      <c r="AB24" s="48"/>
      <c r="AC24" s="48"/>
      <c r="AD24" s="48"/>
      <c r="AE24" s="48"/>
      <c r="AF24" s="48"/>
      <c r="AG24" s="48"/>
      <c r="AH24" s="48"/>
      <c r="AI24" s="48"/>
      <c r="AJ24" s="48"/>
      <c r="AK24" s="48"/>
      <c r="AL24" s="54"/>
      <c r="AM24" s="47"/>
      <c r="AN24" s="48"/>
      <c r="AO24" s="48"/>
      <c r="AP24" s="48"/>
      <c r="AQ24" s="48"/>
      <c r="AR24" s="48"/>
      <c r="AS24" s="48"/>
      <c r="AT24" s="48"/>
      <c r="AU24" s="48"/>
      <c r="AV24" s="48"/>
      <c r="AW24" s="48"/>
      <c r="AX24" s="54"/>
    </row>
    <row r="25" spans="1:50" ht="6" customHeight="1" x14ac:dyDescent="0.2">
      <c r="A25" s="40"/>
      <c r="B25" s="152"/>
      <c r="C25" s="56"/>
      <c r="D25" s="46"/>
      <c r="E25" s="64"/>
      <c r="F25" s="64"/>
      <c r="G25" s="64"/>
      <c r="H25" s="64"/>
      <c r="I25" s="64"/>
      <c r="J25" s="64"/>
      <c r="K25" s="64"/>
      <c r="L25" s="64"/>
      <c r="M25" s="60"/>
      <c r="O25" s="64"/>
      <c r="P25" s="64"/>
      <c r="Q25" s="64"/>
      <c r="R25" s="64"/>
      <c r="S25" s="64"/>
      <c r="T25" s="64"/>
      <c r="U25" s="64"/>
      <c r="V25" s="64"/>
      <c r="X25" s="64"/>
      <c r="Y25" s="64"/>
      <c r="Z25" s="24"/>
      <c r="AA25" s="40"/>
      <c r="AB25" s="64"/>
      <c r="AC25" s="64"/>
      <c r="AD25" s="64"/>
      <c r="AE25" s="64"/>
      <c r="AF25" s="64"/>
      <c r="AG25" s="64"/>
      <c r="AH25" s="64"/>
      <c r="AI25" s="64"/>
      <c r="AJ25" s="64"/>
      <c r="AL25" s="60"/>
      <c r="AM25" s="40"/>
      <c r="AN25" s="64"/>
      <c r="AO25" s="64"/>
      <c r="AP25" s="64"/>
      <c r="AQ25" s="64"/>
      <c r="AR25" s="64"/>
      <c r="AS25" s="64"/>
      <c r="AT25" s="64"/>
      <c r="AU25" s="64"/>
      <c r="AV25" s="64"/>
      <c r="AX25" s="60"/>
    </row>
    <row r="26" spans="1:50" ht="11.25" customHeight="1" x14ac:dyDescent="0.2">
      <c r="A26" s="40"/>
      <c r="B26" s="20" t="s">
        <v>966</v>
      </c>
      <c r="C26" s="60"/>
      <c r="D26" s="46"/>
      <c r="E26" s="1146" t="str">
        <f ca="1">VLOOKUP(INDIRECT(ADDRESS(ROW(),COLUMN()-3)),Language_Translations,MATCH(Language_Selected,Language_Options,0),FALSE)</f>
        <v>Friends or relatives</v>
      </c>
      <c r="F26" s="1146"/>
      <c r="G26" s="1146"/>
      <c r="H26" s="1146"/>
      <c r="I26" s="1146"/>
      <c r="J26" s="1146"/>
      <c r="K26" s="1146"/>
      <c r="L26" s="1146"/>
      <c r="M26" s="60"/>
      <c r="O26" s="20" t="s">
        <v>961</v>
      </c>
      <c r="Q26" s="55"/>
      <c r="R26" s="55"/>
      <c r="S26" s="55" t="s">
        <v>37</v>
      </c>
      <c r="T26" s="55"/>
      <c r="U26" s="55"/>
      <c r="V26" s="55"/>
      <c r="W26" s="55"/>
      <c r="X26" s="55"/>
      <c r="Y26" s="87" t="s">
        <v>224</v>
      </c>
      <c r="AA26" s="40"/>
      <c r="AB26" s="65" t="s">
        <v>214</v>
      </c>
      <c r="AC26" s="65"/>
      <c r="AD26" s="55" t="s">
        <v>37</v>
      </c>
      <c r="AE26" s="55"/>
      <c r="AF26" s="55"/>
      <c r="AG26" s="55"/>
      <c r="AH26" s="55"/>
      <c r="AI26" s="55"/>
      <c r="AJ26" s="55"/>
      <c r="AK26" s="20" t="s">
        <v>401</v>
      </c>
      <c r="AL26" s="56"/>
      <c r="AM26" s="40"/>
      <c r="AN26" s="65" t="s">
        <v>214</v>
      </c>
      <c r="AO26" s="65"/>
      <c r="AP26" s="55" t="s">
        <v>37</v>
      </c>
      <c r="AQ26" s="55"/>
      <c r="AR26" s="55"/>
      <c r="AS26" s="55"/>
      <c r="AT26" s="55"/>
      <c r="AU26" s="55"/>
      <c r="AV26" s="55"/>
      <c r="AW26" s="20" t="s">
        <v>401</v>
      </c>
      <c r="AX26" s="56"/>
    </row>
    <row r="27" spans="1:50" ht="11.25" customHeight="1" x14ac:dyDescent="0.2">
      <c r="A27" s="40"/>
      <c r="C27" s="60"/>
      <c r="D27" s="46"/>
      <c r="E27" s="1146"/>
      <c r="F27" s="1146"/>
      <c r="G27" s="1146"/>
      <c r="H27" s="1146"/>
      <c r="I27" s="1146"/>
      <c r="J27" s="1146"/>
      <c r="K27" s="1146"/>
      <c r="L27" s="1146"/>
      <c r="M27" s="60"/>
      <c r="O27" s="20" t="s">
        <v>962</v>
      </c>
      <c r="Q27" s="55"/>
      <c r="R27" s="55"/>
      <c r="S27" s="55"/>
      <c r="T27" s="55" t="s">
        <v>37</v>
      </c>
      <c r="U27" s="55"/>
      <c r="V27" s="55"/>
      <c r="W27" s="55"/>
      <c r="X27" s="55"/>
      <c r="Y27" s="87">
        <v>2</v>
      </c>
      <c r="AA27" s="40"/>
      <c r="AB27" s="65" t="s">
        <v>902</v>
      </c>
      <c r="AC27" s="65"/>
      <c r="AD27" s="65"/>
      <c r="AE27" s="65"/>
      <c r="AF27" s="65"/>
      <c r="AG27" s="65"/>
      <c r="AH27" s="65"/>
      <c r="AI27" s="55" t="s">
        <v>37</v>
      </c>
      <c r="AJ27" s="55"/>
      <c r="AK27" s="20" t="s">
        <v>402</v>
      </c>
      <c r="AL27" s="60"/>
      <c r="AM27" s="40"/>
      <c r="AN27" s="65" t="s">
        <v>902</v>
      </c>
      <c r="AO27" s="65"/>
      <c r="AP27" s="65"/>
      <c r="AQ27" s="65"/>
      <c r="AR27" s="65"/>
      <c r="AS27" s="65"/>
      <c r="AT27" s="65"/>
      <c r="AU27" s="55" t="s">
        <v>37</v>
      </c>
      <c r="AV27" s="55"/>
      <c r="AW27" s="20" t="s">
        <v>402</v>
      </c>
      <c r="AX27" s="60"/>
    </row>
    <row r="28" spans="1:50" ht="11.25" customHeight="1" x14ac:dyDescent="0.2">
      <c r="A28" s="40"/>
      <c r="C28" s="60"/>
      <c r="D28" s="46"/>
      <c r="E28" s="1146"/>
      <c r="F28" s="1146"/>
      <c r="G28" s="1146"/>
      <c r="H28" s="1146"/>
      <c r="I28" s="1146"/>
      <c r="J28" s="1146"/>
      <c r="K28" s="1146"/>
      <c r="L28" s="1146"/>
      <c r="M28" s="60"/>
      <c r="O28" s="20" t="s">
        <v>963</v>
      </c>
      <c r="Q28" s="55"/>
      <c r="R28" s="55"/>
      <c r="S28" s="55"/>
      <c r="T28" s="55"/>
      <c r="U28" s="55"/>
      <c r="V28" s="55"/>
      <c r="W28" s="55"/>
      <c r="X28" s="55" t="s">
        <v>37</v>
      </c>
      <c r="Y28" s="87">
        <v>3</v>
      </c>
      <c r="AA28" s="40"/>
      <c r="AB28" s="65" t="s">
        <v>906</v>
      </c>
      <c r="AC28" s="65"/>
      <c r="AD28" s="65"/>
      <c r="AE28" s="65"/>
      <c r="AF28" s="65"/>
      <c r="AG28" s="65"/>
      <c r="AH28" s="65"/>
      <c r="AI28" s="55" t="s">
        <v>37</v>
      </c>
      <c r="AJ28" s="55"/>
      <c r="AK28" s="20" t="s">
        <v>403</v>
      </c>
      <c r="AL28" s="60"/>
      <c r="AM28" s="40"/>
      <c r="AN28" s="65" t="s">
        <v>906</v>
      </c>
      <c r="AO28" s="65"/>
      <c r="AP28" s="65"/>
      <c r="AQ28" s="65"/>
      <c r="AR28" s="65"/>
      <c r="AS28" s="65"/>
      <c r="AT28" s="65"/>
      <c r="AU28" s="55" t="s">
        <v>37</v>
      </c>
      <c r="AV28" s="55"/>
      <c r="AW28" s="20" t="s">
        <v>403</v>
      </c>
      <c r="AX28" s="60"/>
    </row>
    <row r="29" spans="1:50" ht="11.25" customHeight="1" x14ac:dyDescent="0.2">
      <c r="A29" s="40"/>
      <c r="C29" s="60"/>
      <c r="D29" s="46"/>
      <c r="E29" s="64"/>
      <c r="F29" s="64"/>
      <c r="G29" s="64"/>
      <c r="H29" s="64"/>
      <c r="I29" s="64"/>
      <c r="J29" s="64"/>
      <c r="K29" s="64"/>
      <c r="L29" s="64"/>
      <c r="M29" s="60"/>
      <c r="O29" s="20" t="s">
        <v>150</v>
      </c>
      <c r="Q29" s="55" t="s">
        <v>37</v>
      </c>
      <c r="R29" s="55"/>
      <c r="S29" s="55"/>
      <c r="T29" s="55"/>
      <c r="U29" s="55"/>
      <c r="V29" s="55"/>
      <c r="W29" s="55"/>
      <c r="X29" s="55"/>
      <c r="Y29" s="73">
        <v>4</v>
      </c>
      <c r="AA29" s="40"/>
      <c r="AB29" s="65" t="s">
        <v>964</v>
      </c>
      <c r="AC29" s="65"/>
      <c r="AD29" s="65"/>
      <c r="AE29" s="65"/>
      <c r="AF29" s="65"/>
      <c r="AG29" s="65"/>
      <c r="AH29" s="65"/>
      <c r="AI29" s="65"/>
      <c r="AJ29" s="55" t="s">
        <v>37</v>
      </c>
      <c r="AK29" s="20" t="s">
        <v>404</v>
      </c>
      <c r="AL29" s="56"/>
      <c r="AM29" s="40"/>
      <c r="AN29" s="65" t="s">
        <v>964</v>
      </c>
      <c r="AO29" s="65"/>
      <c r="AP29" s="65"/>
      <c r="AQ29" s="65"/>
      <c r="AR29" s="65"/>
      <c r="AS29" s="65"/>
      <c r="AT29" s="65"/>
      <c r="AU29" s="65"/>
      <c r="AV29" s="55" t="s">
        <v>37</v>
      </c>
      <c r="AW29" s="20" t="s">
        <v>404</v>
      </c>
      <c r="AX29" s="56"/>
    </row>
    <row r="30" spans="1:50" ht="11.25" customHeight="1" x14ac:dyDescent="0.2">
      <c r="A30" s="46"/>
      <c r="C30" s="60"/>
      <c r="D30" s="46"/>
      <c r="E30" s="64"/>
      <c r="F30" s="64"/>
      <c r="G30" s="64"/>
      <c r="H30" s="64"/>
      <c r="I30" s="64"/>
      <c r="J30" s="64"/>
      <c r="K30" s="64"/>
      <c r="L30" s="64"/>
      <c r="M30" s="60"/>
      <c r="O30" s="20" t="s">
        <v>230</v>
      </c>
      <c r="T30" s="55" t="s">
        <v>37</v>
      </c>
      <c r="U30" s="55"/>
      <c r="V30" s="55"/>
      <c r="W30" s="55"/>
      <c r="X30" s="55"/>
      <c r="Y30" s="73">
        <v>8</v>
      </c>
      <c r="AA30" s="91"/>
      <c r="AB30" s="65"/>
      <c r="AC30" s="65"/>
      <c r="AD30" s="65"/>
      <c r="AE30" s="65"/>
      <c r="AF30" s="65"/>
      <c r="AG30" s="65"/>
      <c r="AH30" s="55"/>
      <c r="AI30" s="55"/>
      <c r="AJ30" s="55"/>
      <c r="AL30" s="60"/>
      <c r="AM30" s="91"/>
      <c r="AN30" s="65" t="s">
        <v>914</v>
      </c>
      <c r="AO30" s="65"/>
      <c r="AP30" s="65"/>
      <c r="AQ30" s="65"/>
      <c r="AR30" s="65"/>
      <c r="AS30" s="65"/>
      <c r="AT30" s="55" t="s">
        <v>37</v>
      </c>
      <c r="AU30" s="55"/>
      <c r="AV30" s="55"/>
      <c r="AW30" s="20" t="s">
        <v>406</v>
      </c>
      <c r="AX30" s="60"/>
    </row>
    <row r="31" spans="1:50" ht="6" customHeight="1" x14ac:dyDescent="0.2">
      <c r="A31" s="46"/>
      <c r="C31" s="60"/>
      <c r="D31" s="46"/>
      <c r="E31" s="64"/>
      <c r="F31" s="64"/>
      <c r="G31" s="64"/>
      <c r="H31" s="64"/>
      <c r="I31" s="64"/>
      <c r="J31" s="64"/>
      <c r="K31" s="64"/>
      <c r="L31" s="64"/>
      <c r="M31" s="60"/>
      <c r="T31" s="55"/>
      <c r="U31" s="55"/>
      <c r="V31" s="55"/>
      <c r="W31" s="55"/>
      <c r="X31" s="55"/>
      <c r="Y31" s="73"/>
      <c r="AA31" s="91"/>
      <c r="AB31" s="154"/>
      <c r="AC31" s="154"/>
      <c r="AD31" s="154"/>
      <c r="AE31" s="154"/>
      <c r="AF31" s="154"/>
      <c r="AG31" s="154"/>
      <c r="AH31" s="55"/>
      <c r="AI31" s="55"/>
      <c r="AJ31" s="55"/>
      <c r="AL31" s="60"/>
      <c r="AM31" s="91"/>
      <c r="AN31" s="154"/>
      <c r="AO31" s="154"/>
      <c r="AP31" s="154"/>
      <c r="AQ31" s="154"/>
      <c r="AR31" s="154"/>
      <c r="AS31" s="154"/>
      <c r="AT31" s="55"/>
      <c r="AU31" s="55"/>
      <c r="AV31" s="55"/>
      <c r="AX31" s="60"/>
    </row>
    <row r="32" spans="1:50" ht="11.25" customHeight="1" x14ac:dyDescent="0.2">
      <c r="A32" s="46"/>
      <c r="C32" s="60"/>
      <c r="D32" s="46"/>
      <c r="E32" s="64"/>
      <c r="F32" s="64"/>
      <c r="G32" s="64"/>
      <c r="H32" s="64"/>
      <c r="I32" s="64"/>
      <c r="J32" s="64"/>
      <c r="K32" s="64"/>
      <c r="L32" s="64"/>
      <c r="M32" s="60"/>
      <c r="N32" s="46"/>
      <c r="P32" s="79"/>
      <c r="Q32" s="17" t="s">
        <v>965</v>
      </c>
      <c r="R32" s="17"/>
      <c r="S32" s="17"/>
      <c r="T32" s="17"/>
      <c r="U32" s="17"/>
      <c r="V32" s="17"/>
      <c r="W32" s="17"/>
      <c r="X32" s="17"/>
      <c r="Y32" s="73"/>
      <c r="AA32" s="91"/>
      <c r="AB32" s="64"/>
      <c r="AC32" s="64"/>
      <c r="AD32" s="64"/>
      <c r="AE32" s="64"/>
      <c r="AF32" s="55"/>
      <c r="AG32" s="55"/>
      <c r="AH32" s="55"/>
      <c r="AI32" s="55"/>
      <c r="AJ32" s="55"/>
      <c r="AL32" s="60"/>
      <c r="AM32" s="91"/>
      <c r="AN32" s="64"/>
      <c r="AO32" s="64"/>
      <c r="AP32" s="64"/>
      <c r="AQ32" s="64"/>
      <c r="AR32" s="55"/>
      <c r="AS32" s="55"/>
      <c r="AT32" s="55"/>
      <c r="AU32" s="55"/>
      <c r="AV32" s="55"/>
      <c r="AX32" s="60"/>
    </row>
    <row r="33" spans="1:50" ht="6" customHeight="1" x14ac:dyDescent="0.2">
      <c r="A33" s="47"/>
      <c r="B33" s="155"/>
      <c r="C33" s="42"/>
      <c r="D33" s="47"/>
      <c r="E33" s="30"/>
      <c r="F33" s="30"/>
      <c r="G33" s="30"/>
      <c r="H33" s="30"/>
      <c r="I33" s="30"/>
      <c r="J33" s="30"/>
      <c r="K33" s="30"/>
      <c r="L33" s="30"/>
      <c r="M33" s="54"/>
      <c r="N33" s="47"/>
      <c r="O33" s="48"/>
      <c r="P33" s="48"/>
      <c r="Q33" s="48"/>
      <c r="R33" s="48"/>
      <c r="S33" s="48"/>
      <c r="T33" s="48"/>
      <c r="U33" s="48"/>
      <c r="V33" s="48"/>
      <c r="W33" s="48"/>
      <c r="X33" s="48"/>
      <c r="Y33" s="48"/>
      <c r="Z33" s="48"/>
      <c r="AA33" s="47"/>
      <c r="AB33" s="48"/>
      <c r="AC33" s="48"/>
      <c r="AD33" s="48"/>
      <c r="AE33" s="48"/>
      <c r="AF33" s="48"/>
      <c r="AG33" s="48"/>
      <c r="AH33" s="48"/>
      <c r="AI33" s="48"/>
      <c r="AJ33" s="48"/>
      <c r="AK33" s="48"/>
      <c r="AL33" s="54"/>
      <c r="AM33" s="47"/>
      <c r="AN33" s="48"/>
      <c r="AO33" s="48"/>
      <c r="AP33" s="48"/>
      <c r="AQ33" s="48"/>
      <c r="AR33" s="48"/>
      <c r="AS33" s="48"/>
      <c r="AT33" s="48"/>
      <c r="AU33" s="48"/>
      <c r="AV33" s="48"/>
      <c r="AW33" s="48"/>
      <c r="AX33" s="54"/>
    </row>
    <row r="34" spans="1:50" ht="6" customHeight="1" x14ac:dyDescent="0.2">
      <c r="A34" s="40"/>
      <c r="B34" s="152"/>
      <c r="C34" s="56"/>
      <c r="D34" s="46"/>
      <c r="E34" s="64"/>
      <c r="F34" s="64"/>
      <c r="G34" s="64"/>
      <c r="H34" s="64"/>
      <c r="I34" s="64"/>
      <c r="J34" s="64"/>
      <c r="K34" s="64"/>
      <c r="L34" s="64"/>
      <c r="M34" s="60"/>
      <c r="O34" s="64"/>
      <c r="P34" s="64"/>
      <c r="Q34" s="64"/>
      <c r="R34" s="64"/>
      <c r="S34" s="64"/>
      <c r="T34" s="64"/>
      <c r="U34" s="64"/>
      <c r="V34" s="64"/>
      <c r="X34" s="64"/>
      <c r="Y34" s="64"/>
      <c r="AA34" s="40"/>
      <c r="AB34" s="64"/>
      <c r="AC34" s="64"/>
      <c r="AD34" s="64"/>
      <c r="AE34" s="64"/>
      <c r="AF34" s="64"/>
      <c r="AG34" s="64"/>
      <c r="AH34" s="64"/>
      <c r="AI34" s="64"/>
      <c r="AJ34" s="64"/>
      <c r="AL34" s="60"/>
      <c r="AM34" s="106"/>
      <c r="AN34" s="64"/>
      <c r="AO34" s="64"/>
      <c r="AP34" s="64"/>
      <c r="AQ34" s="64"/>
      <c r="AR34" s="64"/>
      <c r="AS34" s="64"/>
      <c r="AT34" s="64"/>
      <c r="AU34" s="64"/>
      <c r="AV34" s="64"/>
      <c r="AX34" s="60"/>
    </row>
    <row r="35" spans="1:50" ht="11.25" customHeight="1" x14ac:dyDescent="0.2">
      <c r="A35" s="40"/>
      <c r="B35" s="20" t="s">
        <v>967</v>
      </c>
      <c r="C35" s="60"/>
      <c r="D35" s="46"/>
      <c r="E35" s="1146" t="str">
        <f ca="1">VLOOKUP(INDIRECT(ADDRESS(ROW(),COLUMN()-3)),Language_Translations,MATCH(Language_Selected,Language_Options,0),FALSE)</f>
        <v>Informal lender</v>
      </c>
      <c r="F35" s="1146"/>
      <c r="G35" s="1146"/>
      <c r="H35" s="1146"/>
      <c r="I35" s="1146"/>
      <c r="J35" s="1146"/>
      <c r="K35" s="1146"/>
      <c r="L35" s="1146"/>
      <c r="M35" s="60"/>
      <c r="O35" s="20" t="s">
        <v>961</v>
      </c>
      <c r="Q35" s="55"/>
      <c r="R35" s="55"/>
      <c r="S35" s="55" t="s">
        <v>37</v>
      </c>
      <c r="T35" s="55"/>
      <c r="U35" s="55"/>
      <c r="V35" s="55"/>
      <c r="W35" s="55"/>
      <c r="X35" s="55"/>
      <c r="Y35" s="87" t="s">
        <v>224</v>
      </c>
      <c r="AA35" s="40"/>
      <c r="AB35" s="65" t="s">
        <v>214</v>
      </c>
      <c r="AC35" s="65"/>
      <c r="AD35" s="55" t="s">
        <v>37</v>
      </c>
      <c r="AE35" s="55"/>
      <c r="AF35" s="55"/>
      <c r="AG35" s="55"/>
      <c r="AH35" s="55"/>
      <c r="AI35" s="55"/>
      <c r="AJ35" s="55"/>
      <c r="AK35" s="20" t="s">
        <v>401</v>
      </c>
      <c r="AL35" s="56"/>
      <c r="AM35" s="40"/>
      <c r="AN35" s="65" t="s">
        <v>214</v>
      </c>
      <c r="AO35" s="65"/>
      <c r="AP35" s="55" t="s">
        <v>37</v>
      </c>
      <c r="AQ35" s="55"/>
      <c r="AR35" s="55"/>
      <c r="AS35" s="55"/>
      <c r="AT35" s="55"/>
      <c r="AU35" s="55"/>
      <c r="AV35" s="55"/>
      <c r="AW35" s="20" t="s">
        <v>401</v>
      </c>
      <c r="AX35" s="56"/>
    </row>
    <row r="36" spans="1:50" ht="11.25" customHeight="1" x14ac:dyDescent="0.2">
      <c r="A36" s="40"/>
      <c r="C36" s="60"/>
      <c r="D36" s="46"/>
      <c r="E36" s="1146"/>
      <c r="F36" s="1146"/>
      <c r="G36" s="1146"/>
      <c r="H36" s="1146"/>
      <c r="I36" s="1146"/>
      <c r="J36" s="1146"/>
      <c r="K36" s="1146"/>
      <c r="L36" s="1146"/>
      <c r="M36" s="60"/>
      <c r="O36" s="20" t="s">
        <v>962</v>
      </c>
      <c r="Q36" s="55"/>
      <c r="R36" s="55"/>
      <c r="S36" s="55"/>
      <c r="T36" s="55" t="s">
        <v>37</v>
      </c>
      <c r="U36" s="55"/>
      <c r="V36" s="55"/>
      <c r="W36" s="55"/>
      <c r="X36" s="55"/>
      <c r="Y36" s="87">
        <v>2</v>
      </c>
      <c r="AA36" s="40"/>
      <c r="AB36" s="65" t="s">
        <v>902</v>
      </c>
      <c r="AC36" s="65"/>
      <c r="AD36" s="65"/>
      <c r="AE36" s="65"/>
      <c r="AF36" s="65"/>
      <c r="AG36" s="65"/>
      <c r="AH36" s="65"/>
      <c r="AI36" s="55" t="s">
        <v>37</v>
      </c>
      <c r="AJ36" s="55"/>
      <c r="AK36" s="20" t="s">
        <v>402</v>
      </c>
      <c r="AL36" s="60"/>
      <c r="AM36" s="40"/>
      <c r="AN36" s="65" t="s">
        <v>902</v>
      </c>
      <c r="AO36" s="65"/>
      <c r="AP36" s="65"/>
      <c r="AQ36" s="65"/>
      <c r="AR36" s="65"/>
      <c r="AS36" s="65"/>
      <c r="AT36" s="65"/>
      <c r="AU36" s="55" t="s">
        <v>37</v>
      </c>
      <c r="AV36" s="55"/>
      <c r="AW36" s="20" t="s">
        <v>402</v>
      </c>
      <c r="AX36" s="60"/>
    </row>
    <row r="37" spans="1:50" ht="11.25" customHeight="1" x14ac:dyDescent="0.2">
      <c r="A37" s="40"/>
      <c r="C37" s="60"/>
      <c r="D37" s="46"/>
      <c r="E37" s="1146"/>
      <c r="F37" s="1146"/>
      <c r="G37" s="1146"/>
      <c r="H37" s="1146"/>
      <c r="I37" s="1146"/>
      <c r="J37" s="1146"/>
      <c r="K37" s="1146"/>
      <c r="L37" s="1146"/>
      <c r="M37" s="60"/>
      <c r="O37" s="20" t="s">
        <v>963</v>
      </c>
      <c r="Q37" s="55"/>
      <c r="R37" s="55"/>
      <c r="S37" s="55"/>
      <c r="T37" s="55"/>
      <c r="U37" s="55"/>
      <c r="V37" s="55"/>
      <c r="W37" s="55"/>
      <c r="X37" s="55" t="s">
        <v>37</v>
      </c>
      <c r="Y37" s="87">
        <v>3</v>
      </c>
      <c r="AA37" s="40"/>
      <c r="AB37" s="65" t="s">
        <v>906</v>
      </c>
      <c r="AC37" s="65"/>
      <c r="AD37" s="65"/>
      <c r="AE37" s="65"/>
      <c r="AF37" s="65"/>
      <c r="AG37" s="65"/>
      <c r="AH37" s="65"/>
      <c r="AI37" s="55" t="s">
        <v>37</v>
      </c>
      <c r="AJ37" s="55"/>
      <c r="AK37" s="20" t="s">
        <v>403</v>
      </c>
      <c r="AL37" s="60"/>
      <c r="AM37" s="40"/>
      <c r="AN37" s="65" t="s">
        <v>906</v>
      </c>
      <c r="AO37" s="65"/>
      <c r="AP37" s="65"/>
      <c r="AQ37" s="65"/>
      <c r="AR37" s="65"/>
      <c r="AS37" s="65"/>
      <c r="AT37" s="65"/>
      <c r="AU37" s="55" t="s">
        <v>37</v>
      </c>
      <c r="AV37" s="55"/>
      <c r="AW37" s="20" t="s">
        <v>403</v>
      </c>
      <c r="AX37" s="60"/>
    </row>
    <row r="38" spans="1:50" ht="11.25" customHeight="1" x14ac:dyDescent="0.2">
      <c r="A38" s="40"/>
      <c r="C38" s="60"/>
      <c r="D38" s="46"/>
      <c r="E38" s="64"/>
      <c r="F38" s="64"/>
      <c r="G38" s="64"/>
      <c r="H38" s="64"/>
      <c r="I38" s="64"/>
      <c r="J38" s="64"/>
      <c r="K38" s="64"/>
      <c r="L38" s="64"/>
      <c r="M38" s="60"/>
      <c r="O38" s="20" t="s">
        <v>150</v>
      </c>
      <c r="Q38" s="55" t="s">
        <v>37</v>
      </c>
      <c r="R38" s="55"/>
      <c r="S38" s="55"/>
      <c r="T38" s="55"/>
      <c r="U38" s="55"/>
      <c r="V38" s="55"/>
      <c r="W38" s="55"/>
      <c r="X38" s="55"/>
      <c r="Y38" s="73">
        <v>4</v>
      </c>
      <c r="AA38" s="40"/>
      <c r="AB38" s="65" t="s">
        <v>964</v>
      </c>
      <c r="AC38" s="65"/>
      <c r="AD38" s="65"/>
      <c r="AE38" s="65"/>
      <c r="AF38" s="65"/>
      <c r="AG38" s="65"/>
      <c r="AH38" s="65"/>
      <c r="AI38" s="65"/>
      <c r="AJ38" s="55" t="s">
        <v>37</v>
      </c>
      <c r="AK38" s="20" t="s">
        <v>404</v>
      </c>
      <c r="AL38" s="56"/>
      <c r="AM38" s="40"/>
      <c r="AN38" s="65" t="s">
        <v>964</v>
      </c>
      <c r="AO38" s="65"/>
      <c r="AP38" s="65"/>
      <c r="AQ38" s="65"/>
      <c r="AR38" s="65"/>
      <c r="AS38" s="65"/>
      <c r="AT38" s="65"/>
      <c r="AU38" s="65"/>
      <c r="AV38" s="55" t="s">
        <v>37</v>
      </c>
      <c r="AW38" s="20" t="s">
        <v>404</v>
      </c>
      <c r="AX38" s="56"/>
    </row>
    <row r="39" spans="1:50" ht="11.25" customHeight="1" x14ac:dyDescent="0.2">
      <c r="A39" s="46"/>
      <c r="C39" s="60"/>
      <c r="D39" s="46"/>
      <c r="E39" s="64"/>
      <c r="F39" s="64"/>
      <c r="G39" s="64"/>
      <c r="H39" s="64"/>
      <c r="I39" s="64"/>
      <c r="J39" s="64"/>
      <c r="K39" s="64"/>
      <c r="L39" s="64"/>
      <c r="M39" s="60"/>
      <c r="O39" s="20" t="s">
        <v>230</v>
      </c>
      <c r="T39" s="55" t="s">
        <v>37</v>
      </c>
      <c r="U39" s="55"/>
      <c r="V39" s="55"/>
      <c r="W39" s="55"/>
      <c r="X39" s="55"/>
      <c r="Y39" s="73">
        <v>8</v>
      </c>
      <c r="AA39" s="91"/>
      <c r="AB39" s="65"/>
      <c r="AC39" s="65"/>
      <c r="AD39" s="65"/>
      <c r="AE39" s="65"/>
      <c r="AF39" s="65"/>
      <c r="AG39" s="65"/>
      <c r="AH39" s="55"/>
      <c r="AI39" s="55"/>
      <c r="AJ39" s="55"/>
      <c r="AL39" s="60"/>
      <c r="AM39" s="91"/>
      <c r="AN39" s="65" t="s">
        <v>914</v>
      </c>
      <c r="AO39" s="65"/>
      <c r="AP39" s="65"/>
      <c r="AQ39" s="65"/>
      <c r="AR39" s="65"/>
      <c r="AS39" s="65"/>
      <c r="AT39" s="55" t="s">
        <v>37</v>
      </c>
      <c r="AU39" s="55"/>
      <c r="AV39" s="55"/>
      <c r="AW39" s="20" t="s">
        <v>406</v>
      </c>
      <c r="AX39" s="60"/>
    </row>
    <row r="40" spans="1:50" ht="6" customHeight="1" x14ac:dyDescent="0.2">
      <c r="A40" s="46"/>
      <c r="C40" s="60"/>
      <c r="D40" s="46"/>
      <c r="E40" s="64"/>
      <c r="F40" s="64"/>
      <c r="G40" s="64"/>
      <c r="H40" s="64"/>
      <c r="I40" s="64"/>
      <c r="J40" s="64"/>
      <c r="K40" s="64"/>
      <c r="L40" s="64"/>
      <c r="M40" s="60"/>
      <c r="T40" s="55"/>
      <c r="U40" s="55"/>
      <c r="V40" s="55"/>
      <c r="W40" s="55"/>
      <c r="X40" s="55"/>
      <c r="Y40" s="73"/>
      <c r="AA40" s="91"/>
      <c r="AB40" s="154"/>
      <c r="AC40" s="154"/>
      <c r="AD40" s="154"/>
      <c r="AE40" s="154"/>
      <c r="AF40" s="154"/>
      <c r="AG40" s="154"/>
      <c r="AH40" s="55"/>
      <c r="AI40" s="55"/>
      <c r="AJ40" s="55"/>
      <c r="AL40" s="60"/>
      <c r="AM40" s="91"/>
      <c r="AN40" s="154"/>
      <c r="AO40" s="154"/>
      <c r="AP40" s="154"/>
      <c r="AQ40" s="154"/>
      <c r="AR40" s="154"/>
      <c r="AS40" s="154"/>
      <c r="AT40" s="55"/>
      <c r="AU40" s="55"/>
      <c r="AV40" s="55"/>
      <c r="AX40" s="60"/>
    </row>
    <row r="41" spans="1:50" ht="11.25" customHeight="1" x14ac:dyDescent="0.2">
      <c r="A41" s="46"/>
      <c r="C41" s="60"/>
      <c r="D41" s="46"/>
      <c r="E41" s="64"/>
      <c r="F41" s="64"/>
      <c r="G41" s="64"/>
      <c r="H41" s="64"/>
      <c r="I41" s="64"/>
      <c r="J41" s="64"/>
      <c r="K41" s="64"/>
      <c r="L41" s="64"/>
      <c r="M41" s="60"/>
      <c r="P41" s="79"/>
      <c r="Q41" s="17" t="s">
        <v>965</v>
      </c>
      <c r="R41" s="17"/>
      <c r="S41" s="17"/>
      <c r="T41" s="17"/>
      <c r="U41" s="17"/>
      <c r="V41" s="17"/>
      <c r="W41" s="17"/>
      <c r="X41" s="17"/>
      <c r="Y41" s="73"/>
      <c r="AA41" s="91"/>
      <c r="AB41" s="64"/>
      <c r="AC41" s="64"/>
      <c r="AD41" s="64"/>
      <c r="AE41" s="64"/>
      <c r="AF41" s="55"/>
      <c r="AG41" s="55"/>
      <c r="AH41" s="55"/>
      <c r="AI41" s="55"/>
      <c r="AJ41" s="55"/>
      <c r="AL41" s="60"/>
      <c r="AM41" s="91"/>
      <c r="AN41" s="64"/>
      <c r="AO41" s="64"/>
      <c r="AP41" s="64"/>
      <c r="AQ41" s="64"/>
      <c r="AR41" s="55"/>
      <c r="AS41" s="55"/>
      <c r="AT41" s="55"/>
      <c r="AU41" s="55"/>
      <c r="AV41" s="55"/>
      <c r="AX41" s="60"/>
    </row>
    <row r="42" spans="1:50" ht="6" customHeight="1" x14ac:dyDescent="0.2">
      <c r="A42" s="47"/>
      <c r="B42" s="155"/>
      <c r="C42" s="42"/>
      <c r="D42" s="47"/>
      <c r="E42" s="30"/>
      <c r="F42" s="30"/>
      <c r="G42" s="30"/>
      <c r="H42" s="30"/>
      <c r="I42" s="30"/>
      <c r="J42" s="30"/>
      <c r="K42" s="30"/>
      <c r="L42" s="30"/>
      <c r="M42" s="54"/>
      <c r="N42" s="48"/>
      <c r="O42" s="48"/>
      <c r="P42" s="48"/>
      <c r="Q42" s="48"/>
      <c r="R42" s="48"/>
      <c r="S42" s="48"/>
      <c r="T42" s="48"/>
      <c r="U42" s="48"/>
      <c r="V42" s="48"/>
      <c r="W42" s="48"/>
      <c r="X42" s="48"/>
      <c r="Y42" s="48"/>
      <c r="Z42" s="48"/>
      <c r="AA42" s="47"/>
      <c r="AB42" s="48"/>
      <c r="AC42" s="48"/>
      <c r="AD42" s="48"/>
      <c r="AE42" s="48"/>
      <c r="AF42" s="48"/>
      <c r="AG42" s="48"/>
      <c r="AH42" s="48"/>
      <c r="AI42" s="48"/>
      <c r="AJ42" s="48"/>
      <c r="AK42" s="48"/>
      <c r="AL42" s="54"/>
      <c r="AM42" s="47"/>
      <c r="AN42" s="48"/>
      <c r="AO42" s="48"/>
      <c r="AP42" s="48"/>
      <c r="AQ42" s="48"/>
      <c r="AR42" s="48"/>
      <c r="AS42" s="48"/>
      <c r="AT42" s="48"/>
      <c r="AU42" s="48"/>
      <c r="AV42" s="48"/>
      <c r="AW42" s="48"/>
      <c r="AX42" s="54"/>
    </row>
    <row r="43" spans="1:50" ht="6" customHeight="1" x14ac:dyDescent="0.2">
      <c r="A43" s="40"/>
      <c r="B43" s="152"/>
      <c r="C43" s="56"/>
      <c r="D43" s="46"/>
      <c r="E43" s="64"/>
      <c r="F43" s="64"/>
      <c r="G43" s="64"/>
      <c r="H43" s="64"/>
      <c r="I43" s="64"/>
      <c r="J43" s="64"/>
      <c r="K43" s="64"/>
      <c r="L43" s="64"/>
      <c r="M43" s="60"/>
      <c r="O43" s="64"/>
      <c r="P43" s="64"/>
      <c r="Q43" s="64"/>
      <c r="R43" s="64"/>
      <c r="S43" s="64"/>
      <c r="T43" s="64"/>
      <c r="U43" s="64"/>
      <c r="V43" s="64"/>
      <c r="X43" s="64"/>
      <c r="Y43" s="64"/>
      <c r="Z43" s="24"/>
      <c r="AA43" s="40"/>
      <c r="AB43" s="64"/>
      <c r="AC43" s="64"/>
      <c r="AD43" s="64"/>
      <c r="AE43" s="64"/>
      <c r="AF43" s="64"/>
      <c r="AG43" s="64"/>
      <c r="AH43" s="64"/>
      <c r="AI43" s="64"/>
      <c r="AJ43" s="64"/>
      <c r="AL43" s="60"/>
      <c r="AM43" s="40"/>
      <c r="AN43" s="64"/>
      <c r="AO43" s="64"/>
      <c r="AP43" s="64"/>
      <c r="AQ43" s="64"/>
      <c r="AR43" s="64"/>
      <c r="AS43" s="64"/>
      <c r="AT43" s="64"/>
      <c r="AU43" s="64"/>
      <c r="AV43" s="64"/>
      <c r="AX43" s="60"/>
    </row>
    <row r="44" spans="1:50" x14ac:dyDescent="0.2">
      <c r="A44" s="40"/>
      <c r="B44" s="20" t="s">
        <v>968</v>
      </c>
      <c r="C44" s="60"/>
      <c r="D44" s="46"/>
      <c r="E44" s="1146" t="str">
        <f ca="1">VLOOKUP(INDIRECT(ADDRESS(ROW(),COLUMN()-3)),Language_Translations,MATCH(Language_Selected,Language_Options,0),FALSE)</f>
        <v>Formal lender, such as a bank or other financial institution</v>
      </c>
      <c r="F44" s="1146"/>
      <c r="G44" s="1146"/>
      <c r="H44" s="1146"/>
      <c r="I44" s="1146"/>
      <c r="J44" s="1146"/>
      <c r="K44" s="1146"/>
      <c r="L44" s="1146"/>
      <c r="M44" s="60"/>
      <c r="O44" s="20" t="s">
        <v>961</v>
      </c>
      <c r="Q44" s="55"/>
      <c r="R44" s="55"/>
      <c r="S44" s="55" t="s">
        <v>37</v>
      </c>
      <c r="T44" s="55"/>
      <c r="U44" s="55"/>
      <c r="V44" s="55"/>
      <c r="W44" s="55"/>
      <c r="X44" s="55"/>
      <c r="Y44" s="87" t="s">
        <v>224</v>
      </c>
      <c r="AA44" s="40"/>
      <c r="AB44" s="65" t="s">
        <v>214</v>
      </c>
      <c r="AC44" s="65"/>
      <c r="AD44" s="55" t="s">
        <v>37</v>
      </c>
      <c r="AE44" s="55"/>
      <c r="AF44" s="55"/>
      <c r="AG44" s="55"/>
      <c r="AH44" s="55"/>
      <c r="AI44" s="55"/>
      <c r="AJ44" s="55"/>
      <c r="AK44" s="20" t="s">
        <v>401</v>
      </c>
      <c r="AL44" s="56"/>
      <c r="AM44" s="40"/>
      <c r="AN44" s="65" t="s">
        <v>214</v>
      </c>
      <c r="AO44" s="65"/>
      <c r="AP44" s="55" t="s">
        <v>37</v>
      </c>
      <c r="AQ44" s="55"/>
      <c r="AR44" s="55"/>
      <c r="AS44" s="55"/>
      <c r="AT44" s="55"/>
      <c r="AU44" s="55"/>
      <c r="AV44" s="55"/>
      <c r="AW44" s="20" t="s">
        <v>401</v>
      </c>
      <c r="AX44" s="56"/>
    </row>
    <row r="45" spans="1:50" x14ac:dyDescent="0.2">
      <c r="A45" s="40"/>
      <c r="C45" s="60"/>
      <c r="D45" s="46"/>
      <c r="E45" s="1146"/>
      <c r="F45" s="1146"/>
      <c r="G45" s="1146"/>
      <c r="H45" s="1146"/>
      <c r="I45" s="1146"/>
      <c r="J45" s="1146"/>
      <c r="K45" s="1146"/>
      <c r="L45" s="1146"/>
      <c r="M45" s="60"/>
      <c r="O45" s="20" t="s">
        <v>962</v>
      </c>
      <c r="Q45" s="55"/>
      <c r="R45" s="55"/>
      <c r="S45" s="55"/>
      <c r="T45" s="55" t="s">
        <v>37</v>
      </c>
      <c r="U45" s="55"/>
      <c r="V45" s="55"/>
      <c r="W45" s="55"/>
      <c r="X45" s="55"/>
      <c r="Y45" s="87">
        <v>2</v>
      </c>
      <c r="AA45" s="40"/>
      <c r="AB45" s="65" t="s">
        <v>902</v>
      </c>
      <c r="AC45" s="65"/>
      <c r="AD45" s="65"/>
      <c r="AE45" s="65"/>
      <c r="AF45" s="65"/>
      <c r="AG45" s="65"/>
      <c r="AH45" s="65"/>
      <c r="AI45" s="55" t="s">
        <v>37</v>
      </c>
      <c r="AJ45" s="55"/>
      <c r="AK45" s="20" t="s">
        <v>402</v>
      </c>
      <c r="AL45" s="60"/>
      <c r="AM45" s="40"/>
      <c r="AN45" s="65" t="s">
        <v>902</v>
      </c>
      <c r="AO45" s="65"/>
      <c r="AP45" s="65"/>
      <c r="AQ45" s="65"/>
      <c r="AR45" s="65"/>
      <c r="AS45" s="65"/>
      <c r="AT45" s="65"/>
      <c r="AU45" s="55" t="s">
        <v>37</v>
      </c>
      <c r="AV45" s="55"/>
      <c r="AW45" s="20" t="s">
        <v>402</v>
      </c>
      <c r="AX45" s="60"/>
    </row>
    <row r="46" spans="1:50" x14ac:dyDescent="0.2">
      <c r="A46" s="40"/>
      <c r="C46" s="60"/>
      <c r="D46" s="46"/>
      <c r="E46" s="1146"/>
      <c r="F46" s="1146"/>
      <c r="G46" s="1146"/>
      <c r="H46" s="1146"/>
      <c r="I46" s="1146"/>
      <c r="J46" s="1146"/>
      <c r="K46" s="1146"/>
      <c r="L46" s="1146"/>
      <c r="M46" s="60"/>
      <c r="O46" s="20" t="s">
        <v>963</v>
      </c>
      <c r="Q46" s="55"/>
      <c r="R46" s="55"/>
      <c r="S46" s="55"/>
      <c r="T46" s="55"/>
      <c r="U46" s="55"/>
      <c r="V46" s="55"/>
      <c r="W46" s="55"/>
      <c r="X46" s="55" t="s">
        <v>37</v>
      </c>
      <c r="Y46" s="87">
        <v>3</v>
      </c>
      <c r="AA46" s="40"/>
      <c r="AB46" s="65" t="s">
        <v>906</v>
      </c>
      <c r="AC46" s="65"/>
      <c r="AD46" s="65"/>
      <c r="AE46" s="65"/>
      <c r="AF46" s="65"/>
      <c r="AG46" s="65"/>
      <c r="AH46" s="65"/>
      <c r="AI46" s="55" t="s">
        <v>37</v>
      </c>
      <c r="AJ46" s="55"/>
      <c r="AK46" s="20" t="s">
        <v>403</v>
      </c>
      <c r="AL46" s="60"/>
      <c r="AM46" s="40"/>
      <c r="AN46" s="65" t="s">
        <v>906</v>
      </c>
      <c r="AO46" s="65"/>
      <c r="AP46" s="65"/>
      <c r="AQ46" s="65"/>
      <c r="AR46" s="65"/>
      <c r="AS46" s="65"/>
      <c r="AT46" s="65"/>
      <c r="AU46" s="55" t="s">
        <v>37</v>
      </c>
      <c r="AV46" s="55"/>
      <c r="AW46" s="20" t="s">
        <v>403</v>
      </c>
      <c r="AX46" s="60"/>
    </row>
    <row r="47" spans="1:50" x14ac:dyDescent="0.2">
      <c r="A47" s="40"/>
      <c r="C47" s="60"/>
      <c r="D47" s="46"/>
      <c r="E47" s="64"/>
      <c r="F47" s="64"/>
      <c r="G47" s="64"/>
      <c r="H47" s="64"/>
      <c r="I47" s="64"/>
      <c r="J47" s="64"/>
      <c r="K47" s="64"/>
      <c r="L47" s="64"/>
      <c r="M47" s="60"/>
      <c r="O47" s="20" t="s">
        <v>150</v>
      </c>
      <c r="Q47" s="55" t="s">
        <v>37</v>
      </c>
      <c r="R47" s="55"/>
      <c r="S47" s="55"/>
      <c r="T47" s="55"/>
      <c r="U47" s="55"/>
      <c r="V47" s="55"/>
      <c r="W47" s="55"/>
      <c r="X47" s="55"/>
      <c r="Y47" s="73">
        <v>4</v>
      </c>
      <c r="AA47" s="40"/>
      <c r="AB47" s="65" t="s">
        <v>964</v>
      </c>
      <c r="AC47" s="65"/>
      <c r="AD47" s="65"/>
      <c r="AE47" s="65"/>
      <c r="AF47" s="65"/>
      <c r="AG47" s="65"/>
      <c r="AH47" s="65"/>
      <c r="AI47" s="65"/>
      <c r="AJ47" s="55" t="s">
        <v>37</v>
      </c>
      <c r="AK47" s="20" t="s">
        <v>404</v>
      </c>
      <c r="AL47" s="56"/>
      <c r="AM47" s="40"/>
      <c r="AN47" s="65" t="s">
        <v>964</v>
      </c>
      <c r="AO47" s="65"/>
      <c r="AP47" s="65"/>
      <c r="AQ47" s="65"/>
      <c r="AR47" s="65"/>
      <c r="AS47" s="65"/>
      <c r="AT47" s="65"/>
      <c r="AU47" s="65"/>
      <c r="AV47" s="55" t="s">
        <v>37</v>
      </c>
      <c r="AW47" s="20" t="s">
        <v>404</v>
      </c>
      <c r="AX47" s="56"/>
    </row>
    <row r="48" spans="1:50" x14ac:dyDescent="0.2">
      <c r="A48" s="46"/>
      <c r="C48" s="60"/>
      <c r="D48" s="46"/>
      <c r="E48" s="64"/>
      <c r="F48" s="64"/>
      <c r="G48" s="64"/>
      <c r="H48" s="64"/>
      <c r="I48" s="64"/>
      <c r="J48" s="64"/>
      <c r="K48" s="64"/>
      <c r="L48" s="64"/>
      <c r="M48" s="60"/>
      <c r="O48" s="20" t="s">
        <v>230</v>
      </c>
      <c r="T48" s="55" t="s">
        <v>37</v>
      </c>
      <c r="U48" s="55"/>
      <c r="V48" s="55"/>
      <c r="W48" s="55"/>
      <c r="X48" s="55"/>
      <c r="Y48" s="73">
        <v>8</v>
      </c>
      <c r="AA48" s="91"/>
      <c r="AB48" s="65"/>
      <c r="AC48" s="65"/>
      <c r="AD48" s="65"/>
      <c r="AE48" s="65"/>
      <c r="AF48" s="65"/>
      <c r="AG48" s="65"/>
      <c r="AH48" s="55"/>
      <c r="AI48" s="55"/>
      <c r="AJ48" s="55"/>
      <c r="AL48" s="60"/>
      <c r="AM48" s="91"/>
      <c r="AN48" s="65" t="s">
        <v>914</v>
      </c>
      <c r="AO48" s="65"/>
      <c r="AP48" s="65"/>
      <c r="AQ48" s="65"/>
      <c r="AR48" s="65"/>
      <c r="AS48" s="65"/>
      <c r="AT48" s="55" t="s">
        <v>37</v>
      </c>
      <c r="AU48" s="55"/>
      <c r="AV48" s="55"/>
      <c r="AW48" s="20" t="s">
        <v>406</v>
      </c>
      <c r="AX48" s="60"/>
    </row>
    <row r="49" spans="1:50" x14ac:dyDescent="0.2">
      <c r="A49" s="46"/>
      <c r="C49" s="60"/>
      <c r="D49" s="46"/>
      <c r="E49" s="64"/>
      <c r="F49" s="64"/>
      <c r="G49" s="64"/>
      <c r="H49" s="64"/>
      <c r="I49" s="64"/>
      <c r="J49" s="64"/>
      <c r="K49" s="64"/>
      <c r="L49" s="64"/>
      <c r="M49" s="60"/>
      <c r="T49" s="55"/>
      <c r="U49" s="55"/>
      <c r="V49" s="55"/>
      <c r="W49" s="55"/>
      <c r="X49" s="55"/>
      <c r="Y49" s="73"/>
      <c r="AA49" s="91"/>
      <c r="AB49" s="154"/>
      <c r="AC49" s="154"/>
      <c r="AD49" s="154"/>
      <c r="AE49" s="154"/>
      <c r="AF49" s="154"/>
      <c r="AG49" s="154"/>
      <c r="AH49" s="55"/>
      <c r="AI49" s="55"/>
      <c r="AJ49" s="55"/>
      <c r="AL49" s="60"/>
      <c r="AM49" s="91"/>
      <c r="AN49" s="154"/>
      <c r="AO49" s="154"/>
      <c r="AP49" s="154"/>
      <c r="AQ49" s="154"/>
      <c r="AR49" s="154"/>
      <c r="AS49" s="154"/>
      <c r="AT49" s="55"/>
      <c r="AU49" s="55"/>
      <c r="AV49" s="55"/>
      <c r="AX49" s="60"/>
    </row>
    <row r="50" spans="1:50" x14ac:dyDescent="0.2">
      <c r="A50" s="46"/>
      <c r="C50" s="60"/>
      <c r="D50" s="46"/>
      <c r="E50" s="64"/>
      <c r="F50" s="64"/>
      <c r="G50" s="64"/>
      <c r="H50" s="64"/>
      <c r="I50" s="64"/>
      <c r="J50" s="64"/>
      <c r="K50" s="64"/>
      <c r="L50" s="64"/>
      <c r="M50" s="60"/>
      <c r="P50" s="79"/>
      <c r="Q50" s="17" t="s">
        <v>965</v>
      </c>
      <c r="R50" s="17"/>
      <c r="S50" s="17"/>
      <c r="T50" s="17"/>
      <c r="U50" s="17"/>
      <c r="V50" s="17"/>
      <c r="W50" s="17"/>
      <c r="X50" s="17"/>
      <c r="Y50" s="73"/>
      <c r="AA50" s="91"/>
      <c r="AB50" s="64"/>
      <c r="AC50" s="64"/>
      <c r="AD50" s="64"/>
      <c r="AE50" s="64"/>
      <c r="AF50" s="55"/>
      <c r="AG50" s="55"/>
      <c r="AH50" s="55"/>
      <c r="AI50" s="55"/>
      <c r="AJ50" s="55"/>
      <c r="AL50" s="60"/>
      <c r="AM50" s="91"/>
      <c r="AN50" s="64"/>
      <c r="AO50" s="64"/>
      <c r="AP50" s="64"/>
      <c r="AQ50" s="64"/>
      <c r="AR50" s="55"/>
      <c r="AS50" s="55"/>
      <c r="AT50" s="55"/>
      <c r="AU50" s="55"/>
      <c r="AV50" s="55"/>
      <c r="AX50" s="60"/>
    </row>
    <row r="51" spans="1:50" ht="6" customHeight="1" x14ac:dyDescent="0.2">
      <c r="A51" s="47"/>
      <c r="B51" s="155"/>
      <c r="C51" s="42"/>
      <c r="D51" s="47"/>
      <c r="E51" s="30"/>
      <c r="F51" s="30"/>
      <c r="G51" s="30"/>
      <c r="H51" s="30"/>
      <c r="I51" s="30"/>
      <c r="J51" s="30"/>
      <c r="K51" s="30"/>
      <c r="L51" s="30"/>
      <c r="M51" s="54"/>
      <c r="N51" s="48"/>
      <c r="O51" s="48"/>
      <c r="P51" s="48"/>
      <c r="Q51" s="48"/>
      <c r="R51" s="48"/>
      <c r="S51" s="48"/>
      <c r="T51" s="48"/>
      <c r="U51" s="48"/>
      <c r="V51" s="48"/>
      <c r="W51" s="48"/>
      <c r="X51" s="48"/>
      <c r="Y51" s="48"/>
      <c r="Z51" s="48"/>
      <c r="AA51" s="47"/>
      <c r="AB51" s="48"/>
      <c r="AC51" s="48"/>
      <c r="AD51" s="48"/>
      <c r="AE51" s="48"/>
      <c r="AF51" s="48"/>
      <c r="AG51" s="48"/>
      <c r="AH51" s="48"/>
      <c r="AI51" s="48"/>
      <c r="AJ51" s="48"/>
      <c r="AK51" s="48"/>
      <c r="AL51" s="54"/>
      <c r="AM51" s="47"/>
      <c r="AN51" s="48"/>
      <c r="AO51" s="48"/>
      <c r="AP51" s="48"/>
      <c r="AQ51" s="48"/>
      <c r="AR51" s="48"/>
      <c r="AS51" s="48"/>
      <c r="AT51" s="48"/>
      <c r="AU51" s="48"/>
      <c r="AV51" s="48"/>
      <c r="AW51" s="48"/>
      <c r="AX51" s="54"/>
    </row>
    <row r="52" spans="1:50" ht="6" customHeight="1" x14ac:dyDescent="0.2">
      <c r="A52" s="40"/>
      <c r="B52" s="152"/>
      <c r="C52" s="56"/>
      <c r="D52" s="46"/>
      <c r="E52" s="64"/>
      <c r="F52" s="64"/>
      <c r="G52" s="64"/>
      <c r="H52" s="64"/>
      <c r="I52" s="64"/>
      <c r="J52" s="64"/>
      <c r="K52" s="64"/>
      <c r="L52" s="64"/>
      <c r="M52" s="60"/>
      <c r="O52" s="64"/>
      <c r="P52" s="64"/>
      <c r="Q52" s="64"/>
      <c r="R52" s="64"/>
      <c r="S52" s="64"/>
      <c r="T52" s="64"/>
      <c r="U52" s="64"/>
      <c r="V52" s="64"/>
      <c r="X52" s="64"/>
      <c r="Y52" s="64"/>
      <c r="Z52" s="24"/>
      <c r="AA52" s="106"/>
      <c r="AB52" s="64"/>
      <c r="AC52" s="64"/>
      <c r="AD52" s="64"/>
      <c r="AE52" s="64"/>
      <c r="AF52" s="64"/>
      <c r="AG52" s="64"/>
      <c r="AH52" s="64"/>
      <c r="AI52" s="64"/>
      <c r="AJ52" s="64"/>
      <c r="AL52" s="60"/>
      <c r="AM52" s="106"/>
      <c r="AN52" s="64"/>
      <c r="AO52" s="64"/>
      <c r="AP52" s="64"/>
      <c r="AQ52" s="64"/>
      <c r="AR52" s="64"/>
      <c r="AS52" s="64"/>
      <c r="AT52" s="64"/>
      <c r="AU52" s="64"/>
      <c r="AV52" s="64"/>
      <c r="AX52" s="60"/>
    </row>
    <row r="53" spans="1:50" x14ac:dyDescent="0.2">
      <c r="A53" s="40"/>
      <c r="B53" s="20" t="s">
        <v>969</v>
      </c>
      <c r="C53" s="60"/>
      <c r="D53" s="46"/>
      <c r="E53" s="1146" t="str">
        <f ca="1">VLOOKUP(INDIRECT(ADDRESS(ROW(),COLUMN()-3)),Language_Translations,MATCH(Language_Selected,Language_Options,0),FALSE)</f>
        <v>Group based micro-finance or lending including Village Savings and Loan Association, or VSLAs, and Savings and Credit Cooperative Organization, or SACCOs</v>
      </c>
      <c r="F53" s="1146"/>
      <c r="G53" s="1146"/>
      <c r="H53" s="1146"/>
      <c r="I53" s="1146"/>
      <c r="J53" s="1146"/>
      <c r="K53" s="1146"/>
      <c r="L53" s="1146"/>
      <c r="M53" s="60"/>
      <c r="O53" s="20" t="s">
        <v>961</v>
      </c>
      <c r="Q53" s="55"/>
      <c r="R53" s="55"/>
      <c r="S53" s="55" t="s">
        <v>37</v>
      </c>
      <c r="T53" s="55"/>
      <c r="U53" s="55"/>
      <c r="V53" s="55"/>
      <c r="W53" s="55"/>
      <c r="X53" s="55"/>
      <c r="Y53" s="87" t="s">
        <v>224</v>
      </c>
      <c r="AA53" s="40"/>
      <c r="AB53" s="65" t="s">
        <v>214</v>
      </c>
      <c r="AC53" s="65"/>
      <c r="AD53" s="55" t="s">
        <v>37</v>
      </c>
      <c r="AE53" s="55"/>
      <c r="AF53" s="55"/>
      <c r="AG53" s="55"/>
      <c r="AH53" s="55"/>
      <c r="AI53" s="55"/>
      <c r="AJ53" s="55"/>
      <c r="AK53" s="20" t="s">
        <v>401</v>
      </c>
      <c r="AL53" s="56"/>
      <c r="AM53" s="40"/>
      <c r="AN53" s="65" t="s">
        <v>214</v>
      </c>
      <c r="AO53" s="65"/>
      <c r="AP53" s="55" t="s">
        <v>37</v>
      </c>
      <c r="AQ53" s="55"/>
      <c r="AR53" s="55"/>
      <c r="AS53" s="55"/>
      <c r="AT53" s="55"/>
      <c r="AU53" s="55"/>
      <c r="AV53" s="55"/>
      <c r="AW53" s="20" t="s">
        <v>401</v>
      </c>
      <c r="AX53" s="56"/>
    </row>
    <row r="54" spans="1:50" x14ac:dyDescent="0.2">
      <c r="A54" s="40"/>
      <c r="C54" s="60"/>
      <c r="D54" s="46"/>
      <c r="E54" s="1146"/>
      <c r="F54" s="1146"/>
      <c r="G54" s="1146"/>
      <c r="H54" s="1146"/>
      <c r="I54" s="1146"/>
      <c r="J54" s="1146"/>
      <c r="K54" s="1146"/>
      <c r="L54" s="1146"/>
      <c r="M54" s="60"/>
      <c r="O54" s="20" t="s">
        <v>962</v>
      </c>
      <c r="Q54" s="55"/>
      <c r="R54" s="55"/>
      <c r="S54" s="55"/>
      <c r="T54" s="55" t="s">
        <v>37</v>
      </c>
      <c r="U54" s="55"/>
      <c r="V54" s="55"/>
      <c r="W54" s="55"/>
      <c r="X54" s="55"/>
      <c r="Y54" s="87">
        <v>2</v>
      </c>
      <c r="AA54" s="40"/>
      <c r="AB54" s="65" t="s">
        <v>902</v>
      </c>
      <c r="AC54" s="65"/>
      <c r="AD54" s="65"/>
      <c r="AE54" s="65"/>
      <c r="AF54" s="65"/>
      <c r="AG54" s="65"/>
      <c r="AH54" s="65"/>
      <c r="AI54" s="55" t="s">
        <v>37</v>
      </c>
      <c r="AJ54" s="55"/>
      <c r="AK54" s="20" t="s">
        <v>402</v>
      </c>
      <c r="AL54" s="60"/>
      <c r="AM54" s="40"/>
      <c r="AN54" s="65" t="s">
        <v>902</v>
      </c>
      <c r="AO54" s="65"/>
      <c r="AP54" s="65"/>
      <c r="AQ54" s="65"/>
      <c r="AR54" s="65"/>
      <c r="AS54" s="65"/>
      <c r="AT54" s="65"/>
      <c r="AU54" s="55" t="s">
        <v>37</v>
      </c>
      <c r="AV54" s="55"/>
      <c r="AW54" s="20" t="s">
        <v>402</v>
      </c>
      <c r="AX54" s="60"/>
    </row>
    <row r="55" spans="1:50" x14ac:dyDescent="0.2">
      <c r="A55" s="40"/>
      <c r="C55" s="60"/>
      <c r="D55" s="46"/>
      <c r="E55" s="1146"/>
      <c r="F55" s="1146"/>
      <c r="G55" s="1146"/>
      <c r="H55" s="1146"/>
      <c r="I55" s="1146"/>
      <c r="J55" s="1146"/>
      <c r="K55" s="1146"/>
      <c r="L55" s="1146"/>
      <c r="M55" s="60"/>
      <c r="O55" s="20" t="s">
        <v>963</v>
      </c>
      <c r="Q55" s="55"/>
      <c r="R55" s="55"/>
      <c r="S55" s="55"/>
      <c r="T55" s="55"/>
      <c r="U55" s="55"/>
      <c r="V55" s="55"/>
      <c r="W55" s="55"/>
      <c r="X55" s="55" t="s">
        <v>37</v>
      </c>
      <c r="Y55" s="87">
        <v>3</v>
      </c>
      <c r="AA55" s="40"/>
      <c r="AB55" s="65" t="s">
        <v>906</v>
      </c>
      <c r="AC55" s="65"/>
      <c r="AD55" s="65"/>
      <c r="AE55" s="65"/>
      <c r="AF55" s="65"/>
      <c r="AG55" s="65"/>
      <c r="AH55" s="65"/>
      <c r="AI55" s="55" t="s">
        <v>37</v>
      </c>
      <c r="AJ55" s="55"/>
      <c r="AK55" s="20" t="s">
        <v>403</v>
      </c>
      <c r="AL55" s="60"/>
      <c r="AM55" s="40"/>
      <c r="AN55" s="65" t="s">
        <v>906</v>
      </c>
      <c r="AO55" s="65"/>
      <c r="AP55" s="65"/>
      <c r="AQ55" s="65"/>
      <c r="AR55" s="65"/>
      <c r="AS55" s="65"/>
      <c r="AT55" s="65"/>
      <c r="AU55" s="55" t="s">
        <v>37</v>
      </c>
      <c r="AV55" s="55"/>
      <c r="AW55" s="20" t="s">
        <v>403</v>
      </c>
      <c r="AX55" s="60"/>
    </row>
    <row r="56" spans="1:50" x14ac:dyDescent="0.2">
      <c r="A56" s="40"/>
      <c r="C56" s="60"/>
      <c r="D56" s="46"/>
      <c r="E56" s="1146"/>
      <c r="F56" s="1146"/>
      <c r="G56" s="1146"/>
      <c r="H56" s="1146"/>
      <c r="I56" s="1146"/>
      <c r="J56" s="1146"/>
      <c r="K56" s="1146"/>
      <c r="L56" s="1146"/>
      <c r="M56" s="60"/>
      <c r="O56" s="20" t="s">
        <v>150</v>
      </c>
      <c r="Q56" s="55" t="s">
        <v>37</v>
      </c>
      <c r="R56" s="55"/>
      <c r="S56" s="55"/>
      <c r="T56" s="55"/>
      <c r="U56" s="55"/>
      <c r="V56" s="55"/>
      <c r="W56" s="55"/>
      <c r="X56" s="55"/>
      <c r="Y56" s="73">
        <v>4</v>
      </c>
      <c r="AA56" s="40"/>
      <c r="AB56" s="65" t="s">
        <v>964</v>
      </c>
      <c r="AC56" s="65"/>
      <c r="AD56" s="65"/>
      <c r="AE56" s="65"/>
      <c r="AF56" s="65"/>
      <c r="AG56" s="65"/>
      <c r="AH56" s="65"/>
      <c r="AI56" s="65"/>
      <c r="AJ56" s="55" t="s">
        <v>37</v>
      </c>
      <c r="AK56" s="20" t="s">
        <v>404</v>
      </c>
      <c r="AL56" s="56"/>
      <c r="AM56" s="40"/>
      <c r="AN56" s="65" t="s">
        <v>964</v>
      </c>
      <c r="AO56" s="65"/>
      <c r="AP56" s="65"/>
      <c r="AQ56" s="65"/>
      <c r="AR56" s="65"/>
      <c r="AS56" s="65"/>
      <c r="AT56" s="65"/>
      <c r="AU56" s="65"/>
      <c r="AV56" s="55" t="s">
        <v>37</v>
      </c>
      <c r="AW56" s="20" t="s">
        <v>404</v>
      </c>
      <c r="AX56" s="56"/>
    </row>
    <row r="57" spans="1:50" x14ac:dyDescent="0.2">
      <c r="A57" s="46"/>
      <c r="C57" s="60"/>
      <c r="D57" s="46"/>
      <c r="E57" s="1146"/>
      <c r="F57" s="1146"/>
      <c r="G57" s="1146"/>
      <c r="H57" s="1146"/>
      <c r="I57" s="1146"/>
      <c r="J57" s="1146"/>
      <c r="K57" s="1146"/>
      <c r="L57" s="1146"/>
      <c r="M57" s="60"/>
      <c r="O57" s="20" t="s">
        <v>230</v>
      </c>
      <c r="T57" s="55" t="s">
        <v>37</v>
      </c>
      <c r="U57" s="55"/>
      <c r="V57" s="55"/>
      <c r="W57" s="55"/>
      <c r="X57" s="55"/>
      <c r="Y57" s="73">
        <v>8</v>
      </c>
      <c r="AA57" s="91"/>
      <c r="AB57" s="65"/>
      <c r="AC57" s="65"/>
      <c r="AD57" s="65"/>
      <c r="AE57" s="65"/>
      <c r="AF57" s="65"/>
      <c r="AG57" s="65"/>
      <c r="AH57" s="55"/>
      <c r="AI57" s="55"/>
      <c r="AJ57" s="55"/>
      <c r="AL57" s="60"/>
      <c r="AM57" s="91"/>
      <c r="AN57" s="65" t="s">
        <v>914</v>
      </c>
      <c r="AO57" s="65"/>
      <c r="AP57" s="65"/>
      <c r="AQ57" s="65"/>
      <c r="AR57" s="65"/>
      <c r="AS57" s="65"/>
      <c r="AT57" s="55" t="s">
        <v>37</v>
      </c>
      <c r="AU57" s="55"/>
      <c r="AV57" s="55"/>
      <c r="AW57" s="20" t="s">
        <v>406</v>
      </c>
      <c r="AX57" s="60"/>
    </row>
    <row r="58" spans="1:50" x14ac:dyDescent="0.2">
      <c r="A58" s="46"/>
      <c r="C58" s="60"/>
      <c r="D58" s="46"/>
      <c r="E58" s="1146"/>
      <c r="F58" s="1146"/>
      <c r="G58" s="1146"/>
      <c r="H58" s="1146"/>
      <c r="I58" s="1146"/>
      <c r="J58" s="1146"/>
      <c r="K58" s="1146"/>
      <c r="L58" s="1146"/>
      <c r="M58" s="60"/>
      <c r="T58" s="55"/>
      <c r="U58" s="55"/>
      <c r="V58" s="55"/>
      <c r="W58" s="55"/>
      <c r="X58" s="55"/>
      <c r="Y58" s="73"/>
      <c r="AA58" s="91"/>
      <c r="AB58" s="154"/>
      <c r="AC58" s="154"/>
      <c r="AD58" s="154"/>
      <c r="AE58" s="154"/>
      <c r="AF58" s="154"/>
      <c r="AG58" s="154"/>
      <c r="AH58" s="55"/>
      <c r="AI58" s="55"/>
      <c r="AJ58" s="55"/>
      <c r="AL58" s="60"/>
      <c r="AM58" s="91"/>
      <c r="AN58" s="154"/>
      <c r="AO58" s="154"/>
      <c r="AP58" s="154"/>
      <c r="AQ58" s="154"/>
      <c r="AR58" s="154"/>
      <c r="AS58" s="154"/>
      <c r="AT58" s="55"/>
      <c r="AU58" s="55"/>
      <c r="AV58" s="55"/>
      <c r="AX58" s="60"/>
    </row>
    <row r="59" spans="1:50" x14ac:dyDescent="0.2">
      <c r="A59" s="46"/>
      <c r="C59" s="60"/>
      <c r="D59" s="46"/>
      <c r="E59" s="1146"/>
      <c r="F59" s="1146"/>
      <c r="G59" s="1146"/>
      <c r="H59" s="1146"/>
      <c r="I59" s="1146"/>
      <c r="J59" s="1146"/>
      <c r="K59" s="1146"/>
      <c r="L59" s="1146"/>
      <c r="M59" s="60"/>
      <c r="P59" s="79"/>
      <c r="Q59" s="17" t="s">
        <v>965</v>
      </c>
      <c r="R59" s="17"/>
      <c r="S59" s="17"/>
      <c r="T59" s="17"/>
      <c r="U59" s="17"/>
      <c r="V59" s="17"/>
      <c r="W59" s="17"/>
      <c r="X59" s="17"/>
      <c r="Y59" s="73"/>
      <c r="AA59" s="91"/>
      <c r="AB59" s="64"/>
      <c r="AC59" s="64"/>
      <c r="AD59" s="64"/>
      <c r="AE59" s="64"/>
      <c r="AF59" s="55"/>
      <c r="AG59" s="55"/>
      <c r="AH59" s="55"/>
      <c r="AI59" s="55"/>
      <c r="AJ59" s="55"/>
      <c r="AL59" s="60"/>
      <c r="AM59" s="91"/>
      <c r="AN59" s="64"/>
      <c r="AO59" s="64"/>
      <c r="AP59" s="64"/>
      <c r="AQ59" s="64"/>
      <c r="AR59" s="55"/>
      <c r="AS59" s="55"/>
      <c r="AT59" s="55"/>
      <c r="AU59" s="55"/>
      <c r="AV59" s="55"/>
      <c r="AX59" s="60"/>
    </row>
    <row r="60" spans="1:50" ht="6" customHeight="1" x14ac:dyDescent="0.2">
      <c r="A60" s="47"/>
      <c r="B60" s="155"/>
      <c r="C60" s="42"/>
      <c r="D60" s="47"/>
      <c r="E60" s="30"/>
      <c r="F60" s="30"/>
      <c r="G60" s="30"/>
      <c r="H60" s="30"/>
      <c r="I60" s="30"/>
      <c r="J60" s="30"/>
      <c r="K60" s="30"/>
      <c r="L60" s="30"/>
      <c r="M60" s="54"/>
      <c r="N60" s="48"/>
      <c r="O60" s="48"/>
      <c r="P60" s="48"/>
      <c r="Q60" s="48"/>
      <c r="R60" s="48"/>
      <c r="S60" s="48"/>
      <c r="T60" s="48"/>
      <c r="U60" s="48"/>
      <c r="V60" s="48"/>
      <c r="W60" s="48"/>
      <c r="X60" s="48"/>
      <c r="Y60" s="48"/>
      <c r="Z60" s="48"/>
      <c r="AA60" s="47"/>
      <c r="AB60" s="48"/>
      <c r="AC60" s="48"/>
      <c r="AD60" s="48"/>
      <c r="AE60" s="48"/>
      <c r="AF60" s="48"/>
      <c r="AG60" s="48"/>
      <c r="AH60" s="48"/>
      <c r="AI60" s="48"/>
      <c r="AJ60" s="48"/>
      <c r="AK60" s="48"/>
      <c r="AL60" s="54"/>
      <c r="AM60" s="47"/>
      <c r="AN60" s="48"/>
      <c r="AO60" s="48"/>
      <c r="AP60" s="48"/>
      <c r="AQ60" s="48"/>
      <c r="AR60" s="48"/>
      <c r="AS60" s="48"/>
      <c r="AT60" s="48"/>
      <c r="AU60" s="48"/>
      <c r="AV60" s="48"/>
      <c r="AW60" s="48"/>
      <c r="AX60" s="54"/>
    </row>
    <row r="61" spans="1:50" ht="6" customHeight="1" x14ac:dyDescent="0.2">
      <c r="A61" s="40"/>
      <c r="B61" s="152"/>
      <c r="C61" s="56"/>
      <c r="D61" s="46"/>
      <c r="E61" s="64"/>
      <c r="F61" s="64"/>
      <c r="G61" s="64"/>
      <c r="H61" s="64"/>
      <c r="I61" s="64"/>
      <c r="J61" s="64"/>
      <c r="K61" s="64"/>
      <c r="L61" s="64"/>
      <c r="M61" s="60"/>
      <c r="O61" s="64"/>
      <c r="P61" s="64"/>
      <c r="Q61" s="64"/>
      <c r="R61" s="64"/>
      <c r="S61" s="64"/>
      <c r="T61" s="64"/>
      <c r="U61" s="64"/>
      <c r="V61" s="64"/>
      <c r="X61" s="64"/>
      <c r="Y61" s="64"/>
      <c r="Z61" s="24"/>
      <c r="AA61" s="106"/>
      <c r="AB61" s="64"/>
      <c r="AC61" s="64"/>
      <c r="AD61" s="64"/>
      <c r="AE61" s="64"/>
      <c r="AF61" s="64"/>
      <c r="AG61" s="64"/>
      <c r="AH61" s="64"/>
      <c r="AI61" s="64"/>
      <c r="AJ61" s="64"/>
      <c r="AL61" s="60"/>
      <c r="AM61" s="106"/>
      <c r="AN61" s="64"/>
      <c r="AO61" s="64"/>
      <c r="AP61" s="64"/>
      <c r="AQ61" s="64"/>
      <c r="AR61" s="64"/>
      <c r="AS61" s="64"/>
      <c r="AT61" s="64"/>
      <c r="AU61" s="64"/>
      <c r="AV61" s="64"/>
      <c r="AX61" s="60"/>
    </row>
    <row r="62" spans="1:50" ht="11.25" customHeight="1" x14ac:dyDescent="0.2">
      <c r="A62" s="40"/>
      <c r="B62" s="20" t="s">
        <v>970</v>
      </c>
      <c r="C62" s="60"/>
      <c r="D62" s="46"/>
      <c r="E62" s="1146" t="str">
        <f ca="1">VLOOKUP(INDIRECT(ADDRESS(ROW(),COLUMN()-3)),Language_Translations,MATCH(Language_Selected,Language_Options,0),FALSE)</f>
        <v>Informal credit/savings groups, such as merry-go-rounds, tontines, or funeral societies</v>
      </c>
      <c r="F62" s="1146"/>
      <c r="G62" s="1146"/>
      <c r="H62" s="1146"/>
      <c r="I62" s="1146"/>
      <c r="J62" s="1146"/>
      <c r="K62" s="1146"/>
      <c r="L62" s="1146"/>
      <c r="M62" s="60"/>
      <c r="O62" s="20" t="s">
        <v>961</v>
      </c>
      <c r="Q62" s="55"/>
      <c r="R62" s="55"/>
      <c r="S62" s="55" t="s">
        <v>37</v>
      </c>
      <c r="T62" s="55"/>
      <c r="U62" s="55"/>
      <c r="V62" s="55"/>
      <c r="W62" s="55"/>
      <c r="X62" s="55"/>
      <c r="Y62" s="87" t="s">
        <v>224</v>
      </c>
      <c r="AA62" s="40"/>
      <c r="AB62" s="65" t="s">
        <v>214</v>
      </c>
      <c r="AC62" s="65"/>
      <c r="AD62" s="55" t="s">
        <v>37</v>
      </c>
      <c r="AE62" s="55"/>
      <c r="AF62" s="55"/>
      <c r="AG62" s="55"/>
      <c r="AH62" s="55"/>
      <c r="AI62" s="55"/>
      <c r="AJ62" s="55"/>
      <c r="AK62" s="20" t="s">
        <v>401</v>
      </c>
      <c r="AL62" s="56"/>
      <c r="AM62" s="40"/>
      <c r="AN62" s="65" t="s">
        <v>214</v>
      </c>
      <c r="AO62" s="65"/>
      <c r="AP62" s="55" t="s">
        <v>37</v>
      </c>
      <c r="AQ62" s="55"/>
      <c r="AR62" s="55"/>
      <c r="AS62" s="55"/>
      <c r="AT62" s="55"/>
      <c r="AU62" s="55"/>
      <c r="AV62" s="55"/>
      <c r="AW62" s="20" t="s">
        <v>401</v>
      </c>
      <c r="AX62" s="56"/>
    </row>
    <row r="63" spans="1:50" ht="11.25" customHeight="1" x14ac:dyDescent="0.2">
      <c r="A63" s="40"/>
      <c r="C63" s="60"/>
      <c r="D63" s="46"/>
      <c r="E63" s="1146"/>
      <c r="F63" s="1146"/>
      <c r="G63" s="1146"/>
      <c r="H63" s="1146"/>
      <c r="I63" s="1146"/>
      <c r="J63" s="1146"/>
      <c r="K63" s="1146"/>
      <c r="L63" s="1146"/>
      <c r="M63" s="60"/>
      <c r="O63" s="20" t="s">
        <v>962</v>
      </c>
      <c r="Q63" s="55"/>
      <c r="R63" s="55"/>
      <c r="S63" s="55"/>
      <c r="T63" s="55" t="s">
        <v>37</v>
      </c>
      <c r="U63" s="55"/>
      <c r="V63" s="55"/>
      <c r="W63" s="55"/>
      <c r="X63" s="55"/>
      <c r="Y63" s="87">
        <v>2</v>
      </c>
      <c r="AA63" s="40"/>
      <c r="AB63" s="65" t="s">
        <v>902</v>
      </c>
      <c r="AC63" s="65"/>
      <c r="AD63" s="65"/>
      <c r="AE63" s="65"/>
      <c r="AF63" s="65"/>
      <c r="AG63" s="65"/>
      <c r="AH63" s="65"/>
      <c r="AI63" s="55" t="s">
        <v>37</v>
      </c>
      <c r="AJ63" s="55"/>
      <c r="AK63" s="20" t="s">
        <v>402</v>
      </c>
      <c r="AL63" s="60"/>
      <c r="AM63" s="40"/>
      <c r="AN63" s="65" t="s">
        <v>902</v>
      </c>
      <c r="AO63" s="65"/>
      <c r="AP63" s="65"/>
      <c r="AQ63" s="65"/>
      <c r="AR63" s="65"/>
      <c r="AS63" s="65"/>
      <c r="AT63" s="65"/>
      <c r="AU63" s="55" t="s">
        <v>37</v>
      </c>
      <c r="AV63" s="55"/>
      <c r="AW63" s="20" t="s">
        <v>402</v>
      </c>
      <c r="AX63" s="60"/>
    </row>
    <row r="64" spans="1:50" ht="11.25" customHeight="1" x14ac:dyDescent="0.2">
      <c r="A64" s="40"/>
      <c r="C64" s="60"/>
      <c r="D64" s="46"/>
      <c r="E64" s="1146"/>
      <c r="F64" s="1146"/>
      <c r="G64" s="1146"/>
      <c r="H64" s="1146"/>
      <c r="I64" s="1146"/>
      <c r="J64" s="1146"/>
      <c r="K64" s="1146"/>
      <c r="L64" s="1146"/>
      <c r="M64" s="60"/>
      <c r="O64" s="20" t="s">
        <v>963</v>
      </c>
      <c r="Q64" s="55"/>
      <c r="R64" s="55"/>
      <c r="S64" s="55"/>
      <c r="T64" s="55"/>
      <c r="U64" s="55"/>
      <c r="V64" s="55"/>
      <c r="W64" s="55"/>
      <c r="X64" s="55" t="s">
        <v>37</v>
      </c>
      <c r="Y64" s="87">
        <v>3</v>
      </c>
      <c r="AA64" s="40"/>
      <c r="AB64" s="65" t="s">
        <v>906</v>
      </c>
      <c r="AC64" s="65"/>
      <c r="AD64" s="65"/>
      <c r="AE64" s="65"/>
      <c r="AF64" s="65"/>
      <c r="AG64" s="65"/>
      <c r="AH64" s="65"/>
      <c r="AI64" s="55" t="s">
        <v>37</v>
      </c>
      <c r="AJ64" s="55"/>
      <c r="AK64" s="20" t="s">
        <v>403</v>
      </c>
      <c r="AL64" s="60"/>
      <c r="AM64" s="40"/>
      <c r="AN64" s="65" t="s">
        <v>906</v>
      </c>
      <c r="AO64" s="65"/>
      <c r="AP64" s="65"/>
      <c r="AQ64" s="65"/>
      <c r="AR64" s="65"/>
      <c r="AS64" s="65"/>
      <c r="AT64" s="65"/>
      <c r="AU64" s="55" t="s">
        <v>37</v>
      </c>
      <c r="AV64" s="55"/>
      <c r="AW64" s="20" t="s">
        <v>403</v>
      </c>
      <c r="AX64" s="60"/>
    </row>
    <row r="65" spans="1:68" ht="11.25" customHeight="1" x14ac:dyDescent="0.2">
      <c r="A65" s="40"/>
      <c r="C65" s="60"/>
      <c r="D65" s="46"/>
      <c r="E65" s="1146"/>
      <c r="F65" s="1146"/>
      <c r="G65" s="1146"/>
      <c r="H65" s="1146"/>
      <c r="I65" s="1146"/>
      <c r="J65" s="1146"/>
      <c r="K65" s="1146"/>
      <c r="L65" s="1146"/>
      <c r="M65" s="60"/>
      <c r="O65" s="20" t="s">
        <v>150</v>
      </c>
      <c r="Q65" s="55" t="s">
        <v>37</v>
      </c>
      <c r="R65" s="55"/>
      <c r="S65" s="55"/>
      <c r="T65" s="55"/>
      <c r="U65" s="55"/>
      <c r="V65" s="55"/>
      <c r="W65" s="55"/>
      <c r="X65" s="55"/>
      <c r="Y65" s="73">
        <v>4</v>
      </c>
      <c r="AA65" s="40"/>
      <c r="AB65" s="65" t="s">
        <v>964</v>
      </c>
      <c r="AC65" s="65"/>
      <c r="AD65" s="65"/>
      <c r="AE65" s="65"/>
      <c r="AF65" s="65"/>
      <c r="AG65" s="65"/>
      <c r="AH65" s="65"/>
      <c r="AI65" s="65"/>
      <c r="AJ65" s="55" t="s">
        <v>37</v>
      </c>
      <c r="AK65" s="20" t="s">
        <v>404</v>
      </c>
      <c r="AL65" s="56"/>
      <c r="AM65" s="40"/>
      <c r="AN65" s="65" t="s">
        <v>964</v>
      </c>
      <c r="AO65" s="65"/>
      <c r="AP65" s="65"/>
      <c r="AQ65" s="65"/>
      <c r="AR65" s="65"/>
      <c r="AS65" s="65"/>
      <c r="AT65" s="65"/>
      <c r="AU65" s="65"/>
      <c r="AV65" s="55" t="s">
        <v>37</v>
      </c>
      <c r="AW65" s="20" t="s">
        <v>404</v>
      </c>
      <c r="AX65" s="56"/>
    </row>
    <row r="66" spans="1:68" ht="11.25" customHeight="1" x14ac:dyDescent="0.2">
      <c r="A66" s="46"/>
      <c r="C66" s="60"/>
      <c r="D66" s="46"/>
      <c r="E66" s="1146"/>
      <c r="F66" s="1146"/>
      <c r="G66" s="1146"/>
      <c r="H66" s="1146"/>
      <c r="I66" s="1146"/>
      <c r="J66" s="1146"/>
      <c r="K66" s="1146"/>
      <c r="L66" s="1146"/>
      <c r="M66" s="60"/>
      <c r="O66" s="20" t="s">
        <v>230</v>
      </c>
      <c r="T66" s="55" t="s">
        <v>37</v>
      </c>
      <c r="U66" s="55"/>
      <c r="V66" s="55"/>
      <c r="W66" s="55"/>
      <c r="X66" s="55"/>
      <c r="Y66" s="73">
        <v>8</v>
      </c>
      <c r="AA66" s="91"/>
      <c r="AB66" s="65"/>
      <c r="AC66" s="65"/>
      <c r="AD66" s="65"/>
      <c r="AE66" s="65"/>
      <c r="AF66" s="65"/>
      <c r="AG66" s="65"/>
      <c r="AH66" s="55"/>
      <c r="AI66" s="55"/>
      <c r="AJ66" s="55"/>
      <c r="AL66" s="60"/>
      <c r="AM66" s="91"/>
      <c r="AN66" s="65" t="s">
        <v>914</v>
      </c>
      <c r="AO66" s="65"/>
      <c r="AP66" s="65"/>
      <c r="AQ66" s="65"/>
      <c r="AR66" s="65"/>
      <c r="AS66" s="65"/>
      <c r="AT66" s="55" t="s">
        <v>37</v>
      </c>
      <c r="AU66" s="55"/>
      <c r="AV66" s="55"/>
      <c r="AW66" s="20" t="s">
        <v>406</v>
      </c>
      <c r="AX66" s="60"/>
    </row>
    <row r="67" spans="1:68" ht="6" customHeight="1" x14ac:dyDescent="0.2">
      <c r="A67" s="46"/>
      <c r="C67" s="60"/>
      <c r="D67" s="46"/>
      <c r="E67" s="1146"/>
      <c r="F67" s="1146"/>
      <c r="G67" s="1146"/>
      <c r="H67" s="1146"/>
      <c r="I67" s="1146"/>
      <c r="J67" s="1146"/>
      <c r="K67" s="1146"/>
      <c r="L67" s="1146"/>
      <c r="M67" s="60"/>
      <c r="T67" s="55"/>
      <c r="U67" s="55"/>
      <c r="V67" s="55"/>
      <c r="W67" s="55"/>
      <c r="X67" s="55"/>
      <c r="Y67" s="73"/>
      <c r="AA67" s="91"/>
      <c r="AB67" s="154"/>
      <c r="AC67" s="154"/>
      <c r="AD67" s="154"/>
      <c r="AE67" s="154"/>
      <c r="AF67" s="154"/>
      <c r="AG67" s="154"/>
      <c r="AH67" s="55"/>
      <c r="AI67" s="55"/>
      <c r="AJ67" s="55"/>
      <c r="AL67" s="60"/>
      <c r="AM67" s="91"/>
      <c r="AN67" s="154"/>
      <c r="AO67" s="154"/>
      <c r="AP67" s="154"/>
      <c r="AQ67" s="154"/>
      <c r="AR67" s="154"/>
      <c r="AS67" s="154"/>
      <c r="AT67" s="55"/>
      <c r="AU67" s="55"/>
      <c r="AV67" s="55"/>
      <c r="AX67" s="60"/>
    </row>
    <row r="68" spans="1:68" ht="12" customHeight="1" x14ac:dyDescent="0.2">
      <c r="A68" s="46"/>
      <c r="C68" s="60"/>
      <c r="D68" s="46"/>
      <c r="E68" s="1146"/>
      <c r="F68" s="1146"/>
      <c r="G68" s="1146"/>
      <c r="H68" s="1146"/>
      <c r="I68" s="1146"/>
      <c r="J68" s="1146"/>
      <c r="K68" s="1146"/>
      <c r="L68" s="1146"/>
      <c r="M68" s="60"/>
      <c r="P68" s="79"/>
      <c r="R68" s="17"/>
      <c r="S68" s="17" t="s">
        <v>971</v>
      </c>
      <c r="T68" s="17"/>
      <c r="U68" s="17"/>
      <c r="V68" s="17"/>
      <c r="W68" s="17"/>
      <c r="X68" s="17"/>
      <c r="Y68" s="73"/>
      <c r="AA68" s="91"/>
      <c r="AB68" s="64"/>
      <c r="AC68" s="64"/>
      <c r="AD68" s="64"/>
      <c r="AE68" s="64"/>
      <c r="AF68" s="55"/>
      <c r="AG68" s="55"/>
      <c r="AH68" s="55"/>
      <c r="AI68" s="55"/>
      <c r="AJ68" s="55"/>
      <c r="AL68" s="60"/>
      <c r="AM68" s="91"/>
      <c r="AN68" s="64"/>
      <c r="AO68" s="17"/>
      <c r="AQ68" s="64"/>
      <c r="AR68" s="55"/>
      <c r="AS68" s="55"/>
      <c r="AT68" s="55"/>
      <c r="AU68" s="55"/>
      <c r="AV68" s="55"/>
      <c r="AX68" s="60"/>
    </row>
    <row r="69" spans="1:68" ht="6" customHeight="1" x14ac:dyDescent="0.2">
      <c r="A69" s="47"/>
      <c r="B69" s="155"/>
      <c r="C69" s="42"/>
      <c r="D69" s="47"/>
      <c r="E69" s="30"/>
      <c r="F69" s="30"/>
      <c r="G69" s="30"/>
      <c r="H69" s="30"/>
      <c r="I69" s="30"/>
      <c r="J69" s="30"/>
      <c r="K69" s="30"/>
      <c r="L69" s="30"/>
      <c r="M69" s="54"/>
      <c r="N69" s="48"/>
      <c r="O69" s="48"/>
      <c r="P69" s="48"/>
      <c r="Q69" s="48"/>
      <c r="R69" s="48"/>
      <c r="S69" s="48"/>
      <c r="T69" s="48"/>
      <c r="U69" s="48"/>
      <c r="V69" s="48"/>
      <c r="W69" s="48"/>
      <c r="X69" s="48"/>
      <c r="Y69" s="48"/>
      <c r="Z69" s="48"/>
      <c r="AA69" s="47"/>
      <c r="AB69" s="48"/>
      <c r="AC69" s="48"/>
      <c r="AD69" s="48"/>
      <c r="AE69" s="48"/>
      <c r="AF69" s="48"/>
      <c r="AG69" s="48"/>
      <c r="AH69" s="48"/>
      <c r="AI69" s="48"/>
      <c r="AJ69" s="48"/>
      <c r="AK69" s="48"/>
      <c r="AL69" s="54"/>
      <c r="AM69" s="47"/>
      <c r="AN69" s="48"/>
      <c r="AO69" s="48"/>
      <c r="AP69" s="48"/>
      <c r="AQ69" s="48"/>
      <c r="AR69" s="48"/>
      <c r="AS69" s="48"/>
      <c r="AT69" s="48"/>
      <c r="AU69" s="48"/>
      <c r="AV69" s="48"/>
      <c r="AW69" s="48"/>
      <c r="AX69" s="54"/>
    </row>
    <row r="70" spans="1:68" ht="6" customHeight="1" x14ac:dyDescent="0.2">
      <c r="A70" s="22"/>
      <c r="B70" s="24"/>
      <c r="C70" s="24"/>
      <c r="D70" s="22"/>
      <c r="E70" s="24"/>
      <c r="F70" s="24"/>
      <c r="G70" s="24"/>
      <c r="H70" s="24"/>
      <c r="I70" s="24"/>
      <c r="J70" s="24"/>
      <c r="K70" s="24"/>
      <c r="L70" s="24"/>
      <c r="M70" s="24"/>
      <c r="N70" s="24"/>
      <c r="O70" s="24"/>
      <c r="P70" s="24"/>
      <c r="Q70" s="24"/>
      <c r="R70" s="24"/>
      <c r="S70" s="24"/>
      <c r="T70" s="24"/>
      <c r="U70" s="24"/>
      <c r="V70" s="24"/>
      <c r="W70" s="24"/>
      <c r="X70" s="24"/>
      <c r="Y70" s="24"/>
      <c r="Z70" s="23"/>
      <c r="AA70" s="24"/>
      <c r="AB70" s="24"/>
      <c r="AC70" s="24"/>
      <c r="AD70" s="24"/>
      <c r="AE70" s="24"/>
      <c r="AF70" s="24"/>
      <c r="AG70" s="24"/>
      <c r="AH70" s="24"/>
      <c r="AI70" s="24"/>
      <c r="AJ70" s="24"/>
      <c r="AK70" s="24"/>
      <c r="AL70" s="24"/>
      <c r="AM70" s="24"/>
      <c r="AN70" s="24"/>
      <c r="AO70" s="24"/>
      <c r="AP70" s="24"/>
      <c r="AQ70" s="24"/>
      <c r="AR70" s="24"/>
      <c r="AS70" s="22"/>
      <c r="AT70" s="24"/>
      <c r="AU70" s="24"/>
      <c r="AV70" s="24"/>
      <c r="AW70" s="24"/>
      <c r="AX70" s="60"/>
    </row>
    <row r="71" spans="1:68" ht="11.25" customHeight="1" x14ac:dyDescent="0.2">
      <c r="A71" s="46"/>
      <c r="B71" s="1014" t="s">
        <v>972</v>
      </c>
      <c r="C71" s="60"/>
      <c r="D71" s="46"/>
      <c r="E71" s="1289" t="str">
        <f ca="1">VLOOKUP(INDIRECT(ADDRESS(ROW(),COLUMN()-3)),Language_Translations,MATCH(Language_Selected,Language_Options,0),FALSE)</f>
        <v>Would you or anyone in your household be able to take a loan or borrow cash or in-kind if you wanted to?</v>
      </c>
      <c r="F71" s="1289"/>
      <c r="G71" s="1289"/>
      <c r="H71" s="1289"/>
      <c r="I71" s="1289"/>
      <c r="J71" s="1289"/>
      <c r="K71" s="1289"/>
      <c r="L71" s="1289"/>
      <c r="M71" s="1290"/>
      <c r="N71" s="1290"/>
      <c r="O71" s="1290"/>
      <c r="P71" s="1290"/>
      <c r="Q71" s="1290"/>
      <c r="R71" s="1290"/>
      <c r="S71" s="1290"/>
      <c r="T71" s="1290"/>
      <c r="U71" s="1290"/>
      <c r="V71" s="1290"/>
      <c r="W71" s="1290"/>
      <c r="X71" s="1290"/>
      <c r="Z71" s="60"/>
      <c r="AB71" s="20" t="s">
        <v>149</v>
      </c>
      <c r="AD71" s="55" t="s">
        <v>37</v>
      </c>
      <c r="AE71" s="55"/>
      <c r="AF71" s="55"/>
      <c r="AG71" s="55"/>
      <c r="AH71" s="55"/>
      <c r="AI71" s="55"/>
      <c r="AJ71" s="55"/>
      <c r="AK71" s="55"/>
      <c r="AL71" s="55"/>
      <c r="AM71" s="55"/>
      <c r="AN71" s="55"/>
      <c r="AO71" s="55"/>
      <c r="AP71" s="55"/>
      <c r="AQ71" s="87" t="s">
        <v>224</v>
      </c>
      <c r="AS71" s="46"/>
      <c r="AT71" s="1291" t="s">
        <v>973</v>
      </c>
      <c r="AU71" s="1291"/>
      <c r="AV71" s="1291"/>
      <c r="AW71" s="1291"/>
      <c r="AX71" s="60"/>
    </row>
    <row r="72" spans="1:68" ht="11.25" customHeight="1" x14ac:dyDescent="0.2">
      <c r="A72" s="46"/>
      <c r="C72" s="60"/>
      <c r="D72" s="46"/>
      <c r="E72" s="1289"/>
      <c r="F72" s="1289"/>
      <c r="G72" s="1289"/>
      <c r="H72" s="1289"/>
      <c r="I72" s="1289"/>
      <c r="J72" s="1289"/>
      <c r="K72" s="1289"/>
      <c r="L72" s="1289"/>
      <c r="M72" s="1290"/>
      <c r="N72" s="1290"/>
      <c r="O72" s="1290"/>
      <c r="P72" s="1290"/>
      <c r="Q72" s="1290"/>
      <c r="R72" s="1290"/>
      <c r="S72" s="1290"/>
      <c r="T72" s="1290"/>
      <c r="U72" s="1290"/>
      <c r="V72" s="1290"/>
      <c r="W72" s="1290"/>
      <c r="X72" s="1290"/>
      <c r="Z72" s="60"/>
      <c r="AB72" s="20" t="s">
        <v>150</v>
      </c>
      <c r="AD72" s="55" t="s">
        <v>37</v>
      </c>
      <c r="AE72" s="55"/>
      <c r="AF72" s="55"/>
      <c r="AG72" s="55"/>
      <c r="AH72" s="55"/>
      <c r="AI72" s="55"/>
      <c r="AJ72" s="55"/>
      <c r="AK72" s="55"/>
      <c r="AL72" s="55"/>
      <c r="AM72" s="55"/>
      <c r="AN72" s="55"/>
      <c r="AO72" s="55"/>
      <c r="AP72" s="55"/>
      <c r="AQ72" s="87" t="s">
        <v>229</v>
      </c>
      <c r="AS72" s="46"/>
      <c r="AT72" s="1291"/>
      <c r="AU72" s="1291"/>
      <c r="AV72" s="1291"/>
      <c r="AW72" s="1291"/>
      <c r="AX72" s="60"/>
    </row>
    <row r="73" spans="1:68" ht="6" customHeight="1" thickBot="1" x14ac:dyDescent="0.25">
      <c r="A73" s="6"/>
      <c r="B73" s="53"/>
      <c r="C73" s="53"/>
      <c r="D73" s="6"/>
      <c r="E73" s="53"/>
      <c r="F73" s="53"/>
      <c r="G73" s="53"/>
      <c r="H73" s="53"/>
      <c r="I73" s="53"/>
      <c r="J73" s="53"/>
      <c r="K73" s="53"/>
      <c r="L73" s="53"/>
      <c r="M73" s="53"/>
      <c r="N73" s="53"/>
      <c r="O73" s="53"/>
      <c r="P73" s="53"/>
      <c r="Q73" s="53"/>
      <c r="R73" s="53"/>
      <c r="S73" s="53"/>
      <c r="T73" s="53"/>
      <c r="U73" s="53"/>
      <c r="V73" s="53"/>
      <c r="W73" s="53"/>
      <c r="X73" s="53"/>
      <c r="Y73" s="53"/>
      <c r="Z73" s="5"/>
      <c r="AA73" s="53"/>
      <c r="AB73" s="53"/>
      <c r="AC73" s="53"/>
      <c r="AD73" s="53"/>
      <c r="AE73" s="53"/>
      <c r="AF73" s="53"/>
      <c r="AG73" s="53"/>
      <c r="AH73" s="53"/>
      <c r="AI73" s="53"/>
      <c r="AJ73" s="53"/>
      <c r="AK73" s="53"/>
      <c r="AL73" s="53"/>
      <c r="AM73" s="53"/>
      <c r="AN73" s="53"/>
      <c r="AO73" s="53"/>
      <c r="AP73" s="53"/>
      <c r="AQ73" s="53"/>
      <c r="AR73" s="53"/>
      <c r="AS73" s="6"/>
      <c r="AT73" s="53"/>
      <c r="AU73" s="53"/>
      <c r="AV73" s="53"/>
      <c r="AW73" s="53"/>
      <c r="AX73" s="5"/>
    </row>
    <row r="74" spans="1:68" ht="6" customHeight="1" x14ac:dyDescent="0.2">
      <c r="A74" s="46"/>
      <c r="AX74" s="60"/>
    </row>
    <row r="75" spans="1:68" ht="10.5" x14ac:dyDescent="0.2">
      <c r="A75" s="46"/>
      <c r="B75" s="80" t="s">
        <v>127</v>
      </c>
      <c r="V75" s="73"/>
      <c r="AG75" s="73"/>
      <c r="AT75" s="73"/>
      <c r="AX75" s="60"/>
      <c r="BE75" s="73"/>
      <c r="BP75" s="73"/>
    </row>
    <row r="76" spans="1:68" ht="11.25" customHeight="1" x14ac:dyDescent="0.2">
      <c r="A76" s="46"/>
      <c r="B76" s="1288" t="s">
        <v>974</v>
      </c>
      <c r="C76" s="1288"/>
      <c r="D76" s="1288"/>
      <c r="E76" s="1288"/>
      <c r="F76" s="1288"/>
      <c r="G76" s="1288"/>
      <c r="H76" s="1288"/>
      <c r="I76" s="1288"/>
      <c r="J76" s="1288"/>
      <c r="K76" s="1288"/>
      <c r="L76" s="1288"/>
      <c r="M76" s="1288"/>
      <c r="N76" s="1288"/>
      <c r="O76" s="1288"/>
      <c r="P76" s="1288"/>
      <c r="Q76" s="1288"/>
      <c r="R76" s="1288"/>
      <c r="S76" s="1288"/>
      <c r="T76" s="1288"/>
      <c r="U76" s="1288"/>
      <c r="V76" s="1288"/>
      <c r="W76" s="1288"/>
      <c r="X76" s="1288"/>
      <c r="Y76" s="1288"/>
      <c r="Z76" s="1288"/>
      <c r="AA76" s="1288"/>
      <c r="AB76" s="1288"/>
      <c r="AC76" s="1288"/>
      <c r="AD76" s="1288"/>
      <c r="AE76" s="1288"/>
      <c r="AF76" s="1288"/>
      <c r="AG76" s="1288"/>
      <c r="AH76" s="1288"/>
      <c r="AI76" s="1288"/>
      <c r="AJ76" s="1288"/>
      <c r="AK76" s="1288"/>
      <c r="AL76" s="1288"/>
      <c r="AM76" s="1288"/>
      <c r="AN76" s="1288"/>
      <c r="AO76" s="1288"/>
      <c r="AP76" s="1288"/>
      <c r="AQ76" s="1288"/>
      <c r="AR76" s="1288"/>
      <c r="AS76" s="1288"/>
      <c r="AT76" s="1288"/>
      <c r="AU76" s="1288"/>
      <c r="AV76" s="1288"/>
      <c r="AW76" s="1288"/>
      <c r="AX76" s="225"/>
      <c r="AY76" s="78"/>
      <c r="AZ76" s="78"/>
      <c r="BA76" s="78"/>
      <c r="BB76" s="78"/>
      <c r="BC76" s="78"/>
      <c r="BD76" s="78"/>
      <c r="BE76" s="78"/>
      <c r="BF76" s="78"/>
      <c r="BG76" s="78"/>
      <c r="BH76" s="78"/>
      <c r="BI76" s="78"/>
      <c r="BJ76" s="78"/>
      <c r="BK76" s="78"/>
      <c r="BL76" s="78"/>
      <c r="BM76" s="78"/>
      <c r="BN76" s="78"/>
      <c r="BO76" s="78"/>
      <c r="BP76" s="73"/>
    </row>
    <row r="77" spans="1:68" ht="11.25" customHeight="1" x14ac:dyDescent="0.2">
      <c r="A77" s="47"/>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c r="AI77" s="48"/>
      <c r="AJ77" s="48"/>
      <c r="AK77" s="48"/>
      <c r="AL77" s="48"/>
      <c r="AM77" s="48"/>
      <c r="AN77" s="48"/>
      <c r="AO77" s="48"/>
      <c r="AP77" s="48"/>
      <c r="AQ77" s="48"/>
      <c r="AR77" s="48"/>
      <c r="AS77" s="48"/>
      <c r="AT77" s="48"/>
      <c r="AU77" s="48"/>
      <c r="AV77" s="48"/>
      <c r="AW77" s="48"/>
      <c r="AX77" s="54"/>
    </row>
    <row r="80" spans="1:68" x14ac:dyDescent="0.2">
      <c r="Z80" s="20" t="s">
        <v>975</v>
      </c>
    </row>
  </sheetData>
  <sheetProtection formatCells="0" formatRows="0" insertRows="0" deleteRows="0"/>
  <customSheetViews>
    <customSheetView guid="{C8675551-16E7-419E-A46B-98CE5E669F10}" showPageBreaks="1" printArea="1" view="pageBreakPreview">
      <selection activeCell="BH58" sqref="BH58"/>
      <pageMargins left="0" right="0" top="0" bottom="0" header="0" footer="0"/>
      <printOptions horizontalCentered="1"/>
      <pageSetup paperSize="9" scale="77" orientation="portrait" r:id="rId1"/>
      <headerFooter>
        <oddFooter>&amp;CW-&amp;P</oddFooter>
      </headerFooter>
    </customSheetView>
    <customSheetView guid="{4BCA765D-7702-404D-98DD-B3C3669A1B27}" showPageBreaks="1" printArea="1" view="pageBreakPreview">
      <selection activeCell="AE27" sqref="AE27:AK27"/>
      <pageMargins left="0" right="0" top="0" bottom="0" header="0" footer="0"/>
      <printOptions horizontalCentered="1"/>
      <pageSetup paperSize="9" scale="85" orientation="portrait" r:id="rId2"/>
      <headerFooter>
        <oddFooter>&amp;CW-&amp;P</oddFooter>
      </headerFooter>
    </customSheetView>
  </customSheetViews>
  <mergeCells count="20">
    <mergeCell ref="E17:L19"/>
    <mergeCell ref="E26:L28"/>
    <mergeCell ref="E35:L37"/>
    <mergeCell ref="A1:AX1"/>
    <mergeCell ref="E3:AX3"/>
    <mergeCell ref="A6:C6"/>
    <mergeCell ref="O6:W6"/>
    <mergeCell ref="X6:Z6"/>
    <mergeCell ref="AB6:AJ6"/>
    <mergeCell ref="AN6:AV6"/>
    <mergeCell ref="E6:L6"/>
    <mergeCell ref="O9:Y14"/>
    <mergeCell ref="AB9:AK14"/>
    <mergeCell ref="AN9:AW14"/>
    <mergeCell ref="B76:AW76"/>
    <mergeCell ref="E53:L59"/>
    <mergeCell ref="E44:L46"/>
    <mergeCell ref="E62:L68"/>
    <mergeCell ref="E71:X72"/>
    <mergeCell ref="AT71:AW72"/>
  </mergeCells>
  <printOptions horizontalCentered="1"/>
  <pageMargins left="0.5" right="0.5" top="0.5" bottom="0.5" header="0.3" footer="0.3"/>
  <pageSetup paperSize="9" scale="84" orientation="portrait" r:id="rId3"/>
  <headerFooter>
    <oddFooter>&amp;C&amp;P</oddFooter>
  </headerFooter>
  <ignoredErrors>
    <ignoredError sqref="Y17:AM19 Y24:AV25 Y23:AA23 AA34:AV34 AA43:AV43 Y52:AV52 Y21:AA21 AL21:AM21 Y20:AA20 AC20:AI20 AK20:AM20 Y43:Z43 Y34:Z34 Y26:Z33 Y35:Z42 Y44:Z49 Y60:AW61 Y72:AW75 Y71:AS71 AU71:AW71 Y53:AA59 AL53:AW59 Y69:AW70 Y62:AA68 AL62:AW68" numberStoredAsText="1"/>
  </ignoredErrors>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1">
    <tabColor rgb="FFFFFF99"/>
  </sheetPr>
  <dimension ref="A1:AQ90"/>
  <sheetViews>
    <sheetView view="pageBreakPreview" zoomScaleSheetLayoutView="100" workbookViewId="0">
      <selection activeCell="BH43" sqref="BH43"/>
    </sheetView>
  </sheetViews>
  <sheetFormatPr defaultColWidth="2.6640625" defaultRowHeight="10" x14ac:dyDescent="0.2"/>
  <cols>
    <col min="1" max="1" width="1.77734375" style="20" customWidth="1"/>
    <col min="2" max="2" width="4.77734375" style="20" customWidth="1"/>
    <col min="3" max="4" width="1.77734375" style="20" customWidth="1"/>
    <col min="5" max="18" width="2.77734375" style="20" customWidth="1"/>
    <col min="19" max="20" width="1.77734375" style="20" customWidth="1"/>
    <col min="21" max="31" width="2.77734375" style="20" customWidth="1"/>
    <col min="32" max="33" width="1.77734375" style="20" customWidth="1"/>
    <col min="34" max="42" width="2.77734375" style="20" customWidth="1"/>
    <col min="43" max="43" width="1.77734375" style="20" customWidth="1"/>
    <col min="44" max="47" width="2.6640625" style="20"/>
    <col min="48" max="48" width="5" style="20" bestFit="1" customWidth="1"/>
    <col min="49" max="16384" width="2.6640625" style="20"/>
  </cols>
  <sheetData>
    <row r="1" spans="1:43" ht="11.25" customHeight="1" x14ac:dyDescent="0.2">
      <c r="A1" s="1179" t="s">
        <v>976</v>
      </c>
      <c r="B1" s="1225"/>
      <c r="C1" s="1225"/>
      <c r="D1" s="1225"/>
      <c r="E1" s="1225"/>
      <c r="F1" s="1225"/>
      <c r="G1" s="1225"/>
      <c r="H1" s="1225"/>
      <c r="I1" s="1225"/>
      <c r="J1" s="1225"/>
      <c r="K1" s="1225"/>
      <c r="L1" s="1225"/>
      <c r="M1" s="1225"/>
      <c r="N1" s="1225"/>
      <c r="O1" s="1225"/>
      <c r="P1" s="1225"/>
      <c r="Q1" s="1225"/>
      <c r="R1" s="1225"/>
      <c r="S1" s="1225"/>
      <c r="T1" s="1225"/>
      <c r="U1" s="1225"/>
      <c r="V1" s="1225"/>
      <c r="W1" s="1225"/>
      <c r="X1" s="1225"/>
      <c r="Y1" s="1225"/>
      <c r="Z1" s="1225"/>
      <c r="AA1" s="1225"/>
      <c r="AB1" s="1225"/>
      <c r="AC1" s="1225"/>
      <c r="AD1" s="1225"/>
      <c r="AE1" s="1225"/>
      <c r="AF1" s="1225"/>
      <c r="AG1" s="1225"/>
      <c r="AH1" s="1225"/>
      <c r="AI1" s="1225"/>
      <c r="AJ1" s="1225"/>
      <c r="AK1" s="1225"/>
      <c r="AL1" s="1225"/>
      <c r="AM1" s="1225"/>
      <c r="AN1" s="1225"/>
      <c r="AO1" s="1225"/>
      <c r="AP1" s="1225"/>
      <c r="AQ1" s="1180"/>
    </row>
    <row r="2" spans="1:43" ht="6" customHeight="1" x14ac:dyDescent="0.2">
      <c r="A2" s="148"/>
      <c r="B2" s="151"/>
      <c r="C2" s="151"/>
      <c r="D2" s="151"/>
      <c r="E2" s="151"/>
      <c r="F2" s="151"/>
      <c r="G2" s="151"/>
      <c r="H2" s="151"/>
      <c r="I2" s="151"/>
      <c r="J2" s="151"/>
      <c r="K2" s="151"/>
      <c r="L2" s="151"/>
      <c r="M2" s="151"/>
      <c r="N2" s="151"/>
      <c r="O2" s="151"/>
      <c r="P2" s="151"/>
      <c r="Q2" s="151"/>
      <c r="R2" s="151"/>
      <c r="S2" s="151"/>
      <c r="T2" s="151"/>
      <c r="U2" s="151"/>
      <c r="V2" s="151"/>
      <c r="W2" s="151"/>
      <c r="X2" s="151"/>
      <c r="Y2" s="151"/>
      <c r="Z2" s="151"/>
      <c r="AA2" s="151"/>
      <c r="AB2" s="151"/>
      <c r="AC2" s="151"/>
      <c r="AD2" s="151"/>
      <c r="AE2" s="151"/>
      <c r="AF2" s="151"/>
      <c r="AG2" s="151"/>
      <c r="AH2" s="151"/>
      <c r="AI2" s="151"/>
      <c r="AJ2" s="151"/>
      <c r="AK2" s="151"/>
      <c r="AL2" s="151"/>
      <c r="AM2" s="151"/>
      <c r="AN2" s="151"/>
      <c r="AO2" s="151"/>
      <c r="AP2" s="151"/>
      <c r="AQ2" s="63"/>
    </row>
    <row r="3" spans="1:43" ht="11.25" customHeight="1" x14ac:dyDescent="0.2">
      <c r="A3" s="148"/>
      <c r="B3" s="20" t="s">
        <v>977</v>
      </c>
      <c r="E3" s="1146" t="str">
        <f ca="1">VLOOKUP(INDIRECT(ADDRESS(ROW(),COLUMN()-3)),Language_Translations,MATCH(Language_Selected,Language_Options,0),FALSE)</f>
        <v>The next few questions are about different groups or organizations that may exist in your community.</v>
      </c>
      <c r="F3" s="1146"/>
      <c r="G3" s="1146"/>
      <c r="H3" s="1146"/>
      <c r="I3" s="1146"/>
      <c r="J3" s="1146"/>
      <c r="K3" s="1146"/>
      <c r="L3" s="1146"/>
      <c r="M3" s="1146"/>
      <c r="N3" s="1146"/>
      <c r="O3" s="1146"/>
      <c r="P3" s="1146"/>
      <c r="Q3" s="1146"/>
      <c r="R3" s="1146"/>
      <c r="S3" s="1146"/>
      <c r="T3" s="1146"/>
      <c r="U3" s="1146"/>
      <c r="V3" s="1146"/>
      <c r="W3" s="1146"/>
      <c r="X3" s="1146"/>
      <c r="Y3" s="1146"/>
      <c r="Z3" s="1146"/>
      <c r="AA3" s="1146"/>
      <c r="AB3" s="1146"/>
      <c r="AC3" s="1146"/>
      <c r="AD3" s="1146"/>
      <c r="AE3" s="1146"/>
      <c r="AF3" s="1146"/>
      <c r="AG3" s="1146"/>
      <c r="AH3" s="1146"/>
      <c r="AI3" s="1146"/>
      <c r="AJ3" s="1146"/>
      <c r="AK3" s="1146"/>
      <c r="AL3" s="1146"/>
      <c r="AM3" s="1146"/>
      <c r="AN3" s="1146"/>
      <c r="AO3" s="1146"/>
      <c r="AP3" s="1146"/>
      <c r="AQ3" s="1147"/>
    </row>
    <row r="4" spans="1:43" ht="6" customHeight="1" thickBot="1" x14ac:dyDescent="0.25">
      <c r="A4" s="6"/>
      <c r="B4" s="153"/>
      <c r="C4" s="53"/>
      <c r="D4" s="53"/>
      <c r="E4" s="38"/>
      <c r="F4" s="38"/>
      <c r="G4" s="38"/>
      <c r="H4" s="38"/>
      <c r="I4" s="38"/>
      <c r="J4" s="38"/>
      <c r="K4" s="38"/>
      <c r="L4" s="38"/>
      <c r="M4" s="38"/>
      <c r="N4" s="38"/>
      <c r="O4" s="38"/>
      <c r="P4" s="38"/>
      <c r="Q4" s="38"/>
      <c r="R4" s="38"/>
      <c r="S4" s="53"/>
      <c r="T4" s="53"/>
      <c r="U4" s="53"/>
      <c r="V4" s="53"/>
      <c r="W4" s="53"/>
      <c r="X4" s="53"/>
      <c r="Y4" s="53"/>
      <c r="Z4" s="53"/>
      <c r="AA4" s="53"/>
      <c r="AB4" s="53"/>
      <c r="AC4" s="53"/>
      <c r="AD4" s="53"/>
      <c r="AE4" s="53"/>
      <c r="AF4" s="53"/>
      <c r="AG4" s="53"/>
      <c r="AH4" s="53"/>
      <c r="AI4" s="53"/>
      <c r="AJ4" s="53"/>
      <c r="AK4" s="53"/>
      <c r="AL4" s="53"/>
      <c r="AM4" s="53"/>
      <c r="AN4" s="53"/>
      <c r="AO4" s="53"/>
      <c r="AP4" s="53"/>
      <c r="AQ4" s="5"/>
    </row>
    <row r="5" spans="1:43" ht="6" customHeight="1" x14ac:dyDescent="0.2">
      <c r="A5" s="11"/>
      <c r="B5" s="9"/>
      <c r="C5" s="10"/>
      <c r="D5" s="11"/>
      <c r="E5" s="43"/>
      <c r="F5" s="43"/>
      <c r="G5" s="43"/>
      <c r="H5" s="43"/>
      <c r="I5" s="43"/>
      <c r="J5" s="43"/>
      <c r="K5" s="43"/>
      <c r="L5" s="43"/>
      <c r="M5" s="43"/>
      <c r="N5" s="43"/>
      <c r="O5" s="43"/>
      <c r="P5" s="43"/>
      <c r="Q5" s="43"/>
      <c r="R5" s="43"/>
      <c r="S5" s="10"/>
      <c r="T5" s="12"/>
      <c r="U5" s="12"/>
      <c r="V5" s="12"/>
      <c r="W5" s="12"/>
      <c r="X5" s="12"/>
      <c r="Y5" s="12"/>
      <c r="Z5" s="12"/>
      <c r="AA5" s="12"/>
      <c r="AB5" s="12"/>
      <c r="AC5" s="12"/>
      <c r="AD5" s="12"/>
      <c r="AE5" s="12"/>
      <c r="AF5" s="12"/>
      <c r="AG5" s="11"/>
      <c r="AH5" s="12"/>
      <c r="AI5" s="12"/>
      <c r="AJ5" s="12"/>
      <c r="AK5" s="12"/>
      <c r="AL5" s="12"/>
      <c r="AM5" s="12"/>
      <c r="AN5" s="12"/>
      <c r="AO5" s="12"/>
      <c r="AP5" s="12"/>
      <c r="AQ5" s="10"/>
    </row>
    <row r="6" spans="1:43" s="80" customFormat="1" ht="11.25" customHeight="1" x14ac:dyDescent="0.2">
      <c r="A6" s="1285" t="s">
        <v>890</v>
      </c>
      <c r="B6" s="1283"/>
      <c r="C6" s="1283"/>
      <c r="D6" s="31"/>
      <c r="E6" s="1283" t="s">
        <v>978</v>
      </c>
      <c r="F6" s="1283"/>
      <c r="G6" s="1283"/>
      <c r="H6" s="1283"/>
      <c r="I6" s="1283"/>
      <c r="J6" s="1283"/>
      <c r="K6" s="1283"/>
      <c r="L6" s="1283"/>
      <c r="M6" s="1283"/>
      <c r="N6" s="1283"/>
      <c r="O6" s="1283"/>
      <c r="P6" s="1283"/>
      <c r="Q6" s="1283"/>
      <c r="R6" s="1283"/>
      <c r="S6" s="44"/>
      <c r="T6" s="108"/>
      <c r="U6" s="1284" t="s">
        <v>979</v>
      </c>
      <c r="V6" s="1284"/>
      <c r="W6" s="1284"/>
      <c r="X6" s="1284"/>
      <c r="Y6" s="1284"/>
      <c r="Z6" s="1284"/>
      <c r="AA6" s="1284"/>
      <c r="AB6" s="1284"/>
      <c r="AC6" s="1284"/>
      <c r="AD6" s="1284"/>
      <c r="AE6" s="1284"/>
      <c r="AF6" s="35"/>
      <c r="AG6" s="41"/>
      <c r="AH6" s="1284" t="s">
        <v>980</v>
      </c>
      <c r="AI6" s="1284"/>
      <c r="AJ6" s="1284"/>
      <c r="AK6" s="1284"/>
      <c r="AL6" s="1284"/>
      <c r="AM6" s="1284"/>
      <c r="AN6" s="1284"/>
      <c r="AO6" s="1284"/>
      <c r="AP6" s="1284"/>
      <c r="AQ6" s="36"/>
    </row>
    <row r="7" spans="1:43" ht="6" customHeight="1" thickBot="1" x14ac:dyDescent="0.25">
      <c r="A7" s="141"/>
      <c r="B7" s="137"/>
      <c r="C7" s="137"/>
      <c r="D7" s="141"/>
      <c r="E7" s="137"/>
      <c r="F7" s="137"/>
      <c r="G7" s="137"/>
      <c r="H7" s="137"/>
      <c r="I7" s="137"/>
      <c r="J7" s="137"/>
      <c r="K7" s="137"/>
      <c r="L7" s="137"/>
      <c r="M7" s="137"/>
      <c r="N7" s="137"/>
      <c r="O7" s="137"/>
      <c r="P7" s="137"/>
      <c r="Q7" s="137"/>
      <c r="R7" s="137"/>
      <c r="S7" s="140"/>
      <c r="T7" s="137"/>
      <c r="U7" s="137"/>
      <c r="V7" s="137"/>
      <c r="W7" s="137"/>
      <c r="X7" s="137"/>
      <c r="Y7" s="137"/>
      <c r="Z7" s="137"/>
      <c r="AA7" s="137"/>
      <c r="AB7" s="137"/>
      <c r="AC7" s="137"/>
      <c r="AD7" s="137"/>
      <c r="AE7" s="137"/>
      <c r="AF7" s="137"/>
      <c r="AG7" s="141"/>
      <c r="AH7" s="137"/>
      <c r="AI7" s="137"/>
      <c r="AJ7" s="137"/>
      <c r="AK7" s="137"/>
      <c r="AL7" s="137"/>
      <c r="AM7" s="137"/>
      <c r="AN7" s="137"/>
      <c r="AO7" s="137"/>
      <c r="AP7" s="137"/>
      <c r="AQ7" s="140"/>
    </row>
    <row r="8" spans="1:43" ht="6" customHeight="1" x14ac:dyDescent="0.2">
      <c r="A8" s="46"/>
      <c r="C8" s="60"/>
      <c r="D8" s="46"/>
      <c r="S8" s="60"/>
      <c r="AG8" s="46"/>
      <c r="AQ8" s="60"/>
    </row>
    <row r="9" spans="1:43" ht="11.25" customHeight="1" x14ac:dyDescent="0.2">
      <c r="A9" s="40"/>
      <c r="B9" s="64"/>
      <c r="C9" s="56"/>
      <c r="D9" s="46"/>
      <c r="E9" s="64"/>
      <c r="F9" s="64"/>
      <c r="G9" s="64"/>
      <c r="H9" s="64"/>
      <c r="I9" s="64"/>
      <c r="J9" s="64"/>
      <c r="K9" s="64"/>
      <c r="L9" s="64"/>
      <c r="M9" s="64"/>
      <c r="N9" s="64"/>
      <c r="O9" s="64"/>
      <c r="P9" s="64"/>
      <c r="Q9" s="64"/>
      <c r="R9" s="64"/>
      <c r="S9" s="60"/>
      <c r="U9" s="1172" t="str">
        <f ca="1">VLOOKUP(INDIRECT(ADDRESS(ROW()-3,COLUMN())),Language_Translations,MATCH(Language_Selected,Language_Options,0),FALSE)</f>
        <v>Is there a [GROUP] in your community?</v>
      </c>
      <c r="V9" s="1172"/>
      <c r="W9" s="1172"/>
      <c r="X9" s="1172"/>
      <c r="Y9" s="1172"/>
      <c r="Z9" s="1172"/>
      <c r="AA9" s="1172"/>
      <c r="AB9" s="1172"/>
      <c r="AC9" s="1172"/>
      <c r="AD9" s="1172"/>
      <c r="AE9" s="1172"/>
      <c r="AF9" s="64"/>
      <c r="AG9" s="40"/>
      <c r="AH9" s="1172" t="str">
        <f ca="1">VLOOKUP(INDIRECT(ADDRESS(ROW()-3,COLUMN())),Language_Translations,MATCH(Language_Selected,Language_Options,0),FALSE)</f>
        <v>Are you an active member of this [GROUP]?</v>
      </c>
      <c r="AI9" s="1172"/>
      <c r="AJ9" s="1172"/>
      <c r="AK9" s="1172"/>
      <c r="AL9" s="1172"/>
      <c r="AM9" s="1172"/>
      <c r="AN9" s="1172"/>
      <c r="AO9" s="1172"/>
      <c r="AP9" s="1172"/>
      <c r="AQ9" s="56"/>
    </row>
    <row r="10" spans="1:43" ht="11.25" customHeight="1" x14ac:dyDescent="0.2">
      <c r="A10" s="40"/>
      <c r="B10" s="64"/>
      <c r="C10" s="56"/>
      <c r="D10" s="46"/>
      <c r="E10" s="64"/>
      <c r="F10" s="64"/>
      <c r="G10" s="64"/>
      <c r="H10" s="64"/>
      <c r="I10" s="64"/>
      <c r="J10" s="64"/>
      <c r="K10" s="64"/>
      <c r="L10" s="64"/>
      <c r="M10" s="64"/>
      <c r="N10" s="64"/>
      <c r="O10" s="64"/>
      <c r="P10" s="64"/>
      <c r="Q10" s="64"/>
      <c r="R10" s="64"/>
      <c r="S10" s="60"/>
      <c r="U10" s="1172"/>
      <c r="V10" s="1172"/>
      <c r="W10" s="1172"/>
      <c r="X10" s="1172"/>
      <c r="Y10" s="1172"/>
      <c r="Z10" s="1172"/>
      <c r="AA10" s="1172"/>
      <c r="AB10" s="1172"/>
      <c r="AC10" s="1172"/>
      <c r="AD10" s="1172"/>
      <c r="AE10" s="1172"/>
      <c r="AF10" s="64"/>
      <c r="AG10" s="40"/>
      <c r="AH10" s="1172"/>
      <c r="AI10" s="1172"/>
      <c r="AJ10" s="1172"/>
      <c r="AK10" s="1172"/>
      <c r="AL10" s="1172"/>
      <c r="AM10" s="1172"/>
      <c r="AN10" s="1172"/>
      <c r="AO10" s="1172"/>
      <c r="AP10" s="1172"/>
      <c r="AQ10" s="56"/>
    </row>
    <row r="11" spans="1:43" ht="6" customHeight="1" x14ac:dyDescent="0.2">
      <c r="A11" s="68"/>
      <c r="B11" s="30"/>
      <c r="C11" s="42"/>
      <c r="D11" s="47"/>
      <c r="E11" s="30"/>
      <c r="F11" s="30"/>
      <c r="G11" s="30"/>
      <c r="H11" s="30"/>
      <c r="I11" s="30"/>
      <c r="J11" s="30"/>
      <c r="K11" s="30"/>
      <c r="L11" s="30"/>
      <c r="M11" s="30"/>
      <c r="N11" s="30"/>
      <c r="O11" s="30"/>
      <c r="P11" s="30"/>
      <c r="Q11" s="30"/>
      <c r="R11" s="30"/>
      <c r="S11" s="54"/>
      <c r="T11" s="48"/>
      <c r="U11" s="39"/>
      <c r="V11" s="39"/>
      <c r="W11" s="39"/>
      <c r="X11" s="39"/>
      <c r="Y11" s="39"/>
      <c r="Z11" s="39"/>
      <c r="AA11" s="39"/>
      <c r="AB11" s="39"/>
      <c r="AC11" s="39"/>
      <c r="AD11" s="39"/>
      <c r="AE11" s="39"/>
      <c r="AF11" s="39"/>
      <c r="AG11" s="105"/>
      <c r="AH11" s="39"/>
      <c r="AI11" s="39"/>
      <c r="AJ11" s="39"/>
      <c r="AK11" s="39"/>
      <c r="AL11" s="39"/>
      <c r="AM11" s="39"/>
      <c r="AN11" s="39"/>
      <c r="AO11" s="39"/>
      <c r="AP11" s="39"/>
      <c r="AQ11" s="107"/>
    </row>
    <row r="12" spans="1:43" ht="6" customHeight="1" x14ac:dyDescent="0.2">
      <c r="A12" s="40"/>
      <c r="B12" s="64"/>
      <c r="C12" s="56"/>
      <c r="D12" s="46"/>
      <c r="E12" s="64"/>
      <c r="F12" s="64"/>
      <c r="G12" s="64"/>
      <c r="H12" s="64"/>
      <c r="I12" s="64"/>
      <c r="J12" s="64"/>
      <c r="K12" s="64"/>
      <c r="L12" s="64"/>
      <c r="M12" s="64"/>
      <c r="N12" s="64"/>
      <c r="O12" s="64"/>
      <c r="P12" s="64"/>
      <c r="Q12" s="64"/>
      <c r="R12" s="64"/>
      <c r="S12" s="60"/>
      <c r="U12" s="64"/>
      <c r="V12" s="64"/>
      <c r="W12" s="64"/>
      <c r="X12" s="64"/>
      <c r="Y12" s="64"/>
      <c r="Z12" s="64"/>
      <c r="AA12" s="64"/>
      <c r="AB12" s="64"/>
      <c r="AC12" s="64"/>
      <c r="AD12" s="64"/>
      <c r="AE12" s="64"/>
      <c r="AF12" s="64"/>
      <c r="AG12" s="106"/>
      <c r="AH12" s="64"/>
      <c r="AI12" s="64"/>
      <c r="AJ12" s="64"/>
      <c r="AK12" s="64"/>
      <c r="AL12" s="64"/>
      <c r="AM12" s="64"/>
      <c r="AN12" s="64"/>
      <c r="AO12" s="64"/>
      <c r="AP12" s="64"/>
      <c r="AQ12" s="56"/>
    </row>
    <row r="13" spans="1:43" ht="11.25" customHeight="1" x14ac:dyDescent="0.2">
      <c r="A13" s="40"/>
      <c r="B13" s="73" t="s">
        <v>981</v>
      </c>
      <c r="C13" s="60"/>
      <c r="D13" s="46"/>
      <c r="E13" s="1146" t="str">
        <f ca="1">VLOOKUP(INDIRECT(ADDRESS(ROW(),COLUMN()-3)),Language_Translations,MATCH(Language_Selected,Language_Options,0),FALSE)</f>
        <v>Agricultural, livestock, or fisheries producer’s group, including marketing groups</v>
      </c>
      <c r="F13" s="1146"/>
      <c r="G13" s="1146"/>
      <c r="H13" s="1146"/>
      <c r="I13" s="1146"/>
      <c r="J13" s="1146"/>
      <c r="K13" s="1146"/>
      <c r="L13" s="1146"/>
      <c r="M13" s="1146"/>
      <c r="N13" s="1146"/>
      <c r="O13" s="1146"/>
      <c r="P13" s="1146"/>
      <c r="Q13" s="1146"/>
      <c r="R13" s="1146"/>
      <c r="S13" s="60"/>
      <c r="U13" s="20" t="s">
        <v>149</v>
      </c>
      <c r="W13" s="55" t="s">
        <v>37</v>
      </c>
      <c r="X13" s="55"/>
      <c r="Y13" s="55"/>
      <c r="Z13" s="55"/>
      <c r="AA13" s="55"/>
      <c r="AB13" s="55"/>
      <c r="AC13" s="55"/>
      <c r="AD13" s="55"/>
      <c r="AE13" s="87" t="s">
        <v>224</v>
      </c>
      <c r="AG13" s="40"/>
      <c r="AH13" s="1146" t="s">
        <v>149</v>
      </c>
      <c r="AI13" s="1146"/>
      <c r="AJ13" s="55" t="s">
        <v>37</v>
      </c>
      <c r="AK13" s="55"/>
      <c r="AL13" s="55"/>
      <c r="AM13" s="55"/>
      <c r="AN13" s="55"/>
      <c r="AO13" s="55"/>
      <c r="AP13" s="20">
        <v>1</v>
      </c>
      <c r="AQ13" s="60"/>
    </row>
    <row r="14" spans="1:43" ht="11.25" customHeight="1" x14ac:dyDescent="0.2">
      <c r="A14" s="40"/>
      <c r="B14" s="73"/>
      <c r="C14" s="60"/>
      <c r="D14" s="46"/>
      <c r="E14" s="1146"/>
      <c r="F14" s="1146"/>
      <c r="G14" s="1146"/>
      <c r="H14" s="1146"/>
      <c r="I14" s="1146"/>
      <c r="J14" s="1146"/>
      <c r="K14" s="1146"/>
      <c r="L14" s="1146"/>
      <c r="M14" s="1146"/>
      <c r="N14" s="1146"/>
      <c r="O14" s="1146"/>
      <c r="P14" s="1146"/>
      <c r="Q14" s="1146"/>
      <c r="R14" s="1146"/>
      <c r="S14" s="60"/>
      <c r="U14" s="20" t="s">
        <v>150</v>
      </c>
      <c r="W14" s="55" t="s">
        <v>37</v>
      </c>
      <c r="X14" s="55"/>
      <c r="Y14" s="55"/>
      <c r="Z14" s="55"/>
      <c r="AA14" s="55"/>
      <c r="AB14" s="55"/>
      <c r="AC14" s="55"/>
      <c r="AD14" s="55"/>
      <c r="AE14" s="73">
        <v>2</v>
      </c>
      <c r="AG14" s="40"/>
      <c r="AH14" s="1146" t="s">
        <v>150</v>
      </c>
      <c r="AI14" s="1146"/>
      <c r="AJ14" s="55" t="s">
        <v>37</v>
      </c>
      <c r="AK14" s="55"/>
      <c r="AL14" s="55"/>
      <c r="AM14" s="55"/>
      <c r="AN14" s="55"/>
      <c r="AO14" s="55"/>
      <c r="AP14" s="20">
        <v>2</v>
      </c>
      <c r="AQ14" s="60"/>
    </row>
    <row r="15" spans="1:43" ht="11.25" customHeight="1" x14ac:dyDescent="0.2">
      <c r="A15" s="46"/>
      <c r="B15" s="73"/>
      <c r="C15" s="60"/>
      <c r="D15" s="46"/>
      <c r="E15" s="1146"/>
      <c r="F15" s="1146"/>
      <c r="G15" s="1146"/>
      <c r="H15" s="1146"/>
      <c r="I15" s="1146"/>
      <c r="J15" s="1146"/>
      <c r="K15" s="1146"/>
      <c r="L15" s="1146"/>
      <c r="M15" s="1146"/>
      <c r="N15" s="1146"/>
      <c r="O15" s="1146"/>
      <c r="P15" s="1146"/>
      <c r="Q15" s="1146"/>
      <c r="R15" s="1146"/>
      <c r="S15" s="60"/>
      <c r="U15" s="20" t="s">
        <v>230</v>
      </c>
      <c r="Z15" s="55" t="s">
        <v>37</v>
      </c>
      <c r="AA15" s="55"/>
      <c r="AB15" s="55"/>
      <c r="AC15" s="55"/>
      <c r="AD15" s="55"/>
      <c r="AE15" s="73">
        <v>8</v>
      </c>
      <c r="AG15" s="91"/>
      <c r="AH15" s="1146" t="s">
        <v>109</v>
      </c>
      <c r="AI15" s="1146"/>
      <c r="AJ15" s="1146"/>
      <c r="AK15" s="1146"/>
      <c r="AL15" s="55" t="s">
        <v>37</v>
      </c>
      <c r="AM15" s="55"/>
      <c r="AN15" s="55"/>
      <c r="AO15" s="55"/>
      <c r="AP15" s="20">
        <v>7</v>
      </c>
      <c r="AQ15" s="60"/>
    </row>
    <row r="16" spans="1:43" ht="6" customHeight="1" x14ac:dyDescent="0.2">
      <c r="A16" s="46"/>
      <c r="B16" s="73"/>
      <c r="C16" s="60"/>
      <c r="D16" s="46"/>
      <c r="E16" s="152"/>
      <c r="F16" s="152"/>
      <c r="G16" s="152"/>
      <c r="H16" s="152"/>
      <c r="I16" s="152"/>
      <c r="J16" s="152"/>
      <c r="K16" s="152"/>
      <c r="L16" s="152"/>
      <c r="M16" s="152"/>
      <c r="N16" s="152"/>
      <c r="O16" s="152"/>
      <c r="P16" s="152"/>
      <c r="Q16" s="152"/>
      <c r="R16" s="152"/>
      <c r="S16" s="60"/>
      <c r="Z16" s="55"/>
      <c r="AA16" s="55"/>
      <c r="AB16" s="55"/>
      <c r="AC16" s="55"/>
      <c r="AD16" s="55"/>
      <c r="AE16" s="73"/>
      <c r="AG16" s="91"/>
      <c r="AH16" s="152"/>
      <c r="AI16" s="152"/>
      <c r="AJ16" s="152"/>
      <c r="AK16" s="152"/>
      <c r="AL16" s="55"/>
      <c r="AM16" s="55"/>
      <c r="AN16" s="55"/>
      <c r="AO16" s="55"/>
      <c r="AP16" s="55"/>
      <c r="AQ16" s="60"/>
    </row>
    <row r="17" spans="1:43" ht="11.25" customHeight="1" x14ac:dyDescent="0.2">
      <c r="A17" s="46"/>
      <c r="B17" s="73"/>
      <c r="C17" s="60"/>
      <c r="D17" s="46"/>
      <c r="E17" s="64"/>
      <c r="F17" s="64"/>
      <c r="G17" s="64"/>
      <c r="H17" s="64"/>
      <c r="I17" s="64"/>
      <c r="J17" s="64"/>
      <c r="K17" s="64"/>
      <c r="L17" s="64"/>
      <c r="M17" s="64"/>
      <c r="N17" s="64"/>
      <c r="O17" s="64"/>
      <c r="P17" s="64"/>
      <c r="Q17" s="64"/>
      <c r="R17" s="64"/>
      <c r="S17" s="60"/>
      <c r="V17" s="79"/>
      <c r="W17" s="17" t="s">
        <v>982</v>
      </c>
      <c r="X17" s="79"/>
      <c r="Y17" s="79"/>
      <c r="Z17" s="79"/>
      <c r="AA17" s="79"/>
      <c r="AB17" s="79"/>
      <c r="AC17" s="79"/>
      <c r="AD17" s="79"/>
      <c r="AE17" s="73"/>
      <c r="AG17" s="91"/>
      <c r="AQ17" s="60"/>
    </row>
    <row r="18" spans="1:43" ht="6" customHeight="1" x14ac:dyDescent="0.2">
      <c r="A18" s="47"/>
      <c r="B18" s="30"/>
      <c r="C18" s="42"/>
      <c r="D18" s="47"/>
      <c r="E18" s="30"/>
      <c r="F18" s="30"/>
      <c r="G18" s="30"/>
      <c r="H18" s="30"/>
      <c r="I18" s="30"/>
      <c r="J18" s="30"/>
      <c r="K18" s="30"/>
      <c r="L18" s="30"/>
      <c r="M18" s="30"/>
      <c r="N18" s="30"/>
      <c r="O18" s="30"/>
      <c r="P18" s="30"/>
      <c r="Q18" s="30"/>
      <c r="R18" s="30"/>
      <c r="S18" s="54"/>
      <c r="T18" s="48"/>
      <c r="U18" s="48"/>
      <c r="V18" s="48"/>
      <c r="W18" s="48"/>
      <c r="X18" s="48"/>
      <c r="Y18" s="48"/>
      <c r="Z18" s="48"/>
      <c r="AA18" s="48"/>
      <c r="AB18" s="48"/>
      <c r="AC18" s="48"/>
      <c r="AD18" s="48"/>
      <c r="AE18" s="48"/>
      <c r="AF18" s="48"/>
      <c r="AG18" s="47"/>
      <c r="AH18" s="48"/>
      <c r="AI18" s="48"/>
      <c r="AJ18" s="48"/>
      <c r="AK18" s="48"/>
      <c r="AL18" s="48"/>
      <c r="AM18" s="48"/>
      <c r="AN18" s="48"/>
      <c r="AO18" s="48"/>
      <c r="AP18" s="48"/>
      <c r="AQ18" s="54"/>
    </row>
    <row r="19" spans="1:43" ht="6" customHeight="1" x14ac:dyDescent="0.2">
      <c r="A19" s="40"/>
      <c r="B19" s="64"/>
      <c r="C19" s="56"/>
      <c r="D19" s="46"/>
      <c r="E19" s="64"/>
      <c r="F19" s="64"/>
      <c r="G19" s="64"/>
      <c r="H19" s="64"/>
      <c r="I19" s="64"/>
      <c r="J19" s="64"/>
      <c r="K19" s="64"/>
      <c r="L19" s="64"/>
      <c r="M19" s="64"/>
      <c r="N19" s="64"/>
      <c r="O19" s="64"/>
      <c r="P19" s="64"/>
      <c r="Q19" s="64"/>
      <c r="R19" s="64"/>
      <c r="S19" s="60"/>
      <c r="U19" s="64"/>
      <c r="V19" s="64"/>
      <c r="W19" s="64"/>
      <c r="X19" s="64"/>
      <c r="Y19" s="64"/>
      <c r="Z19" s="64"/>
      <c r="AA19" s="64"/>
      <c r="AB19" s="64"/>
      <c r="AC19" s="64"/>
      <c r="AD19" s="64"/>
      <c r="AE19" s="64"/>
      <c r="AF19" s="64"/>
      <c r="AG19" s="106"/>
      <c r="AH19" s="64"/>
      <c r="AI19" s="64"/>
      <c r="AJ19" s="64"/>
      <c r="AK19" s="64"/>
      <c r="AL19" s="64"/>
      <c r="AM19" s="64"/>
      <c r="AN19" s="64"/>
      <c r="AO19" s="64"/>
      <c r="AP19" s="64"/>
      <c r="AQ19" s="60"/>
    </row>
    <row r="20" spans="1:43" ht="11.25" customHeight="1" x14ac:dyDescent="0.2">
      <c r="A20" s="40"/>
      <c r="B20" s="73" t="s">
        <v>983</v>
      </c>
      <c r="C20" s="60"/>
      <c r="D20" s="46"/>
      <c r="E20" s="1146" t="str">
        <f ca="1">VLOOKUP(INDIRECT(ADDRESS(ROW(),COLUMN()-3)),Language_Translations,MATCH(Language_Selected,Language_Options,0),FALSE)</f>
        <v>Water users’ group</v>
      </c>
      <c r="F20" s="1146"/>
      <c r="G20" s="1146"/>
      <c r="H20" s="1146"/>
      <c r="I20" s="1146"/>
      <c r="J20" s="1146"/>
      <c r="K20" s="1146"/>
      <c r="L20" s="1146"/>
      <c r="M20" s="1146"/>
      <c r="N20" s="1146"/>
      <c r="O20" s="1146"/>
      <c r="P20" s="1146"/>
      <c r="Q20" s="1146"/>
      <c r="R20" s="1146"/>
      <c r="S20" s="60"/>
      <c r="U20" s="20" t="s">
        <v>149</v>
      </c>
      <c r="W20" s="55" t="s">
        <v>37</v>
      </c>
      <c r="X20" s="55"/>
      <c r="Y20" s="55"/>
      <c r="Z20" s="55"/>
      <c r="AA20" s="55"/>
      <c r="AB20" s="55"/>
      <c r="AC20" s="55"/>
      <c r="AD20" s="55"/>
      <c r="AE20" s="87" t="s">
        <v>224</v>
      </c>
      <c r="AG20" s="40"/>
      <c r="AH20" s="1146" t="s">
        <v>149</v>
      </c>
      <c r="AI20" s="1146"/>
      <c r="AJ20" s="55" t="s">
        <v>37</v>
      </c>
      <c r="AK20" s="55"/>
      <c r="AL20" s="55"/>
      <c r="AM20" s="55"/>
      <c r="AN20" s="55"/>
      <c r="AO20" s="55"/>
      <c r="AP20" s="20">
        <v>1</v>
      </c>
      <c r="AQ20" s="60"/>
    </row>
    <row r="21" spans="1:43" ht="11.25" customHeight="1" x14ac:dyDescent="0.2">
      <c r="A21" s="40"/>
      <c r="B21" s="73"/>
      <c r="C21" s="60"/>
      <c r="D21" s="46"/>
      <c r="E21" s="1146"/>
      <c r="F21" s="1146"/>
      <c r="G21" s="1146"/>
      <c r="H21" s="1146"/>
      <c r="I21" s="1146"/>
      <c r="J21" s="1146"/>
      <c r="K21" s="1146"/>
      <c r="L21" s="1146"/>
      <c r="M21" s="1146"/>
      <c r="N21" s="1146"/>
      <c r="O21" s="1146"/>
      <c r="P21" s="1146"/>
      <c r="Q21" s="1146"/>
      <c r="R21" s="1146"/>
      <c r="S21" s="60"/>
      <c r="U21" s="20" t="s">
        <v>150</v>
      </c>
      <c r="W21" s="55" t="s">
        <v>37</v>
      </c>
      <c r="X21" s="55"/>
      <c r="Y21" s="55"/>
      <c r="Z21" s="55"/>
      <c r="AA21" s="55"/>
      <c r="AB21" s="55"/>
      <c r="AC21" s="55"/>
      <c r="AD21" s="55"/>
      <c r="AE21" s="73">
        <v>2</v>
      </c>
      <c r="AG21" s="40"/>
      <c r="AH21" s="1146" t="s">
        <v>150</v>
      </c>
      <c r="AI21" s="1146"/>
      <c r="AJ21" s="55" t="s">
        <v>37</v>
      </c>
      <c r="AK21" s="55"/>
      <c r="AL21" s="55"/>
      <c r="AM21" s="55"/>
      <c r="AN21" s="55"/>
      <c r="AO21" s="55"/>
      <c r="AP21" s="20">
        <v>2</v>
      </c>
      <c r="AQ21" s="60"/>
    </row>
    <row r="22" spans="1:43" ht="11.25" customHeight="1" x14ac:dyDescent="0.2">
      <c r="A22" s="46"/>
      <c r="B22" s="73"/>
      <c r="C22" s="60"/>
      <c r="D22" s="46"/>
      <c r="E22" s="1146"/>
      <c r="F22" s="1146"/>
      <c r="G22" s="1146"/>
      <c r="H22" s="1146"/>
      <c r="I22" s="1146"/>
      <c r="J22" s="1146"/>
      <c r="K22" s="1146"/>
      <c r="L22" s="1146"/>
      <c r="M22" s="1146"/>
      <c r="N22" s="1146"/>
      <c r="O22" s="1146"/>
      <c r="P22" s="1146"/>
      <c r="Q22" s="1146"/>
      <c r="R22" s="1146"/>
      <c r="S22" s="60"/>
      <c r="U22" s="20" t="s">
        <v>230</v>
      </c>
      <c r="Z22" s="55" t="s">
        <v>37</v>
      </c>
      <c r="AA22" s="55"/>
      <c r="AB22" s="55"/>
      <c r="AC22" s="55"/>
      <c r="AD22" s="55"/>
      <c r="AE22" s="73">
        <v>8</v>
      </c>
      <c r="AG22" s="91"/>
      <c r="AH22" s="1146" t="s">
        <v>109</v>
      </c>
      <c r="AI22" s="1146"/>
      <c r="AJ22" s="1146"/>
      <c r="AK22" s="1146"/>
      <c r="AL22" s="55" t="s">
        <v>37</v>
      </c>
      <c r="AM22" s="55"/>
      <c r="AN22" s="55"/>
      <c r="AO22" s="55"/>
      <c r="AP22" s="20">
        <v>7</v>
      </c>
      <c r="AQ22" s="60"/>
    </row>
    <row r="23" spans="1:43" ht="6" customHeight="1" x14ac:dyDescent="0.2">
      <c r="A23" s="46"/>
      <c r="B23" s="73"/>
      <c r="C23" s="60"/>
      <c r="D23" s="46"/>
      <c r="E23" s="152"/>
      <c r="F23" s="152"/>
      <c r="G23" s="152"/>
      <c r="H23" s="152"/>
      <c r="I23" s="152"/>
      <c r="J23" s="152"/>
      <c r="K23" s="152"/>
      <c r="L23" s="152"/>
      <c r="M23" s="152"/>
      <c r="N23" s="152"/>
      <c r="O23" s="152"/>
      <c r="P23" s="152"/>
      <c r="Q23" s="152"/>
      <c r="R23" s="152"/>
      <c r="S23" s="60"/>
      <c r="Z23" s="55"/>
      <c r="AA23" s="55"/>
      <c r="AB23" s="55"/>
      <c r="AC23" s="55"/>
      <c r="AD23" s="55"/>
      <c r="AE23" s="73"/>
      <c r="AG23" s="91"/>
      <c r="AH23" s="152"/>
      <c r="AI23" s="152"/>
      <c r="AJ23" s="152"/>
      <c r="AK23" s="152"/>
      <c r="AL23" s="55"/>
      <c r="AM23" s="55"/>
      <c r="AN23" s="55"/>
      <c r="AO23" s="55"/>
      <c r="AP23" s="55"/>
      <c r="AQ23" s="60"/>
    </row>
    <row r="24" spans="1:43" ht="11.25" customHeight="1" x14ac:dyDescent="0.2">
      <c r="A24" s="46"/>
      <c r="B24" s="73"/>
      <c r="C24" s="60"/>
      <c r="D24" s="46"/>
      <c r="E24" s="64"/>
      <c r="F24" s="64"/>
      <c r="G24" s="64"/>
      <c r="H24" s="64"/>
      <c r="I24" s="64"/>
      <c r="J24" s="64"/>
      <c r="K24" s="64"/>
      <c r="L24" s="64"/>
      <c r="M24" s="64"/>
      <c r="N24" s="64"/>
      <c r="O24" s="64"/>
      <c r="P24" s="64"/>
      <c r="Q24" s="64"/>
      <c r="R24" s="64"/>
      <c r="S24" s="60"/>
      <c r="V24" s="79"/>
      <c r="W24" s="17" t="s">
        <v>982</v>
      </c>
      <c r="X24" s="79"/>
      <c r="Y24" s="79"/>
      <c r="Z24" s="79"/>
      <c r="AA24" s="79"/>
      <c r="AB24" s="79"/>
      <c r="AC24" s="79"/>
      <c r="AD24" s="79"/>
      <c r="AE24" s="73"/>
      <c r="AG24" s="91"/>
      <c r="AQ24" s="60"/>
    </row>
    <row r="25" spans="1:43" ht="6" customHeight="1" x14ac:dyDescent="0.2">
      <c r="A25" s="47"/>
      <c r="B25" s="30"/>
      <c r="C25" s="42"/>
      <c r="D25" s="47"/>
      <c r="E25" s="30"/>
      <c r="F25" s="30"/>
      <c r="G25" s="30"/>
      <c r="H25" s="30"/>
      <c r="I25" s="30"/>
      <c r="J25" s="30"/>
      <c r="K25" s="30"/>
      <c r="L25" s="30"/>
      <c r="M25" s="30"/>
      <c r="N25" s="30"/>
      <c r="O25" s="30"/>
      <c r="P25" s="30"/>
      <c r="Q25" s="30"/>
      <c r="R25" s="30"/>
      <c r="S25" s="54"/>
      <c r="T25" s="48"/>
      <c r="U25" s="48"/>
      <c r="V25" s="48"/>
      <c r="W25" s="48"/>
      <c r="X25" s="48"/>
      <c r="Y25" s="48"/>
      <c r="Z25" s="48"/>
      <c r="AA25" s="48"/>
      <c r="AB25" s="48"/>
      <c r="AC25" s="48"/>
      <c r="AD25" s="48"/>
      <c r="AE25" s="48"/>
      <c r="AF25" s="48"/>
      <c r="AG25" s="47"/>
      <c r="AH25" s="48"/>
      <c r="AI25" s="48"/>
      <c r="AJ25" s="48"/>
      <c r="AK25" s="48"/>
      <c r="AL25" s="48"/>
      <c r="AM25" s="48"/>
      <c r="AN25" s="48"/>
      <c r="AO25" s="48"/>
      <c r="AP25" s="48"/>
      <c r="AQ25" s="54"/>
    </row>
    <row r="26" spans="1:43" ht="6" customHeight="1" x14ac:dyDescent="0.2">
      <c r="A26" s="40"/>
      <c r="B26" s="64"/>
      <c r="C26" s="56"/>
      <c r="D26" s="46"/>
      <c r="E26" s="64"/>
      <c r="F26" s="64"/>
      <c r="G26" s="64"/>
      <c r="H26" s="64"/>
      <c r="I26" s="64"/>
      <c r="J26" s="64"/>
      <c r="K26" s="64"/>
      <c r="L26" s="64"/>
      <c r="M26" s="64"/>
      <c r="N26" s="64"/>
      <c r="O26" s="64"/>
      <c r="P26" s="64"/>
      <c r="Q26" s="64"/>
      <c r="R26" s="64"/>
      <c r="S26" s="60"/>
      <c r="U26" s="64"/>
      <c r="V26" s="64"/>
      <c r="W26" s="64"/>
      <c r="X26" s="64"/>
      <c r="Y26" s="64"/>
      <c r="Z26" s="64"/>
      <c r="AA26" s="64"/>
      <c r="AB26" s="64"/>
      <c r="AC26" s="64"/>
      <c r="AD26" s="64"/>
      <c r="AE26" s="64"/>
      <c r="AF26" s="64"/>
      <c r="AG26" s="106"/>
      <c r="AH26" s="64"/>
      <c r="AI26" s="64"/>
      <c r="AJ26" s="64"/>
      <c r="AK26" s="64"/>
      <c r="AL26" s="64"/>
      <c r="AM26" s="64"/>
      <c r="AN26" s="64"/>
      <c r="AO26" s="64"/>
      <c r="AP26" s="64"/>
      <c r="AQ26" s="60"/>
    </row>
    <row r="27" spans="1:43" ht="11.25" customHeight="1" x14ac:dyDescent="0.2">
      <c r="A27" s="40"/>
      <c r="B27" s="73" t="s">
        <v>984</v>
      </c>
      <c r="C27" s="60"/>
      <c r="D27" s="46"/>
      <c r="E27" s="1146" t="str">
        <f ca="1">VLOOKUP(INDIRECT(ADDRESS(ROW(),COLUMN()-3)),Language_Translations,MATCH(Language_Selected,Language_Options,0),FALSE)</f>
        <v>Forest users’ group</v>
      </c>
      <c r="F27" s="1146"/>
      <c r="G27" s="1146"/>
      <c r="H27" s="1146"/>
      <c r="I27" s="1146"/>
      <c r="J27" s="1146"/>
      <c r="K27" s="1146"/>
      <c r="L27" s="1146"/>
      <c r="M27" s="1146"/>
      <c r="N27" s="1146"/>
      <c r="O27" s="1146"/>
      <c r="P27" s="1146"/>
      <c r="Q27" s="1146"/>
      <c r="R27" s="1146"/>
      <c r="S27" s="60"/>
      <c r="U27" s="20" t="s">
        <v>149</v>
      </c>
      <c r="W27" s="55" t="s">
        <v>37</v>
      </c>
      <c r="X27" s="55"/>
      <c r="Y27" s="55"/>
      <c r="Z27" s="55"/>
      <c r="AA27" s="55"/>
      <c r="AB27" s="55"/>
      <c r="AC27" s="55"/>
      <c r="AD27" s="55"/>
      <c r="AE27" s="87" t="s">
        <v>224</v>
      </c>
      <c r="AG27" s="40"/>
      <c r="AH27" s="1146" t="s">
        <v>149</v>
      </c>
      <c r="AI27" s="1146"/>
      <c r="AJ27" s="55" t="s">
        <v>37</v>
      </c>
      <c r="AK27" s="55"/>
      <c r="AL27" s="55"/>
      <c r="AM27" s="55"/>
      <c r="AN27" s="55"/>
      <c r="AO27" s="55"/>
      <c r="AP27" s="20">
        <v>1</v>
      </c>
      <c r="AQ27" s="60"/>
    </row>
    <row r="28" spans="1:43" ht="11.25" customHeight="1" x14ac:dyDescent="0.2">
      <c r="A28" s="40"/>
      <c r="B28" s="73"/>
      <c r="C28" s="60"/>
      <c r="D28" s="46"/>
      <c r="E28" s="1146"/>
      <c r="F28" s="1146"/>
      <c r="G28" s="1146"/>
      <c r="H28" s="1146"/>
      <c r="I28" s="1146"/>
      <c r="J28" s="1146"/>
      <c r="K28" s="1146"/>
      <c r="L28" s="1146"/>
      <c r="M28" s="1146"/>
      <c r="N28" s="1146"/>
      <c r="O28" s="1146"/>
      <c r="P28" s="1146"/>
      <c r="Q28" s="1146"/>
      <c r="R28" s="1146"/>
      <c r="S28" s="60"/>
      <c r="U28" s="20" t="s">
        <v>150</v>
      </c>
      <c r="W28" s="55" t="s">
        <v>37</v>
      </c>
      <c r="X28" s="55"/>
      <c r="Y28" s="55"/>
      <c r="Z28" s="55"/>
      <c r="AA28" s="55"/>
      <c r="AB28" s="55"/>
      <c r="AC28" s="55"/>
      <c r="AD28" s="55"/>
      <c r="AE28" s="73">
        <v>2</v>
      </c>
      <c r="AG28" s="40"/>
      <c r="AH28" s="1146" t="s">
        <v>150</v>
      </c>
      <c r="AI28" s="1146"/>
      <c r="AJ28" s="55" t="s">
        <v>37</v>
      </c>
      <c r="AK28" s="55"/>
      <c r="AL28" s="55"/>
      <c r="AM28" s="55"/>
      <c r="AN28" s="55"/>
      <c r="AO28" s="55"/>
      <c r="AP28" s="20">
        <v>2</v>
      </c>
      <c r="AQ28" s="60"/>
    </row>
    <row r="29" spans="1:43" ht="11.25" customHeight="1" x14ac:dyDescent="0.2">
      <c r="A29" s="46"/>
      <c r="B29" s="73"/>
      <c r="C29" s="60"/>
      <c r="D29" s="46"/>
      <c r="E29" s="1146"/>
      <c r="F29" s="1146"/>
      <c r="G29" s="1146"/>
      <c r="H29" s="1146"/>
      <c r="I29" s="1146"/>
      <c r="J29" s="1146"/>
      <c r="K29" s="1146"/>
      <c r="L29" s="1146"/>
      <c r="M29" s="1146"/>
      <c r="N29" s="1146"/>
      <c r="O29" s="1146"/>
      <c r="P29" s="1146"/>
      <c r="Q29" s="1146"/>
      <c r="R29" s="1146"/>
      <c r="S29" s="60"/>
      <c r="U29" s="20" t="s">
        <v>230</v>
      </c>
      <c r="Z29" s="55" t="s">
        <v>37</v>
      </c>
      <c r="AA29" s="55"/>
      <c r="AB29" s="55"/>
      <c r="AC29" s="55"/>
      <c r="AD29" s="55"/>
      <c r="AE29" s="73">
        <v>8</v>
      </c>
      <c r="AG29" s="91"/>
      <c r="AH29" s="1146" t="s">
        <v>109</v>
      </c>
      <c r="AI29" s="1146"/>
      <c r="AJ29" s="1146"/>
      <c r="AK29" s="1146"/>
      <c r="AL29" s="55" t="s">
        <v>37</v>
      </c>
      <c r="AM29" s="55"/>
      <c r="AN29" s="55"/>
      <c r="AO29" s="55"/>
      <c r="AP29" s="20">
        <v>7</v>
      </c>
      <c r="AQ29" s="60"/>
    </row>
    <row r="30" spans="1:43" ht="6" customHeight="1" x14ac:dyDescent="0.2">
      <c r="A30" s="46"/>
      <c r="B30" s="73"/>
      <c r="C30" s="60"/>
      <c r="D30" s="46"/>
      <c r="E30" s="152"/>
      <c r="F30" s="152"/>
      <c r="G30" s="152"/>
      <c r="H30" s="152"/>
      <c r="I30" s="152"/>
      <c r="J30" s="152"/>
      <c r="K30" s="152"/>
      <c r="L30" s="152"/>
      <c r="M30" s="152"/>
      <c r="N30" s="152"/>
      <c r="O30" s="152"/>
      <c r="P30" s="152"/>
      <c r="Q30" s="152"/>
      <c r="R30" s="152"/>
      <c r="S30" s="60"/>
      <c r="Z30" s="55"/>
      <c r="AA30" s="55"/>
      <c r="AB30" s="55"/>
      <c r="AC30" s="55"/>
      <c r="AD30" s="55"/>
      <c r="AE30" s="73"/>
      <c r="AG30" s="91"/>
      <c r="AH30" s="152"/>
      <c r="AI30" s="152"/>
      <c r="AJ30" s="152"/>
      <c r="AK30" s="152"/>
      <c r="AL30" s="55"/>
      <c r="AM30" s="55"/>
      <c r="AN30" s="55"/>
      <c r="AO30" s="55"/>
      <c r="AP30" s="55"/>
      <c r="AQ30" s="60"/>
    </row>
    <row r="31" spans="1:43" ht="11.25" customHeight="1" x14ac:dyDescent="0.2">
      <c r="A31" s="46"/>
      <c r="B31" s="73"/>
      <c r="C31" s="60"/>
      <c r="D31" s="46"/>
      <c r="E31" s="64"/>
      <c r="F31" s="64"/>
      <c r="G31" s="64"/>
      <c r="H31" s="64"/>
      <c r="I31" s="64"/>
      <c r="J31" s="64"/>
      <c r="K31" s="64"/>
      <c r="L31" s="64"/>
      <c r="M31" s="64"/>
      <c r="N31" s="64"/>
      <c r="O31" s="64"/>
      <c r="P31" s="64"/>
      <c r="Q31" s="64"/>
      <c r="R31" s="64"/>
      <c r="S31" s="60"/>
      <c r="V31" s="79"/>
      <c r="W31" s="17" t="s">
        <v>982</v>
      </c>
      <c r="X31" s="79"/>
      <c r="Y31" s="79"/>
      <c r="Z31" s="79"/>
      <c r="AA31" s="79"/>
      <c r="AB31" s="79"/>
      <c r="AC31" s="79"/>
      <c r="AD31" s="79"/>
      <c r="AE31" s="73"/>
      <c r="AG31" s="91"/>
      <c r="AQ31" s="60"/>
    </row>
    <row r="32" spans="1:43" ht="6" customHeight="1" x14ac:dyDescent="0.2">
      <c r="A32" s="47"/>
      <c r="B32" s="30"/>
      <c r="C32" s="42"/>
      <c r="D32" s="47"/>
      <c r="E32" s="30"/>
      <c r="F32" s="30"/>
      <c r="G32" s="30"/>
      <c r="H32" s="30"/>
      <c r="I32" s="30"/>
      <c r="J32" s="30"/>
      <c r="K32" s="30"/>
      <c r="L32" s="30"/>
      <c r="M32" s="30"/>
      <c r="N32" s="30"/>
      <c r="O32" s="30"/>
      <c r="P32" s="30"/>
      <c r="Q32" s="30"/>
      <c r="R32" s="30"/>
      <c r="S32" s="54"/>
      <c r="T32" s="48"/>
      <c r="U32" s="48"/>
      <c r="V32" s="48"/>
      <c r="W32" s="48"/>
      <c r="X32" s="48"/>
      <c r="Y32" s="48"/>
      <c r="Z32" s="48"/>
      <c r="AA32" s="48"/>
      <c r="AB32" s="48"/>
      <c r="AC32" s="48"/>
      <c r="AD32" s="48"/>
      <c r="AE32" s="48"/>
      <c r="AF32" s="48"/>
      <c r="AG32" s="47"/>
      <c r="AH32" s="48"/>
      <c r="AI32" s="48"/>
      <c r="AJ32" s="48"/>
      <c r="AK32" s="48"/>
      <c r="AL32" s="48"/>
      <c r="AM32" s="48"/>
      <c r="AN32" s="48"/>
      <c r="AO32" s="48"/>
      <c r="AP32" s="48"/>
      <c r="AQ32" s="54"/>
    </row>
    <row r="33" spans="1:43" ht="6" customHeight="1" x14ac:dyDescent="0.2">
      <c r="A33" s="40"/>
      <c r="B33" s="64"/>
      <c r="C33" s="56"/>
      <c r="D33" s="46"/>
      <c r="E33" s="64"/>
      <c r="F33" s="64"/>
      <c r="G33" s="64"/>
      <c r="H33" s="64"/>
      <c r="I33" s="64"/>
      <c r="J33" s="64"/>
      <c r="K33" s="64"/>
      <c r="L33" s="64"/>
      <c r="M33" s="64"/>
      <c r="N33" s="64"/>
      <c r="O33" s="64"/>
      <c r="P33" s="64"/>
      <c r="Q33" s="64"/>
      <c r="R33" s="64"/>
      <c r="S33" s="60"/>
      <c r="U33" s="64"/>
      <c r="V33" s="64"/>
      <c r="W33" s="64"/>
      <c r="X33" s="64"/>
      <c r="Y33" s="64"/>
      <c r="Z33" s="64"/>
      <c r="AA33" s="64"/>
      <c r="AB33" s="64"/>
      <c r="AC33" s="64"/>
      <c r="AD33" s="64"/>
      <c r="AE33" s="64"/>
      <c r="AF33" s="64"/>
      <c r="AG33" s="106"/>
      <c r="AH33" s="64"/>
      <c r="AI33" s="64"/>
      <c r="AJ33" s="64"/>
      <c r="AK33" s="64"/>
      <c r="AL33" s="64"/>
      <c r="AM33" s="64"/>
      <c r="AN33" s="64"/>
      <c r="AO33" s="64"/>
      <c r="AP33" s="64"/>
      <c r="AQ33" s="60"/>
    </row>
    <row r="34" spans="1:43" ht="11.25" customHeight="1" x14ac:dyDescent="0.2">
      <c r="A34" s="40"/>
      <c r="B34" s="73" t="s">
        <v>985</v>
      </c>
      <c r="C34" s="60"/>
      <c r="D34" s="46"/>
      <c r="E34" s="1146" t="str">
        <f ca="1">VLOOKUP(INDIRECT(ADDRESS(ROW(),COLUMN()-3)),Language_Translations,MATCH(Language_Selected,Language_Options,0),FALSE)</f>
        <v>Credit or microfinance group including Savings and Credit Cooperative Organization, or SACCOs, merry-go-rounds, and Village Savings and Loan Association, or VSLAs</v>
      </c>
      <c r="F34" s="1146"/>
      <c r="G34" s="1146"/>
      <c r="H34" s="1146"/>
      <c r="I34" s="1146"/>
      <c r="J34" s="1146"/>
      <c r="K34" s="1146"/>
      <c r="L34" s="1146"/>
      <c r="M34" s="1146"/>
      <c r="N34" s="1146"/>
      <c r="O34" s="1146"/>
      <c r="P34" s="1146"/>
      <c r="Q34" s="1146"/>
      <c r="R34" s="1146"/>
      <c r="S34" s="60"/>
      <c r="U34" s="20" t="s">
        <v>149</v>
      </c>
      <c r="W34" s="55" t="s">
        <v>37</v>
      </c>
      <c r="X34" s="55"/>
      <c r="Y34" s="55"/>
      <c r="Z34" s="55"/>
      <c r="AA34" s="55"/>
      <c r="AB34" s="55"/>
      <c r="AC34" s="55"/>
      <c r="AD34" s="55"/>
      <c r="AE34" s="87" t="s">
        <v>224</v>
      </c>
      <c r="AG34" s="40"/>
      <c r="AH34" s="1146" t="s">
        <v>149</v>
      </c>
      <c r="AI34" s="1146"/>
      <c r="AJ34" s="55" t="s">
        <v>37</v>
      </c>
      <c r="AK34" s="55"/>
      <c r="AL34" s="55"/>
      <c r="AM34" s="55"/>
      <c r="AN34" s="55"/>
      <c r="AO34" s="55"/>
      <c r="AP34" s="20">
        <v>1</v>
      </c>
      <c r="AQ34" s="60"/>
    </row>
    <row r="35" spans="1:43" ht="11.25" customHeight="1" x14ac:dyDescent="0.2">
      <c r="A35" s="40"/>
      <c r="B35" s="73"/>
      <c r="C35" s="60"/>
      <c r="D35" s="46"/>
      <c r="E35" s="1146"/>
      <c r="F35" s="1146"/>
      <c r="G35" s="1146"/>
      <c r="H35" s="1146"/>
      <c r="I35" s="1146"/>
      <c r="J35" s="1146"/>
      <c r="K35" s="1146"/>
      <c r="L35" s="1146"/>
      <c r="M35" s="1146"/>
      <c r="N35" s="1146"/>
      <c r="O35" s="1146"/>
      <c r="P35" s="1146"/>
      <c r="Q35" s="1146"/>
      <c r="R35" s="1146"/>
      <c r="S35" s="60"/>
      <c r="U35" s="20" t="s">
        <v>150</v>
      </c>
      <c r="W35" s="55" t="s">
        <v>37</v>
      </c>
      <c r="X35" s="55"/>
      <c r="Y35" s="55"/>
      <c r="Z35" s="55"/>
      <c r="AA35" s="55"/>
      <c r="AB35" s="55"/>
      <c r="AC35" s="55"/>
      <c r="AD35" s="55"/>
      <c r="AE35" s="73">
        <v>2</v>
      </c>
      <c r="AG35" s="40"/>
      <c r="AH35" s="1146" t="s">
        <v>150</v>
      </c>
      <c r="AI35" s="1146"/>
      <c r="AJ35" s="55" t="s">
        <v>37</v>
      </c>
      <c r="AK35" s="55"/>
      <c r="AL35" s="55"/>
      <c r="AM35" s="55"/>
      <c r="AN35" s="55"/>
      <c r="AO35" s="55"/>
      <c r="AP35" s="20">
        <v>2</v>
      </c>
      <c r="AQ35" s="60"/>
    </row>
    <row r="36" spans="1:43" ht="11.25" customHeight="1" x14ac:dyDescent="0.2">
      <c r="A36" s="46"/>
      <c r="B36" s="73"/>
      <c r="C36" s="60"/>
      <c r="D36" s="46"/>
      <c r="E36" s="1146"/>
      <c r="F36" s="1146"/>
      <c r="G36" s="1146"/>
      <c r="H36" s="1146"/>
      <c r="I36" s="1146"/>
      <c r="J36" s="1146"/>
      <c r="K36" s="1146"/>
      <c r="L36" s="1146"/>
      <c r="M36" s="1146"/>
      <c r="N36" s="1146"/>
      <c r="O36" s="1146"/>
      <c r="P36" s="1146"/>
      <c r="Q36" s="1146"/>
      <c r="R36" s="1146"/>
      <c r="S36" s="60"/>
      <c r="U36" s="20" t="s">
        <v>230</v>
      </c>
      <c r="Z36" s="55" t="s">
        <v>37</v>
      </c>
      <c r="AA36" s="55"/>
      <c r="AB36" s="55"/>
      <c r="AC36" s="55"/>
      <c r="AD36" s="55"/>
      <c r="AE36" s="73">
        <v>8</v>
      </c>
      <c r="AG36" s="91"/>
      <c r="AH36" s="1146" t="s">
        <v>109</v>
      </c>
      <c r="AI36" s="1146"/>
      <c r="AJ36" s="1146"/>
      <c r="AK36" s="1146"/>
      <c r="AL36" s="55" t="s">
        <v>37</v>
      </c>
      <c r="AM36" s="55"/>
      <c r="AN36" s="55"/>
      <c r="AO36" s="55"/>
      <c r="AP36" s="20">
        <v>7</v>
      </c>
      <c r="AQ36" s="60"/>
    </row>
    <row r="37" spans="1:43" ht="6" customHeight="1" x14ac:dyDescent="0.2">
      <c r="A37" s="46"/>
      <c r="B37" s="73"/>
      <c r="C37" s="60"/>
      <c r="D37" s="46"/>
      <c r="E37" s="1146"/>
      <c r="F37" s="1146"/>
      <c r="G37" s="1146"/>
      <c r="H37" s="1146"/>
      <c r="I37" s="1146"/>
      <c r="J37" s="1146"/>
      <c r="K37" s="1146"/>
      <c r="L37" s="1146"/>
      <c r="M37" s="1146"/>
      <c r="N37" s="1146"/>
      <c r="O37" s="1146"/>
      <c r="P37" s="1146"/>
      <c r="Q37" s="1146"/>
      <c r="R37" s="1146"/>
      <c r="S37" s="60"/>
      <c r="Z37" s="55"/>
      <c r="AA37" s="55"/>
      <c r="AB37" s="55"/>
      <c r="AC37" s="55"/>
      <c r="AD37" s="55"/>
      <c r="AE37" s="73"/>
      <c r="AG37" s="91"/>
      <c r="AH37" s="152"/>
      <c r="AI37" s="152"/>
      <c r="AJ37" s="152"/>
      <c r="AK37" s="152"/>
      <c r="AL37" s="55"/>
      <c r="AM37" s="55"/>
      <c r="AN37" s="55"/>
      <c r="AO37" s="55"/>
      <c r="AP37" s="55"/>
      <c r="AQ37" s="60"/>
    </row>
    <row r="38" spans="1:43" ht="11.25" customHeight="1" x14ac:dyDescent="0.2">
      <c r="A38" s="46"/>
      <c r="B38" s="73"/>
      <c r="C38" s="60"/>
      <c r="D38" s="46"/>
      <c r="E38" s="1146"/>
      <c r="F38" s="1146"/>
      <c r="G38" s="1146"/>
      <c r="H38" s="1146"/>
      <c r="I38" s="1146"/>
      <c r="J38" s="1146"/>
      <c r="K38" s="1146"/>
      <c r="L38" s="1146"/>
      <c r="M38" s="1146"/>
      <c r="N38" s="1146"/>
      <c r="O38" s="1146"/>
      <c r="P38" s="1146"/>
      <c r="Q38" s="1146"/>
      <c r="R38" s="1146"/>
      <c r="S38" s="60"/>
      <c r="V38" s="79"/>
      <c r="W38" s="17" t="s">
        <v>982</v>
      </c>
      <c r="X38" s="79"/>
      <c r="Y38" s="79"/>
      <c r="Z38" s="79"/>
      <c r="AA38" s="79"/>
      <c r="AB38" s="79"/>
      <c r="AC38" s="79"/>
      <c r="AD38" s="79"/>
      <c r="AE38" s="73"/>
      <c r="AG38" s="91"/>
      <c r="AQ38" s="60"/>
    </row>
    <row r="39" spans="1:43" ht="6" customHeight="1" x14ac:dyDescent="0.2">
      <c r="A39" s="47"/>
      <c r="B39" s="30"/>
      <c r="C39" s="42"/>
      <c r="D39" s="47"/>
      <c r="E39" s="30"/>
      <c r="F39" s="30"/>
      <c r="G39" s="30"/>
      <c r="H39" s="30"/>
      <c r="I39" s="30"/>
      <c r="J39" s="30"/>
      <c r="K39" s="30"/>
      <c r="L39" s="30"/>
      <c r="M39" s="30"/>
      <c r="N39" s="30"/>
      <c r="O39" s="30"/>
      <c r="P39" s="30"/>
      <c r="Q39" s="30"/>
      <c r="R39" s="30"/>
      <c r="S39" s="54"/>
      <c r="T39" s="48"/>
      <c r="U39" s="48"/>
      <c r="V39" s="48"/>
      <c r="W39" s="48"/>
      <c r="X39" s="48"/>
      <c r="Y39" s="48"/>
      <c r="Z39" s="48"/>
      <c r="AA39" s="48"/>
      <c r="AB39" s="48"/>
      <c r="AC39" s="48"/>
      <c r="AD39" s="48"/>
      <c r="AE39" s="48"/>
      <c r="AF39" s="48"/>
      <c r="AG39" s="47"/>
      <c r="AH39" s="48"/>
      <c r="AI39" s="48"/>
      <c r="AJ39" s="48"/>
      <c r="AK39" s="48"/>
      <c r="AL39" s="48"/>
      <c r="AM39" s="48"/>
      <c r="AN39" s="48"/>
      <c r="AO39" s="48"/>
      <c r="AP39" s="48"/>
      <c r="AQ39" s="54"/>
    </row>
    <row r="40" spans="1:43" ht="6" customHeight="1" x14ac:dyDescent="0.2">
      <c r="A40" s="40"/>
      <c r="B40" s="64"/>
      <c r="C40" s="56"/>
      <c r="D40" s="46"/>
      <c r="E40" s="64"/>
      <c r="F40" s="64"/>
      <c r="G40" s="64"/>
      <c r="H40" s="64"/>
      <c r="I40" s="64"/>
      <c r="J40" s="64"/>
      <c r="K40" s="64"/>
      <c r="L40" s="64"/>
      <c r="M40" s="64"/>
      <c r="N40" s="64"/>
      <c r="O40" s="64"/>
      <c r="P40" s="64"/>
      <c r="Q40" s="64"/>
      <c r="R40" s="64"/>
      <c r="S40" s="60"/>
      <c r="U40" s="64"/>
      <c r="V40" s="64"/>
      <c r="W40" s="64"/>
      <c r="X40" s="64"/>
      <c r="Y40" s="64"/>
      <c r="Z40" s="64"/>
      <c r="AA40" s="64"/>
      <c r="AB40" s="64"/>
      <c r="AC40" s="64"/>
      <c r="AD40" s="64"/>
      <c r="AE40" s="64"/>
      <c r="AF40" s="64"/>
      <c r="AG40" s="106"/>
      <c r="AH40" s="64"/>
      <c r="AI40" s="64"/>
      <c r="AJ40" s="64"/>
      <c r="AK40" s="64"/>
      <c r="AL40" s="64"/>
      <c r="AM40" s="64"/>
      <c r="AN40" s="64"/>
      <c r="AO40" s="64"/>
      <c r="AP40" s="64"/>
      <c r="AQ40" s="60"/>
    </row>
    <row r="41" spans="1:43" ht="11.25" customHeight="1" x14ac:dyDescent="0.2">
      <c r="A41" s="40"/>
      <c r="B41" s="73" t="s">
        <v>986</v>
      </c>
      <c r="C41" s="60"/>
      <c r="D41" s="46"/>
      <c r="E41" s="1146" t="str">
        <f ca="1">VLOOKUP(INDIRECT(ADDRESS(ROW(),COLUMN()-3)),Language_Translations,MATCH(Language_Selected,Language_Options,0),FALSE)</f>
        <v>Mutual help or insurance group, including burial societies</v>
      </c>
      <c r="F41" s="1146"/>
      <c r="G41" s="1146"/>
      <c r="H41" s="1146"/>
      <c r="I41" s="1146"/>
      <c r="J41" s="1146"/>
      <c r="K41" s="1146"/>
      <c r="L41" s="1146"/>
      <c r="M41" s="1146"/>
      <c r="N41" s="1146"/>
      <c r="O41" s="1146"/>
      <c r="P41" s="1146"/>
      <c r="Q41" s="1146"/>
      <c r="R41" s="1146"/>
      <c r="S41" s="60"/>
      <c r="U41" s="20" t="s">
        <v>149</v>
      </c>
      <c r="W41" s="55" t="s">
        <v>37</v>
      </c>
      <c r="X41" s="55"/>
      <c r="Y41" s="55"/>
      <c r="Z41" s="55"/>
      <c r="AA41" s="55"/>
      <c r="AB41" s="55"/>
      <c r="AC41" s="55"/>
      <c r="AD41" s="55"/>
      <c r="AE41" s="87" t="s">
        <v>224</v>
      </c>
      <c r="AG41" s="40"/>
      <c r="AH41" s="1146" t="s">
        <v>149</v>
      </c>
      <c r="AI41" s="1146"/>
      <c r="AJ41" s="55" t="s">
        <v>37</v>
      </c>
      <c r="AK41" s="55"/>
      <c r="AL41" s="55"/>
      <c r="AM41" s="55"/>
      <c r="AN41" s="55"/>
      <c r="AO41" s="55"/>
      <c r="AP41" s="20">
        <v>1</v>
      </c>
      <c r="AQ41" s="60"/>
    </row>
    <row r="42" spans="1:43" ht="11.25" customHeight="1" x14ac:dyDescent="0.2">
      <c r="A42" s="40"/>
      <c r="B42" s="73"/>
      <c r="C42" s="60"/>
      <c r="D42" s="46"/>
      <c r="E42" s="1146"/>
      <c r="F42" s="1146"/>
      <c r="G42" s="1146"/>
      <c r="H42" s="1146"/>
      <c r="I42" s="1146"/>
      <c r="J42" s="1146"/>
      <c r="K42" s="1146"/>
      <c r="L42" s="1146"/>
      <c r="M42" s="1146"/>
      <c r="N42" s="1146"/>
      <c r="O42" s="1146"/>
      <c r="P42" s="1146"/>
      <c r="Q42" s="1146"/>
      <c r="R42" s="1146"/>
      <c r="S42" s="60"/>
      <c r="U42" s="20" t="s">
        <v>150</v>
      </c>
      <c r="W42" s="55" t="s">
        <v>37</v>
      </c>
      <c r="X42" s="55"/>
      <c r="Y42" s="55"/>
      <c r="Z42" s="55"/>
      <c r="AA42" s="55"/>
      <c r="AB42" s="55"/>
      <c r="AC42" s="55"/>
      <c r="AD42" s="55"/>
      <c r="AE42" s="73">
        <v>2</v>
      </c>
      <c r="AG42" s="40"/>
      <c r="AH42" s="1146" t="s">
        <v>150</v>
      </c>
      <c r="AI42" s="1146"/>
      <c r="AJ42" s="55" t="s">
        <v>37</v>
      </c>
      <c r="AK42" s="55"/>
      <c r="AL42" s="55"/>
      <c r="AM42" s="55"/>
      <c r="AN42" s="55"/>
      <c r="AO42" s="55"/>
      <c r="AP42" s="20">
        <v>2</v>
      </c>
      <c r="AQ42" s="60"/>
    </row>
    <row r="43" spans="1:43" ht="11.25" customHeight="1" x14ac:dyDescent="0.2">
      <c r="A43" s="46"/>
      <c r="B43" s="73"/>
      <c r="C43" s="60"/>
      <c r="D43" s="46"/>
      <c r="E43" s="1146"/>
      <c r="F43" s="1146"/>
      <c r="G43" s="1146"/>
      <c r="H43" s="1146"/>
      <c r="I43" s="1146"/>
      <c r="J43" s="1146"/>
      <c r="K43" s="1146"/>
      <c r="L43" s="1146"/>
      <c r="M43" s="1146"/>
      <c r="N43" s="1146"/>
      <c r="O43" s="1146"/>
      <c r="P43" s="1146"/>
      <c r="Q43" s="1146"/>
      <c r="R43" s="1146"/>
      <c r="S43" s="60"/>
      <c r="U43" s="20" t="s">
        <v>230</v>
      </c>
      <c r="Z43" s="55" t="s">
        <v>37</v>
      </c>
      <c r="AA43" s="55"/>
      <c r="AB43" s="55"/>
      <c r="AC43" s="55"/>
      <c r="AD43" s="55"/>
      <c r="AE43" s="73">
        <v>8</v>
      </c>
      <c r="AG43" s="91"/>
      <c r="AH43" s="1146" t="s">
        <v>109</v>
      </c>
      <c r="AI43" s="1146"/>
      <c r="AJ43" s="1146"/>
      <c r="AK43" s="1146"/>
      <c r="AL43" s="55" t="s">
        <v>37</v>
      </c>
      <c r="AM43" s="55"/>
      <c r="AN43" s="55"/>
      <c r="AO43" s="55"/>
      <c r="AP43" s="20">
        <v>7</v>
      </c>
      <c r="AQ43" s="60"/>
    </row>
    <row r="44" spans="1:43" ht="6" customHeight="1" x14ac:dyDescent="0.2">
      <c r="A44" s="46"/>
      <c r="B44" s="73"/>
      <c r="C44" s="60"/>
      <c r="D44" s="46"/>
      <c r="E44" s="152"/>
      <c r="F44" s="152"/>
      <c r="G44" s="152"/>
      <c r="H44" s="152"/>
      <c r="I44" s="152"/>
      <c r="J44" s="152"/>
      <c r="K44" s="152"/>
      <c r="L44" s="152"/>
      <c r="M44" s="152"/>
      <c r="N44" s="152"/>
      <c r="O44" s="152"/>
      <c r="P44" s="152"/>
      <c r="Q44" s="152"/>
      <c r="R44" s="152"/>
      <c r="S44" s="60"/>
      <c r="Z44" s="55"/>
      <c r="AA44" s="55"/>
      <c r="AB44" s="55"/>
      <c r="AC44" s="55"/>
      <c r="AD44" s="55"/>
      <c r="AE44" s="73"/>
      <c r="AG44" s="91"/>
      <c r="AH44" s="152"/>
      <c r="AI44" s="152"/>
      <c r="AJ44" s="152"/>
      <c r="AK44" s="152"/>
      <c r="AL44" s="55"/>
      <c r="AM44" s="55"/>
      <c r="AN44" s="55"/>
      <c r="AO44" s="55"/>
      <c r="AP44" s="55"/>
      <c r="AQ44" s="60"/>
    </row>
    <row r="45" spans="1:43" ht="11.25" customHeight="1" x14ac:dyDescent="0.2">
      <c r="A45" s="46"/>
      <c r="B45" s="73"/>
      <c r="C45" s="60"/>
      <c r="D45" s="46"/>
      <c r="E45" s="64"/>
      <c r="F45" s="64"/>
      <c r="G45" s="64"/>
      <c r="H45" s="64"/>
      <c r="I45" s="64"/>
      <c r="J45" s="64"/>
      <c r="K45" s="64"/>
      <c r="L45" s="64"/>
      <c r="M45" s="64"/>
      <c r="N45" s="64"/>
      <c r="O45" s="64"/>
      <c r="P45" s="64"/>
      <c r="Q45" s="64"/>
      <c r="R45" s="64"/>
      <c r="S45" s="60"/>
      <c r="V45" s="79"/>
      <c r="W45" s="17" t="s">
        <v>982</v>
      </c>
      <c r="X45" s="79"/>
      <c r="Y45" s="79"/>
      <c r="Z45" s="79"/>
      <c r="AA45" s="79"/>
      <c r="AB45" s="79"/>
      <c r="AC45" s="79"/>
      <c r="AD45" s="79"/>
      <c r="AE45" s="73"/>
      <c r="AG45" s="91"/>
      <c r="AQ45" s="60"/>
    </row>
    <row r="46" spans="1:43" ht="6" customHeight="1" x14ac:dyDescent="0.2">
      <c r="A46" s="47"/>
      <c r="B46" s="30"/>
      <c r="C46" s="42"/>
      <c r="D46" s="47"/>
      <c r="E46" s="30"/>
      <c r="F46" s="30"/>
      <c r="G46" s="30"/>
      <c r="H46" s="30"/>
      <c r="I46" s="30"/>
      <c r="J46" s="30"/>
      <c r="K46" s="30"/>
      <c r="L46" s="30"/>
      <c r="M46" s="30"/>
      <c r="N46" s="30"/>
      <c r="O46" s="30"/>
      <c r="P46" s="30"/>
      <c r="Q46" s="30"/>
      <c r="R46" s="30"/>
      <c r="S46" s="54"/>
      <c r="T46" s="48"/>
      <c r="U46" s="48"/>
      <c r="V46" s="48"/>
      <c r="W46" s="48"/>
      <c r="X46" s="48"/>
      <c r="Y46" s="48"/>
      <c r="Z46" s="48"/>
      <c r="AA46" s="48"/>
      <c r="AB46" s="48"/>
      <c r="AC46" s="48"/>
      <c r="AD46" s="48"/>
      <c r="AE46" s="48"/>
      <c r="AF46" s="48"/>
      <c r="AG46" s="47"/>
      <c r="AH46" s="48"/>
      <c r="AI46" s="48"/>
      <c r="AJ46" s="48"/>
      <c r="AK46" s="48"/>
      <c r="AL46" s="48"/>
      <c r="AM46" s="48"/>
      <c r="AN46" s="48"/>
      <c r="AO46" s="48"/>
      <c r="AP46" s="48"/>
      <c r="AQ46" s="54"/>
    </row>
    <row r="47" spans="1:43" ht="6" customHeight="1" x14ac:dyDescent="0.2">
      <c r="A47" s="40"/>
      <c r="B47" s="64"/>
      <c r="C47" s="56"/>
      <c r="D47" s="46"/>
      <c r="E47" s="64"/>
      <c r="F47" s="64"/>
      <c r="G47" s="64"/>
      <c r="H47" s="64"/>
      <c r="I47" s="64"/>
      <c r="J47" s="64"/>
      <c r="K47" s="64"/>
      <c r="L47" s="64"/>
      <c r="M47" s="64"/>
      <c r="N47" s="64"/>
      <c r="O47" s="64"/>
      <c r="P47" s="64"/>
      <c r="Q47" s="64"/>
      <c r="R47" s="64"/>
      <c r="S47" s="60"/>
      <c r="U47" s="64"/>
      <c r="V47" s="64"/>
      <c r="W47" s="64"/>
      <c r="X47" s="64"/>
      <c r="Y47" s="64"/>
      <c r="Z47" s="64"/>
      <c r="AA47" s="64"/>
      <c r="AB47" s="64"/>
      <c r="AC47" s="64"/>
      <c r="AD47" s="64"/>
      <c r="AE47" s="64"/>
      <c r="AF47" s="64"/>
      <c r="AG47" s="106"/>
      <c r="AH47" s="64"/>
      <c r="AI47" s="64"/>
      <c r="AJ47" s="64"/>
      <c r="AK47" s="64"/>
      <c r="AL47" s="64"/>
      <c r="AM47" s="64"/>
      <c r="AN47" s="64"/>
      <c r="AO47" s="64"/>
      <c r="AP47" s="64"/>
      <c r="AQ47" s="60"/>
    </row>
    <row r="48" spans="1:43" ht="11.25" customHeight="1" x14ac:dyDescent="0.2">
      <c r="A48" s="40"/>
      <c r="B48" s="73" t="s">
        <v>987</v>
      </c>
      <c r="C48" s="60"/>
      <c r="D48" s="46"/>
      <c r="E48" s="1146" t="str">
        <f ca="1">VLOOKUP(INDIRECT(ADDRESS(ROW(),COLUMN()-3)),Language_Translations,MATCH(Language_Selected,Language_Options,0),FALSE)</f>
        <v xml:space="preserve">Trade and business association </v>
      </c>
      <c r="F48" s="1146"/>
      <c r="G48" s="1146"/>
      <c r="H48" s="1146"/>
      <c r="I48" s="1146"/>
      <c r="J48" s="1146"/>
      <c r="K48" s="1146"/>
      <c r="L48" s="1146"/>
      <c r="M48" s="1146"/>
      <c r="N48" s="1146"/>
      <c r="O48" s="1146"/>
      <c r="P48" s="1146"/>
      <c r="Q48" s="1146"/>
      <c r="R48" s="1146"/>
      <c r="S48" s="60"/>
      <c r="U48" s="20" t="s">
        <v>149</v>
      </c>
      <c r="W48" s="55" t="s">
        <v>37</v>
      </c>
      <c r="X48" s="55"/>
      <c r="Y48" s="55"/>
      <c r="Z48" s="55"/>
      <c r="AA48" s="55"/>
      <c r="AB48" s="55"/>
      <c r="AC48" s="55"/>
      <c r="AD48" s="55"/>
      <c r="AE48" s="87" t="s">
        <v>224</v>
      </c>
      <c r="AG48" s="40"/>
      <c r="AH48" s="1146" t="s">
        <v>149</v>
      </c>
      <c r="AI48" s="1146"/>
      <c r="AJ48" s="55" t="s">
        <v>37</v>
      </c>
      <c r="AK48" s="55"/>
      <c r="AL48" s="55"/>
      <c r="AM48" s="55"/>
      <c r="AN48" s="55"/>
      <c r="AO48" s="55"/>
      <c r="AP48" s="20">
        <v>1</v>
      </c>
      <c r="AQ48" s="60"/>
    </row>
    <row r="49" spans="1:43" ht="11.25" customHeight="1" x14ac:dyDescent="0.2">
      <c r="A49" s="40"/>
      <c r="B49" s="73"/>
      <c r="C49" s="60"/>
      <c r="D49" s="46"/>
      <c r="E49" s="1146"/>
      <c r="F49" s="1146"/>
      <c r="G49" s="1146"/>
      <c r="H49" s="1146"/>
      <c r="I49" s="1146"/>
      <c r="J49" s="1146"/>
      <c r="K49" s="1146"/>
      <c r="L49" s="1146"/>
      <c r="M49" s="1146"/>
      <c r="N49" s="1146"/>
      <c r="O49" s="1146"/>
      <c r="P49" s="1146"/>
      <c r="Q49" s="1146"/>
      <c r="R49" s="1146"/>
      <c r="S49" s="60"/>
      <c r="U49" s="20" t="s">
        <v>150</v>
      </c>
      <c r="W49" s="55" t="s">
        <v>37</v>
      </c>
      <c r="X49" s="55"/>
      <c r="Y49" s="55"/>
      <c r="Z49" s="55"/>
      <c r="AA49" s="55"/>
      <c r="AB49" s="55"/>
      <c r="AC49" s="55"/>
      <c r="AD49" s="55"/>
      <c r="AE49" s="73">
        <v>2</v>
      </c>
      <c r="AG49" s="40"/>
      <c r="AH49" s="1146" t="s">
        <v>150</v>
      </c>
      <c r="AI49" s="1146"/>
      <c r="AJ49" s="55" t="s">
        <v>37</v>
      </c>
      <c r="AK49" s="55"/>
      <c r="AL49" s="55"/>
      <c r="AM49" s="55"/>
      <c r="AN49" s="55"/>
      <c r="AO49" s="55"/>
      <c r="AP49" s="20">
        <v>2</v>
      </c>
      <c r="AQ49" s="60"/>
    </row>
    <row r="50" spans="1:43" ht="11.25" customHeight="1" x14ac:dyDescent="0.2">
      <c r="A50" s="46"/>
      <c r="B50" s="73"/>
      <c r="C50" s="60"/>
      <c r="D50" s="46"/>
      <c r="E50" s="1146"/>
      <c r="F50" s="1146"/>
      <c r="G50" s="1146"/>
      <c r="H50" s="1146"/>
      <c r="I50" s="1146"/>
      <c r="J50" s="1146"/>
      <c r="K50" s="1146"/>
      <c r="L50" s="1146"/>
      <c r="M50" s="1146"/>
      <c r="N50" s="1146"/>
      <c r="O50" s="1146"/>
      <c r="P50" s="1146"/>
      <c r="Q50" s="1146"/>
      <c r="R50" s="1146"/>
      <c r="S50" s="60"/>
      <c r="U50" s="20" t="s">
        <v>230</v>
      </c>
      <c r="Z50" s="55" t="s">
        <v>37</v>
      </c>
      <c r="AA50" s="55"/>
      <c r="AB50" s="55"/>
      <c r="AC50" s="55"/>
      <c r="AD50" s="55"/>
      <c r="AE50" s="73">
        <v>8</v>
      </c>
      <c r="AG50" s="91"/>
      <c r="AH50" s="1146" t="s">
        <v>109</v>
      </c>
      <c r="AI50" s="1146"/>
      <c r="AJ50" s="1146"/>
      <c r="AK50" s="1146"/>
      <c r="AL50" s="55" t="s">
        <v>37</v>
      </c>
      <c r="AM50" s="55"/>
      <c r="AN50" s="55"/>
      <c r="AO50" s="55"/>
      <c r="AP50" s="20">
        <v>7</v>
      </c>
      <c r="AQ50" s="60"/>
    </row>
    <row r="51" spans="1:43" ht="6" customHeight="1" x14ac:dyDescent="0.2">
      <c r="A51" s="46"/>
      <c r="B51" s="73"/>
      <c r="C51" s="60"/>
      <c r="D51" s="46"/>
      <c r="E51" s="152"/>
      <c r="F51" s="152"/>
      <c r="G51" s="152"/>
      <c r="H51" s="152"/>
      <c r="I51" s="152"/>
      <c r="J51" s="152"/>
      <c r="K51" s="152"/>
      <c r="L51" s="152"/>
      <c r="M51" s="152"/>
      <c r="N51" s="152"/>
      <c r="O51" s="152"/>
      <c r="P51" s="152"/>
      <c r="Q51" s="152"/>
      <c r="R51" s="152"/>
      <c r="S51" s="60"/>
      <c r="Z51" s="55"/>
      <c r="AA51" s="55"/>
      <c r="AB51" s="55"/>
      <c r="AC51" s="55"/>
      <c r="AD51" s="55"/>
      <c r="AE51" s="73"/>
      <c r="AG51" s="91"/>
      <c r="AH51" s="152"/>
      <c r="AI51" s="152"/>
      <c r="AJ51" s="152"/>
      <c r="AK51" s="152"/>
      <c r="AL51" s="55"/>
      <c r="AM51" s="55"/>
      <c r="AN51" s="55"/>
      <c r="AO51" s="55"/>
      <c r="AP51" s="55"/>
      <c r="AQ51" s="60"/>
    </row>
    <row r="52" spans="1:43" ht="11.25" customHeight="1" x14ac:dyDescent="0.2">
      <c r="A52" s="46"/>
      <c r="B52" s="73"/>
      <c r="C52" s="60"/>
      <c r="D52" s="46"/>
      <c r="E52" s="64"/>
      <c r="F52" s="64"/>
      <c r="G52" s="64"/>
      <c r="H52" s="64"/>
      <c r="I52" s="64"/>
      <c r="J52" s="64"/>
      <c r="K52" s="64"/>
      <c r="L52" s="64"/>
      <c r="M52" s="64"/>
      <c r="N52" s="64"/>
      <c r="O52" s="64"/>
      <c r="P52" s="64"/>
      <c r="Q52" s="64"/>
      <c r="R52" s="64"/>
      <c r="S52" s="60"/>
      <c r="V52" s="79"/>
      <c r="W52" s="17" t="s">
        <v>982</v>
      </c>
      <c r="X52" s="79"/>
      <c r="Y52" s="79"/>
      <c r="Z52" s="79"/>
      <c r="AA52" s="79"/>
      <c r="AB52" s="79"/>
      <c r="AC52" s="79"/>
      <c r="AD52" s="79"/>
      <c r="AE52" s="73"/>
      <c r="AG52" s="91"/>
      <c r="AQ52" s="60"/>
    </row>
    <row r="53" spans="1:43" ht="6" customHeight="1" x14ac:dyDescent="0.2">
      <c r="A53" s="47"/>
      <c r="B53" s="30"/>
      <c r="C53" s="42"/>
      <c r="D53" s="47"/>
      <c r="E53" s="30"/>
      <c r="F53" s="30"/>
      <c r="G53" s="30"/>
      <c r="H53" s="30"/>
      <c r="I53" s="30"/>
      <c r="J53" s="30"/>
      <c r="K53" s="30"/>
      <c r="L53" s="30"/>
      <c r="M53" s="30"/>
      <c r="N53" s="30"/>
      <c r="O53" s="30"/>
      <c r="P53" s="30"/>
      <c r="Q53" s="30"/>
      <c r="R53" s="30"/>
      <c r="S53" s="54"/>
      <c r="T53" s="48"/>
      <c r="U53" s="48"/>
      <c r="V53" s="48"/>
      <c r="W53" s="48"/>
      <c r="X53" s="48"/>
      <c r="Y53" s="48"/>
      <c r="Z53" s="48"/>
      <c r="AA53" s="48"/>
      <c r="AB53" s="48"/>
      <c r="AC53" s="48"/>
      <c r="AD53" s="48"/>
      <c r="AE53" s="48"/>
      <c r="AF53" s="48"/>
      <c r="AG53" s="47"/>
      <c r="AH53" s="48"/>
      <c r="AI53" s="48"/>
      <c r="AJ53" s="48"/>
      <c r="AK53" s="48"/>
      <c r="AL53" s="48"/>
      <c r="AM53" s="48"/>
      <c r="AN53" s="48"/>
      <c r="AO53" s="48"/>
      <c r="AP53" s="48"/>
      <c r="AQ53" s="54"/>
    </row>
    <row r="54" spans="1:43" ht="6" customHeight="1" x14ac:dyDescent="0.2">
      <c r="A54" s="40"/>
      <c r="B54" s="64"/>
      <c r="C54" s="56"/>
      <c r="D54" s="46"/>
      <c r="E54" s="64"/>
      <c r="F54" s="64"/>
      <c r="G54" s="64"/>
      <c r="H54" s="64"/>
      <c r="I54" s="64"/>
      <c r="J54" s="64"/>
      <c r="K54" s="64"/>
      <c r="L54" s="64"/>
      <c r="M54" s="64"/>
      <c r="N54" s="64"/>
      <c r="O54" s="64"/>
      <c r="P54" s="64"/>
      <c r="Q54" s="64"/>
      <c r="R54" s="64"/>
      <c r="S54" s="60"/>
      <c r="U54" s="64"/>
      <c r="V54" s="64"/>
      <c r="W54" s="64"/>
      <c r="X54" s="64"/>
      <c r="Y54" s="64"/>
      <c r="Z54" s="64"/>
      <c r="AA54" s="64"/>
      <c r="AB54" s="64"/>
      <c r="AC54" s="64"/>
      <c r="AD54" s="64"/>
      <c r="AE54" s="64"/>
      <c r="AF54" s="64"/>
      <c r="AG54" s="106"/>
      <c r="AH54" s="64"/>
      <c r="AI54" s="64"/>
      <c r="AJ54" s="64"/>
      <c r="AK54" s="64"/>
      <c r="AL54" s="64"/>
      <c r="AM54" s="64"/>
      <c r="AN54" s="64"/>
      <c r="AO54" s="64"/>
      <c r="AP54" s="64"/>
      <c r="AQ54" s="60"/>
    </row>
    <row r="55" spans="1:43" ht="11.25" customHeight="1" x14ac:dyDescent="0.2">
      <c r="A55" s="40"/>
      <c r="B55" s="73" t="s">
        <v>988</v>
      </c>
      <c r="C55" s="60"/>
      <c r="D55" s="46"/>
      <c r="E55" s="1146" t="str">
        <f ca="1">VLOOKUP(INDIRECT(ADDRESS(ROW(),COLUMN()-3)),Language_Translations,MATCH(Language_Selected,Language_Options,0),FALSE)</f>
        <v>Civic groups, in which people work together to improve their community, or charitable groups, in which people work together to help people in need</v>
      </c>
      <c r="F55" s="1146"/>
      <c r="G55" s="1146"/>
      <c r="H55" s="1146"/>
      <c r="I55" s="1146"/>
      <c r="J55" s="1146"/>
      <c r="K55" s="1146"/>
      <c r="L55" s="1146"/>
      <c r="M55" s="1146"/>
      <c r="N55" s="1146"/>
      <c r="O55" s="1146"/>
      <c r="P55" s="1146"/>
      <c r="Q55" s="1146"/>
      <c r="R55" s="1146"/>
      <c r="S55" s="60"/>
      <c r="U55" s="20" t="s">
        <v>149</v>
      </c>
      <c r="W55" s="55" t="s">
        <v>37</v>
      </c>
      <c r="X55" s="55"/>
      <c r="Y55" s="55"/>
      <c r="Z55" s="55"/>
      <c r="AA55" s="55"/>
      <c r="AB55" s="55"/>
      <c r="AC55" s="55"/>
      <c r="AD55" s="55"/>
      <c r="AE55" s="87" t="s">
        <v>224</v>
      </c>
      <c r="AG55" s="40"/>
      <c r="AH55" s="1146" t="s">
        <v>149</v>
      </c>
      <c r="AI55" s="1146"/>
      <c r="AJ55" s="55" t="s">
        <v>37</v>
      </c>
      <c r="AK55" s="55"/>
      <c r="AL55" s="55"/>
      <c r="AM55" s="55"/>
      <c r="AN55" s="55"/>
      <c r="AO55" s="55"/>
      <c r="AP55" s="20">
        <v>1</v>
      </c>
      <c r="AQ55" s="60"/>
    </row>
    <row r="56" spans="1:43" ht="11.25" customHeight="1" x14ac:dyDescent="0.2">
      <c r="A56" s="40"/>
      <c r="B56" s="73"/>
      <c r="C56" s="60"/>
      <c r="D56" s="46"/>
      <c r="E56" s="1146"/>
      <c r="F56" s="1146"/>
      <c r="G56" s="1146"/>
      <c r="H56" s="1146"/>
      <c r="I56" s="1146"/>
      <c r="J56" s="1146"/>
      <c r="K56" s="1146"/>
      <c r="L56" s="1146"/>
      <c r="M56" s="1146"/>
      <c r="N56" s="1146"/>
      <c r="O56" s="1146"/>
      <c r="P56" s="1146"/>
      <c r="Q56" s="1146"/>
      <c r="R56" s="1146"/>
      <c r="S56" s="60"/>
      <c r="U56" s="20" t="s">
        <v>150</v>
      </c>
      <c r="W56" s="55" t="s">
        <v>37</v>
      </c>
      <c r="X56" s="55"/>
      <c r="Y56" s="55"/>
      <c r="Z56" s="55"/>
      <c r="AA56" s="55"/>
      <c r="AB56" s="55"/>
      <c r="AC56" s="55"/>
      <c r="AD56" s="55"/>
      <c r="AE56" s="73">
        <v>2</v>
      </c>
      <c r="AG56" s="40"/>
      <c r="AH56" s="1146" t="s">
        <v>150</v>
      </c>
      <c r="AI56" s="1146"/>
      <c r="AJ56" s="55" t="s">
        <v>37</v>
      </c>
      <c r="AK56" s="55"/>
      <c r="AL56" s="55"/>
      <c r="AM56" s="55"/>
      <c r="AN56" s="55"/>
      <c r="AO56" s="55"/>
      <c r="AP56" s="20">
        <v>2</v>
      </c>
      <c r="AQ56" s="60"/>
    </row>
    <row r="57" spans="1:43" ht="11.25" customHeight="1" x14ac:dyDescent="0.2">
      <c r="A57" s="46"/>
      <c r="B57" s="73"/>
      <c r="C57" s="60"/>
      <c r="D57" s="46"/>
      <c r="E57" s="1146"/>
      <c r="F57" s="1146"/>
      <c r="G57" s="1146"/>
      <c r="H57" s="1146"/>
      <c r="I57" s="1146"/>
      <c r="J57" s="1146"/>
      <c r="K57" s="1146"/>
      <c r="L57" s="1146"/>
      <c r="M57" s="1146"/>
      <c r="N57" s="1146"/>
      <c r="O57" s="1146"/>
      <c r="P57" s="1146"/>
      <c r="Q57" s="1146"/>
      <c r="R57" s="1146"/>
      <c r="S57" s="60"/>
      <c r="U57" s="20" t="s">
        <v>230</v>
      </c>
      <c r="Z57" s="55" t="s">
        <v>37</v>
      </c>
      <c r="AA57" s="55"/>
      <c r="AB57" s="55"/>
      <c r="AC57" s="55"/>
      <c r="AD57" s="55"/>
      <c r="AE57" s="73">
        <v>8</v>
      </c>
      <c r="AG57" s="91"/>
      <c r="AH57" s="1146" t="s">
        <v>109</v>
      </c>
      <c r="AI57" s="1146"/>
      <c r="AJ57" s="1146"/>
      <c r="AK57" s="1146"/>
      <c r="AL57" s="55" t="s">
        <v>37</v>
      </c>
      <c r="AM57" s="55"/>
      <c r="AN57" s="55"/>
      <c r="AO57" s="55"/>
      <c r="AP57" s="20">
        <v>7</v>
      </c>
      <c r="AQ57" s="60"/>
    </row>
    <row r="58" spans="1:43" ht="6" customHeight="1" x14ac:dyDescent="0.2">
      <c r="A58" s="46"/>
      <c r="B58" s="73"/>
      <c r="C58" s="60"/>
      <c r="D58" s="46"/>
      <c r="E58" s="1146"/>
      <c r="F58" s="1146"/>
      <c r="G58" s="1146"/>
      <c r="H58" s="1146"/>
      <c r="I58" s="1146"/>
      <c r="J58" s="1146"/>
      <c r="K58" s="1146"/>
      <c r="L58" s="1146"/>
      <c r="M58" s="1146"/>
      <c r="N58" s="1146"/>
      <c r="O58" s="1146"/>
      <c r="P58" s="1146"/>
      <c r="Q58" s="1146"/>
      <c r="R58" s="1146"/>
      <c r="S58" s="60"/>
      <c r="Z58" s="55"/>
      <c r="AA58" s="55"/>
      <c r="AB58" s="55"/>
      <c r="AC58" s="55"/>
      <c r="AD58" s="55"/>
      <c r="AE58" s="73"/>
      <c r="AG58" s="91"/>
      <c r="AH58" s="152"/>
      <c r="AI58" s="152"/>
      <c r="AJ58" s="152"/>
      <c r="AK58" s="152"/>
      <c r="AL58" s="55"/>
      <c r="AM58" s="55"/>
      <c r="AN58" s="55"/>
      <c r="AO58" s="55"/>
      <c r="AP58" s="55"/>
      <c r="AQ58" s="60"/>
    </row>
    <row r="59" spans="1:43" ht="11.25" customHeight="1" x14ac:dyDescent="0.2">
      <c r="A59" s="46"/>
      <c r="B59" s="73"/>
      <c r="C59" s="60"/>
      <c r="D59" s="46"/>
      <c r="E59" s="1146"/>
      <c r="F59" s="1146"/>
      <c r="G59" s="1146"/>
      <c r="H59" s="1146"/>
      <c r="I59" s="1146"/>
      <c r="J59" s="1146"/>
      <c r="K59" s="1146"/>
      <c r="L59" s="1146"/>
      <c r="M59" s="1146"/>
      <c r="N59" s="1146"/>
      <c r="O59" s="1146"/>
      <c r="P59" s="1146"/>
      <c r="Q59" s="1146"/>
      <c r="R59" s="1146"/>
      <c r="S59" s="60"/>
      <c r="V59" s="79"/>
      <c r="W59" s="17" t="s">
        <v>982</v>
      </c>
      <c r="X59" s="79"/>
      <c r="Y59" s="79"/>
      <c r="Z59" s="79"/>
      <c r="AA59" s="79"/>
      <c r="AB59" s="79"/>
      <c r="AC59" s="79"/>
      <c r="AD59" s="79"/>
      <c r="AE59" s="73"/>
      <c r="AG59" s="91"/>
      <c r="AQ59" s="60"/>
    </row>
    <row r="60" spans="1:43" ht="6" customHeight="1" x14ac:dyDescent="0.2">
      <c r="A60" s="47"/>
      <c r="B60" s="30"/>
      <c r="C60" s="42"/>
      <c r="D60" s="47"/>
      <c r="E60" s="30"/>
      <c r="F60" s="30"/>
      <c r="G60" s="30"/>
      <c r="H60" s="30"/>
      <c r="I60" s="30"/>
      <c r="J60" s="30"/>
      <c r="K60" s="30"/>
      <c r="L60" s="30"/>
      <c r="M60" s="30"/>
      <c r="N60" s="30"/>
      <c r="O60" s="30"/>
      <c r="P60" s="30"/>
      <c r="Q60" s="30"/>
      <c r="R60" s="30"/>
      <c r="S60" s="54"/>
      <c r="T60" s="48"/>
      <c r="U60" s="48"/>
      <c r="V60" s="48"/>
      <c r="W60" s="48"/>
      <c r="X60" s="48"/>
      <c r="Y60" s="48"/>
      <c r="Z60" s="48"/>
      <c r="AA60" s="48"/>
      <c r="AB60" s="48"/>
      <c r="AC60" s="48"/>
      <c r="AD60" s="48"/>
      <c r="AE60" s="48"/>
      <c r="AF60" s="48"/>
      <c r="AG60" s="47"/>
      <c r="AH60" s="48"/>
      <c r="AI60" s="48"/>
      <c r="AJ60" s="48"/>
      <c r="AK60" s="48"/>
      <c r="AL60" s="48"/>
      <c r="AM60" s="48"/>
      <c r="AN60" s="48"/>
      <c r="AO60" s="48"/>
      <c r="AP60" s="48"/>
      <c r="AQ60" s="54"/>
    </row>
    <row r="61" spans="1:43" ht="6" customHeight="1" x14ac:dyDescent="0.2">
      <c r="A61" s="40"/>
      <c r="B61" s="64"/>
      <c r="C61" s="56"/>
      <c r="D61" s="46"/>
      <c r="E61" s="64"/>
      <c r="F61" s="64"/>
      <c r="G61" s="64"/>
      <c r="H61" s="64"/>
      <c r="I61" s="64"/>
      <c r="J61" s="64"/>
      <c r="K61" s="64"/>
      <c r="L61" s="64"/>
      <c r="M61" s="64"/>
      <c r="N61" s="64"/>
      <c r="O61" s="64"/>
      <c r="P61" s="64"/>
      <c r="Q61" s="64"/>
      <c r="R61" s="64"/>
      <c r="S61" s="60"/>
      <c r="U61" s="64"/>
      <c r="V61" s="64"/>
      <c r="W61" s="64"/>
      <c r="X61" s="64"/>
      <c r="Y61" s="64"/>
      <c r="Z61" s="64"/>
      <c r="AA61" s="64"/>
      <c r="AB61" s="64"/>
      <c r="AC61" s="64"/>
      <c r="AD61" s="64"/>
      <c r="AE61" s="64"/>
      <c r="AF61" s="64"/>
      <c r="AG61" s="106"/>
      <c r="AH61" s="64"/>
      <c r="AI61" s="64"/>
      <c r="AJ61" s="64"/>
      <c r="AK61" s="64"/>
      <c r="AL61" s="64"/>
      <c r="AM61" s="64"/>
      <c r="AN61" s="64"/>
      <c r="AO61" s="64"/>
      <c r="AP61" s="64"/>
      <c r="AQ61" s="60"/>
    </row>
    <row r="62" spans="1:43" ht="11.25" customHeight="1" x14ac:dyDescent="0.2">
      <c r="A62" s="40"/>
      <c r="B62" s="73" t="s">
        <v>989</v>
      </c>
      <c r="C62" s="60"/>
      <c r="D62" s="46"/>
      <c r="E62" s="1146" t="str">
        <f ca="1">VLOOKUP(INDIRECT(ADDRESS(ROW(),COLUMN()-3)),Language_Translations,MATCH(Language_Selected,Language_Options,0),FALSE)</f>
        <v>Local government</v>
      </c>
      <c r="F62" s="1146"/>
      <c r="G62" s="1146"/>
      <c r="H62" s="1146"/>
      <c r="I62" s="1146"/>
      <c r="J62" s="1146"/>
      <c r="K62" s="1146"/>
      <c r="L62" s="1146"/>
      <c r="M62" s="1146"/>
      <c r="N62" s="1146"/>
      <c r="O62" s="1146"/>
      <c r="P62" s="1146"/>
      <c r="Q62" s="1146"/>
      <c r="R62" s="1146"/>
      <c r="S62" s="60"/>
      <c r="U62" s="20" t="s">
        <v>149</v>
      </c>
      <c r="W62" s="55" t="s">
        <v>37</v>
      </c>
      <c r="X62" s="55"/>
      <c r="Y62" s="55"/>
      <c r="Z62" s="55"/>
      <c r="AA62" s="55"/>
      <c r="AB62" s="55"/>
      <c r="AC62" s="55"/>
      <c r="AD62" s="55"/>
      <c r="AE62" s="87" t="s">
        <v>224</v>
      </c>
      <c r="AG62" s="40"/>
      <c r="AH62" s="1146" t="s">
        <v>149</v>
      </c>
      <c r="AI62" s="1146"/>
      <c r="AJ62" s="55" t="s">
        <v>37</v>
      </c>
      <c r="AK62" s="55"/>
      <c r="AL62" s="55"/>
      <c r="AM62" s="55"/>
      <c r="AN62" s="55"/>
      <c r="AO62" s="55"/>
      <c r="AP62" s="20">
        <v>1</v>
      </c>
      <c r="AQ62" s="60"/>
    </row>
    <row r="63" spans="1:43" ht="11.25" customHeight="1" x14ac:dyDescent="0.2">
      <c r="A63" s="40"/>
      <c r="B63" s="73"/>
      <c r="C63" s="60"/>
      <c r="D63" s="46"/>
      <c r="E63" s="1146"/>
      <c r="F63" s="1146"/>
      <c r="G63" s="1146"/>
      <c r="H63" s="1146"/>
      <c r="I63" s="1146"/>
      <c r="J63" s="1146"/>
      <c r="K63" s="1146"/>
      <c r="L63" s="1146"/>
      <c r="M63" s="1146"/>
      <c r="N63" s="1146"/>
      <c r="O63" s="1146"/>
      <c r="P63" s="1146"/>
      <c r="Q63" s="1146"/>
      <c r="R63" s="1146"/>
      <c r="S63" s="60"/>
      <c r="U63" s="20" t="s">
        <v>150</v>
      </c>
      <c r="W63" s="55" t="s">
        <v>37</v>
      </c>
      <c r="X63" s="55"/>
      <c r="Y63" s="55"/>
      <c r="Z63" s="55"/>
      <c r="AA63" s="55"/>
      <c r="AB63" s="55"/>
      <c r="AC63" s="55"/>
      <c r="AD63" s="55"/>
      <c r="AE63" s="73">
        <v>2</v>
      </c>
      <c r="AG63" s="40"/>
      <c r="AH63" s="1146" t="s">
        <v>150</v>
      </c>
      <c r="AI63" s="1146"/>
      <c r="AJ63" s="55" t="s">
        <v>37</v>
      </c>
      <c r="AK63" s="55"/>
      <c r="AL63" s="55"/>
      <c r="AM63" s="55"/>
      <c r="AN63" s="55"/>
      <c r="AO63" s="55"/>
      <c r="AP63" s="20">
        <v>2</v>
      </c>
      <c r="AQ63" s="60"/>
    </row>
    <row r="64" spans="1:43" ht="11.25" customHeight="1" x14ac:dyDescent="0.2">
      <c r="A64" s="46"/>
      <c r="B64" s="73"/>
      <c r="C64" s="60"/>
      <c r="D64" s="46"/>
      <c r="E64" s="1146"/>
      <c r="F64" s="1146"/>
      <c r="G64" s="1146"/>
      <c r="H64" s="1146"/>
      <c r="I64" s="1146"/>
      <c r="J64" s="1146"/>
      <c r="K64" s="1146"/>
      <c r="L64" s="1146"/>
      <c r="M64" s="1146"/>
      <c r="N64" s="1146"/>
      <c r="O64" s="1146"/>
      <c r="P64" s="1146"/>
      <c r="Q64" s="1146"/>
      <c r="R64" s="1146"/>
      <c r="S64" s="60"/>
      <c r="U64" s="20" t="s">
        <v>230</v>
      </c>
      <c r="Z64" s="55" t="s">
        <v>37</v>
      </c>
      <c r="AA64" s="55"/>
      <c r="AB64" s="55"/>
      <c r="AC64" s="55"/>
      <c r="AD64" s="55"/>
      <c r="AE64" s="73">
        <v>8</v>
      </c>
      <c r="AG64" s="91"/>
      <c r="AH64" s="1146" t="s">
        <v>109</v>
      </c>
      <c r="AI64" s="1146"/>
      <c r="AJ64" s="1146"/>
      <c r="AK64" s="1146"/>
      <c r="AL64" s="55" t="s">
        <v>37</v>
      </c>
      <c r="AM64" s="55"/>
      <c r="AN64" s="55"/>
      <c r="AO64" s="55"/>
      <c r="AP64" s="20">
        <v>7</v>
      </c>
      <c r="AQ64" s="60"/>
    </row>
    <row r="65" spans="1:43" ht="6" customHeight="1" x14ac:dyDescent="0.2">
      <c r="A65" s="46"/>
      <c r="B65" s="73"/>
      <c r="C65" s="60"/>
      <c r="D65" s="46"/>
      <c r="E65" s="152"/>
      <c r="F65" s="152"/>
      <c r="G65" s="152"/>
      <c r="H65" s="152"/>
      <c r="I65" s="152"/>
      <c r="J65" s="152"/>
      <c r="K65" s="152"/>
      <c r="L65" s="152"/>
      <c r="M65" s="152"/>
      <c r="N65" s="152"/>
      <c r="O65" s="152"/>
      <c r="P65" s="152"/>
      <c r="Q65" s="152"/>
      <c r="R65" s="152"/>
      <c r="S65" s="60"/>
      <c r="Z65" s="55"/>
      <c r="AA65" s="55"/>
      <c r="AB65" s="55"/>
      <c r="AC65" s="55"/>
      <c r="AD65" s="55"/>
      <c r="AE65" s="73"/>
      <c r="AG65" s="91"/>
      <c r="AH65" s="152"/>
      <c r="AI65" s="152"/>
      <c r="AJ65" s="152"/>
      <c r="AK65" s="152"/>
      <c r="AL65" s="55"/>
      <c r="AM65" s="55"/>
      <c r="AN65" s="55"/>
      <c r="AO65" s="55"/>
      <c r="AP65" s="55"/>
      <c r="AQ65" s="60"/>
    </row>
    <row r="66" spans="1:43" ht="11.25" customHeight="1" x14ac:dyDescent="0.2">
      <c r="A66" s="46"/>
      <c r="B66" s="73"/>
      <c r="C66" s="60"/>
      <c r="D66" s="46"/>
      <c r="E66" s="64"/>
      <c r="F66" s="64"/>
      <c r="G66" s="64"/>
      <c r="H66" s="64"/>
      <c r="I66" s="64"/>
      <c r="J66" s="64"/>
      <c r="K66" s="64"/>
      <c r="L66" s="64"/>
      <c r="M66" s="64"/>
      <c r="N66" s="64"/>
      <c r="O66" s="64"/>
      <c r="P66" s="64"/>
      <c r="Q66" s="64"/>
      <c r="R66" s="64"/>
      <c r="S66" s="60"/>
      <c r="V66" s="79"/>
      <c r="W66" s="17" t="s">
        <v>982</v>
      </c>
      <c r="X66" s="79"/>
      <c r="Y66" s="79"/>
      <c r="Z66" s="79"/>
      <c r="AA66" s="79"/>
      <c r="AB66" s="79"/>
      <c r="AC66" s="79"/>
      <c r="AD66" s="79"/>
      <c r="AE66" s="73"/>
      <c r="AG66" s="91"/>
      <c r="AQ66" s="60"/>
    </row>
    <row r="67" spans="1:43" ht="6" customHeight="1" x14ac:dyDescent="0.2">
      <c r="A67" s="47"/>
      <c r="B67" s="30"/>
      <c r="C67" s="42"/>
      <c r="D67" s="47"/>
      <c r="E67" s="30"/>
      <c r="F67" s="30"/>
      <c r="G67" s="30"/>
      <c r="H67" s="30"/>
      <c r="I67" s="30"/>
      <c r="J67" s="30"/>
      <c r="K67" s="30"/>
      <c r="L67" s="30"/>
      <c r="M67" s="30"/>
      <c r="N67" s="30"/>
      <c r="O67" s="30"/>
      <c r="P67" s="30"/>
      <c r="Q67" s="30"/>
      <c r="R67" s="30"/>
      <c r="S67" s="54"/>
      <c r="T67" s="48"/>
      <c r="U67" s="48"/>
      <c r="V67" s="48"/>
      <c r="W67" s="48"/>
      <c r="X67" s="48"/>
      <c r="Y67" s="48"/>
      <c r="Z67" s="48"/>
      <c r="AA67" s="48"/>
      <c r="AB67" s="48"/>
      <c r="AC67" s="48"/>
      <c r="AD67" s="48"/>
      <c r="AE67" s="48"/>
      <c r="AF67" s="48"/>
      <c r="AG67" s="47"/>
      <c r="AH67" s="48"/>
      <c r="AI67" s="48"/>
      <c r="AJ67" s="48"/>
      <c r="AK67" s="48"/>
      <c r="AL67" s="48"/>
      <c r="AM67" s="48"/>
      <c r="AN67" s="48"/>
      <c r="AO67" s="48"/>
      <c r="AP67" s="48"/>
      <c r="AQ67" s="54"/>
    </row>
    <row r="68" spans="1:43" ht="6" customHeight="1" x14ac:dyDescent="0.2">
      <c r="A68" s="40"/>
      <c r="B68" s="64"/>
      <c r="C68" s="56"/>
      <c r="D68" s="46"/>
      <c r="E68" s="64"/>
      <c r="F68" s="64"/>
      <c r="G68" s="64"/>
      <c r="H68" s="64"/>
      <c r="I68" s="64"/>
      <c r="J68" s="64"/>
      <c r="K68" s="64"/>
      <c r="L68" s="64"/>
      <c r="M68" s="64"/>
      <c r="N68" s="64"/>
      <c r="O68" s="64"/>
      <c r="P68" s="64"/>
      <c r="Q68" s="64"/>
      <c r="R68" s="64"/>
      <c r="S68" s="60"/>
      <c r="U68" s="64"/>
      <c r="V68" s="64"/>
      <c r="W68" s="64"/>
      <c r="X68" s="64"/>
      <c r="Y68" s="64"/>
      <c r="Z68" s="64"/>
      <c r="AA68" s="64"/>
      <c r="AB68" s="64"/>
      <c r="AC68" s="64"/>
      <c r="AD68" s="64"/>
      <c r="AE68" s="64"/>
      <c r="AF68" s="64"/>
      <c r="AG68" s="106"/>
      <c r="AH68" s="64"/>
      <c r="AI68" s="64"/>
      <c r="AJ68" s="64"/>
      <c r="AK68" s="64"/>
      <c r="AL68" s="64"/>
      <c r="AM68" s="64"/>
      <c r="AN68" s="64"/>
      <c r="AO68" s="64"/>
      <c r="AP68" s="64"/>
      <c r="AQ68" s="60"/>
    </row>
    <row r="69" spans="1:43" ht="11.25" customHeight="1" x14ac:dyDescent="0.2">
      <c r="A69" s="40"/>
      <c r="B69" s="73" t="s">
        <v>990</v>
      </c>
      <c r="C69" s="60"/>
      <c r="D69" s="46"/>
      <c r="E69" s="1146" t="str">
        <f ca="1">VLOOKUP(INDIRECT(ADDRESS(ROW(),COLUMN()-3)),Language_Translations,MATCH(Language_Selected,Language_Options,0),FALSE)</f>
        <v>Religious group</v>
      </c>
      <c r="F69" s="1146"/>
      <c r="G69" s="1146"/>
      <c r="H69" s="1146"/>
      <c r="I69" s="1146"/>
      <c r="J69" s="1146"/>
      <c r="K69" s="1146"/>
      <c r="L69" s="1146"/>
      <c r="M69" s="1146"/>
      <c r="N69" s="1146"/>
      <c r="O69" s="1146"/>
      <c r="P69" s="1146"/>
      <c r="Q69" s="1146"/>
      <c r="R69" s="1146"/>
      <c r="S69" s="60"/>
      <c r="U69" s="20" t="s">
        <v>149</v>
      </c>
      <c r="W69" s="55" t="s">
        <v>37</v>
      </c>
      <c r="X69" s="55"/>
      <c r="Y69" s="55"/>
      <c r="Z69" s="55"/>
      <c r="AA69" s="55"/>
      <c r="AB69" s="55"/>
      <c r="AC69" s="55"/>
      <c r="AD69" s="55"/>
      <c r="AE69" s="87" t="s">
        <v>224</v>
      </c>
      <c r="AG69" s="40"/>
      <c r="AH69" s="1146" t="s">
        <v>149</v>
      </c>
      <c r="AI69" s="1146"/>
      <c r="AJ69" s="55" t="s">
        <v>37</v>
      </c>
      <c r="AK69" s="55"/>
      <c r="AL69" s="55"/>
      <c r="AM69" s="55"/>
      <c r="AN69" s="55"/>
      <c r="AO69" s="55"/>
      <c r="AP69" s="20">
        <v>1</v>
      </c>
      <c r="AQ69" s="60"/>
    </row>
    <row r="70" spans="1:43" ht="11.25" customHeight="1" x14ac:dyDescent="0.2">
      <c r="A70" s="40"/>
      <c r="B70" s="73"/>
      <c r="C70" s="60"/>
      <c r="D70" s="46"/>
      <c r="E70" s="1146"/>
      <c r="F70" s="1146"/>
      <c r="G70" s="1146"/>
      <c r="H70" s="1146"/>
      <c r="I70" s="1146"/>
      <c r="J70" s="1146"/>
      <c r="K70" s="1146"/>
      <c r="L70" s="1146"/>
      <c r="M70" s="1146"/>
      <c r="N70" s="1146"/>
      <c r="O70" s="1146"/>
      <c r="P70" s="1146"/>
      <c r="Q70" s="1146"/>
      <c r="R70" s="1146"/>
      <c r="S70" s="60"/>
      <c r="U70" s="20" t="s">
        <v>150</v>
      </c>
      <c r="W70" s="55" t="s">
        <v>37</v>
      </c>
      <c r="X70" s="55"/>
      <c r="Y70" s="55"/>
      <c r="Z70" s="55"/>
      <c r="AA70" s="55"/>
      <c r="AB70" s="55"/>
      <c r="AC70" s="55"/>
      <c r="AD70" s="55"/>
      <c r="AE70" s="73">
        <v>2</v>
      </c>
      <c r="AG70" s="40"/>
      <c r="AH70" s="1146" t="s">
        <v>150</v>
      </c>
      <c r="AI70" s="1146"/>
      <c r="AJ70" s="55" t="s">
        <v>37</v>
      </c>
      <c r="AK70" s="55"/>
      <c r="AL70" s="55"/>
      <c r="AM70" s="55"/>
      <c r="AN70" s="55"/>
      <c r="AO70" s="55"/>
      <c r="AP70" s="20">
        <v>2</v>
      </c>
      <c r="AQ70" s="60"/>
    </row>
    <row r="71" spans="1:43" ht="11.25" customHeight="1" x14ac:dyDescent="0.2">
      <c r="A71" s="46"/>
      <c r="B71" s="73"/>
      <c r="C71" s="60"/>
      <c r="D71" s="46"/>
      <c r="E71" s="1146"/>
      <c r="F71" s="1146"/>
      <c r="G71" s="1146"/>
      <c r="H71" s="1146"/>
      <c r="I71" s="1146"/>
      <c r="J71" s="1146"/>
      <c r="K71" s="1146"/>
      <c r="L71" s="1146"/>
      <c r="M71" s="1146"/>
      <c r="N71" s="1146"/>
      <c r="O71" s="1146"/>
      <c r="P71" s="1146"/>
      <c r="Q71" s="1146"/>
      <c r="R71" s="1146"/>
      <c r="S71" s="60"/>
      <c r="U71" s="20" t="s">
        <v>230</v>
      </c>
      <c r="Z71" s="55" t="s">
        <v>37</v>
      </c>
      <c r="AA71" s="55"/>
      <c r="AB71" s="55"/>
      <c r="AC71" s="55"/>
      <c r="AD71" s="55"/>
      <c r="AE71" s="73">
        <v>8</v>
      </c>
      <c r="AG71" s="91"/>
      <c r="AH71" s="1146" t="s">
        <v>109</v>
      </c>
      <c r="AI71" s="1146"/>
      <c r="AJ71" s="1146"/>
      <c r="AK71" s="1146"/>
      <c r="AL71" s="55" t="s">
        <v>37</v>
      </c>
      <c r="AM71" s="55"/>
      <c r="AN71" s="55"/>
      <c r="AO71" s="55"/>
      <c r="AP71" s="20">
        <v>7</v>
      </c>
      <c r="AQ71" s="60"/>
    </row>
    <row r="72" spans="1:43" ht="6" customHeight="1" x14ac:dyDescent="0.2">
      <c r="A72" s="46"/>
      <c r="B72" s="73"/>
      <c r="C72" s="60"/>
      <c r="D72" s="46"/>
      <c r="E72" s="152"/>
      <c r="F72" s="152"/>
      <c r="G72" s="152"/>
      <c r="H72" s="152"/>
      <c r="I72" s="152"/>
      <c r="J72" s="152"/>
      <c r="K72" s="152"/>
      <c r="L72" s="152"/>
      <c r="M72" s="152"/>
      <c r="N72" s="152"/>
      <c r="O72" s="152"/>
      <c r="P72" s="152"/>
      <c r="Q72" s="152"/>
      <c r="R72" s="152"/>
      <c r="S72" s="60"/>
      <c r="Z72" s="55"/>
      <c r="AA72" s="55"/>
      <c r="AB72" s="55"/>
      <c r="AC72" s="55"/>
      <c r="AD72" s="55"/>
      <c r="AE72" s="73"/>
      <c r="AG72" s="91"/>
      <c r="AH72" s="152"/>
      <c r="AI72" s="152"/>
      <c r="AJ72" s="152"/>
      <c r="AK72" s="152"/>
      <c r="AL72" s="55"/>
      <c r="AM72" s="55"/>
      <c r="AN72" s="55"/>
      <c r="AO72" s="55"/>
      <c r="AP72" s="55"/>
      <c r="AQ72" s="60"/>
    </row>
    <row r="73" spans="1:43" ht="11.25" customHeight="1" x14ac:dyDescent="0.2">
      <c r="A73" s="46"/>
      <c r="B73" s="73"/>
      <c r="C73" s="60"/>
      <c r="D73" s="46"/>
      <c r="E73" s="64"/>
      <c r="F73" s="64"/>
      <c r="G73" s="64"/>
      <c r="H73" s="64"/>
      <c r="I73" s="64"/>
      <c r="J73" s="64"/>
      <c r="K73" s="64"/>
      <c r="L73" s="64"/>
      <c r="M73" s="64"/>
      <c r="N73" s="64"/>
      <c r="O73" s="64"/>
      <c r="P73" s="64"/>
      <c r="Q73" s="64"/>
      <c r="R73" s="64"/>
      <c r="S73" s="60"/>
      <c r="V73" s="79"/>
      <c r="W73" s="17" t="s">
        <v>982</v>
      </c>
      <c r="X73" s="79"/>
      <c r="Y73" s="79"/>
      <c r="Z73" s="79"/>
      <c r="AA73" s="79"/>
      <c r="AB73" s="79"/>
      <c r="AC73" s="79"/>
      <c r="AD73" s="79"/>
      <c r="AE73" s="73"/>
      <c r="AG73" s="91"/>
      <c r="AQ73" s="60"/>
    </row>
    <row r="74" spans="1:43" ht="6" customHeight="1" x14ac:dyDescent="0.2">
      <c r="A74" s="47"/>
      <c r="B74" s="30"/>
      <c r="C74" s="42"/>
      <c r="D74" s="47"/>
      <c r="E74" s="30"/>
      <c r="F74" s="30"/>
      <c r="G74" s="30"/>
      <c r="H74" s="30"/>
      <c r="I74" s="30"/>
      <c r="J74" s="30"/>
      <c r="K74" s="30"/>
      <c r="L74" s="30"/>
      <c r="M74" s="30"/>
      <c r="N74" s="30"/>
      <c r="O74" s="30"/>
      <c r="P74" s="30"/>
      <c r="Q74" s="30"/>
      <c r="R74" s="30"/>
      <c r="S74" s="54"/>
      <c r="T74" s="48"/>
      <c r="U74" s="48"/>
      <c r="V74" s="48"/>
      <c r="W74" s="48"/>
      <c r="X74" s="48"/>
      <c r="Y74" s="48"/>
      <c r="Z74" s="48"/>
      <c r="AA74" s="48"/>
      <c r="AB74" s="48"/>
      <c r="AC74" s="48"/>
      <c r="AD74" s="48"/>
      <c r="AE74" s="48"/>
      <c r="AF74" s="48"/>
      <c r="AG74" s="47"/>
      <c r="AH74" s="48"/>
      <c r="AI74" s="48"/>
      <c r="AJ74" s="48"/>
      <c r="AK74" s="48"/>
      <c r="AL74" s="48"/>
      <c r="AM74" s="48"/>
      <c r="AN74" s="48"/>
      <c r="AO74" s="48"/>
      <c r="AP74" s="48"/>
      <c r="AQ74" s="54"/>
    </row>
    <row r="75" spans="1:43" ht="6" customHeight="1" x14ac:dyDescent="0.2">
      <c r="A75" s="40"/>
      <c r="B75" s="64"/>
      <c r="C75" s="56"/>
      <c r="D75" s="46"/>
      <c r="E75" s="64"/>
      <c r="F75" s="64"/>
      <c r="G75" s="64"/>
      <c r="H75" s="64"/>
      <c r="I75" s="64"/>
      <c r="J75" s="64"/>
      <c r="K75" s="64"/>
      <c r="L75" s="64"/>
      <c r="M75" s="64"/>
      <c r="N75" s="64"/>
      <c r="O75" s="64"/>
      <c r="P75" s="64"/>
      <c r="Q75" s="64"/>
      <c r="R75" s="64"/>
      <c r="S75" s="60"/>
      <c r="U75" s="64"/>
      <c r="V75" s="64"/>
      <c r="W75" s="64"/>
      <c r="X75" s="64"/>
      <c r="Y75" s="64"/>
      <c r="Z75" s="64"/>
      <c r="AA75" s="64"/>
      <c r="AB75" s="64"/>
      <c r="AC75" s="64"/>
      <c r="AD75" s="64"/>
      <c r="AE75" s="64"/>
      <c r="AF75" s="64"/>
      <c r="AG75" s="106"/>
      <c r="AH75" s="64"/>
      <c r="AI75" s="64"/>
      <c r="AJ75" s="64"/>
      <c r="AK75" s="64"/>
      <c r="AL75" s="64"/>
      <c r="AM75" s="64"/>
      <c r="AN75" s="64"/>
      <c r="AO75" s="64"/>
      <c r="AP75" s="64"/>
      <c r="AQ75" s="60"/>
    </row>
    <row r="76" spans="1:43" ht="11.25" customHeight="1" x14ac:dyDescent="0.2">
      <c r="A76" s="40"/>
      <c r="B76" s="73" t="s">
        <v>991</v>
      </c>
      <c r="C76" s="60"/>
      <c r="D76" s="46"/>
      <c r="E76" s="1146" t="str">
        <f ca="1">VLOOKUP(INDIRECT(ADDRESS(ROW(),COLUMN()-3)),Language_Translations,MATCH(Language_Selected,Language_Options,0),FALSE)</f>
        <v xml:space="preserve">Other women’s group 
ONLY INCLUDE A GROUP HERE IF IT DOES NOT FIT INTO ONE OF THE OTHER CATEGORIES
</v>
      </c>
      <c r="F76" s="1146"/>
      <c r="G76" s="1146"/>
      <c r="H76" s="1146"/>
      <c r="I76" s="1146"/>
      <c r="J76" s="1146"/>
      <c r="K76" s="1146"/>
      <c r="L76" s="1146"/>
      <c r="M76" s="1146"/>
      <c r="N76" s="1146"/>
      <c r="O76" s="1146"/>
      <c r="P76" s="1146"/>
      <c r="Q76" s="1146"/>
      <c r="R76" s="1146"/>
      <c r="S76" s="60"/>
      <c r="U76" s="20" t="s">
        <v>149</v>
      </c>
      <c r="W76" s="55" t="s">
        <v>37</v>
      </c>
      <c r="X76" s="55"/>
      <c r="Y76" s="55"/>
      <c r="Z76" s="55"/>
      <c r="AA76" s="55"/>
      <c r="AB76" s="55"/>
      <c r="AC76" s="55"/>
      <c r="AD76" s="55"/>
      <c r="AE76" s="87" t="s">
        <v>224</v>
      </c>
      <c r="AG76" s="40"/>
      <c r="AH76" s="1146" t="s">
        <v>149</v>
      </c>
      <c r="AI76" s="1146"/>
      <c r="AJ76" s="55" t="s">
        <v>37</v>
      </c>
      <c r="AK76" s="55"/>
      <c r="AL76" s="55"/>
      <c r="AM76" s="55"/>
      <c r="AN76" s="55"/>
      <c r="AO76" s="55"/>
      <c r="AP76" s="20">
        <v>1</v>
      </c>
      <c r="AQ76" s="60"/>
    </row>
    <row r="77" spans="1:43" ht="11.25" customHeight="1" x14ac:dyDescent="0.2">
      <c r="A77" s="40"/>
      <c r="B77" s="73"/>
      <c r="C77" s="60"/>
      <c r="D77" s="46"/>
      <c r="E77" s="1146"/>
      <c r="F77" s="1146"/>
      <c r="G77" s="1146"/>
      <c r="H77" s="1146"/>
      <c r="I77" s="1146"/>
      <c r="J77" s="1146"/>
      <c r="K77" s="1146"/>
      <c r="L77" s="1146"/>
      <c r="M77" s="1146"/>
      <c r="N77" s="1146"/>
      <c r="O77" s="1146"/>
      <c r="P77" s="1146"/>
      <c r="Q77" s="1146"/>
      <c r="R77" s="1146"/>
      <c r="S77" s="60"/>
      <c r="U77" s="20" t="s">
        <v>150</v>
      </c>
      <c r="W77" s="55" t="s">
        <v>37</v>
      </c>
      <c r="X77" s="55"/>
      <c r="Y77" s="55"/>
      <c r="Z77" s="55"/>
      <c r="AA77" s="55"/>
      <c r="AB77" s="55"/>
      <c r="AC77" s="55"/>
      <c r="AD77" s="55"/>
      <c r="AE77" s="73">
        <v>2</v>
      </c>
      <c r="AG77" s="40"/>
      <c r="AH77" s="1146" t="s">
        <v>150</v>
      </c>
      <c r="AI77" s="1146"/>
      <c r="AJ77" s="55" t="s">
        <v>37</v>
      </c>
      <c r="AK77" s="55"/>
      <c r="AL77" s="55"/>
      <c r="AM77" s="55"/>
      <c r="AN77" s="55"/>
      <c r="AO77" s="55"/>
      <c r="AP77" s="20">
        <v>2</v>
      </c>
      <c r="AQ77" s="60"/>
    </row>
    <row r="78" spans="1:43" ht="11.25" customHeight="1" x14ac:dyDescent="0.2">
      <c r="A78" s="46"/>
      <c r="B78" s="73"/>
      <c r="C78" s="60"/>
      <c r="D78" s="46"/>
      <c r="E78" s="1146"/>
      <c r="F78" s="1146"/>
      <c r="G78" s="1146"/>
      <c r="H78" s="1146"/>
      <c r="I78" s="1146"/>
      <c r="J78" s="1146"/>
      <c r="K78" s="1146"/>
      <c r="L78" s="1146"/>
      <c r="M78" s="1146"/>
      <c r="N78" s="1146"/>
      <c r="O78" s="1146"/>
      <c r="P78" s="1146"/>
      <c r="Q78" s="1146"/>
      <c r="R78" s="1146"/>
      <c r="S78" s="60"/>
      <c r="U78" s="20" t="s">
        <v>230</v>
      </c>
      <c r="Z78" s="55" t="s">
        <v>37</v>
      </c>
      <c r="AA78" s="55"/>
      <c r="AB78" s="55"/>
      <c r="AC78" s="55"/>
      <c r="AD78" s="55"/>
      <c r="AE78" s="73">
        <v>8</v>
      </c>
      <c r="AG78" s="91"/>
      <c r="AH78" s="1146" t="s">
        <v>109</v>
      </c>
      <c r="AI78" s="1146"/>
      <c r="AJ78" s="1146"/>
      <c r="AK78" s="1146"/>
      <c r="AL78" s="55" t="s">
        <v>37</v>
      </c>
      <c r="AM78" s="55"/>
      <c r="AN78" s="55"/>
      <c r="AO78" s="55"/>
      <c r="AP78" s="20">
        <v>7</v>
      </c>
      <c r="AQ78" s="60"/>
    </row>
    <row r="79" spans="1:43" ht="6" customHeight="1" x14ac:dyDescent="0.2">
      <c r="A79" s="46"/>
      <c r="B79" s="73"/>
      <c r="C79" s="60"/>
      <c r="D79" s="46"/>
      <c r="E79" s="1146"/>
      <c r="F79" s="1146"/>
      <c r="G79" s="1146"/>
      <c r="H79" s="1146"/>
      <c r="I79" s="1146"/>
      <c r="J79" s="1146"/>
      <c r="K79" s="1146"/>
      <c r="L79" s="1146"/>
      <c r="M79" s="1146"/>
      <c r="N79" s="1146"/>
      <c r="O79" s="1146"/>
      <c r="P79" s="1146"/>
      <c r="Q79" s="1146"/>
      <c r="R79" s="1146"/>
      <c r="S79" s="60"/>
      <c r="Z79" s="55"/>
      <c r="AA79" s="55"/>
      <c r="AB79" s="55"/>
      <c r="AC79" s="55"/>
      <c r="AD79" s="55"/>
      <c r="AE79" s="73"/>
      <c r="AG79" s="91"/>
      <c r="AH79" s="152"/>
      <c r="AI79" s="152"/>
      <c r="AJ79" s="152"/>
      <c r="AK79" s="152"/>
      <c r="AL79" s="55"/>
      <c r="AM79" s="55"/>
      <c r="AN79" s="55"/>
      <c r="AO79" s="55"/>
      <c r="AP79" s="55"/>
      <c r="AQ79" s="60"/>
    </row>
    <row r="80" spans="1:43" ht="11.25" customHeight="1" x14ac:dyDescent="0.2">
      <c r="A80" s="46"/>
      <c r="B80" s="73"/>
      <c r="C80" s="60"/>
      <c r="D80" s="46"/>
      <c r="E80" s="1146"/>
      <c r="F80" s="1146"/>
      <c r="G80" s="1146"/>
      <c r="H80" s="1146"/>
      <c r="I80" s="1146"/>
      <c r="J80" s="1146"/>
      <c r="K80" s="1146"/>
      <c r="L80" s="1146"/>
      <c r="M80" s="1146"/>
      <c r="N80" s="1146"/>
      <c r="O80" s="1146"/>
      <c r="P80" s="1146"/>
      <c r="Q80" s="1146"/>
      <c r="R80" s="1146"/>
      <c r="S80" s="60"/>
      <c r="V80" s="79"/>
      <c r="W80" s="17" t="s">
        <v>982</v>
      </c>
      <c r="X80" s="79"/>
      <c r="Y80" s="79"/>
      <c r="Z80" s="79"/>
      <c r="AA80" s="79"/>
      <c r="AB80" s="79"/>
      <c r="AC80" s="79"/>
      <c r="AD80" s="79"/>
      <c r="AE80" s="73"/>
      <c r="AG80" s="91"/>
      <c r="AQ80" s="60"/>
    </row>
    <row r="81" spans="1:43" ht="11.25" customHeight="1" x14ac:dyDescent="0.2">
      <c r="A81" s="46"/>
      <c r="B81" s="73"/>
      <c r="C81" s="60"/>
      <c r="D81" s="46"/>
      <c r="E81" s="1146"/>
      <c r="F81" s="1146"/>
      <c r="G81" s="1146"/>
      <c r="H81" s="1146"/>
      <c r="I81" s="1146"/>
      <c r="J81" s="1146"/>
      <c r="K81" s="1146"/>
      <c r="L81" s="1146"/>
      <c r="M81" s="1146"/>
      <c r="N81" s="1146"/>
      <c r="O81" s="1146"/>
      <c r="P81" s="1146"/>
      <c r="Q81" s="1146"/>
      <c r="R81" s="1146"/>
      <c r="S81" s="60"/>
      <c r="V81" s="79"/>
      <c r="W81" s="17"/>
      <c r="X81" s="79"/>
      <c r="Y81" s="79"/>
      <c r="Z81" s="79"/>
      <c r="AA81" s="79"/>
      <c r="AB81" s="79"/>
      <c r="AC81" s="79"/>
      <c r="AD81" s="79"/>
      <c r="AE81" s="73"/>
      <c r="AG81" s="91"/>
      <c r="AQ81" s="60"/>
    </row>
    <row r="82" spans="1:43" ht="6" customHeight="1" x14ac:dyDescent="0.2">
      <c r="A82" s="47"/>
      <c r="B82" s="30"/>
      <c r="C82" s="42"/>
      <c r="D82" s="47"/>
      <c r="E82" s="30"/>
      <c r="F82" s="30"/>
      <c r="G82" s="30"/>
      <c r="H82" s="30"/>
      <c r="I82" s="30"/>
      <c r="J82" s="30"/>
      <c r="K82" s="30"/>
      <c r="L82" s="30"/>
      <c r="M82" s="30"/>
      <c r="N82" s="30"/>
      <c r="O82" s="30"/>
      <c r="P82" s="30"/>
      <c r="Q82" s="30"/>
      <c r="R82" s="30"/>
      <c r="S82" s="54"/>
      <c r="T82" s="48"/>
      <c r="U82" s="48"/>
      <c r="V82" s="48"/>
      <c r="W82" s="48"/>
      <c r="X82" s="48"/>
      <c r="Y82" s="48"/>
      <c r="Z82" s="48"/>
      <c r="AA82" s="48"/>
      <c r="AB82" s="48"/>
      <c r="AC82" s="48"/>
      <c r="AD82" s="48"/>
      <c r="AE82" s="48"/>
      <c r="AF82" s="48"/>
      <c r="AG82" s="47"/>
      <c r="AH82" s="48"/>
      <c r="AI82" s="48"/>
      <c r="AJ82" s="48"/>
      <c r="AK82" s="48"/>
      <c r="AL82" s="48"/>
      <c r="AM82" s="48"/>
      <c r="AN82" s="48"/>
      <c r="AO82" s="48"/>
      <c r="AP82" s="48"/>
      <c r="AQ82" s="54"/>
    </row>
    <row r="83" spans="1:43" ht="6" customHeight="1" x14ac:dyDescent="0.2">
      <c r="A83" s="40"/>
      <c r="B83" s="64"/>
      <c r="C83" s="56"/>
      <c r="D83" s="46"/>
      <c r="E83" s="64"/>
      <c r="F83" s="64"/>
      <c r="G83" s="64"/>
      <c r="H83" s="64"/>
      <c r="I83" s="64"/>
      <c r="J83" s="64"/>
      <c r="K83" s="64"/>
      <c r="L83" s="64"/>
      <c r="M83" s="64"/>
      <c r="N83" s="64"/>
      <c r="O83" s="64"/>
      <c r="P83" s="64"/>
      <c r="Q83" s="64"/>
      <c r="R83" s="64"/>
      <c r="S83" s="60"/>
      <c r="U83" s="64"/>
      <c r="V83" s="64"/>
      <c r="W83" s="64"/>
      <c r="X83" s="64"/>
      <c r="Y83" s="64"/>
      <c r="Z83" s="64"/>
      <c r="AA83" s="64"/>
      <c r="AB83" s="64"/>
      <c r="AC83" s="64"/>
      <c r="AD83" s="64"/>
      <c r="AE83" s="64"/>
      <c r="AF83" s="64"/>
      <c r="AG83" s="106"/>
      <c r="AH83" s="64"/>
      <c r="AI83" s="64"/>
      <c r="AJ83" s="64"/>
      <c r="AK83" s="64"/>
      <c r="AL83" s="64"/>
      <c r="AM83" s="64"/>
      <c r="AN83" s="64"/>
      <c r="AO83" s="64"/>
      <c r="AP83" s="64"/>
      <c r="AQ83" s="60"/>
    </row>
    <row r="84" spans="1:43" ht="11.25" customHeight="1" x14ac:dyDescent="0.2">
      <c r="A84" s="40"/>
      <c r="B84" s="73" t="s">
        <v>992</v>
      </c>
      <c r="C84" s="60"/>
      <c r="D84" s="46"/>
      <c r="E84" s="1146" t="str">
        <f ca="1">VLOOKUP(INDIRECT(ADDRESS(ROW(),COLUMN()-3)),Language_Translations,MATCH(Language_Selected,Language_Options,0),FALSE)</f>
        <v>Any other formal or informal organization                                                                                                                                                                                                             (SPECIFY)______________________</v>
      </c>
      <c r="F84" s="1146"/>
      <c r="G84" s="1146"/>
      <c r="H84" s="1146"/>
      <c r="I84" s="1146"/>
      <c r="J84" s="1146"/>
      <c r="K84" s="1146"/>
      <c r="L84" s="1146"/>
      <c r="M84" s="1146"/>
      <c r="N84" s="1146"/>
      <c r="O84" s="1146"/>
      <c r="P84" s="1146"/>
      <c r="Q84" s="1146"/>
      <c r="R84" s="1146"/>
      <c r="S84" s="60"/>
      <c r="U84" s="20" t="s">
        <v>149</v>
      </c>
      <c r="W84" s="55" t="s">
        <v>37</v>
      </c>
      <c r="X84" s="55"/>
      <c r="Y84" s="55"/>
      <c r="Z84" s="55"/>
      <c r="AA84" s="55"/>
      <c r="AB84" s="55"/>
      <c r="AC84" s="55"/>
      <c r="AD84" s="55"/>
      <c r="AE84" s="87" t="s">
        <v>224</v>
      </c>
      <c r="AG84" s="40"/>
      <c r="AH84" s="1146" t="s">
        <v>149</v>
      </c>
      <c r="AI84" s="1146"/>
      <c r="AJ84" s="55" t="s">
        <v>37</v>
      </c>
      <c r="AK84" s="55"/>
      <c r="AL84" s="55"/>
      <c r="AM84" s="55"/>
      <c r="AN84" s="55"/>
      <c r="AO84" s="55"/>
      <c r="AP84" s="20">
        <v>1</v>
      </c>
      <c r="AQ84" s="60"/>
    </row>
    <row r="85" spans="1:43" ht="11.25" customHeight="1" x14ac:dyDescent="0.2">
      <c r="A85" s="40"/>
      <c r="B85" s="73"/>
      <c r="C85" s="60"/>
      <c r="D85" s="46"/>
      <c r="E85" s="1146"/>
      <c r="F85" s="1146"/>
      <c r="G85" s="1146"/>
      <c r="H85" s="1146"/>
      <c r="I85" s="1146"/>
      <c r="J85" s="1146"/>
      <c r="K85" s="1146"/>
      <c r="L85" s="1146"/>
      <c r="M85" s="1146"/>
      <c r="N85" s="1146"/>
      <c r="O85" s="1146"/>
      <c r="P85" s="1146"/>
      <c r="Q85" s="1146"/>
      <c r="R85" s="1146"/>
      <c r="S85" s="60"/>
      <c r="U85" s="20" t="s">
        <v>150</v>
      </c>
      <c r="W85" s="55" t="s">
        <v>37</v>
      </c>
      <c r="X85" s="55"/>
      <c r="Y85" s="55"/>
      <c r="Z85" s="55"/>
      <c r="AA85" s="55"/>
      <c r="AB85" s="55"/>
      <c r="AC85" s="55"/>
      <c r="AD85" s="55"/>
      <c r="AE85" s="73">
        <v>2</v>
      </c>
      <c r="AG85" s="40"/>
      <c r="AH85" s="1146" t="s">
        <v>150</v>
      </c>
      <c r="AI85" s="1146"/>
      <c r="AJ85" s="55" t="s">
        <v>37</v>
      </c>
      <c r="AK85" s="55"/>
      <c r="AL85" s="55"/>
      <c r="AM85" s="55"/>
      <c r="AN85" s="55"/>
      <c r="AO85" s="55"/>
      <c r="AP85" s="20">
        <v>2</v>
      </c>
      <c r="AQ85" s="60"/>
    </row>
    <row r="86" spans="1:43" ht="11.25" customHeight="1" x14ac:dyDescent="0.2">
      <c r="A86" s="46"/>
      <c r="B86" s="73"/>
      <c r="C86" s="60"/>
      <c r="D86" s="46"/>
      <c r="E86" s="1146"/>
      <c r="F86" s="1146"/>
      <c r="G86" s="1146"/>
      <c r="H86" s="1146"/>
      <c r="I86" s="1146"/>
      <c r="J86" s="1146"/>
      <c r="K86" s="1146"/>
      <c r="L86" s="1146"/>
      <c r="M86" s="1146"/>
      <c r="N86" s="1146"/>
      <c r="O86" s="1146"/>
      <c r="P86" s="1146"/>
      <c r="Q86" s="1146"/>
      <c r="R86" s="1146"/>
      <c r="S86" s="60"/>
      <c r="U86" s="20" t="s">
        <v>230</v>
      </c>
      <c r="Z86" s="55" t="s">
        <v>37</v>
      </c>
      <c r="AA86" s="55"/>
      <c r="AB86" s="55"/>
      <c r="AC86" s="55"/>
      <c r="AD86" s="55"/>
      <c r="AE86" s="73">
        <v>8</v>
      </c>
      <c r="AG86" s="91"/>
      <c r="AH86" s="1146" t="s">
        <v>109</v>
      </c>
      <c r="AI86" s="1146"/>
      <c r="AJ86" s="1146"/>
      <c r="AK86" s="1146"/>
      <c r="AL86" s="55" t="s">
        <v>37</v>
      </c>
      <c r="AM86" s="55"/>
      <c r="AN86" s="55"/>
      <c r="AO86" s="55"/>
      <c r="AP86" s="20">
        <v>7</v>
      </c>
      <c r="AQ86" s="60"/>
    </row>
    <row r="87" spans="1:43" ht="6" customHeight="1" x14ac:dyDescent="0.2">
      <c r="A87" s="46"/>
      <c r="B87" s="73"/>
      <c r="C87" s="60"/>
      <c r="D87" s="46"/>
      <c r="E87" s="152"/>
      <c r="F87" s="152"/>
      <c r="G87" s="152"/>
      <c r="H87" s="152"/>
      <c r="I87" s="152"/>
      <c r="J87" s="152"/>
      <c r="K87" s="152"/>
      <c r="L87" s="152"/>
      <c r="M87" s="152"/>
      <c r="N87" s="152"/>
      <c r="O87" s="152"/>
      <c r="P87" s="152"/>
      <c r="Q87" s="152"/>
      <c r="R87" s="152"/>
      <c r="S87" s="60"/>
      <c r="Z87" s="55"/>
      <c r="AA87" s="55"/>
      <c r="AB87" s="55"/>
      <c r="AC87" s="55"/>
      <c r="AD87" s="55"/>
      <c r="AE87" s="73"/>
      <c r="AG87" s="91"/>
      <c r="AH87" s="152"/>
      <c r="AI87" s="152"/>
      <c r="AJ87" s="152"/>
      <c r="AK87" s="152"/>
      <c r="AL87" s="55"/>
      <c r="AM87" s="55"/>
      <c r="AN87" s="55"/>
      <c r="AO87" s="55"/>
      <c r="AP87" s="55"/>
      <c r="AQ87" s="60"/>
    </row>
    <row r="88" spans="1:43" ht="11.25" customHeight="1" x14ac:dyDescent="0.2">
      <c r="A88" s="46"/>
      <c r="B88" s="73"/>
      <c r="C88" s="60"/>
      <c r="D88" s="46"/>
      <c r="E88" s="64"/>
      <c r="F88" s="64"/>
      <c r="G88" s="64"/>
      <c r="H88" s="64"/>
      <c r="I88" s="64"/>
      <c r="J88" s="64"/>
      <c r="K88" s="64"/>
      <c r="L88" s="64"/>
      <c r="M88" s="64"/>
      <c r="N88" s="64"/>
      <c r="O88" s="64"/>
      <c r="P88" s="64"/>
      <c r="Q88" s="64"/>
      <c r="R88" s="64"/>
      <c r="S88" s="60"/>
      <c r="V88" s="79"/>
      <c r="W88" s="17" t="s">
        <v>993</v>
      </c>
      <c r="X88" s="79"/>
      <c r="Y88" s="79"/>
      <c r="Z88" s="79"/>
      <c r="AA88" s="79"/>
      <c r="AB88" s="79"/>
      <c r="AC88" s="79"/>
      <c r="AD88" s="79"/>
      <c r="AE88" s="73"/>
      <c r="AG88" s="91"/>
      <c r="AH88" s="17" t="s">
        <v>994</v>
      </c>
      <c r="AQ88" s="60"/>
    </row>
    <row r="89" spans="1:43" ht="6" customHeight="1" x14ac:dyDescent="0.2">
      <c r="A89" s="47"/>
      <c r="B89" s="30"/>
      <c r="C89" s="42"/>
      <c r="D89" s="47"/>
      <c r="E89" s="30"/>
      <c r="F89" s="30"/>
      <c r="G89" s="30"/>
      <c r="H89" s="30"/>
      <c r="I89" s="30"/>
      <c r="J89" s="30"/>
      <c r="K89" s="30"/>
      <c r="L89" s="30"/>
      <c r="M89" s="30"/>
      <c r="N89" s="30"/>
      <c r="O89" s="30"/>
      <c r="P89" s="30"/>
      <c r="Q89" s="30"/>
      <c r="R89" s="30"/>
      <c r="S89" s="54"/>
      <c r="T89" s="48"/>
      <c r="U89" s="48"/>
      <c r="V89" s="48"/>
      <c r="W89" s="48"/>
      <c r="X89" s="48"/>
      <c r="Y89" s="48"/>
      <c r="Z89" s="48"/>
      <c r="AA89" s="48"/>
      <c r="AB89" s="48"/>
      <c r="AC89" s="48"/>
      <c r="AD89" s="48"/>
      <c r="AE89" s="48"/>
      <c r="AF89" s="48"/>
      <c r="AG89" s="47"/>
      <c r="AH89" s="48"/>
      <c r="AI89" s="48"/>
      <c r="AJ89" s="48"/>
      <c r="AK89" s="48"/>
      <c r="AL89" s="48"/>
      <c r="AM89" s="48"/>
      <c r="AN89" s="48"/>
      <c r="AO89" s="48"/>
      <c r="AP89" s="48"/>
      <c r="AQ89" s="54"/>
    </row>
    <row r="90" spans="1:43" ht="6.75" customHeight="1" x14ac:dyDescent="0.2">
      <c r="A90" s="24"/>
      <c r="B90" s="82"/>
      <c r="C90" s="82"/>
      <c r="D90" s="24"/>
      <c r="E90" s="82"/>
      <c r="F90" s="82"/>
      <c r="G90" s="82"/>
      <c r="H90" s="82"/>
      <c r="I90" s="82"/>
      <c r="J90" s="82"/>
      <c r="K90" s="82"/>
      <c r="L90" s="82"/>
      <c r="M90" s="82"/>
      <c r="N90" s="82"/>
      <c r="O90" s="82"/>
      <c r="P90" s="82"/>
      <c r="Q90" s="82"/>
      <c r="R90" s="82"/>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row>
  </sheetData>
  <sheetProtection formatCells="0" formatRows="0" insertRows="0" deleteRows="0"/>
  <customSheetViews>
    <customSheetView guid="{C8675551-16E7-419E-A46B-98CE5E669F10}" showPageBreaks="1" printArea="1" view="pageBreakPreview" topLeftCell="A16">
      <selection activeCell="D68" sqref="D68"/>
      <pageMargins left="0" right="0" top="0" bottom="0" header="0" footer="0"/>
      <printOptions horizontalCentered="1"/>
      <pageSetup paperSize="9" scale="77" orientation="portrait" r:id="rId1"/>
      <headerFooter>
        <oddFooter>&amp;CW-&amp;P</oddFooter>
      </headerFooter>
    </customSheetView>
    <customSheetView guid="{4BCA765D-7702-404D-98DD-B3C3669A1B27}" showPageBreaks="1" printArea="1" view="pageBreakPreview">
      <selection activeCell="BB33" sqref="BB33"/>
      <pageMargins left="0" right="0" top="0" bottom="0" header="0" footer="0"/>
      <printOptions horizontalCentered="1"/>
      <pageSetup paperSize="9" scale="95" orientation="portrait" r:id="rId2"/>
      <headerFooter>
        <oddFooter>&amp;CW-&amp;P</oddFooter>
      </headerFooter>
    </customSheetView>
  </customSheetViews>
  <mergeCells count="52">
    <mergeCell ref="AH9:AP10"/>
    <mergeCell ref="U9:AE10"/>
    <mergeCell ref="AH14:AI14"/>
    <mergeCell ref="A1:AQ1"/>
    <mergeCell ref="E3:AQ3"/>
    <mergeCell ref="A6:C6"/>
    <mergeCell ref="E6:R6"/>
    <mergeCell ref="U6:AE6"/>
    <mergeCell ref="AH6:AP6"/>
    <mergeCell ref="AH15:AK15"/>
    <mergeCell ref="AH34:AI34"/>
    <mergeCell ref="AH50:AK50"/>
    <mergeCell ref="E13:R15"/>
    <mergeCell ref="E20:R22"/>
    <mergeCell ref="AH20:AI20"/>
    <mergeCell ref="AH21:AI21"/>
    <mergeCell ref="AH22:AK22"/>
    <mergeCell ref="AH13:AI13"/>
    <mergeCell ref="E27:R29"/>
    <mergeCell ref="AH27:AI27"/>
    <mergeCell ref="AH28:AI28"/>
    <mergeCell ref="AH29:AK29"/>
    <mergeCell ref="E84:R86"/>
    <mergeCell ref="AH84:AI84"/>
    <mergeCell ref="AH85:AI85"/>
    <mergeCell ref="AH86:AK86"/>
    <mergeCell ref="E62:R64"/>
    <mergeCell ref="AH62:AI62"/>
    <mergeCell ref="AH63:AI63"/>
    <mergeCell ref="AH64:AK64"/>
    <mergeCell ref="E69:R71"/>
    <mergeCell ref="AH69:AI69"/>
    <mergeCell ref="AH70:AI70"/>
    <mergeCell ref="AH71:AK71"/>
    <mergeCell ref="AH76:AI76"/>
    <mergeCell ref="E76:R81"/>
    <mergeCell ref="E55:R59"/>
    <mergeCell ref="E34:R38"/>
    <mergeCell ref="AH77:AI77"/>
    <mergeCell ref="AH78:AK78"/>
    <mergeCell ref="AH35:AI35"/>
    <mergeCell ref="AH36:AK36"/>
    <mergeCell ref="E41:R43"/>
    <mergeCell ref="AH41:AI41"/>
    <mergeCell ref="AH42:AI42"/>
    <mergeCell ref="AH43:AK43"/>
    <mergeCell ref="E48:R50"/>
    <mergeCell ref="AH48:AI48"/>
    <mergeCell ref="AH49:AI49"/>
    <mergeCell ref="AH55:AI55"/>
    <mergeCell ref="AH56:AI56"/>
    <mergeCell ref="AH57:AK57"/>
  </mergeCells>
  <printOptions horizontalCentered="1"/>
  <pageMargins left="0.5" right="0.5" top="0.5" bottom="0.5" header="0.3" footer="0.3"/>
  <pageSetup paperSize="9" orientation="portrait" r:id="rId3"/>
  <headerFooter>
    <oddFooter>&amp;C&amp;P</oddFooter>
  </headerFooter>
  <ignoredErrors>
    <ignoredError sqref="AQ82:AQ83 U7:AL8 U90:AL96 U82:AD83 U18:AD19 U40:AD40 U26:AD26 U33:AD33 U47:AD47 U54:AD54 U61:AD61 U68:AD68 U75:AD75 AE17:AL19 AQ26 AQ33 AQ47 AQ54 AQ61 AQ68 AQ75 U10:AL12 U13:AD15 AE13:AL15 AM6:AM8 AM90:AM96 AM82:AM83 AM40 AM26 AM33 AM47 AM54 AM61 AM68 AM75 AM17:AM19 AM9:AM12 AM13:AM15 U17:V17 X17:AD17 AN6:AP8 AN90:AP96 AN82:AP83 AN40:AQ40 AN26:AP26 AN33:AP33 AN47:AP47 AN54:AP54 AN61:AP61 AN68:AP68 AN75:AP75 AN17:AQ19 AN9:AP12 AN13:AO15 V9:AG9 AI9:AL9 AF82:AL83 AF40:AL40 AF26:AL26 AF33:AL33 AF47:AL47 AF54:AL54 AF61:AL61 AF68:AL68 AF75:AL75 AE75 AE68 AE61 AE54 AE47 AE33 AE26 AE40 AE82:AE83 AE20:AE25 AE84:AE89 AE41:AE46 AE27:AE32 AE34:AE39 AE48:AE53 AE55:AE60 AE62:AE67 AE69:AE74 AE76:AE80 V6:AG6 AI6:AL6" numberStoredAsText="1"/>
  </ignoredErrors>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6">
    <tabColor rgb="FFFFFF99"/>
  </sheetPr>
  <dimension ref="A1:BG45"/>
  <sheetViews>
    <sheetView view="pageBreakPreview" zoomScaleSheetLayoutView="100" workbookViewId="0">
      <selection activeCell="BH43" sqref="BH43"/>
    </sheetView>
  </sheetViews>
  <sheetFormatPr defaultColWidth="2.6640625" defaultRowHeight="10" x14ac:dyDescent="0.2"/>
  <cols>
    <col min="1" max="1" width="1.77734375" customWidth="1"/>
    <col min="2" max="2" width="5.33203125" customWidth="1"/>
    <col min="3" max="4" width="1.77734375" customWidth="1"/>
    <col min="5" max="10" width="2.6640625" customWidth="1"/>
    <col min="11" max="58" width="4.33203125" customWidth="1"/>
    <col min="59" max="59" width="1.77734375" customWidth="1"/>
  </cols>
  <sheetData>
    <row r="1" spans="1:59" ht="11.25" customHeight="1" x14ac:dyDescent="0.2">
      <c r="A1" s="1179" t="s">
        <v>995</v>
      </c>
      <c r="B1" s="1225"/>
      <c r="C1" s="1225"/>
      <c r="D1" s="1225"/>
      <c r="E1" s="1225"/>
      <c r="F1" s="1225"/>
      <c r="G1" s="1225"/>
      <c r="H1" s="1225"/>
      <c r="I1" s="1225"/>
      <c r="J1" s="1225"/>
      <c r="K1" s="1225"/>
      <c r="L1" s="1225"/>
      <c r="M1" s="1225"/>
      <c r="N1" s="1225"/>
      <c r="O1" s="1225"/>
      <c r="P1" s="1225"/>
      <c r="Q1" s="1225"/>
      <c r="R1" s="1225"/>
      <c r="S1" s="1225"/>
      <c r="T1" s="1225"/>
      <c r="U1" s="1225"/>
      <c r="V1" s="1225"/>
      <c r="W1" s="1225"/>
      <c r="X1" s="1225"/>
      <c r="Y1" s="1225"/>
      <c r="Z1" s="1225"/>
      <c r="AA1" s="1225"/>
      <c r="AB1" s="1225"/>
      <c r="AC1" s="1225"/>
      <c r="AD1" s="1225"/>
      <c r="AE1" s="1225"/>
      <c r="AF1" s="1225"/>
      <c r="AG1" s="1225"/>
      <c r="AH1" s="1225"/>
      <c r="AI1" s="1225"/>
      <c r="AJ1" s="1225"/>
      <c r="AK1" s="1225"/>
      <c r="AL1" s="1225"/>
      <c r="AM1" s="1225"/>
      <c r="AN1" s="1225"/>
      <c r="AO1" s="1225"/>
      <c r="AP1" s="1225"/>
      <c r="AQ1" s="1225"/>
      <c r="AR1" s="1225"/>
      <c r="AS1" s="1225"/>
      <c r="AT1" s="1225"/>
      <c r="AU1" s="1225"/>
      <c r="AV1" s="1225"/>
      <c r="AW1" s="1225"/>
      <c r="AX1" s="1225"/>
      <c r="AY1" s="1225"/>
      <c r="AZ1" s="1225"/>
      <c r="BA1" s="1225"/>
      <c r="BB1" s="1225"/>
      <c r="BC1" s="1225"/>
      <c r="BD1" s="1225"/>
      <c r="BE1" s="1225"/>
      <c r="BF1" s="1225"/>
      <c r="BG1" s="1180"/>
    </row>
    <row r="2" spans="1:59" ht="6" customHeight="1" x14ac:dyDescent="0.2">
      <c r="A2" s="931"/>
      <c r="B2" s="933"/>
      <c r="C2" s="933"/>
      <c r="D2" s="931"/>
      <c r="E2" s="933"/>
      <c r="F2" s="933"/>
      <c r="G2" s="933"/>
      <c r="H2" s="933"/>
      <c r="I2" s="933"/>
      <c r="J2" s="933"/>
      <c r="K2" s="933"/>
      <c r="L2" s="933"/>
      <c r="M2" s="933"/>
      <c r="N2" s="933"/>
      <c r="O2" s="933"/>
      <c r="P2" s="933"/>
      <c r="Q2" s="933"/>
      <c r="R2" s="933"/>
      <c r="S2" s="933"/>
      <c r="T2" s="933"/>
      <c r="U2" s="933"/>
      <c r="V2" s="933"/>
      <c r="W2" s="933"/>
      <c r="X2" s="933"/>
      <c r="Y2" s="933"/>
      <c r="Z2" s="933"/>
      <c r="AA2" s="933"/>
      <c r="AB2" s="933"/>
      <c r="AC2" s="933"/>
      <c r="AD2" s="933"/>
      <c r="AE2" s="933"/>
      <c r="AF2" s="933"/>
      <c r="AG2" s="933"/>
      <c r="AH2" s="933"/>
      <c r="AI2" s="933"/>
      <c r="AJ2" s="933"/>
      <c r="AK2" s="933"/>
      <c r="AL2" s="933"/>
      <c r="AM2" s="933"/>
      <c r="AN2" s="933"/>
      <c r="AO2" s="933"/>
      <c r="AP2" s="933"/>
      <c r="AQ2" s="933"/>
      <c r="AR2" s="933"/>
      <c r="AS2" s="933"/>
      <c r="AT2" s="933"/>
      <c r="AU2" s="933"/>
      <c r="AV2" s="933"/>
      <c r="AW2" s="933"/>
      <c r="AX2" s="933"/>
      <c r="AY2" s="933"/>
      <c r="AZ2" s="933"/>
      <c r="BA2" s="933"/>
      <c r="BB2" s="933"/>
      <c r="BC2" s="933"/>
      <c r="BD2" s="933"/>
      <c r="BE2" s="933"/>
      <c r="BF2" s="933"/>
      <c r="BG2" s="932"/>
    </row>
    <row r="3" spans="1:59" ht="11.25" customHeight="1" x14ac:dyDescent="0.2">
      <c r="A3" s="148"/>
      <c r="B3" s="81" t="s">
        <v>996</v>
      </c>
      <c r="C3" s="20"/>
      <c r="D3" s="46"/>
      <c r="E3" s="1243" t="str">
        <f ca="1">VLOOKUP(INDIRECT(ADDRESS(ROW(),COLUMN()-3)),Language_Translations,MATCH(Language_Selected,Language_Options,0),FALSE)</f>
        <v>INTERVIEWER INSTRUCTIONS: RECORD A LOG OF THE RESPONDENT'S PRIMARY ACTIVITIES FOR 24 HOURS STARTING YESTERDAY MORNING AT 4 AM AND FINISHING 3:59 AM OF THE CURRENT DAY. EACH FIELD IN THE LOG REPRESENTS 15 MINUTES OF THE RESPONDENT'S TIME WITHIN THE 24-HOUR PERIOD. USE THE PROVIDED ACTIVITY CODES (A THROUGH X) TO FILL IN THE LOG. ENSURE THAT YOU ENTER THE RESPONDENT'S PRIMARY ACTIVITY FOR EVERY 15-MINUTE TIME PERIOD.</v>
      </c>
      <c r="F3" s="1243"/>
      <c r="G3" s="1243"/>
      <c r="H3" s="1243"/>
      <c r="I3" s="1243"/>
      <c r="J3" s="1243"/>
      <c r="K3" s="1243"/>
      <c r="L3" s="1243"/>
      <c r="M3" s="1243"/>
      <c r="N3" s="1243"/>
      <c r="O3" s="1243"/>
      <c r="P3" s="1243"/>
      <c r="Q3" s="1243"/>
      <c r="R3" s="1243"/>
      <c r="S3" s="1243"/>
      <c r="T3" s="1243"/>
      <c r="U3" s="1243"/>
      <c r="V3" s="1243"/>
      <c r="W3" s="1243"/>
      <c r="X3" s="1243"/>
      <c r="Y3" s="1243"/>
      <c r="Z3" s="1243"/>
      <c r="AA3" s="1243"/>
      <c r="AB3" s="1243"/>
      <c r="AC3" s="1243"/>
      <c r="AD3" s="1243"/>
      <c r="AE3" s="1243"/>
      <c r="AF3" s="1243"/>
      <c r="AG3" s="1243"/>
      <c r="AH3" s="1243"/>
      <c r="AI3" s="1243"/>
      <c r="AJ3" s="1243"/>
      <c r="AK3" s="1243"/>
      <c r="AL3" s="1243"/>
      <c r="AM3" s="1243"/>
      <c r="AN3" s="1243"/>
      <c r="AO3" s="1243"/>
      <c r="AP3" s="1243"/>
      <c r="AQ3" s="1243"/>
      <c r="AR3" s="1243"/>
      <c r="AS3" s="1243"/>
      <c r="AT3" s="1243"/>
      <c r="AU3" s="1243"/>
      <c r="AV3" s="1243"/>
      <c r="AW3" s="1243"/>
      <c r="AX3" s="1243"/>
      <c r="AY3" s="1243"/>
      <c r="AZ3" s="1243"/>
      <c r="BA3" s="1243"/>
      <c r="BB3" s="1243"/>
      <c r="BC3" s="1243"/>
      <c r="BD3" s="1243"/>
      <c r="BE3" s="1243"/>
      <c r="BF3" s="1243"/>
      <c r="BG3" s="56"/>
    </row>
    <row r="4" spans="1:59" ht="11.25" customHeight="1" x14ac:dyDescent="0.2">
      <c r="A4" s="148"/>
      <c r="B4" s="81"/>
      <c r="C4" s="20"/>
      <c r="D4" s="46"/>
      <c r="E4" s="1243"/>
      <c r="F4" s="1243"/>
      <c r="G4" s="1243"/>
      <c r="H4" s="1243"/>
      <c r="I4" s="1243"/>
      <c r="J4" s="1243"/>
      <c r="K4" s="1243"/>
      <c r="L4" s="1243"/>
      <c r="M4" s="1243"/>
      <c r="N4" s="1243"/>
      <c r="O4" s="1243"/>
      <c r="P4" s="1243"/>
      <c r="Q4" s="1243"/>
      <c r="R4" s="1243"/>
      <c r="S4" s="1243"/>
      <c r="T4" s="1243"/>
      <c r="U4" s="1243"/>
      <c r="V4" s="1243"/>
      <c r="W4" s="1243"/>
      <c r="X4" s="1243"/>
      <c r="Y4" s="1243"/>
      <c r="Z4" s="1243"/>
      <c r="AA4" s="1243"/>
      <c r="AB4" s="1243"/>
      <c r="AC4" s="1243"/>
      <c r="AD4" s="1243"/>
      <c r="AE4" s="1243"/>
      <c r="AF4" s="1243"/>
      <c r="AG4" s="1243"/>
      <c r="AH4" s="1243"/>
      <c r="AI4" s="1243"/>
      <c r="AJ4" s="1243"/>
      <c r="AK4" s="1243"/>
      <c r="AL4" s="1243"/>
      <c r="AM4" s="1243"/>
      <c r="AN4" s="1243"/>
      <c r="AO4" s="1243"/>
      <c r="AP4" s="1243"/>
      <c r="AQ4" s="1243"/>
      <c r="AR4" s="1243"/>
      <c r="AS4" s="1243"/>
      <c r="AT4" s="1243"/>
      <c r="AU4" s="1243"/>
      <c r="AV4" s="1243"/>
      <c r="AW4" s="1243"/>
      <c r="AX4" s="1243"/>
      <c r="AY4" s="1243"/>
      <c r="AZ4" s="1243"/>
      <c r="BA4" s="1243"/>
      <c r="BB4" s="1243"/>
      <c r="BC4" s="1243"/>
      <c r="BD4" s="1243"/>
      <c r="BE4" s="1243"/>
      <c r="BF4" s="1243"/>
      <c r="BG4" s="56"/>
    </row>
    <row r="5" spans="1:59" ht="11.25" customHeight="1" x14ac:dyDescent="0.2">
      <c r="A5" s="148"/>
      <c r="B5" s="81"/>
      <c r="C5" s="20"/>
      <c r="D5" s="46"/>
      <c r="E5" s="1243"/>
      <c r="F5" s="1243"/>
      <c r="G5" s="1243"/>
      <c r="H5" s="1243"/>
      <c r="I5" s="1243"/>
      <c r="J5" s="1243"/>
      <c r="K5" s="1243"/>
      <c r="L5" s="1243"/>
      <c r="M5" s="1243"/>
      <c r="N5" s="1243"/>
      <c r="O5" s="1243"/>
      <c r="P5" s="1243"/>
      <c r="Q5" s="1243"/>
      <c r="R5" s="1243"/>
      <c r="S5" s="1243"/>
      <c r="T5" s="1243"/>
      <c r="U5" s="1243"/>
      <c r="V5" s="1243"/>
      <c r="W5" s="1243"/>
      <c r="X5" s="1243"/>
      <c r="Y5" s="1243"/>
      <c r="Z5" s="1243"/>
      <c r="AA5" s="1243"/>
      <c r="AB5" s="1243"/>
      <c r="AC5" s="1243"/>
      <c r="AD5" s="1243"/>
      <c r="AE5" s="1243"/>
      <c r="AF5" s="1243"/>
      <c r="AG5" s="1243"/>
      <c r="AH5" s="1243"/>
      <c r="AI5" s="1243"/>
      <c r="AJ5" s="1243"/>
      <c r="AK5" s="1243"/>
      <c r="AL5" s="1243"/>
      <c r="AM5" s="1243"/>
      <c r="AN5" s="1243"/>
      <c r="AO5" s="1243"/>
      <c r="AP5" s="1243"/>
      <c r="AQ5" s="1243"/>
      <c r="AR5" s="1243"/>
      <c r="AS5" s="1243"/>
      <c r="AT5" s="1243"/>
      <c r="AU5" s="1243"/>
      <c r="AV5" s="1243"/>
      <c r="AW5" s="1243"/>
      <c r="AX5" s="1243"/>
      <c r="AY5" s="1243"/>
      <c r="AZ5" s="1243"/>
      <c r="BA5" s="1243"/>
      <c r="BB5" s="1243"/>
      <c r="BC5" s="1243"/>
      <c r="BD5" s="1243"/>
      <c r="BE5" s="1243"/>
      <c r="BF5" s="1243"/>
      <c r="BG5" s="56"/>
    </row>
    <row r="6" spans="1:59" ht="11.25" customHeight="1" x14ac:dyDescent="0.2">
      <c r="A6" s="148"/>
      <c r="B6" s="81"/>
      <c r="C6" s="20"/>
      <c r="D6" s="46"/>
      <c r="E6" s="1243"/>
      <c r="F6" s="1243"/>
      <c r="G6" s="1243"/>
      <c r="H6" s="1243"/>
      <c r="I6" s="1243"/>
      <c r="J6" s="1243"/>
      <c r="K6" s="1243"/>
      <c r="L6" s="1243"/>
      <c r="M6" s="1243"/>
      <c r="N6" s="1243"/>
      <c r="O6" s="1243"/>
      <c r="P6" s="1243"/>
      <c r="Q6" s="1243"/>
      <c r="R6" s="1243"/>
      <c r="S6" s="1243"/>
      <c r="T6" s="1243"/>
      <c r="U6" s="1243"/>
      <c r="V6" s="1243"/>
      <c r="W6" s="1243"/>
      <c r="X6" s="1243"/>
      <c r="Y6" s="1243"/>
      <c r="Z6" s="1243"/>
      <c r="AA6" s="1243"/>
      <c r="AB6" s="1243"/>
      <c r="AC6" s="1243"/>
      <c r="AD6" s="1243"/>
      <c r="AE6" s="1243"/>
      <c r="AF6" s="1243"/>
      <c r="AG6" s="1243"/>
      <c r="AH6" s="1243"/>
      <c r="AI6" s="1243"/>
      <c r="AJ6" s="1243"/>
      <c r="AK6" s="1243"/>
      <c r="AL6" s="1243"/>
      <c r="AM6" s="1243"/>
      <c r="AN6" s="1243"/>
      <c r="AO6" s="1243"/>
      <c r="AP6" s="1243"/>
      <c r="AQ6" s="1243"/>
      <c r="AR6" s="1243"/>
      <c r="AS6" s="1243"/>
      <c r="AT6" s="1243"/>
      <c r="AU6" s="1243"/>
      <c r="AV6" s="1243"/>
      <c r="AW6" s="1243"/>
      <c r="AX6" s="1243"/>
      <c r="AY6" s="1243"/>
      <c r="AZ6" s="1243"/>
      <c r="BA6" s="1243"/>
      <c r="BB6" s="1243"/>
      <c r="BC6" s="1243"/>
      <c r="BD6" s="1243"/>
      <c r="BE6" s="1243"/>
      <c r="BF6" s="1243"/>
      <c r="BG6" s="56"/>
    </row>
    <row r="7" spans="1:59" ht="6" customHeight="1" x14ac:dyDescent="0.2">
      <c r="A7" s="47"/>
      <c r="B7" s="110"/>
      <c r="C7" s="48"/>
      <c r="D7" s="47"/>
      <c r="E7" s="30"/>
      <c r="F7" s="30"/>
      <c r="G7" s="30"/>
      <c r="H7" s="30"/>
      <c r="I7" s="30"/>
      <c r="J7" s="30"/>
      <c r="K7" s="30"/>
      <c r="L7" s="30"/>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54"/>
    </row>
    <row r="8" spans="1:59" ht="6" customHeight="1" x14ac:dyDescent="0.2">
      <c r="A8" s="46"/>
      <c r="B8" s="73"/>
      <c r="C8" s="20"/>
      <c r="D8" s="46"/>
      <c r="E8" s="64"/>
      <c r="F8" s="64"/>
      <c r="G8" s="64"/>
      <c r="H8" s="64"/>
      <c r="I8" s="64"/>
      <c r="J8" s="64"/>
      <c r="K8" s="64"/>
      <c r="L8" s="64"/>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60"/>
    </row>
    <row r="9" spans="1:59" ht="11.25" customHeight="1" x14ac:dyDescent="0.2">
      <c r="A9" s="46"/>
      <c r="B9" s="81" t="s">
        <v>997</v>
      </c>
      <c r="C9" s="20"/>
      <c r="D9" s="46"/>
      <c r="E9" s="1146" t="str">
        <f ca="1">VLOOKUP(INDIRECT(ADDRESS(ROW(),COLUMN()-3)),Language_Translations,MATCH(Language_Selected,Language_Options,0),FALSE)</f>
        <v>Now I’d like to ask you about how you spent your time yesterday. This will be a detailed accounting.
We’ll begin from yesterday morning at 4am, and continue through to 4am of this morning.</v>
      </c>
      <c r="F9" s="1146"/>
      <c r="G9" s="1146"/>
      <c r="H9" s="1146"/>
      <c r="I9" s="1146"/>
      <c r="J9" s="1146"/>
      <c r="K9" s="1146"/>
      <c r="L9" s="1146"/>
      <c r="M9" s="1146"/>
      <c r="N9" s="1146"/>
      <c r="O9" s="1146"/>
      <c r="P9" s="1146"/>
      <c r="Q9" s="1146"/>
      <c r="R9" s="1146"/>
      <c r="S9" s="1146"/>
      <c r="T9" s="1146"/>
      <c r="U9" s="1146"/>
      <c r="V9" s="1146"/>
      <c r="W9" s="1146"/>
      <c r="X9" s="1146"/>
      <c r="Y9" s="1146"/>
      <c r="Z9" s="1146"/>
      <c r="AA9" s="1146"/>
      <c r="AB9" s="1146"/>
      <c r="AC9" s="1146"/>
      <c r="AD9" s="1146"/>
      <c r="AE9" s="1146"/>
      <c r="AF9" s="1146"/>
      <c r="AG9" s="1146"/>
      <c r="AH9" s="1146"/>
      <c r="AI9" s="1146"/>
      <c r="AJ9" s="1146"/>
      <c r="AK9" s="1146"/>
      <c r="AL9" s="1146"/>
      <c r="AM9" s="1146"/>
      <c r="AN9" s="1146"/>
      <c r="AO9" s="1146"/>
      <c r="AP9" s="1146"/>
      <c r="AQ9" s="1146"/>
      <c r="AR9" s="1146"/>
      <c r="AS9" s="1146"/>
      <c r="AT9" s="1146"/>
      <c r="AU9" s="1146"/>
      <c r="AV9" s="1146"/>
      <c r="AW9" s="1146"/>
      <c r="AX9" s="1146"/>
      <c r="AY9" s="1146"/>
      <c r="AZ9" s="1146"/>
      <c r="BA9" s="1146"/>
      <c r="BB9" s="1146"/>
      <c r="BC9" s="1146"/>
      <c r="BD9" s="1146"/>
      <c r="BE9" s="1146"/>
      <c r="BF9" s="1146"/>
      <c r="BG9" s="56"/>
    </row>
    <row r="10" spans="1:59" x14ac:dyDescent="0.2">
      <c r="A10" s="46"/>
      <c r="B10" s="81"/>
      <c r="C10" s="20"/>
      <c r="D10" s="46"/>
      <c r="E10" s="1146"/>
      <c r="F10" s="1146"/>
      <c r="G10" s="1146"/>
      <c r="H10" s="1146"/>
      <c r="I10" s="1146"/>
      <c r="J10" s="1146"/>
      <c r="K10" s="1146"/>
      <c r="L10" s="1146"/>
      <c r="M10" s="1146"/>
      <c r="N10" s="1146"/>
      <c r="O10" s="1146"/>
      <c r="P10" s="1146"/>
      <c r="Q10" s="1146"/>
      <c r="R10" s="1146"/>
      <c r="S10" s="1146"/>
      <c r="T10" s="1146"/>
      <c r="U10" s="1146"/>
      <c r="V10" s="1146"/>
      <c r="W10" s="1146"/>
      <c r="X10" s="1146"/>
      <c r="Y10" s="1146"/>
      <c r="Z10" s="1146"/>
      <c r="AA10" s="1146"/>
      <c r="AB10" s="1146"/>
      <c r="AC10" s="1146"/>
      <c r="AD10" s="1146"/>
      <c r="AE10" s="1146"/>
      <c r="AF10" s="1146"/>
      <c r="AG10" s="1146"/>
      <c r="AH10" s="1146"/>
      <c r="AI10" s="1146"/>
      <c r="AJ10" s="1146"/>
      <c r="AK10" s="1146"/>
      <c r="AL10" s="1146"/>
      <c r="AM10" s="1146"/>
      <c r="AN10" s="1146"/>
      <c r="AO10" s="1146"/>
      <c r="AP10" s="1146"/>
      <c r="AQ10" s="1146"/>
      <c r="AR10" s="1146"/>
      <c r="AS10" s="1146"/>
      <c r="AT10" s="1146"/>
      <c r="AU10" s="1146"/>
      <c r="AV10" s="1146"/>
      <c r="AW10" s="1146"/>
      <c r="AX10" s="1146"/>
      <c r="AY10" s="1146"/>
      <c r="AZ10" s="1146"/>
      <c r="BA10" s="1146"/>
      <c r="BB10" s="1146"/>
      <c r="BC10" s="1146"/>
      <c r="BD10" s="1146"/>
      <c r="BE10" s="1146"/>
      <c r="BF10" s="1146"/>
      <c r="BG10" s="56"/>
    </row>
    <row r="11" spans="1:59" ht="6" customHeight="1" x14ac:dyDescent="0.2">
      <c r="A11" s="47"/>
      <c r="B11" s="110"/>
      <c r="C11" s="48"/>
      <c r="D11" s="47"/>
      <c r="E11" s="30"/>
      <c r="F11" s="30"/>
      <c r="G11" s="30"/>
      <c r="H11" s="30"/>
      <c r="I11" s="30"/>
      <c r="J11" s="30"/>
      <c r="K11" s="30"/>
      <c r="L11" s="30"/>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54"/>
    </row>
    <row r="12" spans="1:59" ht="6" customHeight="1" x14ac:dyDescent="0.2">
      <c r="A12" s="46"/>
      <c r="B12" s="73"/>
      <c r="C12" s="20"/>
      <c r="D12" s="20"/>
      <c r="E12" s="64"/>
      <c r="F12" s="64"/>
      <c r="G12" s="64"/>
      <c r="H12" s="64"/>
      <c r="I12" s="64"/>
      <c r="J12" s="64"/>
      <c r="K12" s="64"/>
      <c r="L12" s="64"/>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60"/>
    </row>
    <row r="13" spans="1:59" ht="60" customHeight="1" thickBot="1" x14ac:dyDescent="0.25">
      <c r="A13" s="46"/>
      <c r="B13" s="73"/>
      <c r="C13" s="20"/>
      <c r="D13" s="20"/>
      <c r="E13" s="64"/>
      <c r="F13" s="64"/>
      <c r="G13" s="64"/>
      <c r="H13" s="64"/>
      <c r="I13" s="64"/>
      <c r="J13" s="64"/>
      <c r="K13" s="458" t="s">
        <v>998</v>
      </c>
      <c r="L13" s="458" t="s">
        <v>999</v>
      </c>
      <c r="M13" s="458" t="s">
        <v>1000</v>
      </c>
      <c r="N13" s="458" t="s">
        <v>1001</v>
      </c>
      <c r="O13" s="458" t="s">
        <v>1002</v>
      </c>
      <c r="P13" s="458" t="s">
        <v>1003</v>
      </c>
      <c r="Q13" s="458" t="s">
        <v>1004</v>
      </c>
      <c r="R13" s="458" t="s">
        <v>1005</v>
      </c>
      <c r="S13" s="458" t="s">
        <v>1006</v>
      </c>
      <c r="T13" s="458" t="s">
        <v>1007</v>
      </c>
      <c r="U13" s="458" t="s">
        <v>1008</v>
      </c>
      <c r="V13" s="458" t="s">
        <v>1009</v>
      </c>
      <c r="W13" s="458" t="s">
        <v>1010</v>
      </c>
      <c r="X13" s="458" t="s">
        <v>1011</v>
      </c>
      <c r="Y13" s="458" t="s">
        <v>1012</v>
      </c>
      <c r="Z13" s="458" t="s">
        <v>1013</v>
      </c>
      <c r="AA13" s="458" t="s">
        <v>1014</v>
      </c>
      <c r="AB13" s="458" t="s">
        <v>1015</v>
      </c>
      <c r="AC13" s="458" t="s">
        <v>1016</v>
      </c>
      <c r="AD13" s="458" t="s">
        <v>1017</v>
      </c>
      <c r="AE13" s="458" t="s">
        <v>1018</v>
      </c>
      <c r="AF13" s="458" t="s">
        <v>1019</v>
      </c>
      <c r="AG13" s="458" t="s">
        <v>1020</v>
      </c>
      <c r="AH13" s="458" t="s">
        <v>1021</v>
      </c>
      <c r="AI13" s="458" t="s">
        <v>1022</v>
      </c>
      <c r="AJ13" s="458" t="s">
        <v>1023</v>
      </c>
      <c r="AK13" s="458" t="s">
        <v>1024</v>
      </c>
      <c r="AL13" s="458" t="s">
        <v>1025</v>
      </c>
      <c r="AM13" s="458" t="s">
        <v>1026</v>
      </c>
      <c r="AN13" s="458" t="s">
        <v>1027</v>
      </c>
      <c r="AO13" s="458" t="s">
        <v>1028</v>
      </c>
      <c r="AP13" s="458" t="s">
        <v>1029</v>
      </c>
      <c r="AQ13" s="458" t="s">
        <v>1030</v>
      </c>
      <c r="AR13" s="458" t="s">
        <v>1031</v>
      </c>
      <c r="AS13" s="458" t="s">
        <v>1032</v>
      </c>
      <c r="AT13" s="458" t="s">
        <v>1033</v>
      </c>
      <c r="AU13" s="458" t="s">
        <v>1034</v>
      </c>
      <c r="AV13" s="458" t="s">
        <v>1035</v>
      </c>
      <c r="AW13" s="458" t="s">
        <v>1036</v>
      </c>
      <c r="AX13" s="458" t="s">
        <v>1037</v>
      </c>
      <c r="AY13" s="458" t="s">
        <v>1038</v>
      </c>
      <c r="AZ13" s="458" t="s">
        <v>1039</v>
      </c>
      <c r="BA13" s="458" t="s">
        <v>1040</v>
      </c>
      <c r="BB13" s="458" t="s">
        <v>1041</v>
      </c>
      <c r="BC13" s="458" t="s">
        <v>1042</v>
      </c>
      <c r="BD13" s="458" t="s">
        <v>1043</v>
      </c>
      <c r="BE13" s="458" t="s">
        <v>1044</v>
      </c>
      <c r="BF13" s="458" t="s">
        <v>1045</v>
      </c>
      <c r="BG13" s="60"/>
    </row>
    <row r="14" spans="1:59" ht="16.149999999999999" customHeight="1" thickBot="1" x14ac:dyDescent="0.25">
      <c r="A14" s="46"/>
      <c r="B14" s="80" t="s">
        <v>1046</v>
      </c>
      <c r="C14" s="20"/>
      <c r="D14" s="20"/>
      <c r="E14" s="64"/>
      <c r="F14" s="64"/>
      <c r="G14" s="64"/>
      <c r="H14" s="64"/>
      <c r="I14" s="64"/>
      <c r="J14" s="64"/>
      <c r="K14" s="1306" t="s">
        <v>1047</v>
      </c>
      <c r="L14" s="1306"/>
      <c r="M14" s="1306"/>
      <c r="N14" s="1306"/>
      <c r="O14" s="1306"/>
      <c r="P14" s="1306"/>
      <c r="Q14" s="1306"/>
      <c r="R14" s="1306"/>
      <c r="S14" s="1307" t="s">
        <v>1048</v>
      </c>
      <c r="T14" s="1307"/>
      <c r="U14" s="1307"/>
      <c r="V14" s="1307"/>
      <c r="W14" s="1307"/>
      <c r="X14" s="1307"/>
      <c r="Y14" s="1308" t="s">
        <v>164</v>
      </c>
      <c r="Z14" s="1308"/>
      <c r="AA14" s="1308"/>
      <c r="AB14" s="1308"/>
      <c r="AC14" s="1308"/>
      <c r="AD14" s="1308"/>
      <c r="AE14" s="1308"/>
      <c r="AF14" s="1308"/>
      <c r="AG14" s="1308"/>
      <c r="AH14" s="1308"/>
      <c r="AI14" s="1308"/>
      <c r="AJ14" s="1308"/>
      <c r="AK14" s="1308"/>
      <c r="AL14" s="1308"/>
      <c r="AM14" s="1308"/>
      <c r="AN14" s="1308"/>
      <c r="AO14" s="1308"/>
      <c r="AP14" s="1308"/>
      <c r="AQ14" s="1308"/>
      <c r="AR14" s="1308"/>
      <c r="AS14" s="1308"/>
      <c r="AT14" s="1308"/>
      <c r="AU14" s="1308"/>
      <c r="AV14" s="1308"/>
      <c r="AW14" s="1308"/>
      <c r="AX14" s="1308"/>
      <c r="AY14" s="1308"/>
      <c r="AZ14" s="1308"/>
      <c r="BA14" s="1308"/>
      <c r="BB14" s="1308"/>
      <c r="BC14" s="1308"/>
      <c r="BD14" s="1308"/>
      <c r="BE14" s="1308"/>
      <c r="BF14" s="1308"/>
      <c r="BG14" s="60"/>
    </row>
    <row r="15" spans="1:59" ht="16.149999999999999" customHeight="1" thickBot="1" x14ac:dyDescent="0.25">
      <c r="A15" s="334"/>
      <c r="B15" t="s">
        <v>1049</v>
      </c>
      <c r="E15" s="62"/>
      <c r="F15" s="62"/>
      <c r="G15" s="62"/>
      <c r="H15" s="62"/>
      <c r="I15" s="62"/>
      <c r="J15" s="62"/>
      <c r="K15" s="1300">
        <v>0.16666666666666666</v>
      </c>
      <c r="L15" s="1301"/>
      <c r="M15" s="1301"/>
      <c r="N15" s="1301"/>
      <c r="O15" s="1300">
        <v>0.20833333333333334</v>
      </c>
      <c r="P15" s="1301"/>
      <c r="Q15" s="1301"/>
      <c r="R15" s="1301"/>
      <c r="S15" s="1300">
        <v>0.25</v>
      </c>
      <c r="T15" s="1301"/>
      <c r="U15" s="1301"/>
      <c r="V15" s="1301"/>
      <c r="W15" s="1300">
        <v>0.29166666666666669</v>
      </c>
      <c r="X15" s="1301"/>
      <c r="Y15" s="1301"/>
      <c r="Z15" s="1301"/>
      <c r="AA15" s="1300">
        <v>0.33333333333333331</v>
      </c>
      <c r="AB15" s="1301"/>
      <c r="AC15" s="1301"/>
      <c r="AD15" s="1301"/>
      <c r="AE15" s="1300">
        <v>0.375</v>
      </c>
      <c r="AF15" s="1301"/>
      <c r="AG15" s="1301"/>
      <c r="AH15" s="1301"/>
      <c r="AI15" s="1300">
        <v>0.41666666666666669</v>
      </c>
      <c r="AJ15" s="1301"/>
      <c r="AK15" s="1301"/>
      <c r="AL15" s="1301"/>
      <c r="AM15" s="1300">
        <v>0.45833333333333331</v>
      </c>
      <c r="AN15" s="1301"/>
      <c r="AO15" s="1301"/>
      <c r="AP15" s="1301"/>
      <c r="AQ15" s="1305" t="s">
        <v>1050</v>
      </c>
      <c r="AR15" s="1301"/>
      <c r="AS15" s="1301"/>
      <c r="AT15" s="1301"/>
      <c r="AU15" s="1303" t="s">
        <v>1051</v>
      </c>
      <c r="AV15" s="1304"/>
      <c r="AW15" s="1304"/>
      <c r="AX15" s="1304"/>
      <c r="AY15" s="1300" t="s">
        <v>1052</v>
      </c>
      <c r="AZ15" s="1301"/>
      <c r="BA15" s="1301"/>
      <c r="BB15" s="1301"/>
      <c r="BC15" s="1305" t="s">
        <v>1053</v>
      </c>
      <c r="BD15" s="1301"/>
      <c r="BE15" s="1301"/>
      <c r="BF15" s="1302"/>
      <c r="BG15" s="61"/>
    </row>
    <row r="16" spans="1:59" ht="16.149999999999999" customHeight="1" thickBot="1" x14ac:dyDescent="0.25">
      <c r="A16" s="334"/>
      <c r="B16" t="s">
        <v>1054</v>
      </c>
      <c r="E16" s="62"/>
      <c r="F16" s="62"/>
      <c r="G16" s="62"/>
      <c r="H16" s="62"/>
      <c r="I16" s="62"/>
      <c r="J16" s="62"/>
      <c r="K16" s="143" t="s">
        <v>1055</v>
      </c>
      <c r="L16" s="144" t="s">
        <v>1056</v>
      </c>
      <c r="M16" s="144" t="s">
        <v>1057</v>
      </c>
      <c r="N16" s="144" t="s">
        <v>1058</v>
      </c>
      <c r="O16" s="143" t="s">
        <v>1055</v>
      </c>
      <c r="P16" s="144" t="s">
        <v>1056</v>
      </c>
      <c r="Q16" s="144" t="s">
        <v>1057</v>
      </c>
      <c r="R16" s="144" t="s">
        <v>1058</v>
      </c>
      <c r="S16" s="143" t="s">
        <v>1055</v>
      </c>
      <c r="T16" s="144" t="s">
        <v>1056</v>
      </c>
      <c r="U16" s="144" t="s">
        <v>1057</v>
      </c>
      <c r="V16" s="144" t="s">
        <v>1058</v>
      </c>
      <c r="W16" s="143" t="s">
        <v>1055</v>
      </c>
      <c r="X16" s="144" t="s">
        <v>1056</v>
      </c>
      <c r="Y16" s="144" t="s">
        <v>1057</v>
      </c>
      <c r="Z16" s="144" t="s">
        <v>1058</v>
      </c>
      <c r="AA16" s="143" t="s">
        <v>1055</v>
      </c>
      <c r="AB16" s="144" t="s">
        <v>1056</v>
      </c>
      <c r="AC16" s="144" t="s">
        <v>1057</v>
      </c>
      <c r="AD16" s="144" t="s">
        <v>1058</v>
      </c>
      <c r="AE16" s="143" t="s">
        <v>1055</v>
      </c>
      <c r="AF16" s="144" t="s">
        <v>1056</v>
      </c>
      <c r="AG16" s="144" t="s">
        <v>1057</v>
      </c>
      <c r="AH16" s="144" t="s">
        <v>1058</v>
      </c>
      <c r="AI16" s="143" t="s">
        <v>1055</v>
      </c>
      <c r="AJ16" s="144" t="s">
        <v>1056</v>
      </c>
      <c r="AK16" s="144" t="s">
        <v>1057</v>
      </c>
      <c r="AL16" s="144" t="s">
        <v>1058</v>
      </c>
      <c r="AM16" s="143" t="s">
        <v>1055</v>
      </c>
      <c r="AN16" s="144" t="s">
        <v>1056</v>
      </c>
      <c r="AO16" s="144" t="s">
        <v>1057</v>
      </c>
      <c r="AP16" s="144" t="s">
        <v>1058</v>
      </c>
      <c r="AQ16" s="143" t="s">
        <v>1055</v>
      </c>
      <c r="AR16" s="144" t="s">
        <v>1056</v>
      </c>
      <c r="AS16" s="144" t="s">
        <v>1057</v>
      </c>
      <c r="AT16" s="144" t="s">
        <v>1058</v>
      </c>
      <c r="AU16" s="143" t="s">
        <v>1055</v>
      </c>
      <c r="AV16" s="144" t="s">
        <v>1056</v>
      </c>
      <c r="AW16" s="144" t="s">
        <v>1057</v>
      </c>
      <c r="AX16" s="144" t="s">
        <v>1058</v>
      </c>
      <c r="AY16" s="143" t="s">
        <v>1055</v>
      </c>
      <c r="AZ16" s="144" t="s">
        <v>1056</v>
      </c>
      <c r="BA16" s="144" t="s">
        <v>1057</v>
      </c>
      <c r="BB16" s="144" t="s">
        <v>1058</v>
      </c>
      <c r="BC16" s="143" t="s">
        <v>1055</v>
      </c>
      <c r="BD16" s="144" t="s">
        <v>1056</v>
      </c>
      <c r="BE16" s="144" t="s">
        <v>1057</v>
      </c>
      <c r="BF16" s="145" t="s">
        <v>1058</v>
      </c>
      <c r="BG16" s="61"/>
    </row>
    <row r="17" spans="1:59" ht="16.149999999999999" customHeight="1" thickBot="1" x14ac:dyDescent="0.25">
      <c r="A17" s="334"/>
      <c r="B17" t="s">
        <v>1059</v>
      </c>
      <c r="E17" s="62"/>
      <c r="F17" s="62"/>
      <c r="G17" s="62"/>
      <c r="H17" s="62"/>
      <c r="I17" s="62"/>
      <c r="J17" s="62"/>
      <c r="K17" s="133"/>
      <c r="L17" s="134"/>
      <c r="M17" s="135"/>
      <c r="N17" s="136"/>
      <c r="O17" s="133"/>
      <c r="P17" s="134"/>
      <c r="Q17" s="135"/>
      <c r="R17" s="136"/>
      <c r="S17" s="133"/>
      <c r="T17" s="134"/>
      <c r="U17" s="135"/>
      <c r="V17" s="136"/>
      <c r="W17" s="133"/>
      <c r="X17" s="134"/>
      <c r="Y17" s="135"/>
      <c r="Z17" s="136"/>
      <c r="AA17" s="133"/>
      <c r="AB17" s="134"/>
      <c r="AC17" s="135"/>
      <c r="AD17" s="136"/>
      <c r="AE17" s="133"/>
      <c r="AF17" s="134"/>
      <c r="AG17" s="135"/>
      <c r="AH17" s="136"/>
      <c r="AI17" s="133"/>
      <c r="AJ17" s="134"/>
      <c r="AK17" s="135"/>
      <c r="AL17" s="136"/>
      <c r="AM17" s="133"/>
      <c r="AN17" s="134"/>
      <c r="AO17" s="135"/>
      <c r="AP17" s="136"/>
      <c r="AQ17" s="133"/>
      <c r="AR17" s="134"/>
      <c r="AS17" s="135"/>
      <c r="AT17" s="136"/>
      <c r="AU17" s="133"/>
      <c r="AV17" s="134"/>
      <c r="AW17" s="135"/>
      <c r="AX17" s="136"/>
      <c r="AY17" s="133"/>
      <c r="AZ17" s="134"/>
      <c r="BA17" s="135"/>
      <c r="BB17" s="136"/>
      <c r="BC17" s="133"/>
      <c r="BD17" s="134"/>
      <c r="BE17" s="135"/>
      <c r="BF17" s="136"/>
      <c r="BG17" s="61"/>
    </row>
    <row r="18" spans="1:59" ht="16.149999999999999" customHeight="1" x14ac:dyDescent="0.2">
      <c r="A18" s="334"/>
      <c r="E18" s="62"/>
      <c r="F18" s="62"/>
      <c r="G18" s="62"/>
      <c r="H18" s="62"/>
      <c r="I18" s="62"/>
      <c r="J18" s="62"/>
      <c r="K18" s="62"/>
      <c r="L18" s="62"/>
      <c r="O18" s="62"/>
      <c r="P18" s="62"/>
      <c r="S18" s="62"/>
      <c r="T18" s="62"/>
      <c r="W18" s="62"/>
      <c r="X18" s="62"/>
      <c r="AA18" s="62"/>
      <c r="AB18" s="62"/>
      <c r="AE18" s="62"/>
      <c r="AF18" s="62"/>
      <c r="AI18" s="62"/>
      <c r="AJ18" s="62"/>
      <c r="AM18" s="62"/>
      <c r="AN18" s="62"/>
      <c r="AQ18" s="62"/>
      <c r="AR18" s="62"/>
      <c r="AU18" s="62"/>
      <c r="AV18" s="62"/>
      <c r="AY18" s="62"/>
      <c r="AZ18" s="62"/>
      <c r="BC18" s="62"/>
      <c r="BD18" s="62"/>
      <c r="BG18" s="61"/>
    </row>
    <row r="19" spans="1:59" ht="62.25" customHeight="1" thickBot="1" x14ac:dyDescent="0.25">
      <c r="A19" s="334"/>
      <c r="B19" s="18"/>
      <c r="E19" s="62"/>
      <c r="F19" s="62"/>
      <c r="G19" s="62"/>
      <c r="H19" s="62"/>
      <c r="I19" s="62"/>
      <c r="J19" s="62"/>
      <c r="K19" s="473" t="s">
        <v>1060</v>
      </c>
      <c r="L19" s="473" t="s">
        <v>1061</v>
      </c>
      <c r="M19" s="473" t="s">
        <v>1062</v>
      </c>
      <c r="N19" s="473" t="s">
        <v>1063</v>
      </c>
      <c r="O19" s="473" t="s">
        <v>1064</v>
      </c>
      <c r="P19" s="473" t="s">
        <v>1065</v>
      </c>
      <c r="Q19" s="473" t="s">
        <v>1066</v>
      </c>
      <c r="R19" s="473" t="s">
        <v>1067</v>
      </c>
      <c r="S19" s="473" t="s">
        <v>1068</v>
      </c>
      <c r="T19" s="473" t="s">
        <v>1069</v>
      </c>
      <c r="U19" s="473" t="s">
        <v>1070</v>
      </c>
      <c r="V19" s="473" t="s">
        <v>1071</v>
      </c>
      <c r="W19" s="473" t="s">
        <v>1072</v>
      </c>
      <c r="X19" s="473" t="s">
        <v>1073</v>
      </c>
      <c r="Y19" s="473" t="s">
        <v>1074</v>
      </c>
      <c r="Z19" s="473" t="s">
        <v>1075</v>
      </c>
      <c r="AA19" s="473" t="s">
        <v>1076</v>
      </c>
      <c r="AB19" s="473" t="s">
        <v>1077</v>
      </c>
      <c r="AC19" s="473" t="s">
        <v>1078</v>
      </c>
      <c r="AD19" s="473" t="s">
        <v>1079</v>
      </c>
      <c r="AE19" s="473" t="s">
        <v>1080</v>
      </c>
      <c r="AF19" s="473" t="s">
        <v>1081</v>
      </c>
      <c r="AG19" s="473" t="s">
        <v>1082</v>
      </c>
      <c r="AH19" s="473" t="s">
        <v>1083</v>
      </c>
      <c r="AI19" s="473" t="s">
        <v>1084</v>
      </c>
      <c r="AJ19" s="473" t="s">
        <v>1085</v>
      </c>
      <c r="AK19" s="473" t="s">
        <v>1086</v>
      </c>
      <c r="AL19" s="473" t="s">
        <v>1087</v>
      </c>
      <c r="AM19" s="473" t="s">
        <v>1088</v>
      </c>
      <c r="AN19" s="473" t="s">
        <v>1089</v>
      </c>
      <c r="AO19" s="473" t="s">
        <v>1090</v>
      </c>
      <c r="AP19" s="473" t="s">
        <v>1091</v>
      </c>
      <c r="AQ19" s="473" t="s">
        <v>1092</v>
      </c>
      <c r="AR19" s="473" t="s">
        <v>1093</v>
      </c>
      <c r="AS19" s="473" t="s">
        <v>1094</v>
      </c>
      <c r="AT19" s="473" t="s">
        <v>1095</v>
      </c>
      <c r="AU19" s="473" t="s">
        <v>1096</v>
      </c>
      <c r="AV19" s="473" t="s">
        <v>1097</v>
      </c>
      <c r="AW19" s="473" t="s">
        <v>1098</v>
      </c>
      <c r="AX19" s="473" t="s">
        <v>1099</v>
      </c>
      <c r="AY19" s="473" t="s">
        <v>1100</v>
      </c>
      <c r="AZ19" s="473" t="s">
        <v>1101</v>
      </c>
      <c r="BA19" s="473" t="s">
        <v>1102</v>
      </c>
      <c r="BB19" s="473" t="s">
        <v>1103</v>
      </c>
      <c r="BC19" s="473" t="s">
        <v>1104</v>
      </c>
      <c r="BD19" s="473" t="s">
        <v>1105</v>
      </c>
      <c r="BE19" s="473" t="s">
        <v>1106</v>
      </c>
      <c r="BF19" s="473" t="s">
        <v>1107</v>
      </c>
      <c r="BG19" s="61"/>
    </row>
    <row r="20" spans="1:59" ht="16.149999999999999" customHeight="1" thickBot="1" x14ac:dyDescent="0.25">
      <c r="A20" s="334"/>
      <c r="B20" s="335" t="s">
        <v>1046</v>
      </c>
      <c r="E20" s="62"/>
      <c r="F20" s="62"/>
      <c r="G20" s="62"/>
      <c r="H20" s="62"/>
      <c r="I20" s="62"/>
      <c r="J20" s="62"/>
      <c r="K20" s="1292" t="s">
        <v>164</v>
      </c>
      <c r="L20" s="1293"/>
      <c r="M20" s="1293"/>
      <c r="N20" s="1293"/>
      <c r="O20" s="1293"/>
      <c r="P20" s="1294"/>
      <c r="Q20" s="1295" t="s">
        <v>1108</v>
      </c>
      <c r="R20" s="1296"/>
      <c r="S20" s="1296"/>
      <c r="T20" s="1297"/>
      <c r="U20" s="142"/>
      <c r="V20" s="159"/>
      <c r="W20" s="159"/>
      <c r="X20" s="159"/>
      <c r="Y20" s="1298" t="s">
        <v>1047</v>
      </c>
      <c r="Z20" s="1298"/>
      <c r="AA20" s="1298"/>
      <c r="AB20" s="1298"/>
      <c r="AC20" s="1298"/>
      <c r="AD20" s="1298"/>
      <c r="AE20" s="1298"/>
      <c r="AF20" s="1298"/>
      <c r="AG20" s="1298"/>
      <c r="AH20" s="1298"/>
      <c r="AI20" s="1298"/>
      <c r="AJ20" s="1298"/>
      <c r="AK20" s="1298"/>
      <c r="AL20" s="1298"/>
      <c r="AM20" s="1298"/>
      <c r="AN20" s="1298"/>
      <c r="AO20" s="1298"/>
      <c r="AP20" s="1298"/>
      <c r="AQ20" s="1298"/>
      <c r="AR20" s="1298"/>
      <c r="AS20" s="1298"/>
      <c r="AT20" s="1298"/>
      <c r="AU20" s="1298"/>
      <c r="AV20" s="1298"/>
      <c r="AW20" s="1298"/>
      <c r="AX20" s="1298"/>
      <c r="AY20" s="1298"/>
      <c r="AZ20" s="1298"/>
      <c r="BA20" s="1298"/>
      <c r="BB20" s="1298"/>
      <c r="BC20" s="1298"/>
      <c r="BD20" s="1298"/>
      <c r="BE20" s="1298"/>
      <c r="BF20" s="1299"/>
      <c r="BG20" s="61"/>
    </row>
    <row r="21" spans="1:59" ht="16.149999999999999" customHeight="1" thickBot="1" x14ac:dyDescent="0.25">
      <c r="A21" s="334"/>
      <c r="B21" t="s">
        <v>1049</v>
      </c>
      <c r="E21" s="62"/>
      <c r="F21" s="62"/>
      <c r="G21" s="62"/>
      <c r="H21" s="62"/>
      <c r="I21" s="62"/>
      <c r="J21" s="62"/>
      <c r="K21" s="1300" t="s">
        <v>1109</v>
      </c>
      <c r="L21" s="1301"/>
      <c r="M21" s="1301"/>
      <c r="N21" s="1301"/>
      <c r="O21" s="1300" t="s">
        <v>1110</v>
      </c>
      <c r="P21" s="1301"/>
      <c r="Q21" s="1301"/>
      <c r="R21" s="1301"/>
      <c r="S21" s="1300" t="s">
        <v>1111</v>
      </c>
      <c r="T21" s="1301"/>
      <c r="U21" s="1301"/>
      <c r="V21" s="1301"/>
      <c r="W21" s="1300" t="s">
        <v>1112</v>
      </c>
      <c r="X21" s="1301"/>
      <c r="Y21" s="1301"/>
      <c r="Z21" s="1301"/>
      <c r="AA21" s="1300" t="s">
        <v>1113</v>
      </c>
      <c r="AB21" s="1301"/>
      <c r="AC21" s="1301"/>
      <c r="AD21" s="1301"/>
      <c r="AE21" s="1300" t="s">
        <v>1114</v>
      </c>
      <c r="AF21" s="1301"/>
      <c r="AG21" s="1301"/>
      <c r="AH21" s="1301"/>
      <c r="AI21" s="1300" t="s">
        <v>1115</v>
      </c>
      <c r="AJ21" s="1301"/>
      <c r="AK21" s="1301"/>
      <c r="AL21" s="1301"/>
      <c r="AM21" s="1300" t="s">
        <v>1116</v>
      </c>
      <c r="AN21" s="1301"/>
      <c r="AO21" s="1301"/>
      <c r="AP21" s="1301"/>
      <c r="AQ21" s="1305" t="s">
        <v>1117</v>
      </c>
      <c r="AR21" s="1301"/>
      <c r="AS21" s="1301"/>
      <c r="AT21" s="1301"/>
      <c r="AU21" s="1300">
        <v>4.1666666666666664E-2</v>
      </c>
      <c r="AV21" s="1301"/>
      <c r="AW21" s="1301"/>
      <c r="AX21" s="1301"/>
      <c r="AY21" s="1300">
        <v>8.3333333333333329E-2</v>
      </c>
      <c r="AZ21" s="1301"/>
      <c r="BA21" s="1301"/>
      <c r="BB21" s="1301"/>
      <c r="BC21" s="1300">
        <v>0.125</v>
      </c>
      <c r="BD21" s="1301"/>
      <c r="BE21" s="1301"/>
      <c r="BF21" s="1302"/>
      <c r="BG21" s="61"/>
    </row>
    <row r="22" spans="1:59" ht="16.149999999999999" customHeight="1" thickBot="1" x14ac:dyDescent="0.25">
      <c r="A22" s="334"/>
      <c r="B22" t="s">
        <v>1054</v>
      </c>
      <c r="E22" s="62"/>
      <c r="F22" s="62"/>
      <c r="G22" s="62"/>
      <c r="H22" s="62"/>
      <c r="I22" s="62"/>
      <c r="J22" s="62"/>
      <c r="K22" s="143" t="s">
        <v>1055</v>
      </c>
      <c r="L22" s="144" t="s">
        <v>1056</v>
      </c>
      <c r="M22" s="144" t="s">
        <v>1057</v>
      </c>
      <c r="N22" s="144" t="s">
        <v>1058</v>
      </c>
      <c r="O22" s="143" t="s">
        <v>1055</v>
      </c>
      <c r="P22" s="144" t="s">
        <v>1056</v>
      </c>
      <c r="Q22" s="144" t="s">
        <v>1057</v>
      </c>
      <c r="R22" s="144" t="s">
        <v>1058</v>
      </c>
      <c r="S22" s="143" t="s">
        <v>1055</v>
      </c>
      <c r="T22" s="144" t="s">
        <v>1056</v>
      </c>
      <c r="U22" s="144" t="s">
        <v>1057</v>
      </c>
      <c r="V22" s="144" t="s">
        <v>1058</v>
      </c>
      <c r="W22" s="143" t="s">
        <v>1055</v>
      </c>
      <c r="X22" s="144" t="s">
        <v>1056</v>
      </c>
      <c r="Y22" s="144" t="s">
        <v>1057</v>
      </c>
      <c r="Z22" s="144" t="s">
        <v>1058</v>
      </c>
      <c r="AA22" s="143" t="s">
        <v>1055</v>
      </c>
      <c r="AB22" s="144" t="s">
        <v>1056</v>
      </c>
      <c r="AC22" s="144" t="s">
        <v>1057</v>
      </c>
      <c r="AD22" s="144" t="s">
        <v>1058</v>
      </c>
      <c r="AE22" s="143" t="s">
        <v>1055</v>
      </c>
      <c r="AF22" s="144" t="s">
        <v>1056</v>
      </c>
      <c r="AG22" s="144" t="s">
        <v>1057</v>
      </c>
      <c r="AH22" s="144" t="s">
        <v>1058</v>
      </c>
      <c r="AI22" s="143" t="s">
        <v>1055</v>
      </c>
      <c r="AJ22" s="144" t="s">
        <v>1056</v>
      </c>
      <c r="AK22" s="144" t="s">
        <v>1057</v>
      </c>
      <c r="AL22" s="144" t="s">
        <v>1058</v>
      </c>
      <c r="AM22" s="143" t="s">
        <v>1055</v>
      </c>
      <c r="AN22" s="144" t="s">
        <v>1056</v>
      </c>
      <c r="AO22" s="144" t="s">
        <v>1057</v>
      </c>
      <c r="AP22" s="144" t="s">
        <v>1058</v>
      </c>
      <c r="AQ22" s="143" t="s">
        <v>1055</v>
      </c>
      <c r="AR22" s="144" t="s">
        <v>1056</v>
      </c>
      <c r="AS22" s="144" t="s">
        <v>1057</v>
      </c>
      <c r="AT22" s="144" t="s">
        <v>1058</v>
      </c>
      <c r="AU22" s="143" t="s">
        <v>1055</v>
      </c>
      <c r="AV22" s="144" t="s">
        <v>1056</v>
      </c>
      <c r="AW22" s="144" t="s">
        <v>1057</v>
      </c>
      <c r="AX22" s="144" t="s">
        <v>1058</v>
      </c>
      <c r="AY22" s="143" t="s">
        <v>1055</v>
      </c>
      <c r="AZ22" s="144" t="s">
        <v>1056</v>
      </c>
      <c r="BA22" s="144" t="s">
        <v>1057</v>
      </c>
      <c r="BB22" s="144" t="s">
        <v>1058</v>
      </c>
      <c r="BC22" s="143" t="s">
        <v>1055</v>
      </c>
      <c r="BD22" s="144" t="s">
        <v>1056</v>
      </c>
      <c r="BE22" s="144" t="s">
        <v>1057</v>
      </c>
      <c r="BF22" s="145" t="s">
        <v>1058</v>
      </c>
      <c r="BG22" s="61"/>
    </row>
    <row r="23" spans="1:59" ht="16.149999999999999" customHeight="1" thickBot="1" x14ac:dyDescent="0.25">
      <c r="A23" s="46"/>
      <c r="B23" t="s">
        <v>1059</v>
      </c>
      <c r="C23" s="20"/>
      <c r="D23" s="20"/>
      <c r="E23" s="64"/>
      <c r="F23" s="64"/>
      <c r="G23" s="64"/>
      <c r="H23" s="64"/>
      <c r="I23" s="64"/>
      <c r="J23" s="64"/>
      <c r="K23" s="129"/>
      <c r="L23" s="130"/>
      <c r="M23" s="131"/>
      <c r="N23" s="132"/>
      <c r="O23" s="129"/>
      <c r="P23" s="130"/>
      <c r="Q23" s="131"/>
      <c r="R23" s="132"/>
      <c r="S23" s="129"/>
      <c r="T23" s="130"/>
      <c r="U23" s="131"/>
      <c r="V23" s="132"/>
      <c r="W23" s="129"/>
      <c r="X23" s="130"/>
      <c r="Y23" s="131"/>
      <c r="Z23" s="132"/>
      <c r="AA23" s="129"/>
      <c r="AB23" s="130"/>
      <c r="AC23" s="131"/>
      <c r="AD23" s="132"/>
      <c r="AE23" s="129"/>
      <c r="AF23" s="130"/>
      <c r="AG23" s="131"/>
      <c r="AH23" s="132"/>
      <c r="AI23" s="129"/>
      <c r="AJ23" s="130"/>
      <c r="AK23" s="131"/>
      <c r="AL23" s="132"/>
      <c r="AM23" s="129"/>
      <c r="AN23" s="130"/>
      <c r="AO23" s="131"/>
      <c r="AP23" s="132"/>
      <c r="AQ23" s="129"/>
      <c r="AR23" s="130"/>
      <c r="AS23" s="131"/>
      <c r="AT23" s="132"/>
      <c r="AU23" s="129"/>
      <c r="AV23" s="130"/>
      <c r="AW23" s="131"/>
      <c r="AX23" s="132"/>
      <c r="AY23" s="129"/>
      <c r="AZ23" s="130"/>
      <c r="BA23" s="131"/>
      <c r="BB23" s="132"/>
      <c r="BC23" s="129"/>
      <c r="BD23" s="130"/>
      <c r="BE23" s="131"/>
      <c r="BF23" s="132"/>
      <c r="BG23" s="60"/>
    </row>
    <row r="24" spans="1:59" ht="12.4" customHeight="1" x14ac:dyDescent="0.2">
      <c r="A24" s="46"/>
      <c r="B24" s="73"/>
      <c r="C24" s="20"/>
      <c r="D24" s="20"/>
      <c r="E24" s="64"/>
      <c r="F24" s="64"/>
      <c r="G24" s="64"/>
      <c r="H24" s="64"/>
      <c r="I24" s="64"/>
      <c r="J24" s="64"/>
      <c r="K24" s="64"/>
      <c r="L24" s="64"/>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60"/>
    </row>
    <row r="25" spans="1:59" ht="12.4" customHeight="1" x14ac:dyDescent="0.2">
      <c r="A25" s="46"/>
      <c r="B25" s="73"/>
      <c r="C25" s="20"/>
      <c r="D25" s="20"/>
      <c r="E25" s="64"/>
      <c r="F25" s="64"/>
      <c r="G25" s="64"/>
      <c r="H25" s="64"/>
      <c r="I25" s="64"/>
      <c r="J25" s="64"/>
      <c r="K25" s="64"/>
      <c r="L25" s="64"/>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60"/>
    </row>
    <row r="26" spans="1:59" ht="12.4" customHeight="1" x14ac:dyDescent="0.2">
      <c r="A26" s="46"/>
      <c r="B26" s="73"/>
      <c r="C26" s="20"/>
      <c r="D26" s="20"/>
      <c r="E26" s="64"/>
      <c r="F26" s="64"/>
      <c r="G26" s="64"/>
      <c r="H26" s="64"/>
      <c r="I26" s="64"/>
      <c r="J26" s="64"/>
      <c r="K26" s="20" t="s">
        <v>401</v>
      </c>
      <c r="L26" s="65" t="str">
        <f t="shared" ref="L26:L37" ca="1" si="0">VLOOKUP(INDIRECT(ADDRESS(ROW(),COLUMN()-1)),Language_Translations,MATCH(Language_Selected,Language_Options,0),FALSE)</f>
        <v>SLEEPING AND RESTING</v>
      </c>
      <c r="M26" s="65"/>
      <c r="N26" s="65"/>
      <c r="O26" s="65"/>
      <c r="P26" s="65"/>
      <c r="Q26" s="65"/>
      <c r="R26" s="65"/>
      <c r="S26" s="65"/>
      <c r="T26" s="65"/>
      <c r="U26" s="65"/>
      <c r="V26" s="65"/>
      <c r="W26" s="20"/>
      <c r="X26" s="20"/>
      <c r="Y26" s="20"/>
      <c r="Z26" s="20"/>
      <c r="AA26" s="20"/>
      <c r="AB26" s="20"/>
      <c r="AC26" s="20"/>
      <c r="AD26" s="20"/>
      <c r="AE26" s="20"/>
      <c r="AH26" s="20" t="s">
        <v>205</v>
      </c>
      <c r="AI26" s="65" t="str">
        <f t="shared" ref="AI26:AI29" ca="1" si="1">VLOOKUP(INDIRECT(ADDRESS(ROW(),COLUMN()-1)),Language_Translations,MATCH(Language_Selected,Language_Options,0),FALSE)</f>
        <v>WEAVING/SEWING/TEXTILE CARE</v>
      </c>
      <c r="AJ26" s="20"/>
      <c r="AK26" s="20"/>
      <c r="AL26" s="20"/>
      <c r="AM26" s="20"/>
      <c r="AN26" s="20"/>
      <c r="AO26" s="20"/>
      <c r="AP26" s="20"/>
      <c r="AQ26" s="20"/>
      <c r="AR26" s="20"/>
      <c r="AU26" s="20"/>
      <c r="AV26" s="20"/>
      <c r="AW26" s="20"/>
      <c r="AX26" s="20"/>
      <c r="AY26" s="20"/>
      <c r="AZ26" s="20"/>
      <c r="BA26" s="20"/>
      <c r="BB26" s="20"/>
      <c r="BC26" s="20"/>
      <c r="BD26" s="20"/>
      <c r="BE26" s="20"/>
      <c r="BF26" s="20"/>
      <c r="BG26" s="60"/>
    </row>
    <row r="27" spans="1:59" ht="12.4" customHeight="1" x14ac:dyDescent="0.2">
      <c r="A27" s="46"/>
      <c r="B27" s="73"/>
      <c r="C27" s="20"/>
      <c r="D27" s="20"/>
      <c r="E27" s="64"/>
      <c r="F27" s="64"/>
      <c r="G27" s="64"/>
      <c r="H27" s="64"/>
      <c r="I27" s="64"/>
      <c r="J27" s="64"/>
      <c r="K27" s="20" t="s">
        <v>402</v>
      </c>
      <c r="L27" s="65" t="str">
        <f t="shared" ca="1" si="0"/>
        <v>EATING AND DRINKING</v>
      </c>
      <c r="M27" s="65"/>
      <c r="N27" s="65"/>
      <c r="O27" s="65"/>
      <c r="P27" s="65"/>
      <c r="Q27" s="65"/>
      <c r="R27" s="65"/>
      <c r="S27" s="65"/>
      <c r="T27" s="65"/>
      <c r="U27" s="65"/>
      <c r="V27" s="65"/>
      <c r="W27" s="20"/>
      <c r="X27" s="20"/>
      <c r="Y27" s="20"/>
      <c r="Z27" s="20"/>
      <c r="AA27" s="20"/>
      <c r="AB27" s="20"/>
      <c r="AC27" s="20"/>
      <c r="AD27" s="20"/>
      <c r="AE27" s="20"/>
      <c r="AH27" s="20" t="s">
        <v>208</v>
      </c>
      <c r="AI27" s="65" t="str">
        <f t="shared" ca="1" si="1"/>
        <v>COOKING</v>
      </c>
      <c r="AJ27" s="20"/>
      <c r="AK27" s="20"/>
      <c r="AL27" s="20"/>
      <c r="AM27" s="20"/>
      <c r="AN27" s="20"/>
      <c r="AO27" s="20"/>
      <c r="AP27" s="20"/>
      <c r="AQ27" s="20"/>
      <c r="AR27" s="20"/>
      <c r="AU27" s="20"/>
      <c r="AV27" s="20"/>
      <c r="AW27" s="20"/>
      <c r="AX27" s="20"/>
      <c r="AY27" s="20"/>
      <c r="AZ27" s="20"/>
      <c r="BA27" s="20"/>
      <c r="BB27" s="20"/>
      <c r="BC27" s="20"/>
      <c r="BD27" s="20"/>
      <c r="BE27" s="20"/>
      <c r="BF27" s="20"/>
      <c r="BG27" s="60"/>
    </row>
    <row r="28" spans="1:59" ht="12.4" customHeight="1" x14ac:dyDescent="0.2">
      <c r="A28" s="46"/>
      <c r="B28" s="73"/>
      <c r="C28" s="20"/>
      <c r="D28" s="20"/>
      <c r="E28" s="64"/>
      <c r="F28" s="64"/>
      <c r="G28" s="64"/>
      <c r="H28" s="64"/>
      <c r="I28" s="64"/>
      <c r="J28" s="64"/>
      <c r="K28" s="20" t="s">
        <v>403</v>
      </c>
      <c r="L28" s="65" t="str">
        <f t="shared" ca="1" si="0"/>
        <v>PERSONAL CARE</v>
      </c>
      <c r="M28" s="65"/>
      <c r="N28" s="65"/>
      <c r="O28" s="65"/>
      <c r="P28" s="65"/>
      <c r="Q28" s="65"/>
      <c r="R28" s="65"/>
      <c r="S28" s="65"/>
      <c r="T28" s="65"/>
      <c r="U28" s="65"/>
      <c r="V28" s="65"/>
      <c r="W28" s="20"/>
      <c r="X28" s="20"/>
      <c r="Y28" s="20"/>
      <c r="Z28" s="20"/>
      <c r="AA28" s="20"/>
      <c r="AB28" s="20"/>
      <c r="AC28" s="20"/>
      <c r="AD28" s="20"/>
      <c r="AE28" s="20"/>
      <c r="AH28" s="20" t="s">
        <v>1118</v>
      </c>
      <c r="AI28" s="65" t="str">
        <f t="shared" ca="1" si="1"/>
        <v>DOMESTIC WORK, INCLUDING COLLECTING FUEL, EXCLUDING  FETCHING WATER</v>
      </c>
      <c r="AJ28" s="20"/>
      <c r="AK28" s="20"/>
      <c r="AL28" s="20"/>
      <c r="AM28" s="20"/>
      <c r="AN28" s="20"/>
      <c r="AO28" s="20"/>
      <c r="AP28" s="20"/>
      <c r="AQ28" s="20"/>
      <c r="AR28" s="20"/>
      <c r="AU28" s="20"/>
      <c r="AV28" s="20"/>
      <c r="AW28" s="20"/>
      <c r="AX28" s="20"/>
      <c r="AY28" s="20"/>
      <c r="AZ28" s="20"/>
      <c r="BA28" s="20"/>
      <c r="BB28" s="20"/>
      <c r="BC28" s="20"/>
      <c r="BD28" s="20"/>
      <c r="BE28" s="20"/>
      <c r="BF28" s="20"/>
      <c r="BG28" s="60"/>
    </row>
    <row r="29" spans="1:59" ht="12.4" customHeight="1" x14ac:dyDescent="0.2">
      <c r="A29" s="40"/>
      <c r="B29" s="64"/>
      <c r="C29" s="64"/>
      <c r="D29" s="20"/>
      <c r="E29" s="64"/>
      <c r="F29" s="64"/>
      <c r="G29" s="64"/>
      <c r="H29" s="64"/>
      <c r="I29" s="64"/>
      <c r="J29" s="64"/>
      <c r="K29" s="20" t="s">
        <v>404</v>
      </c>
      <c r="L29" s="65" t="str">
        <f t="shared" ca="1" si="0"/>
        <v>SCHOOL, INCLUDING HOMEWORK</v>
      </c>
      <c r="M29" s="65"/>
      <c r="N29" s="65"/>
      <c r="O29" s="65"/>
      <c r="P29" s="65"/>
      <c r="Q29" s="65"/>
      <c r="R29" s="65"/>
      <c r="S29" s="65"/>
      <c r="T29" s="65"/>
      <c r="U29" s="65"/>
      <c r="V29" s="65"/>
      <c r="W29" s="64"/>
      <c r="X29" s="20"/>
      <c r="Y29" s="20"/>
      <c r="Z29" s="64"/>
      <c r="AA29" s="64"/>
      <c r="AB29" s="64"/>
      <c r="AC29" s="64"/>
      <c r="AD29" s="64"/>
      <c r="AE29" s="64"/>
      <c r="AH29" s="20" t="s">
        <v>1119</v>
      </c>
      <c r="AI29" s="65" t="str">
        <f t="shared" ca="1" si="1"/>
        <v>FETCHING WATER</v>
      </c>
      <c r="AJ29" s="55"/>
      <c r="AK29" s="55"/>
      <c r="AL29" s="55"/>
      <c r="AM29" s="55"/>
      <c r="AN29" s="65"/>
      <c r="AO29" s="65"/>
      <c r="AP29" s="65"/>
      <c r="AQ29" s="20"/>
      <c r="AR29" s="20"/>
      <c r="AU29" s="64"/>
      <c r="AV29" s="64"/>
      <c r="AW29" s="64"/>
      <c r="AX29" s="64"/>
      <c r="AY29" s="64"/>
      <c r="AZ29" s="64"/>
      <c r="BA29" s="64"/>
      <c r="BB29" s="64"/>
      <c r="BC29" s="20"/>
      <c r="BD29" s="20"/>
      <c r="BE29" s="64"/>
      <c r="BF29" s="64"/>
      <c r="BG29" s="56"/>
    </row>
    <row r="30" spans="1:59" ht="12.4" customHeight="1" x14ac:dyDescent="0.2">
      <c r="A30" s="40"/>
      <c r="B30" s="73"/>
      <c r="C30" s="20"/>
      <c r="D30" s="20"/>
      <c r="E30" s="64"/>
      <c r="F30" s="64"/>
      <c r="G30" s="64"/>
      <c r="H30" s="64"/>
      <c r="I30" s="64"/>
      <c r="J30" s="64"/>
      <c r="K30" s="20" t="s">
        <v>405</v>
      </c>
      <c r="L30" s="65" t="str">
        <f t="shared" ca="1" si="0"/>
        <v>WORK AS EMPLOYED</v>
      </c>
      <c r="M30" s="65"/>
      <c r="N30" s="65"/>
      <c r="O30" s="65"/>
      <c r="P30" s="65"/>
      <c r="Q30" s="65"/>
      <c r="R30" s="65"/>
      <c r="S30" s="65"/>
      <c r="T30" s="65"/>
      <c r="U30" s="65"/>
      <c r="V30" s="65"/>
      <c r="W30" s="87"/>
      <c r="X30" s="20"/>
      <c r="Y30" s="20"/>
      <c r="Z30" s="21"/>
      <c r="AA30" s="21"/>
      <c r="AB30" s="21"/>
      <c r="AC30" s="21"/>
      <c r="AD30" s="21"/>
      <c r="AE30" s="21"/>
      <c r="AH30" s="20" t="s">
        <v>1120</v>
      </c>
      <c r="AI30" s="65" t="str">
        <f t="shared" ref="AI30:AI37" ca="1" si="2">VLOOKUP(INDIRECT(ADDRESS(ROW(),COLUMN()-1)),Language_Translations,MATCH(Language_Selected,Language_Options,0),FALSE)</f>
        <v>CARING FOR CHILDREN</v>
      </c>
      <c r="AJ30" s="55"/>
      <c r="AK30" s="55"/>
      <c r="AL30" s="55"/>
      <c r="AM30" s="55"/>
      <c r="AN30" s="55"/>
      <c r="AO30" s="55"/>
      <c r="AP30" s="55"/>
      <c r="AQ30" s="20"/>
      <c r="AR30" s="20"/>
      <c r="AU30" s="64"/>
      <c r="AV30" s="55"/>
      <c r="AW30" s="55"/>
      <c r="AX30" s="55"/>
      <c r="AY30" s="55"/>
      <c r="AZ30" s="55"/>
      <c r="BA30" s="55"/>
      <c r="BB30" s="55"/>
      <c r="BC30" s="20"/>
      <c r="BD30" s="64"/>
      <c r="BE30" s="64"/>
      <c r="BF30" s="64"/>
      <c r="BG30" s="56"/>
    </row>
    <row r="31" spans="1:59" ht="12.4" customHeight="1" x14ac:dyDescent="0.2">
      <c r="A31" s="40"/>
      <c r="B31" s="73"/>
      <c r="C31" s="20"/>
      <c r="D31" s="20"/>
      <c r="E31" s="64"/>
      <c r="F31" s="64"/>
      <c r="G31" s="64"/>
      <c r="H31" s="64"/>
      <c r="I31" s="64"/>
      <c r="J31" s="64"/>
      <c r="K31" s="20" t="s">
        <v>206</v>
      </c>
      <c r="L31" s="65" t="str">
        <f t="shared" ca="1" si="0"/>
        <v>OWN BUSINESS WORK</v>
      </c>
      <c r="M31" s="65"/>
      <c r="N31" s="65"/>
      <c r="O31" s="65"/>
      <c r="P31" s="65"/>
      <c r="Q31" s="65"/>
      <c r="R31" s="65"/>
      <c r="S31" s="65"/>
      <c r="T31" s="65"/>
      <c r="U31" s="65"/>
      <c r="V31" s="65"/>
      <c r="W31" s="87"/>
      <c r="X31" s="20"/>
      <c r="Y31" s="20"/>
      <c r="Z31" s="21"/>
      <c r="AA31" s="21"/>
      <c r="AB31" s="21"/>
      <c r="AC31" s="21"/>
      <c r="AD31" s="21"/>
      <c r="AE31" s="21"/>
      <c r="AH31" s="20" t="s">
        <v>1121</v>
      </c>
      <c r="AI31" s="65" t="str">
        <f t="shared" ca="1" si="2"/>
        <v>CARING FOR ADULTS, INCLUDING THE SICK, OR ELDERLY</v>
      </c>
      <c r="AJ31" s="65"/>
      <c r="AK31" s="65"/>
      <c r="AL31" s="65"/>
      <c r="AM31" s="65"/>
      <c r="AN31" s="65"/>
      <c r="AO31" s="55"/>
      <c r="AP31" s="55"/>
      <c r="AQ31" s="20"/>
      <c r="AR31" s="20"/>
      <c r="AS31" s="20"/>
      <c r="AT31" s="64"/>
      <c r="AU31" s="64"/>
      <c r="AV31" s="64"/>
      <c r="AW31" s="64"/>
      <c r="AX31" s="64"/>
      <c r="AY31" s="64"/>
      <c r="AZ31" s="64"/>
      <c r="BA31" s="55"/>
      <c r="BB31" s="55"/>
      <c r="BC31" s="20"/>
      <c r="BD31" s="20"/>
      <c r="BE31" s="64"/>
      <c r="BF31" s="64"/>
      <c r="BG31" s="56"/>
    </row>
    <row r="32" spans="1:59" ht="12.4" customHeight="1" x14ac:dyDescent="0.2">
      <c r="A32" s="40"/>
      <c r="B32" s="73"/>
      <c r="C32" s="20"/>
      <c r="D32" s="20"/>
      <c r="E32" s="64"/>
      <c r="F32" s="64"/>
      <c r="G32" s="64"/>
      <c r="H32" s="64"/>
      <c r="I32" s="64"/>
      <c r="J32" s="64"/>
      <c r="K32" s="20" t="s">
        <v>1122</v>
      </c>
      <c r="L32" s="65" t="str">
        <f t="shared" ca="1" si="0"/>
        <v>FOOD CROP FARMING</v>
      </c>
      <c r="M32" s="65"/>
      <c r="N32" s="65"/>
      <c r="O32" s="65"/>
      <c r="P32" s="65"/>
      <c r="Q32" s="65"/>
      <c r="R32" s="65"/>
      <c r="S32" s="65"/>
      <c r="T32" s="65"/>
      <c r="U32" s="65"/>
      <c r="V32" s="65"/>
      <c r="W32" s="87"/>
      <c r="X32" s="20"/>
      <c r="Y32" s="20"/>
      <c r="Z32" s="64"/>
      <c r="AA32" s="64"/>
      <c r="AB32" s="64"/>
      <c r="AC32" s="64"/>
      <c r="AD32" s="64"/>
      <c r="AE32" s="64"/>
      <c r="AH32" s="20" t="s">
        <v>1123</v>
      </c>
      <c r="AI32" s="65" t="str">
        <f t="shared" ca="1" si="2"/>
        <v>TRAVELING NOT FOR WORK OR SCHOOL</v>
      </c>
      <c r="AJ32" s="65"/>
      <c r="AK32" s="65"/>
      <c r="AL32" s="65"/>
      <c r="AM32" s="65"/>
      <c r="AN32" s="65"/>
      <c r="AO32" s="55"/>
      <c r="AP32" s="55"/>
      <c r="AQ32" s="20"/>
      <c r="AR32" s="20"/>
      <c r="AS32" s="20"/>
      <c r="AT32" s="64"/>
      <c r="AU32" s="64"/>
      <c r="AV32" s="64"/>
      <c r="AW32" s="64"/>
      <c r="AX32" s="64"/>
      <c r="AY32" s="64"/>
      <c r="AZ32" s="64"/>
      <c r="BA32" s="55"/>
      <c r="BB32" s="55"/>
      <c r="BC32" s="20"/>
      <c r="BD32" s="20"/>
      <c r="BE32" s="64"/>
      <c r="BF32" s="64"/>
      <c r="BG32" s="56"/>
    </row>
    <row r="33" spans="1:59" ht="12.4" customHeight="1" x14ac:dyDescent="0.2">
      <c r="A33" s="40"/>
      <c r="B33" s="73"/>
      <c r="C33" s="20"/>
      <c r="D33" s="20"/>
      <c r="E33" s="64"/>
      <c r="F33" s="64"/>
      <c r="G33" s="64"/>
      <c r="H33" s="64"/>
      <c r="I33" s="64"/>
      <c r="J33" s="64"/>
      <c r="K33" s="20" t="s">
        <v>1124</v>
      </c>
      <c r="L33" s="65" t="str">
        <f t="shared" ca="1" si="0"/>
        <v>CASH CROP FARMING</v>
      </c>
      <c r="M33" s="65"/>
      <c r="N33" s="65"/>
      <c r="O33" s="65"/>
      <c r="P33" s="65"/>
      <c r="Q33" s="65"/>
      <c r="R33" s="65"/>
      <c r="S33" s="65"/>
      <c r="T33" s="65"/>
      <c r="U33" s="65"/>
      <c r="V33" s="65"/>
      <c r="W33" s="73"/>
      <c r="X33" s="20"/>
      <c r="Y33" s="20"/>
      <c r="Z33" s="64"/>
      <c r="AA33" s="64"/>
      <c r="AB33" s="64"/>
      <c r="AC33" s="64"/>
      <c r="AD33" s="64"/>
      <c r="AE33" s="64"/>
      <c r="AH33" s="20" t="s">
        <v>1125</v>
      </c>
      <c r="AI33" s="65" t="str">
        <f t="shared" ca="1" si="2"/>
        <v>WATCHING TV/LISTENING TO RADIO/READING</v>
      </c>
      <c r="AJ33" s="65"/>
      <c r="AK33" s="65"/>
      <c r="AL33" s="65"/>
      <c r="AM33" s="65"/>
      <c r="AN33" s="65"/>
      <c r="AO33" s="65"/>
      <c r="AP33" s="65"/>
      <c r="AQ33" s="20"/>
      <c r="AR33" s="20"/>
      <c r="AS33" s="20"/>
      <c r="AT33" s="64"/>
      <c r="AU33" s="64"/>
      <c r="AV33" s="64"/>
      <c r="AW33" s="64"/>
      <c r="AX33" s="64"/>
      <c r="AY33" s="64"/>
      <c r="AZ33" s="64"/>
      <c r="BA33" s="64"/>
      <c r="BB33" s="64"/>
      <c r="BC33" s="20"/>
      <c r="BD33" s="64"/>
      <c r="BE33" s="64"/>
      <c r="BF33" s="64"/>
      <c r="BG33" s="56"/>
    </row>
    <row r="34" spans="1:59" ht="12.4" customHeight="1" x14ac:dyDescent="0.2">
      <c r="A34" s="46"/>
      <c r="B34" s="73"/>
      <c r="C34" s="20"/>
      <c r="D34" s="20"/>
      <c r="E34" s="64"/>
      <c r="F34" s="64"/>
      <c r="G34" s="64"/>
      <c r="H34" s="64"/>
      <c r="I34" s="64"/>
      <c r="J34" s="64"/>
      <c r="K34" s="20" t="s">
        <v>1126</v>
      </c>
      <c r="L34" s="65" t="str">
        <f t="shared" ca="1" si="0"/>
        <v>LIVESTOCK RAISING</v>
      </c>
      <c r="M34" s="20"/>
      <c r="N34" s="20"/>
      <c r="O34" s="17"/>
      <c r="P34" s="17"/>
      <c r="Q34" s="17"/>
      <c r="R34" s="17"/>
      <c r="S34" s="17"/>
      <c r="T34" s="17"/>
      <c r="U34" s="17"/>
      <c r="V34" s="17"/>
      <c r="W34" s="73"/>
      <c r="X34" s="20"/>
      <c r="Y34" s="20"/>
      <c r="Z34" s="20"/>
      <c r="AA34" s="20"/>
      <c r="AB34" s="20"/>
      <c r="AC34" s="20"/>
      <c r="AD34" s="20"/>
      <c r="AE34" s="20"/>
      <c r="AH34" s="20" t="s">
        <v>1127</v>
      </c>
      <c r="AI34" s="65" t="str">
        <f t="shared" ca="1" si="2"/>
        <v>EXERCISING</v>
      </c>
      <c r="AJ34" s="65"/>
      <c r="AK34" s="65"/>
      <c r="AL34" s="65"/>
      <c r="AM34" s="65"/>
      <c r="AN34" s="55"/>
      <c r="AO34" s="55"/>
      <c r="AP34" s="55"/>
      <c r="AQ34" s="20"/>
      <c r="AR34" s="20"/>
      <c r="AS34" s="20"/>
      <c r="AT34" s="64"/>
      <c r="AU34" s="64"/>
      <c r="AV34" s="64"/>
      <c r="AW34" s="64"/>
      <c r="AX34" s="64"/>
      <c r="AY34" s="64"/>
      <c r="AZ34" s="55"/>
      <c r="BA34" s="55"/>
      <c r="BB34" s="55"/>
      <c r="BC34" s="20"/>
      <c r="BD34" s="20"/>
      <c r="BE34" s="55"/>
      <c r="BF34" s="64"/>
      <c r="BG34" s="56"/>
    </row>
    <row r="35" spans="1:59" ht="12.4" customHeight="1" x14ac:dyDescent="0.2">
      <c r="A35" s="46"/>
      <c r="B35" s="73"/>
      <c r="C35" s="20"/>
      <c r="D35" s="20"/>
      <c r="E35" s="64"/>
      <c r="F35" s="64"/>
      <c r="G35" s="64"/>
      <c r="H35" s="64"/>
      <c r="I35" s="64"/>
      <c r="J35" s="64"/>
      <c r="K35" s="20" t="s">
        <v>1128</v>
      </c>
      <c r="L35" s="65" t="str">
        <f t="shared" ca="1" si="0"/>
        <v>FISHING OR FISHPOND CULTURE</v>
      </c>
      <c r="M35" s="20"/>
      <c r="N35" s="20"/>
      <c r="O35" s="17"/>
      <c r="P35" s="17"/>
      <c r="Q35" s="17"/>
      <c r="R35" s="17"/>
      <c r="S35" s="17"/>
      <c r="T35" s="17"/>
      <c r="U35" s="17"/>
      <c r="V35" s="17"/>
      <c r="W35" s="73"/>
      <c r="X35" s="20"/>
      <c r="Y35" s="20"/>
      <c r="Z35" s="20"/>
      <c r="AA35" s="20"/>
      <c r="AB35" s="20"/>
      <c r="AC35" s="20"/>
      <c r="AD35" s="20"/>
      <c r="AE35" s="20"/>
      <c r="AF35" s="20"/>
      <c r="AG35" s="64"/>
      <c r="AH35" s="20" t="s">
        <v>1129</v>
      </c>
      <c r="AI35" s="65" t="str">
        <f t="shared" ca="1" si="2"/>
        <v>SOCIAL ACTIVITIES AND HOBBIES</v>
      </c>
      <c r="AJ35" s="65"/>
      <c r="AK35" s="65"/>
      <c r="AL35" s="65"/>
      <c r="AM35" s="65"/>
      <c r="AN35" s="55"/>
      <c r="AO35" s="55"/>
      <c r="AP35" s="55"/>
      <c r="AQ35" s="20"/>
      <c r="AR35" s="20"/>
      <c r="AS35" s="20"/>
      <c r="AT35" s="64"/>
      <c r="AU35" s="64"/>
      <c r="AV35" s="64"/>
      <c r="AW35" s="64"/>
      <c r="AX35" s="64"/>
      <c r="AY35" s="64"/>
      <c r="AZ35" s="55"/>
      <c r="BA35" s="55"/>
      <c r="BB35" s="55"/>
      <c r="BC35" s="20"/>
      <c r="BD35" s="20"/>
      <c r="BE35" s="55"/>
      <c r="BF35" s="64"/>
      <c r="BG35" s="56"/>
    </row>
    <row r="36" spans="1:59" ht="12.4" customHeight="1" x14ac:dyDescent="0.2">
      <c r="A36" s="46"/>
      <c r="B36" s="73"/>
      <c r="C36" s="20"/>
      <c r="D36" s="20"/>
      <c r="E36" s="64"/>
      <c r="F36" s="64"/>
      <c r="G36" s="64"/>
      <c r="H36" s="64"/>
      <c r="I36" s="64"/>
      <c r="J36" s="64"/>
      <c r="K36" s="20" t="s">
        <v>1130</v>
      </c>
      <c r="L36" s="65" t="str">
        <f t="shared" ca="1" si="0"/>
        <v>COMMUTING TO/FROM WORK OR SCHOOL</v>
      </c>
      <c r="M36" s="20"/>
      <c r="N36" s="20"/>
      <c r="O36" s="17"/>
      <c r="P36" s="17"/>
      <c r="Q36" s="17"/>
      <c r="R36" s="17"/>
      <c r="S36" s="17"/>
      <c r="T36" s="17"/>
      <c r="U36" s="17"/>
      <c r="V36" s="17"/>
      <c r="W36" s="73"/>
      <c r="X36" s="20"/>
      <c r="Y36" s="20"/>
      <c r="Z36" s="20"/>
      <c r="AA36" s="20"/>
      <c r="AB36" s="20"/>
      <c r="AC36" s="20"/>
      <c r="AD36" s="20"/>
      <c r="AE36" s="20"/>
      <c r="AF36" s="20"/>
      <c r="AG36" s="64"/>
      <c r="AH36" s="20" t="s">
        <v>1131</v>
      </c>
      <c r="AI36" s="65" t="str">
        <f t="shared" ca="1" si="2"/>
        <v xml:space="preserve">RELIGIOUS ACTIVITIES </v>
      </c>
      <c r="AJ36" s="65"/>
      <c r="AK36" s="65"/>
      <c r="AL36" s="65"/>
      <c r="AM36" s="65"/>
      <c r="AN36" s="55"/>
      <c r="AO36" s="55"/>
      <c r="AP36" s="55"/>
      <c r="AQ36" s="20"/>
      <c r="AR36" s="20"/>
      <c r="AS36" s="20"/>
      <c r="AT36" s="64"/>
      <c r="AU36" s="64"/>
      <c r="AV36" s="64"/>
      <c r="AW36" s="64"/>
      <c r="AX36" s="64"/>
      <c r="AY36" s="64"/>
      <c r="AZ36" s="55"/>
      <c r="BA36" s="55"/>
      <c r="BB36" s="55"/>
      <c r="BC36" s="20"/>
      <c r="BD36" s="20"/>
      <c r="BE36" s="55"/>
      <c r="BF36" s="64"/>
      <c r="BG36" s="56"/>
    </row>
    <row r="37" spans="1:59" ht="12.4" customHeight="1" x14ac:dyDescent="0.2">
      <c r="A37" s="46"/>
      <c r="B37" s="73"/>
      <c r="C37" s="20"/>
      <c r="D37" s="20"/>
      <c r="E37" s="64"/>
      <c r="F37" s="64"/>
      <c r="G37" s="64"/>
      <c r="H37" s="64"/>
      <c r="I37" s="64"/>
      <c r="J37" s="64"/>
      <c r="K37" s="20" t="s">
        <v>1132</v>
      </c>
      <c r="L37" s="65" t="str">
        <f t="shared" ca="1" si="0"/>
        <v>SHOPPING/GETTING SERVICE, INCLUDING HEALTH SERVICES</v>
      </c>
      <c r="M37" s="20"/>
      <c r="N37" s="20"/>
      <c r="O37" s="17"/>
      <c r="P37" s="17"/>
      <c r="Q37" s="17"/>
      <c r="R37" s="17"/>
      <c r="S37" s="17"/>
      <c r="T37" s="17"/>
      <c r="U37" s="17"/>
      <c r="V37" s="17"/>
      <c r="W37" s="73"/>
      <c r="X37" s="20"/>
      <c r="Y37" s="20"/>
      <c r="Z37" s="20"/>
      <c r="AA37" s="20"/>
      <c r="AB37" s="20"/>
      <c r="AC37" s="20"/>
      <c r="AD37" s="20"/>
      <c r="AE37" s="20"/>
      <c r="AF37" s="20"/>
      <c r="AG37" s="64"/>
      <c r="AH37" s="20" t="s">
        <v>406</v>
      </c>
      <c r="AI37" s="65" t="str">
        <f t="shared" ca="1" si="2"/>
        <v>OTHER (SPECIFY)  ________________________________________________</v>
      </c>
      <c r="AJ37" s="64"/>
      <c r="AK37" s="64"/>
      <c r="AL37" s="64"/>
      <c r="AM37" s="64"/>
      <c r="AN37" s="55"/>
      <c r="AO37" s="55"/>
      <c r="AP37" s="55"/>
      <c r="AQ37" s="20"/>
      <c r="AR37" s="20"/>
      <c r="AS37" s="20"/>
      <c r="AT37" s="64"/>
      <c r="AU37" s="64"/>
      <c r="AV37" s="64"/>
      <c r="AW37" s="64"/>
      <c r="AX37" s="64"/>
      <c r="AY37" s="64"/>
      <c r="AZ37" s="55"/>
      <c r="BA37" s="55"/>
      <c r="BB37" s="55"/>
      <c r="BC37" s="20"/>
      <c r="BD37" s="20"/>
      <c r="BE37" s="55"/>
      <c r="BF37" s="64"/>
      <c r="BG37" s="56"/>
    </row>
    <row r="38" spans="1:59" ht="12.4" customHeight="1" x14ac:dyDescent="0.2">
      <c r="A38" s="47"/>
      <c r="B38" s="110"/>
      <c r="C38" s="48"/>
      <c r="D38" s="48"/>
      <c r="E38" s="30"/>
      <c r="F38" s="30"/>
      <c r="G38" s="30"/>
      <c r="H38" s="30"/>
      <c r="I38" s="30"/>
      <c r="J38" s="30"/>
      <c r="K38" s="48"/>
      <c r="L38" s="99"/>
      <c r="M38" s="48"/>
      <c r="N38" s="48"/>
      <c r="O38" s="94"/>
      <c r="P38" s="94"/>
      <c r="Q38" s="94"/>
      <c r="R38" s="94"/>
      <c r="S38" s="94"/>
      <c r="T38" s="94"/>
      <c r="U38" s="94"/>
      <c r="V38" s="94"/>
      <c r="W38" s="110"/>
      <c r="X38" s="48"/>
      <c r="Y38" s="48"/>
      <c r="Z38" s="48"/>
      <c r="AA38" s="48"/>
      <c r="AB38" s="48"/>
      <c r="AC38" s="48"/>
      <c r="AD38" s="48"/>
      <c r="AE38" s="48"/>
      <c r="AF38" s="48"/>
      <c r="AG38" s="30"/>
      <c r="AH38" s="48"/>
      <c r="AI38" s="99"/>
      <c r="AJ38" s="30"/>
      <c r="AK38" s="30"/>
      <c r="AL38" s="30"/>
      <c r="AM38" s="30"/>
      <c r="AN38" s="45"/>
      <c r="AO38" s="45"/>
      <c r="AP38" s="45"/>
      <c r="AQ38" s="48"/>
      <c r="AR38" s="48"/>
      <c r="AS38" s="48"/>
      <c r="AT38" s="30"/>
      <c r="AU38" s="30"/>
      <c r="AV38" s="30"/>
      <c r="AW38" s="30"/>
      <c r="AX38" s="30"/>
      <c r="AY38" s="30"/>
      <c r="AZ38" s="45"/>
      <c r="BA38" s="45"/>
      <c r="BB38" s="45"/>
      <c r="BC38" s="48"/>
      <c r="BD38" s="48"/>
      <c r="BE38" s="45"/>
      <c r="BF38" s="30"/>
      <c r="BG38" s="42"/>
    </row>
    <row r="39" spans="1:59" ht="12.4" customHeight="1" x14ac:dyDescent="0.2">
      <c r="A39" s="46"/>
      <c r="B39" s="73"/>
      <c r="C39" s="20"/>
      <c r="D39" s="24"/>
      <c r="E39" s="64"/>
      <c r="F39" s="64"/>
      <c r="G39" s="64"/>
      <c r="H39" s="64"/>
      <c r="I39" s="64"/>
      <c r="J39" s="64"/>
      <c r="K39" s="20"/>
      <c r="L39" s="65"/>
      <c r="M39" s="20"/>
      <c r="N39" s="20"/>
      <c r="O39" s="17"/>
      <c r="P39" s="17"/>
      <c r="Q39" s="17"/>
      <c r="R39" s="17"/>
      <c r="S39" s="17"/>
      <c r="T39" s="17"/>
      <c r="U39" s="17"/>
      <c r="V39" s="17"/>
      <c r="W39" s="73"/>
      <c r="X39" s="20"/>
      <c r="Y39" s="20"/>
      <c r="Z39" s="20"/>
      <c r="AA39" s="20"/>
      <c r="AB39" s="20"/>
      <c r="AC39" s="20"/>
      <c r="AD39" s="20"/>
      <c r="AE39" s="20"/>
      <c r="AF39" s="20"/>
      <c r="AG39" s="64"/>
      <c r="AH39" s="20"/>
      <c r="AI39" s="65"/>
      <c r="AJ39" s="64"/>
      <c r="AK39" s="64"/>
      <c r="AL39" s="64"/>
      <c r="AM39" s="64"/>
      <c r="AN39" s="55"/>
      <c r="AO39" s="55"/>
      <c r="AP39" s="55"/>
      <c r="AQ39" s="20"/>
      <c r="AR39" s="20"/>
      <c r="AS39" s="20"/>
      <c r="AT39" s="64"/>
      <c r="AU39" s="64"/>
      <c r="AV39" s="64"/>
      <c r="AW39" s="64"/>
      <c r="AX39" s="64"/>
      <c r="AY39" s="64"/>
      <c r="AZ39" s="55"/>
      <c r="BA39" s="55"/>
      <c r="BB39" s="55"/>
      <c r="BC39" s="20"/>
      <c r="BD39" s="20"/>
      <c r="BE39" s="55"/>
      <c r="BF39" s="64"/>
      <c r="BG39" s="56"/>
    </row>
    <row r="40" spans="1:59" ht="10" customHeight="1" x14ac:dyDescent="0.2">
      <c r="A40" s="46"/>
      <c r="B40" s="81"/>
      <c r="C40" s="20"/>
      <c r="D40" s="20"/>
      <c r="E40" s="154" t="s">
        <v>1133</v>
      </c>
      <c r="F40" s="152"/>
      <c r="G40" s="152"/>
      <c r="H40" s="152"/>
      <c r="I40" s="152"/>
      <c r="J40" s="152"/>
      <c r="K40" s="152"/>
      <c r="L40" s="152"/>
      <c r="M40" s="152"/>
      <c r="N40" s="152"/>
      <c r="O40" s="152"/>
      <c r="P40" s="152"/>
      <c r="Q40" s="152"/>
      <c r="R40" s="152"/>
      <c r="S40" s="152"/>
      <c r="T40" s="152"/>
      <c r="U40" s="152"/>
      <c r="V40" s="152"/>
      <c r="W40" s="152"/>
      <c r="X40" s="152"/>
      <c r="Y40" s="152"/>
      <c r="Z40" s="152"/>
      <c r="AA40" s="152"/>
      <c r="AB40" s="152"/>
      <c r="AC40" s="152"/>
      <c r="AD40" s="152"/>
      <c r="AE40" s="152"/>
      <c r="AF40" s="152"/>
      <c r="AG40" s="152"/>
      <c r="AH40" s="152"/>
      <c r="AI40" s="152"/>
      <c r="AJ40" s="152"/>
      <c r="AK40" s="152"/>
      <c r="AL40" s="152"/>
      <c r="AM40" s="152"/>
      <c r="AN40" s="152"/>
      <c r="AO40" s="152"/>
      <c r="AP40" s="152"/>
      <c r="AQ40" s="152"/>
      <c r="AR40" s="152"/>
      <c r="AS40" s="152"/>
      <c r="AT40" s="152"/>
      <c r="AU40" s="152"/>
      <c r="AV40" s="152"/>
      <c r="AW40" s="152"/>
      <c r="AX40" s="152"/>
      <c r="AY40" s="152"/>
      <c r="AZ40" s="152"/>
      <c r="BA40" s="152"/>
      <c r="BB40" s="152"/>
      <c r="BC40" s="152"/>
      <c r="BD40" s="152"/>
      <c r="BE40" s="152"/>
      <c r="BF40" s="152"/>
      <c r="BG40" s="56"/>
    </row>
    <row r="41" spans="1:59" ht="12" customHeight="1" x14ac:dyDescent="0.2">
      <c r="A41" s="47"/>
      <c r="B41" s="110"/>
      <c r="C41" s="48"/>
      <c r="D41" s="48"/>
      <c r="E41" s="30"/>
      <c r="F41" s="30"/>
      <c r="G41" s="30"/>
      <c r="H41" s="30"/>
      <c r="I41" s="30"/>
      <c r="J41" s="30"/>
      <c r="K41" s="30"/>
      <c r="L41" s="30"/>
      <c r="M41" s="48"/>
      <c r="N41" s="48"/>
      <c r="O41" s="147"/>
      <c r="P41" s="147"/>
      <c r="Q41" s="147"/>
      <c r="R41" s="147"/>
      <c r="S41" s="147"/>
      <c r="T41" s="147"/>
      <c r="U41" s="147"/>
      <c r="V41" s="147"/>
      <c r="W41" s="110"/>
      <c r="X41" s="48"/>
      <c r="Y41" s="48"/>
      <c r="Z41" s="48"/>
      <c r="AA41" s="48"/>
      <c r="AB41" s="48"/>
      <c r="AC41" s="48"/>
      <c r="AD41" s="45"/>
      <c r="AE41" s="45"/>
      <c r="AF41" s="45"/>
      <c r="AG41" s="45"/>
      <c r="AH41" s="30"/>
      <c r="AI41" s="30"/>
      <c r="AJ41" s="30"/>
      <c r="AK41" s="30"/>
      <c r="AL41" s="45"/>
      <c r="AM41" s="45"/>
      <c r="AN41" s="45"/>
      <c r="AO41" s="45"/>
      <c r="AP41" s="45"/>
      <c r="AQ41" s="48"/>
      <c r="AR41" s="48"/>
      <c r="AS41" s="45"/>
      <c r="AT41" s="30"/>
      <c r="AU41" s="30"/>
      <c r="AV41" s="30"/>
      <c r="AW41" s="30"/>
      <c r="AX41" s="45"/>
      <c r="AY41" s="45"/>
      <c r="AZ41" s="45"/>
      <c r="BA41" s="45"/>
      <c r="BB41" s="45"/>
      <c r="BC41" s="48"/>
      <c r="BD41" s="48"/>
      <c r="BE41" s="45"/>
      <c r="BF41" s="30"/>
      <c r="BG41" s="42"/>
    </row>
    <row r="42" spans="1:59" x14ac:dyDescent="0.2">
      <c r="B42" s="20"/>
      <c r="C42" s="20"/>
      <c r="D42" s="20"/>
    </row>
    <row r="43" spans="1:59" x14ac:dyDescent="0.2">
      <c r="B43" s="20"/>
      <c r="C43" s="20"/>
      <c r="D43" s="20"/>
      <c r="E43" s="20"/>
      <c r="F43" s="20"/>
      <c r="G43" s="20"/>
      <c r="H43" s="20"/>
      <c r="I43" s="20"/>
      <c r="J43" s="20"/>
      <c r="K43" s="20"/>
      <c r="L43" s="20"/>
    </row>
    <row r="44" spans="1:59" x14ac:dyDescent="0.2">
      <c r="B44" s="20"/>
      <c r="C44" s="20"/>
      <c r="D44" s="20"/>
      <c r="E44" s="20"/>
      <c r="F44" s="20"/>
      <c r="G44" s="20"/>
      <c r="H44" s="20"/>
      <c r="I44" s="20"/>
      <c r="J44" s="20"/>
      <c r="K44" s="20"/>
      <c r="L44" s="20"/>
    </row>
    <row r="45" spans="1:59" x14ac:dyDescent="0.2">
      <c r="B45" s="20"/>
      <c r="C45" s="20"/>
      <c r="D45" s="20"/>
      <c r="E45" s="20"/>
      <c r="F45" s="20"/>
      <c r="G45" s="20"/>
      <c r="H45" s="20"/>
      <c r="I45" s="20"/>
      <c r="J45" s="20"/>
      <c r="K45" s="20"/>
      <c r="L45" s="20"/>
    </row>
  </sheetData>
  <sheetProtection formatCells="0" formatRows="0" insertRows="0" deleteRows="0"/>
  <customSheetViews>
    <customSheetView guid="{C8675551-16E7-419E-A46B-98CE5E669F10}" showPageBreaks="1" printArea="1" view="pageBreakPreview">
      <selection sqref="A1:BE1"/>
      <pageMargins left="0" right="0" top="0" bottom="0" header="0" footer="0"/>
      <printOptions horizontalCentered="1"/>
      <pageSetup paperSize="9" scale="73" orientation="landscape" r:id="rId1"/>
      <headerFooter>
        <oddFooter>&amp;CW-&amp;P</oddFooter>
      </headerFooter>
    </customSheetView>
    <customSheetView guid="{4BCA765D-7702-404D-98DD-B3C3669A1B27}" showPageBreaks="1" printArea="1" view="pageBreakPreview">
      <selection activeCell="E3" sqref="E3:BD3"/>
      <pageMargins left="0" right="0" top="0" bottom="0" header="0" footer="0"/>
      <printOptions horizontalCentered="1"/>
      <pageSetup paperSize="9" scale="73" orientation="landscape" r:id="rId2"/>
      <headerFooter>
        <oddFooter>&amp;CW-&amp;P</oddFooter>
      </headerFooter>
    </customSheetView>
  </customSheetViews>
  <mergeCells count="33">
    <mergeCell ref="E3:BF6"/>
    <mergeCell ref="AU21:AX21"/>
    <mergeCell ref="A1:BG1"/>
    <mergeCell ref="AE15:AH15"/>
    <mergeCell ref="AI15:AL15"/>
    <mergeCell ref="AY15:BB15"/>
    <mergeCell ref="BC15:BF15"/>
    <mergeCell ref="E9:BF10"/>
    <mergeCell ref="K14:R14"/>
    <mergeCell ref="S14:X14"/>
    <mergeCell ref="K15:N15"/>
    <mergeCell ref="O15:R15"/>
    <mergeCell ref="S15:V15"/>
    <mergeCell ref="W15:Z15"/>
    <mergeCell ref="AQ15:AT15"/>
    <mergeCell ref="Y14:BF14"/>
    <mergeCell ref="AA15:AD15"/>
    <mergeCell ref="AM15:AP15"/>
    <mergeCell ref="BC21:BF21"/>
    <mergeCell ref="AU15:AX15"/>
    <mergeCell ref="AQ21:AT21"/>
    <mergeCell ref="K20:P20"/>
    <mergeCell ref="Q20:T20"/>
    <mergeCell ref="Y20:BF20"/>
    <mergeCell ref="K21:N21"/>
    <mergeCell ref="O21:R21"/>
    <mergeCell ref="S21:V21"/>
    <mergeCell ref="W21:Z21"/>
    <mergeCell ref="AA21:AD21"/>
    <mergeCell ref="AE21:AH21"/>
    <mergeCell ref="AI21:AL21"/>
    <mergeCell ref="AY21:BB21"/>
    <mergeCell ref="AM21:AP21"/>
  </mergeCells>
  <phoneticPr fontId="5" type="noConversion"/>
  <printOptions horizontalCentered="1"/>
  <pageMargins left="0.5" right="0.5" top="0.5" bottom="0.5" header="0.3" footer="0.3"/>
  <pageSetup paperSize="9" scale="73" orientation="landscape" r:id="rId3"/>
  <headerFooter>
    <oddFooter>&amp;C&amp;P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7">
    <tabColor rgb="FFFFFF99"/>
  </sheetPr>
  <dimension ref="A1:DR87"/>
  <sheetViews>
    <sheetView view="pageBreakPreview" topLeftCell="A14" zoomScaleSheetLayoutView="100" workbookViewId="0">
      <selection activeCell="BH43" sqref="BH43"/>
    </sheetView>
  </sheetViews>
  <sheetFormatPr defaultColWidth="2.6640625" defaultRowHeight="10" x14ac:dyDescent="0.2"/>
  <cols>
    <col min="1" max="1" width="1.77734375" style="20" customWidth="1"/>
    <col min="2" max="2" width="4.77734375" style="73" customWidth="1"/>
    <col min="3" max="3" width="3.44140625" style="20" customWidth="1"/>
    <col min="4" max="4" width="1.77734375" style="20" customWidth="1"/>
    <col min="5" max="20" width="2.77734375" style="20" customWidth="1"/>
    <col min="21" max="22" width="1.6640625" style="20" customWidth="1"/>
    <col min="23" max="37" width="2.77734375" style="20" customWidth="1"/>
    <col min="38" max="38" width="2.77734375" style="180" customWidth="1"/>
    <col min="39" max="39" width="1.77734375" style="180" customWidth="1"/>
    <col min="40" max="41" width="1.77734375" style="20" customWidth="1"/>
    <col min="42" max="42" width="4.77734375" style="20" customWidth="1"/>
    <col min="43" max="43" width="1.77734375" style="20" customWidth="1"/>
    <col min="44" max="16384" width="2.6640625" style="20"/>
  </cols>
  <sheetData>
    <row r="1" spans="1:43" ht="11.25" customHeight="1" x14ac:dyDescent="0.2">
      <c r="A1" s="1179" t="s">
        <v>1134</v>
      </c>
      <c r="B1" s="1179"/>
      <c r="C1" s="1179"/>
      <c r="D1" s="1179"/>
      <c r="E1" s="1179"/>
      <c r="F1" s="1179"/>
      <c r="G1" s="1179"/>
      <c r="H1" s="1179"/>
      <c r="I1" s="1179"/>
      <c r="J1" s="1179"/>
      <c r="K1" s="1179"/>
      <c r="L1" s="1179"/>
      <c r="M1" s="1179"/>
      <c r="N1" s="1179"/>
      <c r="O1" s="1179"/>
      <c r="P1" s="1179"/>
      <c r="Q1" s="1179"/>
      <c r="R1" s="1179"/>
      <c r="S1" s="1179"/>
      <c r="T1" s="1179"/>
      <c r="U1" s="1179"/>
      <c r="V1" s="1179"/>
      <c r="W1" s="1179"/>
      <c r="X1" s="1179"/>
      <c r="Y1" s="1179"/>
      <c r="Z1" s="1179"/>
      <c r="AA1" s="1179"/>
      <c r="AB1" s="1179"/>
      <c r="AC1" s="1179"/>
      <c r="AD1" s="1179"/>
      <c r="AE1" s="1179"/>
      <c r="AF1" s="1179"/>
      <c r="AG1" s="1179"/>
      <c r="AH1" s="1179"/>
      <c r="AI1" s="1179"/>
      <c r="AJ1" s="1179"/>
      <c r="AK1" s="1179"/>
      <c r="AL1" s="1179"/>
      <c r="AM1" s="1179"/>
      <c r="AN1" s="1179"/>
      <c r="AO1" s="1179"/>
      <c r="AP1" s="1179"/>
      <c r="AQ1" s="1309"/>
    </row>
    <row r="2" spans="1:43" ht="6" customHeight="1" x14ac:dyDescent="0.2">
      <c r="A2" s="66"/>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1015"/>
      <c r="AM2" s="1015"/>
      <c r="AQ2" s="60"/>
    </row>
    <row r="3" spans="1:43" ht="11.25" customHeight="1" x14ac:dyDescent="0.2">
      <c r="A3" s="47"/>
      <c r="B3" s="110" t="s">
        <v>203</v>
      </c>
      <c r="C3" s="54"/>
      <c r="D3" s="47"/>
      <c r="E3" s="1310" t="s">
        <v>285</v>
      </c>
      <c r="F3" s="1310"/>
      <c r="G3" s="1310"/>
      <c r="H3" s="1310"/>
      <c r="I3" s="1310"/>
      <c r="J3" s="1310"/>
      <c r="K3" s="1310"/>
      <c r="L3" s="1310"/>
      <c r="M3" s="1310"/>
      <c r="N3" s="1310"/>
      <c r="O3" s="1310"/>
      <c r="P3" s="1310"/>
      <c r="Q3" s="1310"/>
      <c r="R3" s="1310"/>
      <c r="S3" s="1310"/>
      <c r="T3" s="1310"/>
      <c r="U3" s="54"/>
      <c r="V3" s="47"/>
      <c r="W3" s="1310" t="s">
        <v>286</v>
      </c>
      <c r="X3" s="1310"/>
      <c r="Y3" s="1310"/>
      <c r="Z3" s="1310"/>
      <c r="AA3" s="1310"/>
      <c r="AB3" s="1310"/>
      <c r="AC3" s="1310"/>
      <c r="AD3" s="1310"/>
      <c r="AE3" s="1310"/>
      <c r="AF3" s="1310"/>
      <c r="AG3" s="1310"/>
      <c r="AH3" s="1310"/>
      <c r="AI3" s="1310"/>
      <c r="AJ3" s="1310"/>
      <c r="AK3" s="1310"/>
      <c r="AL3" s="1310"/>
      <c r="AM3" s="110"/>
      <c r="AN3" s="46"/>
      <c r="AQ3" s="60"/>
    </row>
    <row r="4" spans="1:43" ht="6" customHeight="1" x14ac:dyDescent="0.2">
      <c r="A4" s="46"/>
      <c r="B4" s="20"/>
      <c r="C4" s="60"/>
      <c r="D4" s="46"/>
      <c r="U4" s="60"/>
      <c r="V4" s="46"/>
      <c r="AL4" s="20"/>
      <c r="AM4" s="20"/>
      <c r="AN4" s="22"/>
      <c r="AO4" s="24"/>
      <c r="AP4" s="24"/>
      <c r="AQ4" s="23"/>
    </row>
    <row r="5" spans="1:43" ht="11.25" customHeight="1" x14ac:dyDescent="0.2">
      <c r="A5" s="46"/>
      <c r="B5" s="81" t="s">
        <v>1135</v>
      </c>
      <c r="C5" s="60"/>
      <c r="D5" s="46"/>
      <c r="E5" s="1146" t="str">
        <f ca="1">VLOOKUP(INDIRECT(ADDRESS(ROW(),COLUMN()-3)),Language_Translations,MATCH(Language_Selected,Language_Options,0),FALSE)</f>
        <v>In the past 24 hours, did you work, either at home or outside the home, more than usual, about the same amount as usual, or less than usual?</v>
      </c>
      <c r="F5" s="1146"/>
      <c r="G5" s="1146"/>
      <c r="H5" s="1146"/>
      <c r="I5" s="1146"/>
      <c r="J5" s="1146"/>
      <c r="K5" s="1146"/>
      <c r="L5" s="1146"/>
      <c r="M5" s="1146"/>
      <c r="N5" s="1146"/>
      <c r="O5" s="1146"/>
      <c r="P5" s="1146"/>
      <c r="Q5" s="1146"/>
      <c r="R5" s="1146"/>
      <c r="S5" s="1146"/>
      <c r="T5" s="1146"/>
      <c r="U5" s="60"/>
      <c r="V5" s="46"/>
      <c r="W5" s="20" t="s">
        <v>1136</v>
      </c>
      <c r="AA5" s="55"/>
      <c r="AB5" s="55"/>
      <c r="AC5" s="55"/>
      <c r="AD5" s="55" t="s">
        <v>37</v>
      </c>
      <c r="AE5" s="55"/>
      <c r="AF5" s="55"/>
      <c r="AG5" s="55"/>
      <c r="AH5" s="55"/>
      <c r="AI5" s="55"/>
      <c r="AJ5" s="55"/>
      <c r="AK5" s="55"/>
      <c r="AL5" s="180">
        <v>1</v>
      </c>
      <c r="AM5" s="20"/>
      <c r="AN5" s="46"/>
      <c r="AQ5" s="60"/>
    </row>
    <row r="6" spans="1:43" ht="11.25" customHeight="1" x14ac:dyDescent="0.2">
      <c r="A6" s="46"/>
      <c r="C6" s="60"/>
      <c r="D6" s="46"/>
      <c r="E6" s="1146"/>
      <c r="F6" s="1146"/>
      <c r="G6" s="1146"/>
      <c r="H6" s="1146"/>
      <c r="I6" s="1146"/>
      <c r="J6" s="1146"/>
      <c r="K6" s="1146"/>
      <c r="L6" s="1146"/>
      <c r="M6" s="1146"/>
      <c r="N6" s="1146"/>
      <c r="O6" s="1146"/>
      <c r="P6" s="1146"/>
      <c r="Q6" s="1146"/>
      <c r="R6" s="1146"/>
      <c r="S6" s="1146"/>
      <c r="T6" s="1146"/>
      <c r="U6" s="60"/>
      <c r="V6" s="46"/>
      <c r="W6" s="20" t="s">
        <v>1137</v>
      </c>
      <c r="Y6" s="55"/>
      <c r="Z6" s="55"/>
      <c r="AA6" s="55"/>
      <c r="AB6" s="55"/>
      <c r="AC6" s="55"/>
      <c r="AD6" s="55"/>
      <c r="AE6" s="55"/>
      <c r="AF6" s="55"/>
      <c r="AG6" s="55" t="s">
        <v>37</v>
      </c>
      <c r="AH6" s="55"/>
      <c r="AI6" s="55"/>
      <c r="AJ6" s="55"/>
      <c r="AK6" s="55"/>
      <c r="AL6" s="180">
        <v>2</v>
      </c>
      <c r="AM6" s="20"/>
      <c r="AN6" s="46"/>
      <c r="AQ6" s="60"/>
    </row>
    <row r="7" spans="1:43" ht="11.25" customHeight="1" x14ac:dyDescent="0.2">
      <c r="A7" s="46"/>
      <c r="C7" s="60"/>
      <c r="D7" s="46"/>
      <c r="E7" s="1146"/>
      <c r="F7" s="1146"/>
      <c r="G7" s="1146"/>
      <c r="H7" s="1146"/>
      <c r="I7" s="1146"/>
      <c r="J7" s="1146"/>
      <c r="K7" s="1146"/>
      <c r="L7" s="1146"/>
      <c r="M7" s="1146"/>
      <c r="N7" s="1146"/>
      <c r="O7" s="1146"/>
      <c r="P7" s="1146"/>
      <c r="Q7" s="1146"/>
      <c r="R7" s="1146"/>
      <c r="S7" s="1146"/>
      <c r="T7" s="1146"/>
      <c r="U7" s="60"/>
      <c r="V7" s="46"/>
      <c r="W7" s="20" t="s">
        <v>1138</v>
      </c>
      <c r="Y7" s="55"/>
      <c r="Z7" s="55"/>
      <c r="AA7" s="55"/>
      <c r="AB7" s="55"/>
      <c r="AC7" s="55"/>
      <c r="AD7" s="55" t="s">
        <v>37</v>
      </c>
      <c r="AE7" s="55"/>
      <c r="AF7" s="55"/>
      <c r="AG7" s="55"/>
      <c r="AH7" s="55"/>
      <c r="AI7" s="55"/>
      <c r="AJ7" s="55"/>
      <c r="AK7" s="55"/>
      <c r="AL7" s="180">
        <v>3</v>
      </c>
      <c r="AM7" s="20"/>
      <c r="AN7" s="46"/>
      <c r="AQ7" s="60"/>
    </row>
    <row r="8" spans="1:43" ht="6" customHeight="1" x14ac:dyDescent="0.2">
      <c r="A8" s="47"/>
      <c r="B8" s="110"/>
      <c r="C8" s="54"/>
      <c r="D8" s="47"/>
      <c r="E8" s="48"/>
      <c r="F8" s="48"/>
      <c r="G8" s="48"/>
      <c r="H8" s="48"/>
      <c r="I8" s="48"/>
      <c r="J8" s="48"/>
      <c r="K8" s="48"/>
      <c r="L8" s="48"/>
      <c r="M8" s="48"/>
      <c r="N8" s="48"/>
      <c r="O8" s="48"/>
      <c r="P8" s="48"/>
      <c r="Q8" s="48"/>
      <c r="R8" s="48"/>
      <c r="S8" s="48"/>
      <c r="T8" s="48"/>
      <c r="U8" s="54"/>
      <c r="V8" s="47"/>
      <c r="W8" s="48"/>
      <c r="X8" s="48"/>
      <c r="Y8" s="48"/>
      <c r="Z8" s="48"/>
      <c r="AA8" s="48"/>
      <c r="AB8" s="48"/>
      <c r="AC8" s="48"/>
      <c r="AD8" s="48"/>
      <c r="AE8" s="48"/>
      <c r="AF8" s="48"/>
      <c r="AG8" s="48"/>
      <c r="AH8" s="48"/>
      <c r="AI8" s="48"/>
      <c r="AJ8" s="48"/>
      <c r="AK8" s="48"/>
      <c r="AL8" s="48"/>
      <c r="AM8" s="48"/>
      <c r="AN8" s="47"/>
      <c r="AO8" s="48"/>
      <c r="AP8" s="48"/>
      <c r="AQ8" s="54"/>
    </row>
    <row r="9" spans="1:43" ht="6" customHeight="1" x14ac:dyDescent="0.2">
      <c r="A9" s="530"/>
      <c r="B9" s="552"/>
      <c r="C9" s="531"/>
      <c r="D9" s="532"/>
      <c r="E9" s="531"/>
      <c r="F9" s="531"/>
      <c r="G9" s="531"/>
      <c r="H9" s="531"/>
      <c r="I9" s="531"/>
      <c r="J9" s="531"/>
      <c r="K9" s="531"/>
      <c r="L9" s="531"/>
      <c r="M9" s="531"/>
      <c r="N9" s="531"/>
      <c r="O9" s="531"/>
      <c r="P9" s="531"/>
      <c r="Q9" s="531"/>
      <c r="R9" s="531"/>
      <c r="S9" s="531"/>
      <c r="T9" s="531"/>
      <c r="U9" s="531"/>
      <c r="V9" s="532"/>
      <c r="W9" s="533"/>
      <c r="X9" s="531"/>
      <c r="Y9" s="531"/>
      <c r="Z9" s="531"/>
      <c r="AA9" s="531"/>
      <c r="AB9" s="531"/>
      <c r="AC9" s="531"/>
      <c r="AD9" s="531"/>
      <c r="AE9" s="531"/>
      <c r="AF9" s="531"/>
      <c r="AG9" s="531"/>
      <c r="AH9" s="531"/>
      <c r="AI9" s="531"/>
      <c r="AJ9" s="531"/>
      <c r="AK9" s="531"/>
      <c r="AL9" s="534"/>
      <c r="AM9" s="535"/>
      <c r="AN9" s="536"/>
      <c r="AO9" s="533"/>
      <c r="AP9" s="531"/>
      <c r="AQ9" s="537"/>
    </row>
    <row r="10" spans="1:43" ht="11.25" customHeight="1" x14ac:dyDescent="0.2">
      <c r="A10" s="530"/>
      <c r="B10" s="552" t="s">
        <v>867</v>
      </c>
      <c r="C10" s="537"/>
      <c r="D10" s="530"/>
      <c r="E10" s="531" t="str">
        <f ca="1">VLOOKUP(INDIRECT(ADDRESS(ROW(),COLUMN()-3)),Language_Translations,MATCH(Language_Selected,Language_Options,0),FALSE)</f>
        <v>MODULE 6 LANGUAGE OF INTERVIEW</v>
      </c>
      <c r="F10" s="531"/>
      <c r="G10" s="531"/>
      <c r="H10" s="531"/>
      <c r="I10" s="531"/>
      <c r="J10" s="531"/>
      <c r="K10" s="531"/>
      <c r="L10" s="531"/>
      <c r="M10" s="531"/>
      <c r="N10" s="531"/>
      <c r="O10" s="531"/>
      <c r="P10" s="538"/>
      <c r="Q10" s="531"/>
      <c r="R10" s="531"/>
      <c r="S10" s="538"/>
      <c r="T10" s="538"/>
      <c r="U10" s="538"/>
      <c r="V10" s="530"/>
      <c r="W10" s="531"/>
      <c r="X10" s="531"/>
      <c r="Y10" s="531"/>
      <c r="Z10" s="531"/>
      <c r="AA10" s="539"/>
      <c r="AB10" s="539"/>
      <c r="AC10" s="539"/>
      <c r="AD10" s="531"/>
      <c r="AE10" s="539"/>
      <c r="AF10" s="531"/>
      <c r="AG10" s="531"/>
      <c r="AH10" s="531"/>
      <c r="AI10" s="531"/>
      <c r="AJ10" s="531"/>
      <c r="AK10" s="531"/>
      <c r="AL10" s="534"/>
      <c r="AM10" s="535"/>
      <c r="AN10" s="530"/>
      <c r="AO10" s="531"/>
      <c r="AP10" s="531"/>
      <c r="AQ10" s="537"/>
    </row>
    <row r="11" spans="1:43" ht="11.25" customHeight="1" x14ac:dyDescent="0.2">
      <c r="A11" s="530"/>
      <c r="B11" s="552"/>
      <c r="C11" s="531"/>
      <c r="D11" s="530"/>
      <c r="E11" s="541"/>
      <c r="F11" s="531"/>
      <c r="G11" s="531"/>
      <c r="H11" s="531"/>
      <c r="I11" s="531"/>
      <c r="J11" s="538"/>
      <c r="K11" s="538"/>
      <c r="L11" s="538"/>
      <c r="M11" s="538"/>
      <c r="N11" s="538"/>
      <c r="O11" s="538"/>
      <c r="P11" s="538"/>
      <c r="Q11" s="538"/>
      <c r="R11" s="538"/>
      <c r="S11" s="538"/>
      <c r="T11" s="538"/>
      <c r="U11" s="538"/>
      <c r="V11" s="542"/>
      <c r="W11" s="541" t="s">
        <v>123</v>
      </c>
      <c r="X11" s="531"/>
      <c r="Y11" s="531"/>
      <c r="Z11" s="531"/>
      <c r="AA11" s="531"/>
      <c r="AB11" s="538"/>
      <c r="AC11" s="538" t="s">
        <v>37</v>
      </c>
      <c r="AD11" s="538"/>
      <c r="AE11" s="538"/>
      <c r="AF11" s="538"/>
      <c r="AG11" s="538"/>
      <c r="AH11" s="538"/>
      <c r="AI11" s="538"/>
      <c r="AJ11" s="538"/>
      <c r="AK11" s="538"/>
      <c r="AL11" s="543" t="s">
        <v>100</v>
      </c>
      <c r="AM11" s="535"/>
      <c r="AN11" s="530"/>
      <c r="AO11" s="531"/>
      <c r="AP11" s="531"/>
      <c r="AQ11" s="537"/>
    </row>
    <row r="12" spans="1:43" ht="11.25" customHeight="1" x14ac:dyDescent="0.2">
      <c r="A12" s="530"/>
      <c r="B12" s="552"/>
      <c r="C12" s="531"/>
      <c r="D12" s="530"/>
      <c r="E12" s="541"/>
      <c r="F12" s="531"/>
      <c r="G12" s="531"/>
      <c r="H12" s="531"/>
      <c r="I12" s="531"/>
      <c r="J12" s="538"/>
      <c r="K12" s="538"/>
      <c r="L12" s="538"/>
      <c r="M12" s="538"/>
      <c r="N12" s="538"/>
      <c r="O12" s="538"/>
      <c r="P12" s="538"/>
      <c r="Q12" s="538"/>
      <c r="R12" s="538"/>
      <c r="S12" s="538"/>
      <c r="T12" s="538"/>
      <c r="U12" s="538"/>
      <c r="V12" s="542"/>
      <c r="W12" s="541" t="s">
        <v>248</v>
      </c>
      <c r="X12" s="531"/>
      <c r="Y12" s="531"/>
      <c r="Z12" s="531"/>
      <c r="AA12" s="531"/>
      <c r="AB12" s="538"/>
      <c r="AC12" s="538" t="s">
        <v>37</v>
      </c>
      <c r="AD12" s="538"/>
      <c r="AE12" s="538"/>
      <c r="AF12" s="538"/>
      <c r="AG12" s="538"/>
      <c r="AH12" s="538"/>
      <c r="AI12" s="538"/>
      <c r="AJ12" s="538"/>
      <c r="AK12" s="538"/>
      <c r="AL12" s="544" t="s">
        <v>102</v>
      </c>
      <c r="AM12" s="535"/>
      <c r="AN12" s="530"/>
      <c r="AO12" s="531"/>
      <c r="AP12" s="531"/>
      <c r="AQ12" s="537"/>
    </row>
    <row r="13" spans="1:43" ht="11.25" customHeight="1" x14ac:dyDescent="0.2">
      <c r="A13" s="530"/>
      <c r="B13" s="552"/>
      <c r="C13" s="531"/>
      <c r="D13" s="530"/>
      <c r="E13" s="541"/>
      <c r="F13" s="531"/>
      <c r="G13" s="531"/>
      <c r="H13" s="531"/>
      <c r="I13" s="538"/>
      <c r="J13" s="538"/>
      <c r="K13" s="538"/>
      <c r="L13" s="538"/>
      <c r="M13" s="538"/>
      <c r="N13" s="538"/>
      <c r="O13" s="538"/>
      <c r="P13" s="538"/>
      <c r="Q13" s="538"/>
      <c r="R13" s="538"/>
      <c r="S13" s="538"/>
      <c r="T13" s="538"/>
      <c r="U13" s="538"/>
      <c r="V13" s="542"/>
      <c r="W13" s="541" t="s">
        <v>249</v>
      </c>
      <c r="X13" s="531"/>
      <c r="Y13" s="531"/>
      <c r="Z13" s="531"/>
      <c r="AA13" s="538"/>
      <c r="AB13" s="538"/>
      <c r="AC13" s="538" t="s">
        <v>37</v>
      </c>
      <c r="AD13" s="538"/>
      <c r="AE13" s="538"/>
      <c r="AF13" s="538"/>
      <c r="AG13" s="538"/>
      <c r="AH13" s="538"/>
      <c r="AI13" s="538"/>
      <c r="AJ13" s="538"/>
      <c r="AK13" s="538"/>
      <c r="AL13" s="544" t="s">
        <v>104</v>
      </c>
      <c r="AM13" s="535"/>
      <c r="AN13" s="530"/>
      <c r="AO13" s="531"/>
      <c r="AP13" s="531"/>
      <c r="AQ13" s="537"/>
    </row>
    <row r="14" spans="1:43" ht="11.25" customHeight="1" x14ac:dyDescent="0.2">
      <c r="A14" s="530"/>
      <c r="B14" s="552"/>
      <c r="C14" s="531"/>
      <c r="D14" s="530"/>
      <c r="E14" s="541"/>
      <c r="F14" s="531"/>
      <c r="G14" s="531"/>
      <c r="H14" s="531"/>
      <c r="I14" s="531"/>
      <c r="J14" s="538"/>
      <c r="K14" s="538"/>
      <c r="L14" s="538"/>
      <c r="M14" s="538"/>
      <c r="N14" s="538"/>
      <c r="O14" s="538"/>
      <c r="P14" s="538"/>
      <c r="Q14" s="538"/>
      <c r="R14" s="538"/>
      <c r="S14" s="538"/>
      <c r="T14" s="538"/>
      <c r="U14" s="538"/>
      <c r="V14" s="542"/>
      <c r="W14" s="541" t="s">
        <v>250</v>
      </c>
      <c r="X14" s="531"/>
      <c r="Y14" s="531"/>
      <c r="Z14" s="531"/>
      <c r="AA14" s="531"/>
      <c r="AB14" s="538"/>
      <c r="AC14" s="538" t="s">
        <v>37</v>
      </c>
      <c r="AD14" s="538"/>
      <c r="AE14" s="538"/>
      <c r="AF14" s="538"/>
      <c r="AG14" s="538"/>
      <c r="AH14" s="538"/>
      <c r="AI14" s="538"/>
      <c r="AJ14" s="538"/>
      <c r="AK14" s="538"/>
      <c r="AL14" s="548" t="s">
        <v>106</v>
      </c>
      <c r="AM14" s="535"/>
      <c r="AN14" s="530"/>
      <c r="AO14" s="531"/>
      <c r="AP14" s="531"/>
      <c r="AQ14" s="537"/>
    </row>
    <row r="15" spans="1:43" ht="11.25" customHeight="1" x14ac:dyDescent="0.2">
      <c r="A15" s="530"/>
      <c r="B15" s="552"/>
      <c r="C15" s="531"/>
      <c r="D15" s="530"/>
      <c r="E15" s="541"/>
      <c r="F15" s="531"/>
      <c r="G15" s="531"/>
      <c r="H15" s="531"/>
      <c r="I15" s="531"/>
      <c r="J15" s="538"/>
      <c r="K15" s="538"/>
      <c r="L15" s="538"/>
      <c r="M15" s="538"/>
      <c r="N15" s="538"/>
      <c r="O15" s="538"/>
      <c r="P15" s="538"/>
      <c r="Q15" s="538"/>
      <c r="R15" s="538"/>
      <c r="S15" s="538"/>
      <c r="T15" s="538"/>
      <c r="U15" s="538"/>
      <c r="V15" s="542"/>
      <c r="W15" s="541" t="s">
        <v>251</v>
      </c>
      <c r="X15" s="531"/>
      <c r="Y15" s="531"/>
      <c r="Z15" s="531"/>
      <c r="AA15" s="531"/>
      <c r="AB15" s="538"/>
      <c r="AC15" s="538" t="s">
        <v>37</v>
      </c>
      <c r="AD15" s="538"/>
      <c r="AE15" s="538"/>
      <c r="AF15" s="538"/>
      <c r="AG15" s="538"/>
      <c r="AH15" s="538"/>
      <c r="AI15" s="538"/>
      <c r="AJ15" s="538"/>
      <c r="AK15" s="538"/>
      <c r="AL15" s="548" t="s">
        <v>108</v>
      </c>
      <c r="AM15" s="535"/>
      <c r="AN15" s="530"/>
      <c r="AO15" s="531"/>
      <c r="AP15" s="531"/>
      <c r="AQ15" s="537"/>
    </row>
    <row r="16" spans="1:43" ht="11.25" customHeight="1" x14ac:dyDescent="0.2">
      <c r="A16" s="530"/>
      <c r="B16" s="552"/>
      <c r="C16" s="531"/>
      <c r="D16" s="530"/>
      <c r="E16" s="531"/>
      <c r="F16" s="531"/>
      <c r="G16" s="531"/>
      <c r="H16" s="531"/>
      <c r="I16" s="531"/>
      <c r="J16" s="531"/>
      <c r="K16" s="531"/>
      <c r="L16" s="531"/>
      <c r="M16" s="531"/>
      <c r="N16" s="531"/>
      <c r="O16" s="531"/>
      <c r="P16" s="531"/>
      <c r="Q16" s="531"/>
      <c r="R16" s="531"/>
      <c r="S16" s="531"/>
      <c r="T16" s="531"/>
      <c r="U16" s="531"/>
      <c r="V16" s="530"/>
      <c r="W16" s="531" t="s">
        <v>252</v>
      </c>
      <c r="X16" s="531"/>
      <c r="Y16" s="531"/>
      <c r="Z16" s="531"/>
      <c r="AA16" s="531"/>
      <c r="AB16" s="531"/>
      <c r="AC16" s="551"/>
      <c r="AD16" s="551"/>
      <c r="AE16" s="551"/>
      <c r="AF16" s="551"/>
      <c r="AG16" s="551"/>
      <c r="AH16" s="551"/>
      <c r="AI16" s="551"/>
      <c r="AJ16" s="551"/>
      <c r="AK16" s="538"/>
      <c r="AL16" s="552">
        <v>96</v>
      </c>
      <c r="AM16" s="535"/>
      <c r="AN16" s="540"/>
      <c r="AO16" s="531"/>
      <c r="AP16" s="531"/>
      <c r="AQ16" s="537"/>
    </row>
    <row r="17" spans="1:53" ht="6" customHeight="1" x14ac:dyDescent="0.2">
      <c r="A17" s="553"/>
      <c r="B17" s="555"/>
      <c r="C17" s="551"/>
      <c r="D17" s="553"/>
      <c r="E17" s="551"/>
      <c r="F17" s="551"/>
      <c r="G17" s="551"/>
      <c r="H17" s="551"/>
      <c r="I17" s="551"/>
      <c r="J17" s="551"/>
      <c r="K17" s="551"/>
      <c r="L17" s="551"/>
      <c r="M17" s="551"/>
      <c r="N17" s="551"/>
      <c r="O17" s="551"/>
      <c r="P17" s="551"/>
      <c r="Q17" s="551"/>
      <c r="R17" s="551"/>
      <c r="S17" s="551"/>
      <c r="T17" s="551"/>
      <c r="U17" s="551"/>
      <c r="V17" s="553"/>
      <c r="W17" s="551"/>
      <c r="X17" s="551"/>
      <c r="Y17" s="551"/>
      <c r="Z17" s="551"/>
      <c r="AA17" s="551"/>
      <c r="AB17" s="551"/>
      <c r="AC17" s="554"/>
      <c r="AD17" s="551"/>
      <c r="AE17" s="555"/>
      <c r="AF17" s="551"/>
      <c r="AG17" s="551"/>
      <c r="AH17" s="551"/>
      <c r="AI17" s="551"/>
      <c r="AJ17" s="551"/>
      <c r="AK17" s="551"/>
      <c r="AL17" s="556"/>
      <c r="AM17" s="557"/>
      <c r="AN17" s="558"/>
      <c r="AO17" s="551"/>
      <c r="AP17" s="551"/>
      <c r="AQ17" s="559"/>
    </row>
    <row r="18" spans="1:53" ht="6" customHeight="1" x14ac:dyDescent="0.2">
      <c r="A18" s="530"/>
      <c r="B18" s="552"/>
      <c r="C18" s="537"/>
      <c r="D18" s="531"/>
      <c r="E18" s="560"/>
      <c r="F18" s="560"/>
      <c r="G18" s="560"/>
      <c r="H18" s="560"/>
      <c r="I18" s="560"/>
      <c r="J18" s="560"/>
      <c r="K18" s="560"/>
      <c r="L18" s="560"/>
      <c r="M18" s="560"/>
      <c r="N18" s="531"/>
      <c r="O18" s="531"/>
      <c r="P18" s="531"/>
      <c r="Q18" s="531"/>
      <c r="R18" s="531"/>
      <c r="S18" s="531"/>
      <c r="T18" s="531"/>
      <c r="U18" s="531"/>
      <c r="V18" s="530"/>
      <c r="W18" s="531"/>
      <c r="X18" s="531"/>
      <c r="Y18" s="531"/>
      <c r="Z18" s="531"/>
      <c r="AA18" s="531"/>
      <c r="AB18" s="531"/>
      <c r="AC18" s="531"/>
      <c r="AD18" s="531"/>
      <c r="AE18" s="531"/>
      <c r="AF18" s="531"/>
      <c r="AG18" s="531"/>
      <c r="AH18" s="531"/>
      <c r="AI18" s="531"/>
      <c r="AJ18" s="531"/>
      <c r="AK18" s="531"/>
      <c r="AL18" s="531"/>
      <c r="AM18" s="552"/>
      <c r="AN18" s="530"/>
      <c r="AO18" s="531"/>
      <c r="AP18" s="531"/>
      <c r="AQ18" s="561"/>
    </row>
    <row r="19" spans="1:53" ht="11.25" customHeight="1" x14ac:dyDescent="0.2">
      <c r="A19" s="530"/>
      <c r="B19" s="552" t="s">
        <v>1139</v>
      </c>
      <c r="C19" s="537"/>
      <c r="D19" s="530"/>
      <c r="E19" s="1178" t="str">
        <f ca="1">VLOOKUP(INDIRECT(ADDRESS(ROW(),COLUMN()-3)),Language_Translations,MATCH(Language_Selected,Language_Options,0),FALSE)</f>
        <v>WAS A TRANSLATOR USED FOR MODULE 6?</v>
      </c>
      <c r="F19" s="1178"/>
      <c r="G19" s="1178"/>
      <c r="H19" s="1178"/>
      <c r="I19" s="1178"/>
      <c r="J19" s="1178"/>
      <c r="K19" s="1178"/>
      <c r="L19" s="1178"/>
      <c r="M19" s="1178"/>
      <c r="N19" s="1178"/>
      <c r="O19" s="1178"/>
      <c r="P19" s="1178"/>
      <c r="Q19" s="1178"/>
      <c r="R19" s="1178"/>
      <c r="S19" s="1178"/>
      <c r="T19" s="1178"/>
      <c r="U19" s="531"/>
      <c r="V19" s="530"/>
      <c r="W19" s="531"/>
      <c r="X19" s="531"/>
      <c r="Y19" s="538"/>
      <c r="Z19" s="538"/>
      <c r="AA19" s="538"/>
      <c r="AB19" s="538"/>
      <c r="AC19" s="538"/>
      <c r="AD19" s="538"/>
      <c r="AE19" s="538"/>
      <c r="AF19" s="538"/>
      <c r="AG19" s="538"/>
      <c r="AH19" s="538"/>
      <c r="AI19" s="538"/>
      <c r="AJ19" s="538"/>
      <c r="AK19" s="538"/>
      <c r="AL19" s="538"/>
      <c r="AM19" s="552"/>
      <c r="AN19" s="530"/>
      <c r="AO19" s="531"/>
      <c r="AP19" s="531"/>
      <c r="AQ19" s="537"/>
    </row>
    <row r="20" spans="1:53" ht="11.25" customHeight="1" x14ac:dyDescent="0.2">
      <c r="A20" s="530"/>
      <c r="B20" s="552"/>
      <c r="C20" s="537"/>
      <c r="D20" s="530"/>
      <c r="E20" s="1178"/>
      <c r="F20" s="1178"/>
      <c r="G20" s="1178"/>
      <c r="H20" s="1178"/>
      <c r="I20" s="1178"/>
      <c r="J20" s="1178"/>
      <c r="K20" s="1178"/>
      <c r="L20" s="1178"/>
      <c r="M20" s="1178"/>
      <c r="N20" s="1178"/>
      <c r="O20" s="1178"/>
      <c r="P20" s="1178"/>
      <c r="Q20" s="1178"/>
      <c r="R20" s="1178"/>
      <c r="S20" s="1178"/>
      <c r="T20" s="1178"/>
      <c r="U20" s="531"/>
      <c r="V20" s="530"/>
      <c r="W20" s="531" t="s">
        <v>149</v>
      </c>
      <c r="X20" s="531"/>
      <c r="Y20" s="538" t="s">
        <v>37</v>
      </c>
      <c r="Z20" s="538"/>
      <c r="AA20" s="538"/>
      <c r="AB20" s="538"/>
      <c r="AC20" s="538"/>
      <c r="AD20" s="538"/>
      <c r="AE20" s="538"/>
      <c r="AF20" s="538"/>
      <c r="AG20" s="538"/>
      <c r="AH20" s="538"/>
      <c r="AI20" s="538"/>
      <c r="AJ20" s="538"/>
      <c r="AK20" s="538"/>
      <c r="AL20" s="548" t="s">
        <v>224</v>
      </c>
      <c r="AM20" s="552"/>
      <c r="AN20" s="530"/>
      <c r="AO20" s="531"/>
      <c r="AP20" s="531"/>
      <c r="AQ20" s="537"/>
    </row>
    <row r="21" spans="1:53" ht="11.25" customHeight="1" x14ac:dyDescent="0.2">
      <c r="A21" s="530"/>
      <c r="B21" s="552"/>
      <c r="C21" s="537"/>
      <c r="D21" s="530"/>
      <c r="E21" s="1178"/>
      <c r="F21" s="1178"/>
      <c r="G21" s="1178"/>
      <c r="H21" s="1178"/>
      <c r="I21" s="1178"/>
      <c r="J21" s="1178"/>
      <c r="K21" s="1178"/>
      <c r="L21" s="1178"/>
      <c r="M21" s="1178"/>
      <c r="N21" s="1178"/>
      <c r="O21" s="1178"/>
      <c r="P21" s="1178"/>
      <c r="Q21" s="1178"/>
      <c r="R21" s="1178"/>
      <c r="S21" s="1178"/>
      <c r="T21" s="1178"/>
      <c r="U21" s="531"/>
      <c r="V21" s="530"/>
      <c r="W21" s="531" t="s">
        <v>150</v>
      </c>
      <c r="X21" s="531"/>
      <c r="Y21" s="538" t="s">
        <v>37</v>
      </c>
      <c r="Z21" s="538"/>
      <c r="AA21" s="538"/>
      <c r="AB21" s="538"/>
      <c r="AC21" s="538"/>
      <c r="AD21" s="538"/>
      <c r="AE21" s="538"/>
      <c r="AF21" s="538"/>
      <c r="AG21" s="538"/>
      <c r="AH21" s="538"/>
      <c r="AI21" s="538"/>
      <c r="AJ21" s="538"/>
      <c r="AK21" s="538"/>
      <c r="AL21" s="548" t="s">
        <v>229</v>
      </c>
      <c r="AM21" s="552"/>
      <c r="AN21" s="530"/>
      <c r="AO21" s="531"/>
      <c r="AP21" s="531"/>
      <c r="AQ21" s="537"/>
    </row>
    <row r="22" spans="1:53" ht="6" customHeight="1" x14ac:dyDescent="0.2">
      <c r="A22" s="553"/>
      <c r="B22" s="555"/>
      <c r="C22" s="559"/>
      <c r="D22" s="553"/>
      <c r="E22" s="551"/>
      <c r="F22" s="551"/>
      <c r="G22" s="551"/>
      <c r="H22" s="551"/>
      <c r="I22" s="551"/>
      <c r="J22" s="551"/>
      <c r="K22" s="551"/>
      <c r="L22" s="551"/>
      <c r="M22" s="551"/>
      <c r="N22" s="551"/>
      <c r="O22" s="551"/>
      <c r="P22" s="551"/>
      <c r="Q22" s="551"/>
      <c r="R22" s="551"/>
      <c r="S22" s="551"/>
      <c r="T22" s="551"/>
      <c r="U22" s="551"/>
      <c r="V22" s="553"/>
      <c r="W22" s="551"/>
      <c r="X22" s="551"/>
      <c r="Y22" s="551"/>
      <c r="Z22" s="551"/>
      <c r="AA22" s="551"/>
      <c r="AB22" s="551"/>
      <c r="AC22" s="551"/>
      <c r="AD22" s="551"/>
      <c r="AE22" s="551"/>
      <c r="AF22" s="551"/>
      <c r="AG22" s="551"/>
      <c r="AH22" s="551"/>
      <c r="AI22" s="551"/>
      <c r="AJ22" s="551"/>
      <c r="AK22" s="551"/>
      <c r="AL22" s="551"/>
      <c r="AM22" s="555"/>
      <c r="AN22" s="553"/>
      <c r="AO22" s="551"/>
      <c r="AP22" s="551"/>
      <c r="AQ22" s="559"/>
    </row>
    <row r="23" spans="1:53" ht="6" customHeight="1" x14ac:dyDescent="0.2">
      <c r="A23" s="530"/>
      <c r="B23" s="552"/>
      <c r="C23" s="537"/>
      <c r="D23" s="531"/>
      <c r="E23" s="560"/>
      <c r="F23" s="560"/>
      <c r="G23" s="560"/>
      <c r="H23" s="560"/>
      <c r="I23" s="560"/>
      <c r="J23" s="560"/>
      <c r="K23" s="560"/>
      <c r="L23" s="560"/>
      <c r="M23" s="560"/>
      <c r="N23" s="531"/>
      <c r="O23" s="531"/>
      <c r="P23" s="531"/>
      <c r="Q23" s="531"/>
      <c r="R23" s="531"/>
      <c r="S23" s="531"/>
      <c r="T23" s="531"/>
      <c r="U23" s="531"/>
      <c r="V23" s="530"/>
      <c r="W23" s="531"/>
      <c r="X23" s="531"/>
      <c r="Y23" s="531"/>
      <c r="Z23" s="531"/>
      <c r="AA23" s="531"/>
      <c r="AB23" s="531"/>
      <c r="AC23" s="531"/>
      <c r="AD23" s="531"/>
      <c r="AE23" s="531"/>
      <c r="AF23" s="531"/>
      <c r="AG23" s="531"/>
      <c r="AH23" s="531"/>
      <c r="AI23" s="531"/>
      <c r="AJ23" s="531"/>
      <c r="AK23" s="531"/>
      <c r="AL23" s="531"/>
      <c r="AM23" s="552"/>
      <c r="AN23" s="530"/>
      <c r="AO23" s="531"/>
      <c r="AP23" s="531"/>
      <c r="AQ23" s="537"/>
    </row>
    <row r="24" spans="1:53" ht="11.25" customHeight="1" x14ac:dyDescent="0.2">
      <c r="A24" s="530"/>
      <c r="B24" s="552" t="s">
        <v>1140</v>
      </c>
      <c r="C24" s="537"/>
      <c r="D24" s="530"/>
      <c r="E24" s="1178" t="str">
        <f ca="1">VLOOKUP(INDIRECT(ADDRESS(ROW(),COLUMN()-3)),Language_Translations,MATCH(Language_Selected,Language_Options,0),FALSE)</f>
        <v>WAS ANYONE ELSE BESIDES THE RESPONDENT PRESENT FOR ANY PORTION OF THE MODULE 6 INTERVIEW?</v>
      </c>
      <c r="F24" s="1178"/>
      <c r="G24" s="1178"/>
      <c r="H24" s="1178"/>
      <c r="I24" s="1178"/>
      <c r="J24" s="1178"/>
      <c r="K24" s="1178"/>
      <c r="L24" s="1178"/>
      <c r="M24" s="1178"/>
      <c r="N24" s="1178"/>
      <c r="O24" s="1178"/>
      <c r="P24" s="1178"/>
      <c r="Q24" s="1178"/>
      <c r="R24" s="1178"/>
      <c r="S24" s="1178"/>
      <c r="T24" s="1178"/>
      <c r="U24" s="531"/>
      <c r="V24" s="530"/>
      <c r="W24" s="531"/>
      <c r="X24" s="531"/>
      <c r="Y24" s="538"/>
      <c r="Z24" s="538"/>
      <c r="AA24" s="538"/>
      <c r="AB24" s="538"/>
      <c r="AC24" s="538"/>
      <c r="AD24" s="538"/>
      <c r="AE24" s="538"/>
      <c r="AF24" s="538"/>
      <c r="AG24" s="538"/>
      <c r="AH24" s="538"/>
      <c r="AI24" s="538"/>
      <c r="AJ24" s="538"/>
      <c r="AK24" s="538"/>
      <c r="AL24" s="538"/>
      <c r="AM24" s="552"/>
      <c r="AN24" s="530"/>
      <c r="AO24" s="531"/>
      <c r="AP24" s="531"/>
      <c r="AQ24" s="537"/>
    </row>
    <row r="25" spans="1:53" ht="11.25" customHeight="1" x14ac:dyDescent="0.2">
      <c r="A25" s="530"/>
      <c r="B25" s="552"/>
      <c r="C25" s="537"/>
      <c r="D25" s="530"/>
      <c r="E25" s="1178"/>
      <c r="F25" s="1178"/>
      <c r="G25" s="1178"/>
      <c r="H25" s="1178"/>
      <c r="I25" s="1178"/>
      <c r="J25" s="1178"/>
      <c r="K25" s="1178"/>
      <c r="L25" s="1178"/>
      <c r="M25" s="1178"/>
      <c r="N25" s="1178"/>
      <c r="O25" s="1178"/>
      <c r="P25" s="1178"/>
      <c r="Q25" s="1178"/>
      <c r="R25" s="1178"/>
      <c r="S25" s="1178"/>
      <c r="T25" s="1178"/>
      <c r="U25" s="531"/>
      <c r="V25" s="530"/>
      <c r="W25" s="531" t="s">
        <v>149</v>
      </c>
      <c r="X25" s="531"/>
      <c r="Y25" s="538" t="s">
        <v>37</v>
      </c>
      <c r="Z25" s="538"/>
      <c r="AA25" s="538"/>
      <c r="AB25" s="538"/>
      <c r="AC25" s="538"/>
      <c r="AD25" s="538"/>
      <c r="AE25" s="538"/>
      <c r="AF25" s="538"/>
      <c r="AG25" s="538"/>
      <c r="AH25" s="538"/>
      <c r="AI25" s="538"/>
      <c r="AJ25" s="538"/>
      <c r="AK25" s="538"/>
      <c r="AL25" s="548" t="s">
        <v>224</v>
      </c>
      <c r="AM25" s="552"/>
      <c r="AN25" s="530"/>
      <c r="AO25" s="531"/>
      <c r="AP25" s="531"/>
      <c r="AQ25" s="537"/>
    </row>
    <row r="26" spans="1:53" ht="11.25" customHeight="1" x14ac:dyDescent="0.2">
      <c r="A26" s="530"/>
      <c r="B26" s="552"/>
      <c r="C26" s="537"/>
      <c r="D26" s="530"/>
      <c r="E26" s="1178"/>
      <c r="F26" s="1178"/>
      <c r="G26" s="1178"/>
      <c r="H26" s="1178"/>
      <c r="I26" s="1178"/>
      <c r="J26" s="1178"/>
      <c r="K26" s="1178"/>
      <c r="L26" s="1178"/>
      <c r="M26" s="1178"/>
      <c r="N26" s="1178"/>
      <c r="O26" s="1178"/>
      <c r="P26" s="1178"/>
      <c r="Q26" s="1178"/>
      <c r="R26" s="1178"/>
      <c r="S26" s="1178"/>
      <c r="T26" s="1178"/>
      <c r="U26" s="531"/>
      <c r="V26" s="530"/>
      <c r="W26" s="531" t="s">
        <v>150</v>
      </c>
      <c r="X26" s="531"/>
      <c r="Y26" s="538" t="s">
        <v>37</v>
      </c>
      <c r="Z26" s="538"/>
      <c r="AA26" s="538"/>
      <c r="AB26" s="538"/>
      <c r="AC26" s="538"/>
      <c r="AD26" s="538"/>
      <c r="AE26" s="538"/>
      <c r="AF26" s="538"/>
      <c r="AG26" s="538"/>
      <c r="AH26" s="538"/>
      <c r="AI26" s="538"/>
      <c r="AJ26" s="538"/>
      <c r="AK26" s="538"/>
      <c r="AL26" s="548" t="s">
        <v>229</v>
      </c>
      <c r="AM26" s="552"/>
      <c r="AN26" s="530"/>
      <c r="AO26" s="531"/>
      <c r="AP26" s="531" t="s">
        <v>1141</v>
      </c>
      <c r="AQ26" s="537"/>
    </row>
    <row r="27" spans="1:53" ht="6" customHeight="1" x14ac:dyDescent="0.2">
      <c r="A27" s="553"/>
      <c r="B27" s="555"/>
      <c r="C27" s="559"/>
      <c r="D27" s="553"/>
      <c r="E27" s="551"/>
      <c r="F27" s="551"/>
      <c r="G27" s="551"/>
      <c r="H27" s="551"/>
      <c r="I27" s="551"/>
      <c r="J27" s="551"/>
      <c r="K27" s="551"/>
      <c r="L27" s="551"/>
      <c r="M27" s="551"/>
      <c r="N27" s="551"/>
      <c r="O27" s="551"/>
      <c r="P27" s="551"/>
      <c r="Q27" s="551"/>
      <c r="R27" s="551"/>
      <c r="S27" s="551"/>
      <c r="T27" s="551"/>
      <c r="U27" s="551"/>
      <c r="V27" s="553"/>
      <c r="W27" s="551"/>
      <c r="X27" s="551"/>
      <c r="Y27" s="551"/>
      <c r="Z27" s="551"/>
      <c r="AA27" s="551"/>
      <c r="AB27" s="551"/>
      <c r="AC27" s="551"/>
      <c r="AD27" s="551"/>
      <c r="AE27" s="551"/>
      <c r="AF27" s="551"/>
      <c r="AG27" s="551"/>
      <c r="AH27" s="551"/>
      <c r="AI27" s="551"/>
      <c r="AJ27" s="551"/>
      <c r="AK27" s="551"/>
      <c r="AL27" s="551"/>
      <c r="AM27" s="555"/>
      <c r="AN27" s="553"/>
      <c r="AO27" s="551"/>
      <c r="AP27" s="551"/>
      <c r="AQ27" s="559"/>
    </row>
    <row r="28" spans="1:53" ht="6" customHeight="1" x14ac:dyDescent="0.2">
      <c r="A28" s="530"/>
      <c r="B28" s="552"/>
      <c r="C28" s="537"/>
      <c r="D28" s="531"/>
      <c r="E28" s="560"/>
      <c r="F28" s="560"/>
      <c r="G28" s="560"/>
      <c r="H28" s="560"/>
      <c r="I28" s="560"/>
      <c r="J28" s="560"/>
      <c r="K28" s="560"/>
      <c r="L28" s="560"/>
      <c r="M28" s="560"/>
      <c r="N28" s="531"/>
      <c r="O28" s="531"/>
      <c r="P28" s="531"/>
      <c r="Q28" s="531"/>
      <c r="R28" s="531"/>
      <c r="S28" s="531"/>
      <c r="T28" s="531"/>
      <c r="U28" s="531"/>
      <c r="V28" s="530"/>
      <c r="W28" s="531"/>
      <c r="X28" s="531"/>
      <c r="Y28" s="531"/>
      <c r="Z28" s="531"/>
      <c r="AA28" s="531"/>
      <c r="AB28" s="531"/>
      <c r="AC28" s="531"/>
      <c r="AD28" s="531"/>
      <c r="AE28" s="531"/>
      <c r="AF28" s="531"/>
      <c r="AG28" s="531"/>
      <c r="AH28" s="531"/>
      <c r="AI28" s="531"/>
      <c r="AJ28" s="531"/>
      <c r="AK28" s="531"/>
      <c r="AL28" s="531"/>
      <c r="AM28" s="552"/>
      <c r="AN28" s="530"/>
      <c r="AO28" s="531"/>
      <c r="AP28" s="531"/>
      <c r="AQ28" s="537"/>
    </row>
    <row r="29" spans="1:53" ht="11.25" customHeight="1" x14ac:dyDescent="0.2">
      <c r="A29" s="530"/>
      <c r="B29" s="552" t="s">
        <v>1142</v>
      </c>
      <c r="C29" s="537"/>
      <c r="D29" s="530"/>
      <c r="E29" s="1178" t="str">
        <f ca="1">VLOOKUP(INDIRECT(ADDRESS(ROW(),COLUMN()-3)),Language_Translations,MATCH(Language_Selected,Language_Options,0),FALSE)</f>
        <v>INTERVIEWER: WHO WAS PRESENT? 
SELECT ALL THAT APPLY</v>
      </c>
      <c r="F29" s="1178"/>
      <c r="G29" s="1178"/>
      <c r="H29" s="1178"/>
      <c r="I29" s="1178"/>
      <c r="J29" s="1178"/>
      <c r="K29" s="1178"/>
      <c r="L29" s="1178"/>
      <c r="M29" s="1178"/>
      <c r="N29" s="1178"/>
      <c r="O29" s="1178"/>
      <c r="P29" s="1178"/>
      <c r="Q29" s="1178"/>
      <c r="R29" s="1178"/>
      <c r="S29" s="1178"/>
      <c r="T29" s="1178"/>
      <c r="U29" s="531"/>
      <c r="V29" s="530"/>
      <c r="W29" s="531"/>
      <c r="X29" s="531"/>
      <c r="Y29" s="538"/>
      <c r="Z29" s="538"/>
      <c r="AA29" s="538"/>
      <c r="AB29" s="538"/>
      <c r="AC29" s="538"/>
      <c r="AD29" s="538"/>
      <c r="AE29" s="538"/>
      <c r="AF29" s="538"/>
      <c r="AG29" s="538"/>
      <c r="AH29" s="538"/>
      <c r="AI29" s="538"/>
      <c r="AJ29" s="538"/>
      <c r="AK29" s="538"/>
      <c r="AL29" s="538"/>
      <c r="AM29" s="552"/>
      <c r="AN29" s="530"/>
      <c r="AO29" s="531"/>
      <c r="AP29" s="531"/>
      <c r="AQ29" s="537"/>
      <c r="BA29"/>
    </row>
    <row r="30" spans="1:53" ht="11.25" customHeight="1" x14ac:dyDescent="0.2">
      <c r="A30" s="530"/>
      <c r="B30" s="552"/>
      <c r="C30" s="537"/>
      <c r="D30" s="530"/>
      <c r="E30" s="1178"/>
      <c r="F30" s="1178"/>
      <c r="G30" s="1178"/>
      <c r="H30" s="1178"/>
      <c r="I30" s="1178"/>
      <c r="J30" s="1178"/>
      <c r="K30" s="1178"/>
      <c r="L30" s="1178"/>
      <c r="M30" s="1178"/>
      <c r="N30" s="1178"/>
      <c r="O30" s="1178"/>
      <c r="P30" s="1178"/>
      <c r="Q30" s="1178"/>
      <c r="R30" s="1178"/>
      <c r="S30" s="1178"/>
      <c r="T30" s="1178"/>
      <c r="U30" s="531"/>
      <c r="V30" s="530"/>
      <c r="W30" s="531" t="s">
        <v>624</v>
      </c>
      <c r="X30" s="531"/>
      <c r="Y30" s="538"/>
      <c r="Z30" s="538"/>
      <c r="AA30" s="538"/>
      <c r="AB30" s="538"/>
      <c r="AC30" s="538"/>
      <c r="AD30" s="538"/>
      <c r="AE30" s="538" t="s">
        <v>37</v>
      </c>
      <c r="AF30" s="538"/>
      <c r="AG30" s="538"/>
      <c r="AH30" s="538"/>
      <c r="AI30" s="538"/>
      <c r="AJ30" s="538"/>
      <c r="AK30" s="538"/>
      <c r="AL30" s="552">
        <v>1</v>
      </c>
      <c r="AM30" s="552"/>
      <c r="AN30" s="530"/>
      <c r="AO30" s="531"/>
      <c r="AP30" s="531"/>
      <c r="AQ30" s="537"/>
      <c r="BA30"/>
    </row>
    <row r="31" spans="1:53" ht="11.25" customHeight="1" x14ac:dyDescent="0.2">
      <c r="A31" s="530"/>
      <c r="B31" s="552"/>
      <c r="C31" s="537"/>
      <c r="D31" s="530"/>
      <c r="E31" s="1178"/>
      <c r="F31" s="1178"/>
      <c r="G31" s="1178"/>
      <c r="H31" s="1178"/>
      <c r="I31" s="1178"/>
      <c r="J31" s="1178"/>
      <c r="K31" s="1178"/>
      <c r="L31" s="1178"/>
      <c r="M31" s="1178"/>
      <c r="N31" s="1178"/>
      <c r="O31" s="1178"/>
      <c r="P31" s="1178"/>
      <c r="Q31" s="1178"/>
      <c r="R31" s="1178"/>
      <c r="S31" s="1178"/>
      <c r="T31" s="1178"/>
      <c r="U31" s="531"/>
      <c r="V31" s="530"/>
      <c r="W31" s="531" t="s">
        <v>625</v>
      </c>
      <c r="X31" s="531"/>
      <c r="Y31" s="538"/>
      <c r="Z31" s="538"/>
      <c r="AA31" s="538"/>
      <c r="AB31" s="538"/>
      <c r="AC31" s="538"/>
      <c r="AD31" s="538"/>
      <c r="AE31" s="538"/>
      <c r="AF31" s="538"/>
      <c r="AG31" s="538" t="s">
        <v>37</v>
      </c>
      <c r="AH31" s="538"/>
      <c r="AI31" s="538"/>
      <c r="AJ31" s="538"/>
      <c r="AK31" s="538"/>
      <c r="AL31" s="552">
        <v>2</v>
      </c>
      <c r="AM31" s="552"/>
      <c r="AN31" s="530"/>
      <c r="AO31" s="531"/>
      <c r="AP31" s="531"/>
      <c r="AQ31" s="537"/>
      <c r="BA31"/>
    </row>
    <row r="32" spans="1:53" ht="11.25" customHeight="1" x14ac:dyDescent="0.2">
      <c r="A32" s="530"/>
      <c r="B32" s="552"/>
      <c r="C32" s="537"/>
      <c r="D32" s="530"/>
      <c r="E32" s="1178"/>
      <c r="F32" s="1178"/>
      <c r="G32" s="1178"/>
      <c r="H32" s="1178"/>
      <c r="I32" s="1178"/>
      <c r="J32" s="1178"/>
      <c r="K32" s="1178"/>
      <c r="L32" s="1178"/>
      <c r="M32" s="1178"/>
      <c r="N32" s="1178"/>
      <c r="O32" s="1178"/>
      <c r="P32" s="1178"/>
      <c r="Q32" s="1178"/>
      <c r="R32" s="1178"/>
      <c r="S32" s="1178"/>
      <c r="T32" s="1178"/>
      <c r="U32" s="531"/>
      <c r="V32" s="530"/>
      <c r="W32" s="531" t="s">
        <v>626</v>
      </c>
      <c r="X32" s="531"/>
      <c r="Y32" s="538"/>
      <c r="Z32" s="538"/>
      <c r="AA32" s="538"/>
      <c r="AB32" s="538"/>
      <c r="AC32" s="538"/>
      <c r="AD32" s="538"/>
      <c r="AE32" s="538"/>
      <c r="AF32" s="538"/>
      <c r="AG32" s="538"/>
      <c r="AH32" s="538"/>
      <c r="AI32" s="538"/>
      <c r="AJ32" s="538"/>
      <c r="AK32" s="538"/>
      <c r="AL32" s="552"/>
      <c r="AM32" s="552"/>
      <c r="AN32" s="530"/>
      <c r="AO32" s="531"/>
      <c r="AP32" s="531"/>
      <c r="AQ32" s="537"/>
      <c r="BA32"/>
    </row>
    <row r="33" spans="1:53" ht="11.25" customHeight="1" x14ac:dyDescent="0.2">
      <c r="A33" s="530"/>
      <c r="B33" s="552"/>
      <c r="C33" s="537"/>
      <c r="D33" s="530"/>
      <c r="E33" s="1178"/>
      <c r="F33" s="1178"/>
      <c r="G33" s="1178"/>
      <c r="H33" s="1178"/>
      <c r="I33" s="1178"/>
      <c r="J33" s="1178"/>
      <c r="K33" s="1178"/>
      <c r="L33" s="1178"/>
      <c r="M33" s="1178"/>
      <c r="N33" s="1178"/>
      <c r="O33" s="1178"/>
      <c r="P33" s="1178"/>
      <c r="Q33" s="1178"/>
      <c r="R33" s="1178"/>
      <c r="S33" s="1178"/>
      <c r="T33" s="1178"/>
      <c r="U33" s="531"/>
      <c r="V33" s="530"/>
      <c r="W33" s="531"/>
      <c r="X33" s="531" t="s">
        <v>627</v>
      </c>
      <c r="Y33" s="538"/>
      <c r="Z33" s="538"/>
      <c r="AA33" s="538"/>
      <c r="AB33" s="538"/>
      <c r="AC33" s="538"/>
      <c r="AD33" s="538"/>
      <c r="AE33" s="538"/>
      <c r="AF33" s="538"/>
      <c r="AG33" s="538" t="s">
        <v>37</v>
      </c>
      <c r="AH33" s="538"/>
      <c r="AI33" s="538"/>
      <c r="AJ33" s="538"/>
      <c r="AK33" s="538"/>
      <c r="AL33" s="552">
        <v>3</v>
      </c>
      <c r="AM33" s="552"/>
      <c r="AN33" s="530"/>
      <c r="AO33" s="531"/>
      <c r="AP33" s="531"/>
      <c r="AQ33" s="537"/>
      <c r="BA33"/>
    </row>
    <row r="34" spans="1:53" ht="6" customHeight="1" x14ac:dyDescent="0.2">
      <c r="A34" s="553"/>
      <c r="B34" s="555"/>
      <c r="C34" s="559"/>
      <c r="D34" s="553"/>
      <c r="E34" s="551"/>
      <c r="F34" s="551"/>
      <c r="G34" s="551"/>
      <c r="H34" s="551"/>
      <c r="I34" s="551"/>
      <c r="J34" s="551"/>
      <c r="K34" s="551"/>
      <c r="L34" s="551"/>
      <c r="M34" s="551"/>
      <c r="N34" s="551"/>
      <c r="O34" s="551"/>
      <c r="P34" s="551"/>
      <c r="Q34" s="551"/>
      <c r="R34" s="551"/>
      <c r="S34" s="551"/>
      <c r="T34" s="551"/>
      <c r="U34" s="551"/>
      <c r="V34" s="553"/>
      <c r="W34" s="551"/>
      <c r="X34" s="551"/>
      <c r="Y34" s="551"/>
      <c r="Z34" s="551"/>
      <c r="AA34" s="551"/>
      <c r="AB34" s="551"/>
      <c r="AC34" s="551"/>
      <c r="AD34" s="551"/>
      <c r="AE34" s="551"/>
      <c r="AF34" s="551"/>
      <c r="AG34" s="551"/>
      <c r="AH34" s="551"/>
      <c r="AI34" s="551"/>
      <c r="AJ34" s="551"/>
      <c r="AK34" s="551"/>
      <c r="AL34" s="551"/>
      <c r="AM34" s="555"/>
      <c r="AN34" s="553"/>
      <c r="AO34" s="551"/>
      <c r="AP34" s="551"/>
      <c r="AQ34" s="559"/>
      <c r="BA34"/>
    </row>
    <row r="35" spans="1:53" ht="6" customHeight="1" x14ac:dyDescent="0.2">
      <c r="A35" s="532"/>
      <c r="B35" s="533"/>
      <c r="C35" s="561"/>
      <c r="D35" s="532"/>
      <c r="E35" s="533"/>
      <c r="F35" s="533"/>
      <c r="G35" s="533"/>
      <c r="H35" s="533"/>
      <c r="I35" s="533"/>
      <c r="J35" s="533"/>
      <c r="K35" s="533"/>
      <c r="L35" s="533"/>
      <c r="M35" s="533"/>
      <c r="N35" s="533"/>
      <c r="O35" s="533"/>
      <c r="P35" s="533"/>
      <c r="Q35" s="533"/>
      <c r="R35" s="533"/>
      <c r="S35" s="533"/>
      <c r="T35" s="533"/>
      <c r="U35" s="533"/>
      <c r="V35" s="532"/>
      <c r="W35" s="533"/>
      <c r="X35" s="533"/>
      <c r="Y35" s="533"/>
      <c r="Z35" s="533"/>
      <c r="AA35" s="533"/>
      <c r="AB35" s="533"/>
      <c r="AC35" s="533"/>
      <c r="AD35" s="533"/>
      <c r="AE35" s="533"/>
      <c r="AF35" s="533"/>
      <c r="AG35" s="533"/>
      <c r="AH35" s="533"/>
      <c r="AI35" s="533"/>
      <c r="AJ35" s="533"/>
      <c r="AK35" s="533"/>
      <c r="AL35" s="960"/>
      <c r="AM35" s="533"/>
      <c r="AN35" s="532"/>
      <c r="AO35" s="533"/>
      <c r="AP35" s="533"/>
      <c r="AQ35" s="561"/>
    </row>
    <row r="36" spans="1:53" ht="11.25" customHeight="1" x14ac:dyDescent="0.2">
      <c r="A36" s="530"/>
      <c r="B36" s="543" t="s">
        <v>1141</v>
      </c>
      <c r="C36" s="537"/>
      <c r="D36" s="530"/>
      <c r="E36" s="1178" t="str">
        <f ca="1">VLOOKUP(INDIRECT(ADDRESS(ROW(),COLUMN()-3)),Language_Translations,MATCH(Language_Selected,Language_Options,0),FALSE)</f>
        <v>MODULE 6 INTERVIEW RESULT</v>
      </c>
      <c r="F36" s="1178"/>
      <c r="G36" s="1178"/>
      <c r="H36" s="1178"/>
      <c r="I36" s="1178"/>
      <c r="J36" s="1178"/>
      <c r="K36" s="1178"/>
      <c r="L36" s="1178"/>
      <c r="M36" s="1178"/>
      <c r="N36" s="1178"/>
      <c r="O36" s="1178"/>
      <c r="P36" s="1178"/>
      <c r="Q36" s="1178"/>
      <c r="R36" s="1178"/>
      <c r="S36" s="1178"/>
      <c r="T36" s="1178"/>
      <c r="U36" s="538"/>
      <c r="V36" s="530"/>
      <c r="W36" s="531"/>
      <c r="X36" s="531"/>
      <c r="Y36" s="531"/>
      <c r="Z36" s="531"/>
      <c r="AA36" s="539"/>
      <c r="AB36" s="539"/>
      <c r="AC36" s="539"/>
      <c r="AD36" s="531"/>
      <c r="AE36" s="539"/>
      <c r="AF36" s="531"/>
      <c r="AG36" s="531"/>
      <c r="AH36" s="531"/>
      <c r="AI36" s="531"/>
      <c r="AJ36" s="531"/>
      <c r="AK36" s="531"/>
      <c r="AL36" s="534"/>
      <c r="AM36" s="531"/>
      <c r="AN36" s="530"/>
      <c r="AO36" s="549"/>
      <c r="AP36" s="549"/>
      <c r="AQ36" s="550"/>
    </row>
    <row r="37" spans="1:53" ht="11.25" customHeight="1" x14ac:dyDescent="0.2">
      <c r="A37" s="530"/>
      <c r="B37" s="552"/>
      <c r="C37" s="537"/>
      <c r="D37" s="531"/>
      <c r="E37" s="531"/>
      <c r="F37" s="531"/>
      <c r="G37" s="531"/>
      <c r="H37" s="531"/>
      <c r="I37" s="531"/>
      <c r="J37" s="538"/>
      <c r="K37" s="538"/>
      <c r="L37" s="538"/>
      <c r="M37" s="538"/>
      <c r="N37" s="538"/>
      <c r="O37" s="538"/>
      <c r="P37" s="538"/>
      <c r="Q37" s="538"/>
      <c r="R37" s="538"/>
      <c r="S37" s="538"/>
      <c r="T37" s="538"/>
      <c r="U37" s="538"/>
      <c r="V37" s="542"/>
      <c r="W37" s="531" t="s">
        <v>101</v>
      </c>
      <c r="X37" s="538"/>
      <c r="Y37" s="538"/>
      <c r="Z37" s="538"/>
      <c r="AA37" s="538"/>
      <c r="AB37" s="538" t="s">
        <v>37</v>
      </c>
      <c r="AC37" s="538"/>
      <c r="AD37" s="538"/>
      <c r="AE37" s="538"/>
      <c r="AF37" s="538"/>
      <c r="AG37" s="538"/>
      <c r="AH37" s="538"/>
      <c r="AI37" s="538"/>
      <c r="AJ37" s="538"/>
      <c r="AK37" s="538"/>
      <c r="AL37" s="543" t="s">
        <v>100</v>
      </c>
      <c r="AM37" s="531"/>
      <c r="AN37" s="540"/>
      <c r="AO37" s="531"/>
      <c r="AP37" s="531"/>
      <c r="AQ37" s="537"/>
    </row>
    <row r="38" spans="1:53" ht="11.25" customHeight="1" x14ac:dyDescent="0.2">
      <c r="A38" s="530"/>
      <c r="B38" s="552"/>
      <c r="C38" s="537"/>
      <c r="D38" s="531"/>
      <c r="E38" s="531"/>
      <c r="F38" s="531"/>
      <c r="G38" s="531"/>
      <c r="H38" s="531"/>
      <c r="I38" s="538"/>
      <c r="J38" s="538"/>
      <c r="K38" s="538"/>
      <c r="L38" s="538"/>
      <c r="M38" s="538"/>
      <c r="N38" s="538"/>
      <c r="O38" s="538"/>
      <c r="P38" s="538"/>
      <c r="Q38" s="538"/>
      <c r="R38" s="538"/>
      <c r="S38" s="538"/>
      <c r="T38" s="538"/>
      <c r="U38" s="538"/>
      <c r="V38" s="542"/>
      <c r="W38" s="531" t="s">
        <v>109</v>
      </c>
      <c r="X38" s="538"/>
      <c r="Y38" s="538"/>
      <c r="Z38" s="538"/>
      <c r="AA38" s="538" t="s">
        <v>37</v>
      </c>
      <c r="AB38" s="538"/>
      <c r="AC38" s="538"/>
      <c r="AD38" s="538"/>
      <c r="AE38" s="538"/>
      <c r="AF38" s="538"/>
      <c r="AG38" s="538"/>
      <c r="AH38" s="538"/>
      <c r="AI38" s="538"/>
      <c r="AJ38" s="538"/>
      <c r="AK38" s="538"/>
      <c r="AL38" s="544" t="s">
        <v>102</v>
      </c>
      <c r="AM38" s="531"/>
      <c r="AN38" s="540"/>
      <c r="AO38" s="531"/>
      <c r="AP38" s="531"/>
      <c r="AQ38" s="537"/>
    </row>
    <row r="39" spans="1:53" ht="11.25" customHeight="1" x14ac:dyDescent="0.2">
      <c r="A39" s="530"/>
      <c r="B39" s="552"/>
      <c r="C39" s="537"/>
      <c r="D39" s="531"/>
      <c r="E39" s="531"/>
      <c r="F39" s="531"/>
      <c r="G39" s="531"/>
      <c r="H39" s="531"/>
      <c r="I39" s="538"/>
      <c r="J39" s="538"/>
      <c r="K39" s="538"/>
      <c r="L39" s="538"/>
      <c r="M39" s="538"/>
      <c r="N39" s="538"/>
      <c r="O39" s="538"/>
      <c r="P39" s="538"/>
      <c r="Q39" s="538"/>
      <c r="R39" s="538"/>
      <c r="S39" s="538"/>
      <c r="T39" s="538"/>
      <c r="U39" s="538"/>
      <c r="V39" s="542"/>
      <c r="W39" s="531" t="s">
        <v>255</v>
      </c>
      <c r="X39" s="538"/>
      <c r="Y39" s="538"/>
      <c r="Z39" s="538"/>
      <c r="AA39" s="538"/>
      <c r="AB39" s="538"/>
      <c r="AC39" s="538"/>
      <c r="AD39" s="538"/>
      <c r="AE39" s="538"/>
      <c r="AF39" s="538"/>
      <c r="AG39" s="538" t="s">
        <v>37</v>
      </c>
      <c r="AH39" s="538"/>
      <c r="AI39" s="538"/>
      <c r="AJ39" s="538"/>
      <c r="AK39" s="538"/>
      <c r="AL39" s="544" t="s">
        <v>104</v>
      </c>
      <c r="AM39" s="531"/>
      <c r="AN39" s="540"/>
      <c r="AO39" s="531"/>
      <c r="AP39" s="531"/>
      <c r="AQ39" s="537"/>
    </row>
    <row r="40" spans="1:53" ht="11.25" customHeight="1" x14ac:dyDescent="0.2">
      <c r="A40" s="530"/>
      <c r="B40" s="552"/>
      <c r="C40" s="537"/>
      <c r="D40" s="531"/>
      <c r="E40" s="531"/>
      <c r="F40" s="531"/>
      <c r="G40" s="531"/>
      <c r="H40" s="531"/>
      <c r="I40" s="538"/>
      <c r="J40" s="538"/>
      <c r="K40" s="538"/>
      <c r="L40" s="538"/>
      <c r="M40" s="538"/>
      <c r="N40" s="538"/>
      <c r="O40" s="538"/>
      <c r="P40" s="538"/>
      <c r="Q40" s="538"/>
      <c r="R40" s="538"/>
      <c r="S40" s="538"/>
      <c r="T40" s="538"/>
      <c r="U40" s="538"/>
      <c r="V40" s="542"/>
      <c r="W40" s="531" t="s">
        <v>256</v>
      </c>
      <c r="X40" s="538"/>
      <c r="Y40" s="538"/>
      <c r="Z40" s="538"/>
      <c r="AA40" s="538"/>
      <c r="AB40" s="538"/>
      <c r="AC40" s="538"/>
      <c r="AD40" s="538"/>
      <c r="AE40" s="538"/>
      <c r="AF40" s="538"/>
      <c r="AG40" s="538"/>
      <c r="AH40" s="538" t="s">
        <v>37</v>
      </c>
      <c r="AI40" s="538"/>
      <c r="AJ40" s="538"/>
      <c r="AK40" s="538"/>
      <c r="AL40" s="548" t="s">
        <v>106</v>
      </c>
      <c r="AM40" s="531"/>
      <c r="AN40" s="540"/>
      <c r="AO40" s="531"/>
      <c r="AP40" s="531"/>
      <c r="AQ40" s="537"/>
    </row>
    <row r="41" spans="1:53" ht="11.25" customHeight="1" x14ac:dyDescent="0.2">
      <c r="A41" s="530"/>
      <c r="B41" s="552"/>
      <c r="C41" s="537"/>
      <c r="D41" s="531"/>
      <c r="E41" s="531"/>
      <c r="F41" s="531"/>
      <c r="G41" s="531"/>
      <c r="H41" s="531"/>
      <c r="I41" s="538"/>
      <c r="J41" s="538"/>
      <c r="K41" s="538"/>
      <c r="L41" s="538"/>
      <c r="M41" s="538"/>
      <c r="N41" s="538"/>
      <c r="O41" s="538"/>
      <c r="P41" s="538"/>
      <c r="Q41" s="538"/>
      <c r="R41" s="538"/>
      <c r="S41" s="538"/>
      <c r="T41" s="538"/>
      <c r="U41" s="538"/>
      <c r="V41" s="542"/>
      <c r="W41" s="531" t="s">
        <v>257</v>
      </c>
      <c r="X41" s="538"/>
      <c r="Y41" s="538"/>
      <c r="Z41" s="538"/>
      <c r="AA41" s="538"/>
      <c r="AB41" s="538" t="s">
        <v>37</v>
      </c>
      <c r="AC41" s="538"/>
      <c r="AD41" s="538"/>
      <c r="AE41" s="538"/>
      <c r="AF41" s="538"/>
      <c r="AG41" s="538"/>
      <c r="AH41" s="538"/>
      <c r="AI41" s="538"/>
      <c r="AJ41" s="538"/>
      <c r="AK41" s="538"/>
      <c r="AL41" s="548" t="s">
        <v>108</v>
      </c>
      <c r="AM41" s="531"/>
      <c r="AN41" s="540"/>
      <c r="AO41" s="531"/>
      <c r="AP41" s="545"/>
      <c r="AQ41" s="546"/>
    </row>
    <row r="42" spans="1:53" ht="11.25" customHeight="1" x14ac:dyDescent="0.2">
      <c r="A42" s="530"/>
      <c r="B42" s="552"/>
      <c r="C42" s="537"/>
      <c r="D42" s="531"/>
      <c r="E42" s="531"/>
      <c r="F42" s="531"/>
      <c r="G42" s="531"/>
      <c r="H42" s="531"/>
      <c r="I42" s="538"/>
      <c r="J42" s="538"/>
      <c r="K42" s="538"/>
      <c r="L42" s="538"/>
      <c r="M42" s="538"/>
      <c r="N42" s="538"/>
      <c r="O42" s="538"/>
      <c r="P42" s="538"/>
      <c r="Q42" s="538"/>
      <c r="R42" s="538"/>
      <c r="S42" s="538"/>
      <c r="T42" s="538"/>
      <c r="U42" s="538"/>
      <c r="V42" s="542"/>
      <c r="W42" s="531" t="s">
        <v>119</v>
      </c>
      <c r="X42" s="538"/>
      <c r="Y42" s="538"/>
      <c r="Z42" s="538"/>
      <c r="AA42" s="538"/>
      <c r="AB42" s="538"/>
      <c r="AC42" s="538"/>
      <c r="AD42" s="538" t="s">
        <v>37</v>
      </c>
      <c r="AE42" s="538"/>
      <c r="AF42" s="538"/>
      <c r="AG42" s="538"/>
      <c r="AH42" s="538"/>
      <c r="AI42" s="538"/>
      <c r="AJ42" s="538"/>
      <c r="AK42" s="538"/>
      <c r="AL42" s="548" t="s">
        <v>110</v>
      </c>
      <c r="AM42" s="531"/>
      <c r="AN42" s="540"/>
      <c r="AO42" s="531"/>
      <c r="AP42" s="545"/>
      <c r="AQ42" s="546"/>
    </row>
    <row r="43" spans="1:53" ht="11.25" customHeight="1" x14ac:dyDescent="0.2">
      <c r="A43" s="530"/>
      <c r="B43" s="552"/>
      <c r="C43" s="537"/>
      <c r="D43" s="531"/>
      <c r="E43" s="531"/>
      <c r="F43" s="531"/>
      <c r="G43" s="531"/>
      <c r="H43" s="531"/>
      <c r="I43" s="531"/>
      <c r="J43" s="531"/>
      <c r="K43" s="531"/>
      <c r="L43" s="531"/>
      <c r="M43" s="531"/>
      <c r="N43" s="531"/>
      <c r="O43" s="531"/>
      <c r="P43" s="531"/>
      <c r="Q43" s="531"/>
      <c r="R43" s="531"/>
      <c r="S43" s="531"/>
      <c r="T43" s="538"/>
      <c r="U43" s="538"/>
      <c r="V43" s="542"/>
      <c r="W43" s="531" t="s">
        <v>711</v>
      </c>
      <c r="X43" s="538"/>
      <c r="Y43" s="538"/>
      <c r="Z43" s="538"/>
      <c r="AA43" s="538"/>
      <c r="AB43" s="538" t="s">
        <v>37</v>
      </c>
      <c r="AC43" s="538"/>
      <c r="AD43" s="538"/>
      <c r="AE43" s="538"/>
      <c r="AF43" s="538"/>
      <c r="AG43" s="538"/>
      <c r="AH43" s="538"/>
      <c r="AI43" s="538"/>
      <c r="AJ43" s="538"/>
      <c r="AK43" s="538"/>
      <c r="AL43" s="548" t="s">
        <v>112</v>
      </c>
      <c r="AM43" s="531"/>
      <c r="AN43" s="540"/>
      <c r="AO43" s="531"/>
      <c r="AP43" s="545"/>
      <c r="AQ43" s="546"/>
    </row>
    <row r="44" spans="1:53" ht="11.25" customHeight="1" x14ac:dyDescent="0.2">
      <c r="A44" s="530"/>
      <c r="B44" s="552"/>
      <c r="C44" s="537"/>
      <c r="D44" s="531"/>
      <c r="E44" s="531"/>
      <c r="F44" s="531"/>
      <c r="G44" s="531"/>
      <c r="H44" s="531"/>
      <c r="I44" s="531"/>
      <c r="J44" s="531"/>
      <c r="K44" s="531"/>
      <c r="L44" s="531"/>
      <c r="M44" s="531"/>
      <c r="N44" s="531"/>
      <c r="O44" s="531"/>
      <c r="P44" s="531"/>
      <c r="Q44" s="531"/>
      <c r="R44" s="531"/>
      <c r="S44" s="531"/>
      <c r="T44" s="531"/>
      <c r="U44" s="531"/>
      <c r="V44" s="530"/>
      <c r="W44" s="531" t="s">
        <v>252</v>
      </c>
      <c r="X44" s="531"/>
      <c r="Y44" s="531"/>
      <c r="Z44" s="531"/>
      <c r="AA44" s="531"/>
      <c r="AB44" s="531"/>
      <c r="AC44" s="538" t="s">
        <v>37</v>
      </c>
      <c r="AD44" s="538"/>
      <c r="AE44" s="538"/>
      <c r="AF44" s="538"/>
      <c r="AG44" s="538"/>
      <c r="AH44" s="538"/>
      <c r="AI44" s="538"/>
      <c r="AJ44" s="538"/>
      <c r="AK44" s="538"/>
      <c r="AL44" s="552">
        <v>96</v>
      </c>
      <c r="AM44" s="531"/>
      <c r="AN44" s="540"/>
      <c r="AO44" s="531"/>
      <c r="AP44" s="545"/>
      <c r="AQ44" s="546"/>
    </row>
    <row r="45" spans="1:53" ht="11.25" customHeight="1" x14ac:dyDescent="0.2">
      <c r="A45" s="553"/>
      <c r="B45" s="555"/>
      <c r="C45" s="559"/>
      <c r="D45" s="551"/>
      <c r="E45" s="551"/>
      <c r="F45" s="551"/>
      <c r="G45" s="551"/>
      <c r="H45" s="551"/>
      <c r="I45" s="551"/>
      <c r="J45" s="551"/>
      <c r="K45" s="551"/>
      <c r="L45" s="551"/>
      <c r="M45" s="551"/>
      <c r="N45" s="551"/>
      <c r="O45" s="551"/>
      <c r="P45" s="551"/>
      <c r="Q45" s="551"/>
      <c r="R45" s="551"/>
      <c r="S45" s="551"/>
      <c r="T45" s="551"/>
      <c r="U45" s="551"/>
      <c r="V45" s="553"/>
      <c r="W45" s="551"/>
      <c r="X45" s="551"/>
      <c r="Y45" s="551"/>
      <c r="Z45" s="551"/>
      <c r="AA45" s="551"/>
      <c r="AB45" s="551"/>
      <c r="AC45" s="554"/>
      <c r="AD45" s="551"/>
      <c r="AE45" s="555"/>
      <c r="AF45" s="551"/>
      <c r="AG45" s="551"/>
      <c r="AH45" s="551"/>
      <c r="AI45" s="551"/>
      <c r="AJ45" s="551"/>
      <c r="AK45" s="551"/>
      <c r="AL45" s="556"/>
      <c r="AM45" s="551"/>
      <c r="AN45" s="558"/>
      <c r="AO45" s="551"/>
      <c r="AP45" s="627"/>
      <c r="AQ45" s="772"/>
    </row>
    <row r="46" spans="1:53" ht="6" customHeight="1" x14ac:dyDescent="0.2">
      <c r="A46" s="496"/>
      <c r="B46" s="962"/>
      <c r="C46" s="498"/>
      <c r="D46" s="496"/>
      <c r="E46" s="498"/>
      <c r="F46" s="498"/>
      <c r="G46" s="498"/>
      <c r="H46" s="498"/>
      <c r="I46" s="498"/>
      <c r="J46" s="498"/>
      <c r="K46" s="498"/>
      <c r="L46" s="498"/>
      <c r="M46" s="498"/>
      <c r="N46" s="498"/>
      <c r="O46" s="498"/>
      <c r="P46" s="498"/>
      <c r="Q46" s="498"/>
      <c r="R46" s="498"/>
      <c r="S46" s="498"/>
      <c r="T46" s="498"/>
      <c r="U46" s="498"/>
      <c r="V46" s="496"/>
      <c r="W46" s="498"/>
      <c r="X46" s="498"/>
      <c r="Y46" s="498"/>
      <c r="Z46" s="498"/>
      <c r="AA46" s="498"/>
      <c r="AB46" s="498"/>
      <c r="AC46" s="498"/>
      <c r="AD46" s="498"/>
      <c r="AE46" s="498"/>
      <c r="AF46" s="498"/>
      <c r="AG46" s="498"/>
      <c r="AH46" s="498"/>
      <c r="AI46" s="498"/>
      <c r="AJ46" s="498"/>
      <c r="AK46" s="498"/>
      <c r="AL46" s="710"/>
      <c r="AM46" s="963"/>
      <c r="AN46" s="748"/>
      <c r="AO46" s="498"/>
      <c r="AP46" s="498"/>
      <c r="AQ46" s="497"/>
    </row>
    <row r="47" spans="1:53" ht="11.25" customHeight="1" x14ac:dyDescent="0.2">
      <c r="A47" s="636"/>
      <c r="B47" s="653" t="s">
        <v>1143</v>
      </c>
      <c r="C47" s="492"/>
      <c r="D47" s="636"/>
      <c r="E47" s="493" t="str">
        <f ca="1">VLOOKUP(INDIRECT(ADDRESS(ROW(),COLUMN()-3)),Language_Translations,MATCH(Language_Selected,Language_Options,0),FALSE)</f>
        <v>MODULE 6 LANGUAGE OF QUESTIONNAIRE</v>
      </c>
      <c r="F47" s="493"/>
      <c r="G47" s="493"/>
      <c r="H47" s="493"/>
      <c r="I47" s="493"/>
      <c r="J47" s="493"/>
      <c r="K47" s="493"/>
      <c r="L47" s="493"/>
      <c r="M47" s="493"/>
      <c r="N47" s="493"/>
      <c r="O47" s="493"/>
      <c r="P47" s="499"/>
      <c r="Q47" s="493"/>
      <c r="R47" s="493"/>
      <c r="S47" s="499"/>
      <c r="T47" s="499"/>
      <c r="U47" s="499"/>
      <c r="V47" s="636"/>
      <c r="W47" s="493"/>
      <c r="X47" s="493"/>
      <c r="Y47" s="493"/>
      <c r="Z47" s="493"/>
      <c r="AA47" s="495"/>
      <c r="AB47" s="495"/>
      <c r="AC47" s="495"/>
      <c r="AD47" s="493"/>
      <c r="AE47" s="495"/>
      <c r="AF47" s="493"/>
      <c r="AG47" s="493"/>
      <c r="AH47" s="493"/>
      <c r="AI47" s="493"/>
      <c r="AJ47" s="493"/>
      <c r="AK47" s="493"/>
      <c r="AL47" s="713"/>
      <c r="AM47" s="747"/>
      <c r="AN47" s="636"/>
      <c r="AO47" s="493"/>
      <c r="AP47" s="493"/>
      <c r="AQ47" s="492"/>
    </row>
    <row r="48" spans="1:53" ht="11.25" customHeight="1" x14ac:dyDescent="0.2">
      <c r="A48" s="636"/>
      <c r="B48" s="653"/>
      <c r="C48" s="493"/>
      <c r="D48" s="636"/>
      <c r="E48" s="637"/>
      <c r="F48" s="493"/>
      <c r="G48" s="493"/>
      <c r="H48" s="493"/>
      <c r="I48" s="493"/>
      <c r="J48" s="499"/>
      <c r="K48" s="499"/>
      <c r="L48" s="499"/>
      <c r="M48" s="499"/>
      <c r="N48" s="499"/>
      <c r="O48" s="499"/>
      <c r="P48" s="499"/>
      <c r="Q48" s="499"/>
      <c r="R48" s="499"/>
      <c r="S48" s="499"/>
      <c r="T48" s="499"/>
      <c r="U48" s="499"/>
      <c r="V48" s="749"/>
      <c r="W48" s="637" t="s">
        <v>123</v>
      </c>
      <c r="X48" s="493"/>
      <c r="Y48" s="493"/>
      <c r="Z48" s="493"/>
      <c r="AA48" s="493"/>
      <c r="AB48" s="499"/>
      <c r="AC48" s="499" t="s">
        <v>37</v>
      </c>
      <c r="AD48" s="499"/>
      <c r="AE48" s="499"/>
      <c r="AF48" s="499"/>
      <c r="AG48" s="499"/>
      <c r="AH48" s="499"/>
      <c r="AI48" s="499"/>
      <c r="AJ48" s="499"/>
      <c r="AK48" s="499"/>
      <c r="AL48" s="673" t="s">
        <v>100</v>
      </c>
      <c r="AM48" s="747"/>
      <c r="AN48" s="636"/>
      <c r="AO48" s="493"/>
      <c r="AP48" s="493"/>
      <c r="AQ48" s="492"/>
    </row>
    <row r="49" spans="1:122" ht="11.25" customHeight="1" x14ac:dyDescent="0.2">
      <c r="A49" s="636"/>
      <c r="B49" s="653"/>
      <c r="C49" s="493"/>
      <c r="D49" s="636"/>
      <c r="E49" s="637"/>
      <c r="F49" s="493"/>
      <c r="G49" s="493"/>
      <c r="H49" s="493"/>
      <c r="I49" s="493"/>
      <c r="J49" s="499"/>
      <c r="K49" s="499"/>
      <c r="L49" s="499"/>
      <c r="M49" s="499"/>
      <c r="N49" s="499"/>
      <c r="O49" s="499"/>
      <c r="P49" s="499"/>
      <c r="Q49" s="499"/>
      <c r="R49" s="499"/>
      <c r="S49" s="499"/>
      <c r="T49" s="499"/>
      <c r="U49" s="499"/>
      <c r="V49" s="749"/>
      <c r="W49" s="637" t="s">
        <v>248</v>
      </c>
      <c r="X49" s="493"/>
      <c r="Y49" s="493"/>
      <c r="Z49" s="493"/>
      <c r="AA49" s="493"/>
      <c r="AB49" s="499"/>
      <c r="AC49" s="499" t="s">
        <v>37</v>
      </c>
      <c r="AD49" s="499"/>
      <c r="AE49" s="499"/>
      <c r="AF49" s="499"/>
      <c r="AG49" s="499"/>
      <c r="AH49" s="499"/>
      <c r="AI49" s="499"/>
      <c r="AJ49" s="499"/>
      <c r="AK49" s="499"/>
      <c r="AL49" s="750" t="s">
        <v>102</v>
      </c>
      <c r="AM49" s="747"/>
      <c r="AN49" s="636"/>
      <c r="AO49" s="493"/>
      <c r="AP49" s="493"/>
      <c r="AQ49" s="492"/>
    </row>
    <row r="50" spans="1:122" ht="11.25" customHeight="1" x14ac:dyDescent="0.2">
      <c r="A50" s="636"/>
      <c r="B50" s="653"/>
      <c r="C50" s="493"/>
      <c r="D50" s="636"/>
      <c r="E50" s="637"/>
      <c r="F50" s="493"/>
      <c r="G50" s="493"/>
      <c r="H50" s="493"/>
      <c r="I50" s="499"/>
      <c r="J50" s="499"/>
      <c r="K50" s="499"/>
      <c r="L50" s="499"/>
      <c r="M50" s="499"/>
      <c r="N50" s="499"/>
      <c r="O50" s="499"/>
      <c r="P50" s="499"/>
      <c r="Q50" s="499"/>
      <c r="R50" s="499"/>
      <c r="S50" s="499"/>
      <c r="T50" s="499"/>
      <c r="U50" s="499"/>
      <c r="V50" s="749"/>
      <c r="W50" s="637" t="s">
        <v>249</v>
      </c>
      <c r="X50" s="493"/>
      <c r="Y50" s="493"/>
      <c r="Z50" s="493"/>
      <c r="AA50" s="499"/>
      <c r="AB50" s="499"/>
      <c r="AC50" s="499" t="s">
        <v>37</v>
      </c>
      <c r="AD50" s="499"/>
      <c r="AE50" s="499"/>
      <c r="AF50" s="499"/>
      <c r="AG50" s="499"/>
      <c r="AH50" s="499"/>
      <c r="AI50" s="499"/>
      <c r="AJ50" s="499"/>
      <c r="AK50" s="499"/>
      <c r="AL50" s="750" t="s">
        <v>104</v>
      </c>
      <c r="AM50" s="747"/>
      <c r="AN50" s="636"/>
      <c r="AO50" s="493"/>
      <c r="AP50" s="493"/>
      <c r="AQ50" s="492"/>
    </row>
    <row r="51" spans="1:122" ht="11.25" customHeight="1" x14ac:dyDescent="0.2">
      <c r="A51" s="636"/>
      <c r="B51" s="653"/>
      <c r="C51" s="493"/>
      <c r="D51" s="636"/>
      <c r="E51" s="637"/>
      <c r="F51" s="493"/>
      <c r="G51" s="493"/>
      <c r="H51" s="493"/>
      <c r="I51" s="493"/>
      <c r="J51" s="499"/>
      <c r="K51" s="499"/>
      <c r="L51" s="499"/>
      <c r="M51" s="499"/>
      <c r="N51" s="499"/>
      <c r="O51" s="499"/>
      <c r="P51" s="499"/>
      <c r="Q51" s="499"/>
      <c r="R51" s="499"/>
      <c r="S51" s="499"/>
      <c r="T51" s="499"/>
      <c r="U51" s="499"/>
      <c r="V51" s="749"/>
      <c r="W51" s="637" t="s">
        <v>250</v>
      </c>
      <c r="X51" s="493"/>
      <c r="Y51" s="493"/>
      <c r="Z51" s="493"/>
      <c r="AA51" s="493"/>
      <c r="AB51" s="499"/>
      <c r="AC51" s="499" t="s">
        <v>37</v>
      </c>
      <c r="AD51" s="499"/>
      <c r="AE51" s="499"/>
      <c r="AF51" s="499"/>
      <c r="AG51" s="499"/>
      <c r="AH51" s="499"/>
      <c r="AI51" s="499"/>
      <c r="AJ51" s="499"/>
      <c r="AK51" s="499"/>
      <c r="AL51" s="730" t="s">
        <v>106</v>
      </c>
      <c r="AM51" s="747"/>
      <c r="AN51" s="636"/>
      <c r="AO51" s="493"/>
      <c r="AP51" s="493"/>
      <c r="AQ51" s="492"/>
    </row>
    <row r="52" spans="1:122" ht="11.25" customHeight="1" x14ac:dyDescent="0.2">
      <c r="A52" s="636"/>
      <c r="B52" s="653"/>
      <c r="C52" s="493"/>
      <c r="D52" s="636"/>
      <c r="E52" s="637"/>
      <c r="F52" s="493"/>
      <c r="G52" s="493"/>
      <c r="H52" s="493"/>
      <c r="I52" s="493"/>
      <c r="J52" s="499"/>
      <c r="K52" s="499"/>
      <c r="L52" s="499"/>
      <c r="M52" s="499"/>
      <c r="N52" s="499"/>
      <c r="O52" s="499"/>
      <c r="P52" s="499"/>
      <c r="Q52" s="499"/>
      <c r="R52" s="499"/>
      <c r="S52" s="499"/>
      <c r="T52" s="499"/>
      <c r="U52" s="499"/>
      <c r="V52" s="749"/>
      <c r="W52" s="637" t="s">
        <v>251</v>
      </c>
      <c r="X52" s="493"/>
      <c r="Y52" s="493"/>
      <c r="Z52" s="493"/>
      <c r="AA52" s="493"/>
      <c r="AB52" s="499"/>
      <c r="AC52" s="499" t="s">
        <v>37</v>
      </c>
      <c r="AD52" s="499"/>
      <c r="AE52" s="499"/>
      <c r="AF52" s="499"/>
      <c r="AG52" s="499"/>
      <c r="AH52" s="499"/>
      <c r="AI52" s="499"/>
      <c r="AJ52" s="499"/>
      <c r="AK52" s="499"/>
      <c r="AL52" s="730" t="s">
        <v>108</v>
      </c>
      <c r="AM52" s="747"/>
      <c r="AN52" s="636"/>
      <c r="AO52" s="493"/>
      <c r="AP52" s="493"/>
      <c r="AQ52" s="492"/>
    </row>
    <row r="53" spans="1:122" ht="6" customHeight="1" x14ac:dyDescent="0.2">
      <c r="A53" s="500"/>
      <c r="B53" s="709"/>
      <c r="C53" s="502"/>
      <c r="D53" s="500"/>
      <c r="E53" s="502"/>
      <c r="F53" s="502"/>
      <c r="G53" s="502"/>
      <c r="H53" s="502"/>
      <c r="I53" s="502"/>
      <c r="J53" s="502"/>
      <c r="K53" s="502"/>
      <c r="L53" s="502"/>
      <c r="M53" s="502"/>
      <c r="N53" s="502"/>
      <c r="O53" s="502"/>
      <c r="P53" s="502"/>
      <c r="Q53" s="502"/>
      <c r="R53" s="502"/>
      <c r="S53" s="502"/>
      <c r="T53" s="502"/>
      <c r="U53" s="502"/>
      <c r="V53" s="500"/>
      <c r="W53" s="502"/>
      <c r="X53" s="502"/>
      <c r="Y53" s="502"/>
      <c r="Z53" s="502"/>
      <c r="AA53" s="502"/>
      <c r="AB53" s="502"/>
      <c r="AC53" s="504"/>
      <c r="AD53" s="502"/>
      <c r="AE53" s="709"/>
      <c r="AF53" s="502"/>
      <c r="AG53" s="502"/>
      <c r="AH53" s="502"/>
      <c r="AI53" s="502"/>
      <c r="AJ53" s="502"/>
      <c r="AK53" s="502"/>
      <c r="AL53" s="712"/>
      <c r="AM53" s="752"/>
      <c r="AN53" s="753"/>
      <c r="AO53" s="502"/>
      <c r="AP53" s="502"/>
      <c r="AQ53" s="501"/>
    </row>
    <row r="54" spans="1:122" s="182" customFormat="1" ht="6" customHeight="1" x14ac:dyDescent="0.2">
      <c r="A54" s="505"/>
      <c r="B54" s="506"/>
      <c r="C54" s="506"/>
      <c r="D54" s="505"/>
      <c r="E54" s="506"/>
      <c r="F54" s="506"/>
      <c r="G54" s="506"/>
      <c r="H54" s="506"/>
      <c r="I54" s="506"/>
      <c r="J54" s="506"/>
      <c r="K54" s="506"/>
      <c r="L54" s="506"/>
      <c r="M54" s="506"/>
      <c r="N54" s="506"/>
      <c r="O54" s="506"/>
      <c r="P54" s="506"/>
      <c r="Q54" s="506"/>
      <c r="R54" s="506"/>
      <c r="S54" s="506"/>
      <c r="T54" s="506"/>
      <c r="U54" s="507"/>
      <c r="V54" s="506"/>
      <c r="W54" s="506"/>
      <c r="X54" s="506"/>
      <c r="Y54" s="506"/>
      <c r="Z54" s="506"/>
      <c r="AA54" s="506"/>
      <c r="AB54" s="506"/>
      <c r="AC54" s="523"/>
      <c r="AD54" s="506"/>
      <c r="AE54" s="524"/>
      <c r="AF54" s="506"/>
      <c r="AG54" s="506"/>
      <c r="AH54" s="506"/>
      <c r="AI54" s="506"/>
      <c r="AJ54" s="506"/>
      <c r="AK54" s="506"/>
      <c r="AL54" s="526"/>
      <c r="AM54" s="511"/>
      <c r="AN54" s="509"/>
      <c r="AO54" s="506"/>
      <c r="AP54" s="506"/>
      <c r="AQ54" s="760"/>
      <c r="AR54" s="465"/>
      <c r="AS54" s="465"/>
      <c r="AT54" s="465"/>
      <c r="AU54" s="465"/>
      <c r="AV54" s="465"/>
      <c r="AW54" s="465"/>
      <c r="AX54" s="465"/>
      <c r="AY54" s="465"/>
      <c r="AZ54" s="465"/>
      <c r="BA54" s="465"/>
      <c r="BB54" s="465"/>
      <c r="BC54" s="465"/>
      <c r="BD54" s="465"/>
      <c r="BE54" s="465"/>
      <c r="BF54" s="465"/>
      <c r="BG54" s="465"/>
      <c r="BH54" s="465"/>
      <c r="BI54" s="465"/>
      <c r="BJ54" s="465"/>
      <c r="BK54" s="465"/>
      <c r="BL54" s="465"/>
      <c r="BM54" s="465"/>
      <c r="BN54" s="465"/>
      <c r="BO54" s="465"/>
      <c r="BP54" s="465"/>
      <c r="BQ54" s="465"/>
      <c r="BR54" s="465"/>
      <c r="BS54" s="465"/>
      <c r="BT54" s="465"/>
      <c r="BU54" s="465"/>
      <c r="BV54" s="465"/>
      <c r="BW54" s="465"/>
      <c r="BX54" s="465"/>
      <c r="BY54" s="465"/>
      <c r="BZ54" s="465"/>
      <c r="CA54" s="465"/>
      <c r="CB54" s="465"/>
      <c r="CC54" s="465"/>
      <c r="CD54" s="465"/>
      <c r="CE54" s="465"/>
      <c r="CF54" s="465"/>
      <c r="CG54" s="465"/>
      <c r="CH54" s="465"/>
      <c r="CI54" s="465"/>
      <c r="CJ54" s="465"/>
      <c r="CK54" s="465"/>
      <c r="CL54" s="465"/>
      <c r="CM54" s="465"/>
      <c r="CN54" s="465"/>
      <c r="CO54" s="465"/>
      <c r="CP54" s="465"/>
      <c r="CQ54" s="465"/>
      <c r="CR54" s="465"/>
      <c r="CS54" s="465"/>
      <c r="CT54" s="465"/>
      <c r="CU54" s="465"/>
      <c r="CV54" s="465"/>
      <c r="CW54" s="465"/>
      <c r="CX54" s="465"/>
      <c r="CY54" s="465"/>
      <c r="CZ54" s="465"/>
      <c r="DA54" s="465"/>
      <c r="DB54" s="465"/>
      <c r="DC54" s="465"/>
      <c r="DD54" s="465"/>
      <c r="DE54" s="465"/>
      <c r="DF54" s="465"/>
      <c r="DG54" s="465"/>
      <c r="DH54" s="465"/>
      <c r="DI54" s="465"/>
      <c r="DJ54" s="465"/>
      <c r="DK54" s="465"/>
      <c r="DL54" s="465"/>
      <c r="DM54" s="465"/>
      <c r="DN54" s="465"/>
      <c r="DO54" s="465"/>
      <c r="DP54" s="465"/>
      <c r="DQ54" s="465"/>
      <c r="DR54" s="465"/>
    </row>
    <row r="55" spans="1:122" s="182" customFormat="1" ht="11.25" customHeight="1" x14ac:dyDescent="0.2">
      <c r="A55" s="505"/>
      <c r="B55" s="510" t="s">
        <v>1144</v>
      </c>
      <c r="C55" s="506"/>
      <c r="D55" s="505"/>
      <c r="E55" s="1194" t="str">
        <f ca="1">VLOOKUP(INDIRECT(ADDRESS(ROW(),COLUMN()-3)),Language_Translations,MATCH(Language_Selected,Language_Options,0),FALSE)</f>
        <v>MODULE 6 START TIME: DAY</v>
      </c>
      <c r="F55" s="1195"/>
      <c r="G55" s="1195"/>
      <c r="H55" s="1195"/>
      <c r="I55" s="1195"/>
      <c r="J55" s="1195"/>
      <c r="K55" s="1195"/>
      <c r="L55" s="1195"/>
      <c r="M55" s="1195"/>
      <c r="N55" s="1195"/>
      <c r="O55" s="1195"/>
      <c r="P55" s="1195"/>
      <c r="Q55" s="1195"/>
      <c r="R55" s="1195"/>
      <c r="S55" s="1195"/>
      <c r="T55" s="506"/>
      <c r="U55" s="507"/>
      <c r="V55" s="506"/>
      <c r="W55" s="506"/>
      <c r="X55" s="523"/>
      <c r="Y55" s="506"/>
      <c r="Z55" s="506"/>
      <c r="AA55" s="523"/>
      <c r="AB55" s="523"/>
      <c r="AC55" s="523"/>
      <c r="AD55" s="506"/>
      <c r="AE55" s="506"/>
      <c r="AF55" s="523"/>
      <c r="AG55" s="523"/>
      <c r="AH55" s="523"/>
      <c r="AI55" s="514"/>
      <c r="AJ55" s="515"/>
      <c r="AK55" s="512"/>
      <c r="AL55" s="513"/>
      <c r="AM55" s="511"/>
      <c r="AN55" s="509"/>
      <c r="AO55" s="506"/>
      <c r="AP55" s="506"/>
      <c r="AQ55" s="760"/>
      <c r="AR55" s="465"/>
      <c r="AT55" s="465"/>
      <c r="AU55" s="465"/>
      <c r="AV55" s="465"/>
      <c r="AW55" s="465"/>
      <c r="AX55" s="465"/>
      <c r="AY55" s="465"/>
      <c r="AZ55" s="465"/>
      <c r="BA55" s="465"/>
      <c r="BB55" s="465"/>
      <c r="BC55" s="465"/>
      <c r="BD55" s="465"/>
      <c r="BE55" s="465"/>
      <c r="BF55" s="465"/>
      <c r="BG55" s="465"/>
      <c r="BH55" s="465"/>
      <c r="BI55" s="465"/>
      <c r="BJ55" s="465"/>
      <c r="BK55" s="465"/>
      <c r="BL55" s="465"/>
      <c r="BM55" s="465"/>
      <c r="BN55" s="465"/>
      <c r="BO55" s="465"/>
      <c r="BP55" s="465"/>
      <c r="BQ55" s="465"/>
      <c r="BR55" s="465"/>
      <c r="BS55" s="465"/>
      <c r="BT55" s="465"/>
      <c r="BU55" s="465"/>
      <c r="BV55" s="465"/>
      <c r="BW55" s="465"/>
      <c r="BX55" s="465"/>
      <c r="BY55" s="465"/>
      <c r="BZ55" s="465"/>
      <c r="CA55" s="465"/>
      <c r="CB55" s="465"/>
      <c r="CC55" s="465"/>
      <c r="CD55" s="465"/>
      <c r="CE55" s="465"/>
      <c r="CF55" s="465"/>
      <c r="CG55" s="465"/>
      <c r="CH55" s="465"/>
      <c r="CI55" s="465"/>
      <c r="CJ55" s="465"/>
      <c r="CK55" s="465"/>
      <c r="CL55" s="465"/>
      <c r="CM55" s="465"/>
      <c r="CN55" s="465"/>
      <c r="CO55" s="465"/>
      <c r="CP55" s="465"/>
      <c r="CQ55" s="465"/>
      <c r="CR55" s="465"/>
      <c r="CS55" s="465"/>
      <c r="CT55" s="465"/>
      <c r="CU55" s="465"/>
      <c r="CV55" s="465"/>
      <c r="CW55" s="465"/>
      <c r="CX55" s="465"/>
      <c r="CY55" s="465"/>
      <c r="CZ55" s="465"/>
      <c r="DA55" s="465"/>
      <c r="DB55" s="465"/>
      <c r="DC55" s="465"/>
      <c r="DD55" s="465"/>
      <c r="DE55" s="465"/>
      <c r="DF55" s="465"/>
      <c r="DG55" s="465"/>
      <c r="DH55" s="465"/>
      <c r="DI55" s="465"/>
      <c r="DJ55" s="465"/>
      <c r="DK55" s="465"/>
      <c r="DL55" s="465"/>
      <c r="DM55" s="465"/>
      <c r="DN55" s="465"/>
      <c r="DO55" s="465"/>
      <c r="DP55" s="465"/>
      <c r="DQ55" s="465"/>
      <c r="DR55" s="465"/>
    </row>
    <row r="56" spans="1:122" s="182" customFormat="1" ht="11.25" customHeight="1" x14ac:dyDescent="0.2">
      <c r="A56" s="505"/>
      <c r="B56" s="506"/>
      <c r="C56" s="506"/>
      <c r="D56" s="505"/>
      <c r="E56" s="506"/>
      <c r="F56" s="506"/>
      <c r="G56" s="506"/>
      <c r="H56" s="506"/>
      <c r="I56" s="506"/>
      <c r="J56" s="506"/>
      <c r="K56" s="506"/>
      <c r="L56" s="506"/>
      <c r="M56" s="506"/>
      <c r="N56" s="506"/>
      <c r="O56" s="506"/>
      <c r="P56" s="506"/>
      <c r="Q56" s="506"/>
      <c r="R56" s="506"/>
      <c r="S56" s="506"/>
      <c r="T56" s="506"/>
      <c r="U56" s="507"/>
      <c r="V56" s="506"/>
      <c r="W56" s="506"/>
      <c r="X56" s="506"/>
      <c r="Y56" s="506"/>
      <c r="Z56" s="506"/>
      <c r="AA56" s="523"/>
      <c r="AB56" s="523"/>
      <c r="AC56" s="657"/>
      <c r="AD56" s="506"/>
      <c r="AE56" s="506"/>
      <c r="AF56" s="510"/>
      <c r="AG56" s="754" t="s">
        <v>260</v>
      </c>
      <c r="AH56" s="523"/>
      <c r="AI56" s="518"/>
      <c r="AJ56" s="519"/>
      <c r="AK56" s="516"/>
      <c r="AL56" s="517"/>
      <c r="AM56" s="511"/>
      <c r="AN56" s="509"/>
      <c r="AO56" s="506"/>
      <c r="AP56" s="506"/>
      <c r="AQ56" s="760"/>
      <c r="AR56" s="465"/>
      <c r="AT56" s="465"/>
      <c r="AU56" s="465"/>
      <c r="AV56" s="465"/>
      <c r="AW56" s="465"/>
      <c r="AX56" s="465"/>
      <c r="AY56" s="465"/>
      <c r="AZ56" s="465"/>
      <c r="BA56" s="465"/>
      <c r="BB56" s="465"/>
      <c r="BC56" s="465"/>
      <c r="BD56" s="465"/>
      <c r="BE56" s="465"/>
      <c r="BF56" s="465"/>
      <c r="BG56" s="465"/>
      <c r="BH56" s="465"/>
      <c r="BI56" s="465"/>
      <c r="BJ56" s="465"/>
      <c r="BK56" s="465"/>
      <c r="BL56" s="465"/>
      <c r="BM56" s="465"/>
      <c r="BN56" s="465"/>
      <c r="BO56" s="465"/>
      <c r="BP56" s="465"/>
      <c r="BQ56" s="465"/>
      <c r="BR56" s="465"/>
      <c r="BS56" s="465"/>
      <c r="BT56" s="465"/>
      <c r="BU56" s="465"/>
      <c r="BV56" s="465"/>
      <c r="BW56" s="465"/>
      <c r="BX56" s="465"/>
      <c r="BY56" s="465"/>
      <c r="BZ56" s="465"/>
      <c r="CA56" s="465"/>
      <c r="CB56" s="465"/>
      <c r="CC56" s="465"/>
      <c r="CD56" s="465"/>
      <c r="CE56" s="465"/>
      <c r="CF56" s="465"/>
      <c r="CG56" s="465"/>
      <c r="CH56" s="465"/>
      <c r="CI56" s="465"/>
      <c r="CJ56" s="465"/>
      <c r="CK56" s="465"/>
      <c r="CL56" s="465"/>
      <c r="CM56" s="465"/>
      <c r="CN56" s="465"/>
      <c r="CO56" s="465"/>
      <c r="CP56" s="465"/>
      <c r="CQ56" s="465"/>
      <c r="CR56" s="465"/>
      <c r="CS56" s="465"/>
      <c r="CT56" s="465"/>
      <c r="CU56" s="465"/>
      <c r="CV56" s="465"/>
      <c r="CW56" s="465"/>
      <c r="CX56" s="465"/>
      <c r="CY56" s="465"/>
      <c r="CZ56" s="465"/>
      <c r="DA56" s="465"/>
      <c r="DB56" s="465"/>
      <c r="DC56" s="465"/>
      <c r="DD56" s="465"/>
      <c r="DE56" s="465"/>
      <c r="DF56" s="465"/>
      <c r="DG56" s="465"/>
      <c r="DH56" s="465"/>
      <c r="DI56" s="465"/>
      <c r="DJ56" s="465"/>
      <c r="DK56" s="465"/>
      <c r="DL56" s="465"/>
      <c r="DM56" s="465"/>
      <c r="DN56" s="465"/>
      <c r="DO56" s="465"/>
      <c r="DP56" s="465"/>
      <c r="DQ56" s="465"/>
      <c r="DR56" s="465"/>
    </row>
    <row r="57" spans="1:122" s="182" customFormat="1" ht="11.25" customHeight="1" x14ac:dyDescent="0.2">
      <c r="A57" s="505"/>
      <c r="B57" s="506"/>
      <c r="C57" s="506"/>
      <c r="D57" s="505"/>
      <c r="E57" s="506"/>
      <c r="F57" s="506"/>
      <c r="G57" s="506"/>
      <c r="H57" s="506"/>
      <c r="I57" s="506"/>
      <c r="J57" s="506"/>
      <c r="K57" s="506"/>
      <c r="L57" s="506"/>
      <c r="M57" s="506"/>
      <c r="N57" s="506"/>
      <c r="O57" s="506"/>
      <c r="P57" s="506"/>
      <c r="Q57" s="506"/>
      <c r="R57" s="506"/>
      <c r="S57" s="506"/>
      <c r="T57" s="506"/>
      <c r="U57" s="507"/>
      <c r="V57" s="506"/>
      <c r="W57" s="506"/>
      <c r="X57" s="506"/>
      <c r="Y57" s="506"/>
      <c r="Z57" s="506"/>
      <c r="AA57" s="523"/>
      <c r="AB57" s="523"/>
      <c r="AC57" s="524"/>
      <c r="AD57" s="510"/>
      <c r="AE57" s="510"/>
      <c r="AF57" s="510"/>
      <c r="AG57" s="510"/>
      <c r="AH57" s="523"/>
      <c r="AI57" s="523"/>
      <c r="AJ57" s="523"/>
      <c r="AK57" s="506"/>
      <c r="AL57" s="506"/>
      <c r="AM57" s="511"/>
      <c r="AN57" s="509"/>
      <c r="AO57" s="506"/>
      <c r="AP57" s="506"/>
      <c r="AQ57" s="760"/>
      <c r="AR57" s="465"/>
      <c r="AS57" s="20"/>
      <c r="AT57" s="465"/>
      <c r="AU57" s="465"/>
      <c r="AV57" s="465"/>
      <c r="AW57" s="465"/>
      <c r="AX57" s="465"/>
      <c r="AY57" s="465"/>
      <c r="AZ57" s="465"/>
      <c r="BA57" s="465"/>
      <c r="BB57" s="465"/>
      <c r="BC57" s="465"/>
      <c r="BD57" s="465"/>
      <c r="BE57" s="465"/>
      <c r="BF57" s="465"/>
      <c r="BG57" s="465"/>
      <c r="BH57" s="465"/>
      <c r="BI57" s="465"/>
      <c r="BJ57" s="465"/>
      <c r="BK57" s="465"/>
      <c r="BL57" s="465"/>
      <c r="BM57" s="465"/>
      <c r="BN57" s="465"/>
      <c r="BO57" s="465"/>
      <c r="BP57" s="465"/>
      <c r="BQ57" s="465"/>
      <c r="BR57" s="465"/>
      <c r="BS57" s="465"/>
      <c r="BT57" s="465"/>
      <c r="BU57" s="465"/>
      <c r="BV57" s="465"/>
      <c r="BW57" s="465"/>
      <c r="BX57" s="465"/>
      <c r="BY57" s="465"/>
      <c r="BZ57" s="465"/>
      <c r="CA57" s="465"/>
      <c r="CB57" s="465"/>
      <c r="CC57" s="465"/>
      <c r="CD57" s="465"/>
      <c r="CE57" s="465"/>
      <c r="CF57" s="465"/>
      <c r="CG57" s="465"/>
      <c r="CH57" s="465"/>
      <c r="CI57" s="465"/>
      <c r="CJ57" s="465"/>
      <c r="CK57" s="465"/>
      <c r="CL57" s="465"/>
      <c r="CM57" s="465"/>
      <c r="CN57" s="465"/>
      <c r="CO57" s="465"/>
      <c r="CP57" s="465"/>
      <c r="CQ57" s="465"/>
      <c r="CR57" s="465"/>
      <c r="CS57" s="465"/>
      <c r="CT57" s="465"/>
      <c r="CU57" s="465"/>
      <c r="CV57" s="465"/>
      <c r="CW57" s="465"/>
      <c r="CX57" s="465"/>
      <c r="CY57" s="465"/>
      <c r="CZ57" s="465"/>
      <c r="DA57" s="465"/>
      <c r="DB57" s="465"/>
      <c r="DC57" s="465"/>
      <c r="DD57" s="465"/>
      <c r="DE57" s="465"/>
      <c r="DF57" s="465"/>
      <c r="DG57" s="465"/>
      <c r="DH57" s="465"/>
      <c r="DI57" s="465"/>
      <c r="DJ57" s="465"/>
      <c r="DK57" s="465"/>
      <c r="DL57" s="465"/>
      <c r="DM57" s="465"/>
      <c r="DN57" s="465"/>
      <c r="DO57" s="465"/>
      <c r="DP57" s="465"/>
      <c r="DQ57" s="465"/>
      <c r="DR57" s="465"/>
    </row>
    <row r="58" spans="1:122" s="182" customFormat="1" ht="11.25" customHeight="1" x14ac:dyDescent="0.2">
      <c r="A58" s="505"/>
      <c r="B58" s="510" t="s">
        <v>1145</v>
      </c>
      <c r="C58" s="506"/>
      <c r="D58" s="505"/>
      <c r="E58" s="1194" t="str">
        <f ca="1">VLOOKUP(INDIRECT(ADDRESS(ROW(),COLUMN()-3)),Language_Translations,MATCH(Language_Selected,Language_Options,0),FALSE)</f>
        <v>MODULE 6 START TIME: MONTH</v>
      </c>
      <c r="F58" s="1195"/>
      <c r="G58" s="1195"/>
      <c r="H58" s="1195"/>
      <c r="I58" s="1195"/>
      <c r="J58" s="1195"/>
      <c r="K58" s="1195"/>
      <c r="L58" s="1195"/>
      <c r="M58" s="1195"/>
      <c r="N58" s="1195"/>
      <c r="O58" s="1195"/>
      <c r="P58" s="1195"/>
      <c r="Q58" s="1195"/>
      <c r="R58" s="1195"/>
      <c r="S58" s="1195"/>
      <c r="T58" s="506"/>
      <c r="U58" s="507"/>
      <c r="V58" s="506"/>
      <c r="W58" s="506"/>
      <c r="X58" s="506"/>
      <c r="Y58" s="506"/>
      <c r="Z58" s="506"/>
      <c r="AA58" s="523"/>
      <c r="AB58" s="523"/>
      <c r="AC58" s="524"/>
      <c r="AD58" s="510"/>
      <c r="AE58" s="510"/>
      <c r="AF58" s="506"/>
      <c r="AG58" s="506"/>
      <c r="AH58" s="506"/>
      <c r="AI58" s="514"/>
      <c r="AJ58" s="515"/>
      <c r="AK58" s="514"/>
      <c r="AL58" s="515"/>
      <c r="AM58" s="511"/>
      <c r="AN58" s="509"/>
      <c r="AO58" s="506"/>
      <c r="AP58" s="506"/>
      <c r="AQ58" s="760"/>
      <c r="AR58" s="465"/>
      <c r="AS58" s="20"/>
      <c r="AT58" s="465"/>
      <c r="AU58" s="465"/>
      <c r="AV58" s="465"/>
      <c r="AW58" s="465"/>
      <c r="AX58" s="465"/>
      <c r="AY58" s="465"/>
      <c r="AZ58" s="465"/>
      <c r="BA58" s="465"/>
      <c r="BB58" s="465"/>
      <c r="BC58" s="465"/>
      <c r="BD58" s="465"/>
      <c r="BE58" s="465"/>
      <c r="BF58" s="465"/>
      <c r="BG58" s="465"/>
      <c r="BH58" s="465"/>
      <c r="BI58" s="465"/>
      <c r="BJ58" s="465"/>
      <c r="BK58" s="465"/>
      <c r="BL58" s="465"/>
      <c r="BM58" s="465"/>
      <c r="BN58" s="465"/>
      <c r="BO58" s="465"/>
      <c r="BP58" s="465"/>
      <c r="BQ58" s="465"/>
      <c r="BR58" s="465"/>
      <c r="BS58" s="465"/>
      <c r="BT58" s="465"/>
      <c r="BU58" s="465"/>
      <c r="BV58" s="465"/>
      <c r="BW58" s="465"/>
      <c r="BX58" s="465"/>
      <c r="BY58" s="465"/>
      <c r="BZ58" s="465"/>
      <c r="CA58" s="465"/>
      <c r="CB58" s="465"/>
      <c r="CC58" s="465"/>
      <c r="CD58" s="465"/>
      <c r="CE58" s="465"/>
      <c r="CF58" s="465"/>
      <c r="CG58" s="465"/>
      <c r="CH58" s="465"/>
      <c r="CI58" s="465"/>
      <c r="CJ58" s="465"/>
      <c r="CK58" s="465"/>
      <c r="CL58" s="465"/>
      <c r="CM58" s="465"/>
      <c r="CN58" s="465"/>
      <c r="CO58" s="465"/>
      <c r="CP58" s="465"/>
      <c r="CQ58" s="465"/>
      <c r="CR58" s="465"/>
      <c r="CS58" s="465"/>
      <c r="CT58" s="465"/>
      <c r="CU58" s="465"/>
      <c r="CV58" s="465"/>
      <c r="CW58" s="465"/>
      <c r="CX58" s="465"/>
      <c r="CY58" s="465"/>
      <c r="CZ58" s="465"/>
      <c r="DA58" s="465"/>
      <c r="DB58" s="465"/>
      <c r="DC58" s="465"/>
      <c r="DD58" s="465"/>
      <c r="DE58" s="465"/>
      <c r="DF58" s="465"/>
      <c r="DG58" s="465"/>
      <c r="DH58" s="465"/>
      <c r="DI58" s="465"/>
      <c r="DJ58" s="465"/>
      <c r="DK58" s="465"/>
      <c r="DL58" s="465"/>
      <c r="DM58" s="465"/>
      <c r="DN58" s="465"/>
      <c r="DO58" s="465"/>
      <c r="DP58" s="465"/>
      <c r="DQ58" s="465"/>
      <c r="DR58" s="465"/>
    </row>
    <row r="59" spans="1:122" s="182" customFormat="1" ht="11.25" customHeight="1" x14ac:dyDescent="0.2">
      <c r="A59" s="505"/>
      <c r="B59" s="506"/>
      <c r="C59" s="506"/>
      <c r="D59" s="505"/>
      <c r="E59" s="506"/>
      <c r="F59" s="506"/>
      <c r="G59" s="506"/>
      <c r="H59" s="506"/>
      <c r="I59" s="506"/>
      <c r="J59" s="506"/>
      <c r="K59" s="506"/>
      <c r="L59" s="506"/>
      <c r="M59" s="506"/>
      <c r="N59" s="506"/>
      <c r="O59" s="506"/>
      <c r="P59" s="506"/>
      <c r="Q59" s="506"/>
      <c r="R59" s="506"/>
      <c r="S59" s="506"/>
      <c r="T59" s="506"/>
      <c r="U59" s="507"/>
      <c r="V59" s="506"/>
      <c r="W59" s="506"/>
      <c r="X59" s="506"/>
      <c r="Y59" s="506"/>
      <c r="Z59" s="506"/>
      <c r="AA59" s="523"/>
      <c r="AB59" s="523"/>
      <c r="AC59" s="524"/>
      <c r="AD59" s="510"/>
      <c r="AE59" s="510"/>
      <c r="AF59" s="510"/>
      <c r="AG59" s="754" t="s">
        <v>262</v>
      </c>
      <c r="AH59" s="506"/>
      <c r="AI59" s="518"/>
      <c r="AJ59" s="519"/>
      <c r="AK59" s="518"/>
      <c r="AL59" s="519"/>
      <c r="AM59" s="511"/>
      <c r="AN59" s="509"/>
      <c r="AO59" s="506"/>
      <c r="AP59" s="506"/>
      <c r="AQ59" s="760"/>
      <c r="AR59" s="465"/>
      <c r="AS59" s="20"/>
      <c r="AT59" s="465"/>
      <c r="AU59" s="465"/>
      <c r="AV59" s="465"/>
      <c r="AW59" s="465"/>
      <c r="AX59" s="465"/>
      <c r="AY59" s="465"/>
      <c r="AZ59" s="465"/>
      <c r="BA59" s="465"/>
      <c r="BB59" s="465"/>
      <c r="BC59" s="465"/>
      <c r="BD59" s="465"/>
      <c r="BE59" s="465"/>
      <c r="BF59" s="465"/>
      <c r="BG59" s="465"/>
      <c r="BH59" s="465"/>
      <c r="BI59" s="465"/>
      <c r="BJ59" s="465"/>
      <c r="BK59" s="465"/>
      <c r="BL59" s="465"/>
      <c r="BM59" s="465"/>
      <c r="BN59" s="465"/>
      <c r="BO59" s="465"/>
      <c r="BP59" s="465"/>
      <c r="BQ59" s="465"/>
      <c r="BR59" s="465"/>
      <c r="BS59" s="465"/>
      <c r="BT59" s="465"/>
      <c r="BU59" s="465"/>
      <c r="BV59" s="465"/>
      <c r="BW59" s="465"/>
      <c r="BX59" s="465"/>
      <c r="BY59" s="465"/>
      <c r="BZ59" s="465"/>
      <c r="CA59" s="465"/>
      <c r="CB59" s="465"/>
      <c r="CC59" s="465"/>
      <c r="CD59" s="465"/>
      <c r="CE59" s="465"/>
      <c r="CF59" s="465"/>
      <c r="CG59" s="465"/>
      <c r="CH59" s="465"/>
      <c r="CI59" s="465"/>
      <c r="CJ59" s="465"/>
      <c r="CK59" s="465"/>
      <c r="CL59" s="465"/>
      <c r="CM59" s="465"/>
      <c r="CN59" s="465"/>
      <c r="CO59" s="465"/>
      <c r="CP59" s="465"/>
      <c r="CQ59" s="465"/>
      <c r="CR59" s="465"/>
      <c r="CS59" s="465"/>
      <c r="CT59" s="465"/>
      <c r="CU59" s="465"/>
      <c r="CV59" s="465"/>
      <c r="CW59" s="465"/>
      <c r="CX59" s="465"/>
      <c r="CY59" s="465"/>
      <c r="CZ59" s="465"/>
      <c r="DA59" s="465"/>
      <c r="DB59" s="465"/>
      <c r="DC59" s="465"/>
      <c r="DD59" s="465"/>
      <c r="DE59" s="465"/>
      <c r="DF59" s="465"/>
      <c r="DG59" s="465"/>
      <c r="DH59" s="465"/>
      <c r="DI59" s="465"/>
      <c r="DJ59" s="465"/>
      <c r="DK59" s="465"/>
      <c r="DL59" s="465"/>
      <c r="DM59" s="465"/>
      <c r="DN59" s="465"/>
      <c r="DO59" s="465"/>
      <c r="DP59" s="465"/>
      <c r="DQ59" s="465"/>
      <c r="DR59" s="465"/>
    </row>
    <row r="60" spans="1:122" s="182" customFormat="1" ht="11.25" customHeight="1" x14ac:dyDescent="0.2">
      <c r="A60" s="505"/>
      <c r="B60" s="506"/>
      <c r="C60" s="507"/>
      <c r="D60" s="505"/>
      <c r="E60" s="506"/>
      <c r="F60" s="506"/>
      <c r="G60" s="506"/>
      <c r="H60" s="506"/>
      <c r="I60" s="506"/>
      <c r="J60" s="506"/>
      <c r="K60" s="506"/>
      <c r="L60" s="506"/>
      <c r="M60" s="506"/>
      <c r="N60" s="506"/>
      <c r="O60" s="506"/>
      <c r="P60" s="506"/>
      <c r="Q60" s="506"/>
      <c r="R60" s="506"/>
      <c r="S60" s="506"/>
      <c r="T60" s="506"/>
      <c r="U60" s="507"/>
      <c r="V60" s="505"/>
      <c r="W60" s="506"/>
      <c r="X60" s="506"/>
      <c r="Y60" s="506"/>
      <c r="Z60" s="506"/>
      <c r="AA60" s="506"/>
      <c r="AB60" s="506"/>
      <c r="AC60" s="506"/>
      <c r="AD60" s="506"/>
      <c r="AE60" s="506"/>
      <c r="AF60" s="506"/>
      <c r="AG60" s="506"/>
      <c r="AH60" s="506"/>
      <c r="AI60" s="506"/>
      <c r="AJ60" s="506"/>
      <c r="AK60" s="506"/>
      <c r="AL60" s="506"/>
      <c r="AM60" s="508"/>
      <c r="AN60" s="509"/>
      <c r="AO60" s="506"/>
      <c r="AP60" s="506"/>
      <c r="AQ60" s="760"/>
      <c r="AR60" s="465"/>
      <c r="AS60" s="465"/>
      <c r="AT60" s="465"/>
      <c r="AU60" s="465"/>
      <c r="AV60" s="465"/>
      <c r="AW60" s="465"/>
      <c r="AX60" s="465"/>
      <c r="AY60" s="465"/>
      <c r="AZ60" s="465"/>
      <c r="BA60" s="465"/>
      <c r="BB60" s="465"/>
      <c r="BC60" s="465"/>
      <c r="BD60" s="465"/>
      <c r="BE60" s="465"/>
      <c r="BF60" s="465"/>
      <c r="BG60" s="465"/>
      <c r="BH60" s="465"/>
      <c r="BI60" s="465"/>
      <c r="BJ60" s="465"/>
      <c r="BK60" s="465"/>
      <c r="BL60" s="465"/>
      <c r="BM60" s="465"/>
      <c r="BN60" s="465"/>
      <c r="BO60" s="465"/>
      <c r="BP60" s="465"/>
      <c r="BQ60" s="465"/>
      <c r="BR60" s="465"/>
      <c r="BS60" s="465"/>
      <c r="BT60" s="465"/>
      <c r="BU60" s="465"/>
      <c r="BV60" s="465"/>
      <c r="BW60" s="465"/>
      <c r="BX60" s="465"/>
      <c r="BY60" s="465"/>
      <c r="BZ60" s="465"/>
      <c r="CA60" s="465"/>
      <c r="CB60" s="465"/>
      <c r="CC60" s="465"/>
      <c r="CD60" s="465"/>
      <c r="CE60" s="465"/>
      <c r="CF60" s="465"/>
      <c r="CG60" s="465"/>
      <c r="CH60" s="465"/>
      <c r="CI60" s="465"/>
      <c r="CJ60" s="465"/>
      <c r="CK60" s="465"/>
      <c r="CL60" s="465"/>
      <c r="CM60" s="465"/>
      <c r="CN60" s="465"/>
      <c r="CO60" s="465"/>
      <c r="CP60" s="465"/>
      <c r="CQ60" s="465"/>
      <c r="CR60" s="465"/>
      <c r="CS60" s="465"/>
      <c r="CT60" s="465"/>
      <c r="CU60" s="465"/>
      <c r="CV60" s="465"/>
      <c r="CW60" s="465"/>
      <c r="CX60" s="465"/>
      <c r="CY60" s="465"/>
      <c r="CZ60" s="465"/>
      <c r="DA60" s="465"/>
      <c r="DB60" s="465"/>
      <c r="DC60" s="465"/>
      <c r="DD60" s="465"/>
      <c r="DE60" s="465"/>
      <c r="DF60" s="465"/>
      <c r="DG60" s="465"/>
      <c r="DH60" s="465"/>
      <c r="DI60" s="465"/>
      <c r="DJ60" s="465"/>
      <c r="DK60" s="465"/>
      <c r="DL60" s="465"/>
      <c r="DM60" s="465"/>
      <c r="DN60" s="465"/>
      <c r="DO60" s="465"/>
      <c r="DP60" s="465"/>
      <c r="DQ60" s="465"/>
      <c r="DR60" s="465"/>
    </row>
    <row r="61" spans="1:122" s="182" customFormat="1" ht="11.25" customHeight="1" x14ac:dyDescent="0.2">
      <c r="A61" s="505"/>
      <c r="B61" s="510" t="s">
        <v>1146</v>
      </c>
      <c r="C61" s="507"/>
      <c r="D61" s="505"/>
      <c r="E61" s="1194" t="str">
        <f ca="1">VLOOKUP(INDIRECT(ADDRESS(ROW(),COLUMN()-3)),Language_Translations,MATCH(Language_Selected,Language_Options,0),FALSE)</f>
        <v>MODULE 6 START TIME: HOUR</v>
      </c>
      <c r="F61" s="1195"/>
      <c r="G61" s="1195"/>
      <c r="H61" s="1195"/>
      <c r="I61" s="1195"/>
      <c r="J61" s="1195"/>
      <c r="K61" s="1195"/>
      <c r="L61" s="1195"/>
      <c r="M61" s="1195"/>
      <c r="N61" s="1195"/>
      <c r="O61" s="1195"/>
      <c r="P61" s="1195"/>
      <c r="Q61" s="1195"/>
      <c r="R61" s="1195"/>
      <c r="S61" s="1195"/>
      <c r="T61" s="506"/>
      <c r="U61" s="507"/>
      <c r="V61" s="505"/>
      <c r="W61" s="506"/>
      <c r="X61" s="506"/>
      <c r="Y61" s="506"/>
      <c r="Z61" s="506"/>
      <c r="AA61" s="523"/>
      <c r="AB61" s="523"/>
      <c r="AC61" s="524"/>
      <c r="AD61" s="523"/>
      <c r="AE61" s="506"/>
      <c r="AF61" s="506"/>
      <c r="AG61" s="506"/>
      <c r="AH61" s="506"/>
      <c r="AI61" s="514"/>
      <c r="AJ61" s="515"/>
      <c r="AK61" s="514"/>
      <c r="AL61" s="515"/>
      <c r="AM61" s="508"/>
      <c r="AN61" s="527"/>
      <c r="AO61" s="525"/>
      <c r="AP61" s="525"/>
      <c r="AQ61" s="1005"/>
      <c r="AR61" s="465"/>
      <c r="AS61" s="465"/>
      <c r="AT61" s="465"/>
      <c r="AU61" s="465"/>
      <c r="AV61" s="465"/>
      <c r="AW61" s="465"/>
      <c r="AX61" s="465"/>
      <c r="AY61" s="465"/>
      <c r="AZ61" s="465"/>
      <c r="BA61" s="465"/>
      <c r="BB61" s="465"/>
      <c r="BC61" s="465"/>
      <c r="BD61" s="465"/>
      <c r="BE61" s="465"/>
      <c r="BF61" s="465"/>
      <c r="BG61" s="465"/>
      <c r="BH61" s="465"/>
      <c r="BI61" s="465"/>
      <c r="BJ61" s="465"/>
      <c r="BK61" s="465"/>
      <c r="BL61" s="465"/>
      <c r="BM61" s="465"/>
      <c r="BN61" s="465"/>
      <c r="BO61" s="465"/>
      <c r="BP61" s="465"/>
      <c r="BQ61" s="465"/>
      <c r="BR61" s="465"/>
      <c r="BS61" s="465"/>
      <c r="BT61" s="465"/>
      <c r="BU61" s="465"/>
      <c r="BV61" s="465"/>
      <c r="BW61" s="465"/>
      <c r="BX61" s="465"/>
      <c r="BY61" s="465"/>
      <c r="BZ61" s="465"/>
      <c r="CA61" s="465"/>
      <c r="CB61" s="465"/>
      <c r="CC61" s="465"/>
      <c r="CD61" s="465"/>
      <c r="CE61" s="465"/>
      <c r="CF61" s="465"/>
      <c r="CG61" s="465"/>
      <c r="CH61" s="465"/>
      <c r="CI61" s="465"/>
      <c r="CJ61" s="465"/>
      <c r="CK61" s="465"/>
      <c r="CL61" s="465"/>
      <c r="CM61" s="465"/>
      <c r="CN61" s="465"/>
      <c r="CO61" s="465"/>
      <c r="CP61" s="465"/>
      <c r="CQ61" s="465"/>
      <c r="CR61" s="465"/>
      <c r="CS61" s="465"/>
      <c r="CT61" s="465"/>
      <c r="CU61" s="465"/>
      <c r="CV61" s="465"/>
      <c r="CW61" s="465"/>
      <c r="CX61" s="465"/>
      <c r="CY61" s="465"/>
      <c r="CZ61" s="465"/>
      <c r="DA61" s="465"/>
      <c r="DB61" s="465"/>
      <c r="DC61" s="465"/>
      <c r="DD61" s="465"/>
      <c r="DE61" s="465"/>
      <c r="DF61" s="465"/>
      <c r="DG61" s="465"/>
      <c r="DH61" s="465"/>
      <c r="DI61" s="465"/>
      <c r="DJ61" s="465"/>
      <c r="DK61" s="465"/>
      <c r="DL61" s="465"/>
      <c r="DM61" s="465"/>
      <c r="DN61" s="465"/>
      <c r="DO61" s="465"/>
      <c r="DP61" s="465"/>
      <c r="DQ61" s="465"/>
      <c r="DR61" s="465"/>
    </row>
    <row r="62" spans="1:122" s="182" customFormat="1" ht="11.25" customHeight="1" x14ac:dyDescent="0.2">
      <c r="A62" s="505"/>
      <c r="B62" s="506"/>
      <c r="C62" s="507"/>
      <c r="D62" s="505"/>
      <c r="E62" s="506"/>
      <c r="F62" s="506"/>
      <c r="G62" s="506"/>
      <c r="H62" s="506"/>
      <c r="I62" s="506"/>
      <c r="J62" s="506"/>
      <c r="K62" s="506"/>
      <c r="L62" s="506"/>
      <c r="M62" s="506"/>
      <c r="N62" s="506"/>
      <c r="O62" s="506"/>
      <c r="P62" s="506"/>
      <c r="Q62" s="506"/>
      <c r="R62" s="506"/>
      <c r="S62" s="506"/>
      <c r="T62" s="506"/>
      <c r="U62" s="507"/>
      <c r="V62" s="505"/>
      <c r="W62" s="506"/>
      <c r="X62" s="506"/>
      <c r="Y62" s="506"/>
      <c r="Z62" s="506"/>
      <c r="AA62" s="523"/>
      <c r="AB62" s="523"/>
      <c r="AC62" s="524"/>
      <c r="AD62" s="523"/>
      <c r="AE62" s="506"/>
      <c r="AF62" s="510"/>
      <c r="AG62" s="754" t="s">
        <v>264</v>
      </c>
      <c r="AH62" s="506"/>
      <c r="AI62" s="518"/>
      <c r="AJ62" s="519"/>
      <c r="AK62" s="518"/>
      <c r="AL62" s="519"/>
      <c r="AM62" s="508"/>
      <c r="AN62" s="527"/>
      <c r="AO62" s="525"/>
      <c r="AP62" s="525"/>
      <c r="AQ62" s="1005"/>
      <c r="AR62" s="465"/>
      <c r="AS62" s="465"/>
      <c r="AT62" s="465"/>
      <c r="AU62" s="465"/>
      <c r="AV62" s="465"/>
      <c r="AW62" s="465"/>
      <c r="AX62" s="465"/>
      <c r="AY62" s="465"/>
      <c r="AZ62" s="465"/>
      <c r="BA62" s="465"/>
      <c r="BB62" s="465"/>
      <c r="BC62" s="465"/>
      <c r="BD62" s="465"/>
      <c r="BE62" s="465"/>
      <c r="BF62" s="465"/>
      <c r="BG62" s="465"/>
      <c r="BH62" s="465"/>
      <c r="BI62" s="465"/>
      <c r="BJ62" s="465"/>
      <c r="BK62" s="465"/>
      <c r="BL62" s="465"/>
      <c r="BM62" s="465"/>
      <c r="BN62" s="465"/>
      <c r="BO62" s="465"/>
      <c r="BP62" s="465"/>
      <c r="BQ62" s="465"/>
      <c r="BR62" s="465"/>
      <c r="BS62" s="465"/>
      <c r="BT62" s="465"/>
      <c r="BU62" s="465"/>
      <c r="BV62" s="465"/>
      <c r="BW62" s="465"/>
      <c r="BX62" s="465"/>
      <c r="BY62" s="465"/>
      <c r="BZ62" s="465"/>
      <c r="CA62" s="465"/>
      <c r="CB62" s="465"/>
      <c r="CC62" s="465"/>
      <c r="CD62" s="465"/>
      <c r="CE62" s="465"/>
      <c r="CF62" s="465"/>
      <c r="CG62" s="465"/>
      <c r="CH62" s="465"/>
      <c r="CI62" s="465"/>
      <c r="CJ62" s="465"/>
      <c r="CK62" s="465"/>
      <c r="CL62" s="465"/>
      <c r="CM62" s="465"/>
      <c r="CN62" s="465"/>
      <c r="CO62" s="465"/>
      <c r="CP62" s="465"/>
      <c r="CQ62" s="465"/>
      <c r="CR62" s="465"/>
      <c r="CS62" s="465"/>
      <c r="CT62" s="465"/>
      <c r="CU62" s="465"/>
      <c r="CV62" s="465"/>
      <c r="CW62" s="465"/>
      <c r="CX62" s="465"/>
      <c r="CY62" s="465"/>
      <c r="CZ62" s="465"/>
      <c r="DA62" s="465"/>
      <c r="DB62" s="465"/>
      <c r="DC62" s="465"/>
      <c r="DD62" s="465"/>
      <c r="DE62" s="465"/>
      <c r="DF62" s="465"/>
      <c r="DG62" s="465"/>
      <c r="DH62" s="465"/>
      <c r="DI62" s="465"/>
      <c r="DJ62" s="465"/>
      <c r="DK62" s="465"/>
      <c r="DL62" s="465"/>
      <c r="DM62" s="465"/>
      <c r="DN62" s="465"/>
      <c r="DO62" s="465"/>
      <c r="DP62" s="465"/>
      <c r="DQ62" s="465"/>
      <c r="DR62" s="465"/>
    </row>
    <row r="63" spans="1:122" s="182" customFormat="1" ht="11.25" customHeight="1" x14ac:dyDescent="0.2">
      <c r="A63" s="505"/>
      <c r="B63" s="506"/>
      <c r="C63" s="507"/>
      <c r="D63" s="505"/>
      <c r="E63" s="506"/>
      <c r="F63" s="506"/>
      <c r="G63" s="506"/>
      <c r="H63" s="506"/>
      <c r="I63" s="506"/>
      <c r="J63" s="506"/>
      <c r="K63" s="506"/>
      <c r="L63" s="506"/>
      <c r="M63" s="506"/>
      <c r="N63" s="506"/>
      <c r="O63" s="506"/>
      <c r="P63" s="506"/>
      <c r="Q63" s="506"/>
      <c r="R63" s="506"/>
      <c r="S63" s="506"/>
      <c r="T63" s="506"/>
      <c r="U63" s="507"/>
      <c r="V63" s="505"/>
      <c r="W63" s="506"/>
      <c r="X63" s="506"/>
      <c r="Y63" s="506"/>
      <c r="Z63" s="506"/>
      <c r="AA63" s="506"/>
      <c r="AB63" s="506"/>
      <c r="AC63" s="506"/>
      <c r="AD63" s="506"/>
      <c r="AE63" s="506"/>
      <c r="AF63" s="506"/>
      <c r="AG63" s="506"/>
      <c r="AH63" s="506"/>
      <c r="AI63" s="506"/>
      <c r="AJ63" s="506"/>
      <c r="AK63" s="506"/>
      <c r="AL63" s="506"/>
      <c r="AM63" s="508"/>
      <c r="AN63" s="509"/>
      <c r="AO63" s="506"/>
      <c r="AP63" s="506"/>
      <c r="AQ63" s="760"/>
      <c r="AR63" s="465"/>
      <c r="AS63" s="465"/>
      <c r="AT63" s="465"/>
      <c r="AU63" s="465"/>
      <c r="AV63" s="465"/>
      <c r="AW63" s="465"/>
      <c r="AX63" s="465"/>
      <c r="AY63" s="465"/>
      <c r="AZ63" s="465"/>
      <c r="BA63" s="465"/>
      <c r="BB63" s="465"/>
      <c r="BC63" s="465"/>
      <c r="BD63" s="465"/>
      <c r="BE63" s="465"/>
      <c r="BF63" s="465"/>
      <c r="BG63" s="465"/>
      <c r="BH63" s="465"/>
      <c r="BI63" s="465"/>
      <c r="BJ63" s="465"/>
      <c r="BK63" s="465"/>
      <c r="BL63" s="465"/>
      <c r="BM63" s="465"/>
      <c r="BN63" s="465"/>
      <c r="BO63" s="465"/>
      <c r="BP63" s="465"/>
      <c r="BQ63" s="465"/>
      <c r="BR63" s="465"/>
      <c r="BS63" s="465"/>
      <c r="BT63" s="465"/>
      <c r="BU63" s="465"/>
      <c r="BV63" s="465"/>
      <c r="BW63" s="465"/>
      <c r="BX63" s="465"/>
      <c r="BY63" s="465"/>
      <c r="BZ63" s="465"/>
      <c r="CA63" s="465"/>
      <c r="CB63" s="465"/>
      <c r="CC63" s="465"/>
      <c r="CD63" s="465"/>
      <c r="CE63" s="465"/>
      <c r="CF63" s="465"/>
      <c r="CG63" s="465"/>
      <c r="CH63" s="465"/>
      <c r="CI63" s="465"/>
      <c r="CJ63" s="465"/>
      <c r="CK63" s="465"/>
      <c r="CL63" s="465"/>
      <c r="CM63" s="465"/>
      <c r="CN63" s="465"/>
      <c r="CO63" s="465"/>
      <c r="CP63" s="465"/>
      <c r="CQ63" s="465"/>
      <c r="CR63" s="465"/>
      <c r="CS63" s="465"/>
      <c r="CT63" s="465"/>
      <c r="CU63" s="465"/>
      <c r="CV63" s="465"/>
      <c r="CW63" s="465"/>
      <c r="CX63" s="465"/>
      <c r="CY63" s="465"/>
      <c r="CZ63" s="465"/>
      <c r="DA63" s="465"/>
      <c r="DB63" s="465"/>
      <c r="DC63" s="465"/>
      <c r="DD63" s="465"/>
      <c r="DE63" s="465"/>
      <c r="DF63" s="465"/>
      <c r="DG63" s="465"/>
      <c r="DH63" s="465"/>
      <c r="DI63" s="465"/>
      <c r="DJ63" s="465"/>
      <c r="DK63" s="465"/>
      <c r="DL63" s="465"/>
      <c r="DM63" s="465"/>
      <c r="DN63" s="465"/>
      <c r="DO63" s="465"/>
      <c r="DP63" s="465"/>
      <c r="DQ63" s="465"/>
      <c r="DR63" s="465"/>
    </row>
    <row r="64" spans="1:122" s="182" customFormat="1" ht="11.25" customHeight="1" x14ac:dyDescent="0.2">
      <c r="A64" s="505"/>
      <c r="B64" s="510" t="s">
        <v>1147</v>
      </c>
      <c r="C64" s="507"/>
      <c r="D64" s="505"/>
      <c r="E64" s="1194" t="str">
        <f ca="1">VLOOKUP(INDIRECT(ADDRESS(ROW(),COLUMN()-3)),Language_Translations,MATCH(Language_Selected,Language_Options,0),FALSE)</f>
        <v>MODULE 6 START TIME: MINUTE</v>
      </c>
      <c r="F64" s="1195"/>
      <c r="G64" s="1195"/>
      <c r="H64" s="1195"/>
      <c r="I64" s="1195"/>
      <c r="J64" s="1195"/>
      <c r="K64" s="1195"/>
      <c r="L64" s="1195"/>
      <c r="M64" s="1195"/>
      <c r="N64" s="1195"/>
      <c r="O64" s="1195"/>
      <c r="P64" s="1195"/>
      <c r="Q64" s="1195"/>
      <c r="R64" s="1195"/>
      <c r="S64" s="1195"/>
      <c r="T64" s="506"/>
      <c r="U64" s="507"/>
      <c r="V64" s="505"/>
      <c r="W64" s="506"/>
      <c r="X64" s="506"/>
      <c r="Y64" s="506"/>
      <c r="Z64" s="506"/>
      <c r="AA64" s="523"/>
      <c r="AB64" s="523"/>
      <c r="AC64" s="524"/>
      <c r="AD64" s="523"/>
      <c r="AE64" s="506"/>
      <c r="AF64" s="506"/>
      <c r="AG64" s="506"/>
      <c r="AH64" s="506"/>
      <c r="AI64" s="514"/>
      <c r="AJ64" s="515"/>
      <c r="AK64" s="514"/>
      <c r="AL64" s="515"/>
      <c r="AM64" s="508"/>
      <c r="AN64" s="527"/>
      <c r="AO64" s="525"/>
      <c r="AP64" s="525"/>
      <c r="AQ64" s="1005"/>
      <c r="AR64" s="465"/>
      <c r="AS64" s="465"/>
      <c r="AT64" s="465"/>
      <c r="AU64" s="465"/>
      <c r="AV64" s="465"/>
      <c r="AW64" s="465"/>
      <c r="AX64" s="465"/>
      <c r="AY64" s="465"/>
      <c r="AZ64" s="465"/>
      <c r="BA64" s="465"/>
      <c r="BB64" s="465"/>
      <c r="BC64" s="465"/>
      <c r="BD64" s="465"/>
      <c r="BE64" s="465"/>
      <c r="BF64" s="465"/>
      <c r="BG64" s="465"/>
      <c r="BH64" s="465"/>
      <c r="BI64" s="465"/>
      <c r="BJ64" s="465"/>
      <c r="BK64" s="465"/>
      <c r="BL64" s="465"/>
      <c r="BM64" s="465"/>
      <c r="BN64" s="465"/>
      <c r="BO64" s="465"/>
      <c r="BP64" s="465"/>
      <c r="BQ64" s="465"/>
      <c r="BR64" s="465"/>
      <c r="BS64" s="465"/>
      <c r="BT64" s="465"/>
      <c r="BU64" s="465"/>
      <c r="BV64" s="465"/>
      <c r="BW64" s="465"/>
      <c r="BX64" s="465"/>
      <c r="BY64" s="465"/>
      <c r="BZ64" s="465"/>
      <c r="CA64" s="465"/>
      <c r="CB64" s="465"/>
      <c r="CC64" s="465"/>
      <c r="CD64" s="465"/>
      <c r="CE64" s="465"/>
      <c r="CF64" s="465"/>
      <c r="CG64" s="465"/>
      <c r="CH64" s="465"/>
      <c r="CI64" s="465"/>
      <c r="CJ64" s="465"/>
      <c r="CK64" s="465"/>
      <c r="CL64" s="465"/>
      <c r="CM64" s="465"/>
      <c r="CN64" s="465"/>
      <c r="CO64" s="465"/>
      <c r="CP64" s="465"/>
      <c r="CQ64" s="465"/>
      <c r="CR64" s="465"/>
      <c r="CS64" s="465"/>
      <c r="CT64" s="465"/>
      <c r="CU64" s="465"/>
      <c r="CV64" s="465"/>
      <c r="CW64" s="465"/>
      <c r="CX64" s="465"/>
      <c r="CY64" s="465"/>
      <c r="CZ64" s="465"/>
      <c r="DA64" s="465"/>
      <c r="DB64" s="465"/>
      <c r="DC64" s="465"/>
      <c r="DD64" s="465"/>
      <c r="DE64" s="465"/>
      <c r="DF64" s="465"/>
      <c r="DG64" s="465"/>
      <c r="DH64" s="465"/>
      <c r="DI64" s="465"/>
      <c r="DJ64" s="465"/>
      <c r="DK64" s="465"/>
      <c r="DL64" s="465"/>
      <c r="DM64" s="465"/>
      <c r="DN64" s="465"/>
      <c r="DO64" s="465"/>
      <c r="DP64" s="465"/>
      <c r="DQ64" s="465"/>
      <c r="DR64" s="465"/>
    </row>
    <row r="65" spans="1:122" s="182" customFormat="1" ht="11.25" customHeight="1" x14ac:dyDescent="0.2">
      <c r="A65" s="505"/>
      <c r="B65" s="506"/>
      <c r="C65" s="507"/>
      <c r="D65" s="505"/>
      <c r="E65" s="506"/>
      <c r="F65" s="506"/>
      <c r="G65" s="506"/>
      <c r="H65" s="506"/>
      <c r="I65" s="506"/>
      <c r="J65" s="506"/>
      <c r="K65" s="506"/>
      <c r="L65" s="506"/>
      <c r="M65" s="506"/>
      <c r="N65" s="506"/>
      <c r="O65" s="506"/>
      <c r="P65" s="506"/>
      <c r="Q65" s="506"/>
      <c r="R65" s="506"/>
      <c r="S65" s="506"/>
      <c r="T65" s="506"/>
      <c r="U65" s="507"/>
      <c r="V65" s="505"/>
      <c r="W65" s="506"/>
      <c r="X65" s="506"/>
      <c r="Y65" s="506"/>
      <c r="Z65" s="506"/>
      <c r="AA65" s="523"/>
      <c r="AB65" s="523"/>
      <c r="AC65" s="524"/>
      <c r="AD65" s="523"/>
      <c r="AE65" s="506"/>
      <c r="AF65" s="506"/>
      <c r="AG65" s="754" t="s">
        <v>266</v>
      </c>
      <c r="AH65" s="506"/>
      <c r="AI65" s="518"/>
      <c r="AJ65" s="519"/>
      <c r="AK65" s="518"/>
      <c r="AL65" s="519"/>
      <c r="AM65" s="508"/>
      <c r="AN65" s="527"/>
      <c r="AO65" s="525"/>
      <c r="AP65" s="525"/>
      <c r="AQ65" s="1005"/>
      <c r="AR65" s="465"/>
      <c r="AS65" s="465"/>
      <c r="AT65" s="465"/>
      <c r="AU65" s="465"/>
      <c r="AV65" s="465"/>
      <c r="AW65" s="465"/>
      <c r="AX65" s="465"/>
      <c r="AY65" s="465"/>
      <c r="AZ65" s="465"/>
      <c r="BA65" s="465"/>
      <c r="BB65" s="465"/>
      <c r="BC65" s="465"/>
      <c r="BD65" s="465"/>
      <c r="BE65" s="465"/>
      <c r="BF65" s="465"/>
      <c r="BG65" s="465"/>
      <c r="BH65" s="465"/>
      <c r="BI65" s="465"/>
      <c r="BJ65" s="465"/>
      <c r="BK65" s="465"/>
      <c r="BL65" s="465"/>
      <c r="BM65" s="465"/>
      <c r="BN65" s="465"/>
      <c r="BO65" s="465"/>
      <c r="BP65" s="465"/>
      <c r="BQ65" s="465"/>
      <c r="BR65" s="465"/>
      <c r="BS65" s="465"/>
      <c r="BT65" s="465"/>
      <c r="BU65" s="465"/>
      <c r="BV65" s="465"/>
      <c r="BW65" s="465"/>
      <c r="BX65" s="465"/>
      <c r="BY65" s="465"/>
      <c r="BZ65" s="465"/>
      <c r="CA65" s="465"/>
      <c r="CB65" s="465"/>
      <c r="CC65" s="465"/>
      <c r="CD65" s="465"/>
      <c r="CE65" s="465"/>
      <c r="CF65" s="465"/>
      <c r="CG65" s="465"/>
      <c r="CH65" s="465"/>
      <c r="CI65" s="465"/>
      <c r="CJ65" s="465"/>
      <c r="CK65" s="465"/>
      <c r="CL65" s="465"/>
      <c r="CM65" s="465"/>
      <c r="CN65" s="465"/>
      <c r="CO65" s="465"/>
      <c r="CP65" s="465"/>
      <c r="CQ65" s="465"/>
      <c r="CR65" s="465"/>
      <c r="CS65" s="465"/>
      <c r="CT65" s="465"/>
      <c r="CU65" s="465"/>
      <c r="CV65" s="465"/>
      <c r="CW65" s="465"/>
      <c r="CX65" s="465"/>
      <c r="CY65" s="465"/>
      <c r="CZ65" s="465"/>
      <c r="DA65" s="465"/>
      <c r="DB65" s="465"/>
      <c r="DC65" s="465"/>
      <c r="DD65" s="465"/>
      <c r="DE65" s="465"/>
      <c r="DF65" s="465"/>
      <c r="DG65" s="465"/>
      <c r="DH65" s="465"/>
      <c r="DI65" s="465"/>
      <c r="DJ65" s="465"/>
      <c r="DK65" s="465"/>
      <c r="DL65" s="465"/>
      <c r="DM65" s="465"/>
      <c r="DN65" s="465"/>
      <c r="DO65" s="465"/>
      <c r="DP65" s="465"/>
      <c r="DQ65" s="465"/>
      <c r="DR65" s="465"/>
    </row>
    <row r="66" spans="1:122" s="182" customFormat="1" ht="11.25" customHeight="1" x14ac:dyDescent="0.2">
      <c r="A66" s="505"/>
      <c r="B66" s="506"/>
      <c r="C66" s="507"/>
      <c r="D66" s="505"/>
      <c r="E66" s="506"/>
      <c r="F66" s="506"/>
      <c r="G66" s="506"/>
      <c r="H66" s="506"/>
      <c r="I66" s="506"/>
      <c r="J66" s="506"/>
      <c r="K66" s="506"/>
      <c r="L66" s="506"/>
      <c r="M66" s="506"/>
      <c r="N66" s="506"/>
      <c r="O66" s="506"/>
      <c r="P66" s="506"/>
      <c r="Q66" s="506"/>
      <c r="R66" s="506"/>
      <c r="S66" s="506"/>
      <c r="T66" s="506"/>
      <c r="U66" s="507"/>
      <c r="V66" s="505"/>
      <c r="W66" s="506"/>
      <c r="X66" s="506"/>
      <c r="Y66" s="506"/>
      <c r="Z66" s="506"/>
      <c r="AA66" s="506"/>
      <c r="AB66" s="506"/>
      <c r="AC66" s="506"/>
      <c r="AD66" s="506"/>
      <c r="AE66" s="506"/>
      <c r="AF66" s="506"/>
      <c r="AG66" s="506"/>
      <c r="AH66" s="506"/>
      <c r="AI66" s="506"/>
      <c r="AJ66" s="506"/>
      <c r="AK66" s="506"/>
      <c r="AL66" s="506"/>
      <c r="AM66" s="508"/>
      <c r="AN66" s="509"/>
      <c r="AO66" s="506"/>
      <c r="AP66" s="506"/>
      <c r="AQ66" s="760"/>
      <c r="AR66" s="465"/>
      <c r="AS66" s="465"/>
      <c r="AT66" s="465"/>
      <c r="AU66" s="465"/>
      <c r="AV66" s="465"/>
      <c r="AW66" s="465"/>
      <c r="AX66" s="465"/>
      <c r="AY66" s="465"/>
      <c r="AZ66" s="465"/>
      <c r="BA66" s="465"/>
      <c r="BB66" s="465"/>
      <c r="BC66" s="465"/>
      <c r="BD66" s="465"/>
      <c r="BE66" s="465"/>
      <c r="BF66" s="465"/>
      <c r="BG66" s="465"/>
      <c r="BH66" s="465"/>
      <c r="BI66" s="465"/>
      <c r="BJ66" s="465"/>
      <c r="BK66" s="465"/>
      <c r="BL66" s="465"/>
      <c r="BM66" s="465"/>
      <c r="BN66" s="465"/>
      <c r="BO66" s="465"/>
      <c r="BP66" s="465"/>
      <c r="BQ66" s="465"/>
      <c r="BR66" s="465"/>
      <c r="BS66" s="465"/>
      <c r="BT66" s="465"/>
      <c r="BU66" s="465"/>
      <c r="BV66" s="465"/>
      <c r="BW66" s="465"/>
      <c r="BX66" s="465"/>
      <c r="BY66" s="465"/>
      <c r="BZ66" s="465"/>
      <c r="CA66" s="465"/>
      <c r="CB66" s="465"/>
      <c r="CC66" s="465"/>
      <c r="CD66" s="465"/>
      <c r="CE66" s="465"/>
      <c r="CF66" s="465"/>
      <c r="CG66" s="465"/>
      <c r="CH66" s="465"/>
      <c r="CI66" s="465"/>
      <c r="CJ66" s="465"/>
      <c r="CK66" s="465"/>
      <c r="CL66" s="465"/>
      <c r="CM66" s="465"/>
      <c r="CN66" s="465"/>
      <c r="CO66" s="465"/>
      <c r="CP66" s="465"/>
      <c r="CQ66" s="465"/>
      <c r="CR66" s="465"/>
      <c r="CS66" s="465"/>
      <c r="CT66" s="465"/>
      <c r="CU66" s="465"/>
      <c r="CV66" s="465"/>
      <c r="CW66" s="465"/>
      <c r="CX66" s="465"/>
      <c r="CY66" s="465"/>
      <c r="CZ66" s="465"/>
      <c r="DA66" s="465"/>
      <c r="DB66" s="465"/>
      <c r="DC66" s="465"/>
      <c r="DD66" s="465"/>
      <c r="DE66" s="465"/>
      <c r="DF66" s="465"/>
      <c r="DG66" s="465"/>
      <c r="DH66" s="465"/>
      <c r="DI66" s="465"/>
      <c r="DJ66" s="465"/>
      <c r="DK66" s="465"/>
      <c r="DL66" s="465"/>
      <c r="DM66" s="465"/>
      <c r="DN66" s="465"/>
      <c r="DO66" s="465"/>
      <c r="DP66" s="465"/>
      <c r="DQ66" s="465"/>
      <c r="DR66" s="465"/>
    </row>
    <row r="67" spans="1:122" s="182" customFormat="1" ht="11.25" customHeight="1" x14ac:dyDescent="0.2">
      <c r="A67" s="505"/>
      <c r="B67" s="510" t="s">
        <v>1148</v>
      </c>
      <c r="C67" s="506"/>
      <c r="D67" s="505"/>
      <c r="E67" s="1194" t="str">
        <f ca="1">VLOOKUP(INDIRECT(ADDRESS(ROW(),COLUMN()-3)),Language_Translations,MATCH(Language_Selected,Language_Options,0),FALSE)</f>
        <v>MODULE 6 END TIME: DAY</v>
      </c>
      <c r="F67" s="1195"/>
      <c r="G67" s="1195"/>
      <c r="H67" s="1195"/>
      <c r="I67" s="1195"/>
      <c r="J67" s="1195"/>
      <c r="K67" s="1195"/>
      <c r="L67" s="1195"/>
      <c r="M67" s="1195"/>
      <c r="N67" s="1195"/>
      <c r="O67" s="1195"/>
      <c r="P67" s="1195"/>
      <c r="Q67" s="1195"/>
      <c r="R67" s="1195"/>
      <c r="S67" s="1195"/>
      <c r="T67" s="506"/>
      <c r="U67" s="507"/>
      <c r="V67" s="506"/>
      <c r="W67" s="506"/>
      <c r="X67" s="523"/>
      <c r="Y67" s="506"/>
      <c r="Z67" s="506"/>
      <c r="AA67" s="523"/>
      <c r="AB67" s="523"/>
      <c r="AC67" s="523"/>
      <c r="AD67" s="506"/>
      <c r="AE67" s="506"/>
      <c r="AF67" s="523"/>
      <c r="AG67" s="523"/>
      <c r="AH67" s="523"/>
      <c r="AI67" s="514"/>
      <c r="AJ67" s="515"/>
      <c r="AK67" s="512"/>
      <c r="AL67" s="513"/>
      <c r="AM67" s="511"/>
      <c r="AN67" s="509"/>
      <c r="AO67" s="506"/>
      <c r="AP67" s="506"/>
      <c r="AQ67" s="760"/>
      <c r="AR67" s="465"/>
      <c r="AT67" s="465"/>
      <c r="AU67" s="465"/>
      <c r="AV67" s="465"/>
      <c r="AW67" s="465"/>
      <c r="AX67" s="465"/>
      <c r="AY67" s="465"/>
      <c r="AZ67" s="465"/>
      <c r="BA67" s="465"/>
      <c r="BB67" s="465"/>
      <c r="BC67" s="465"/>
      <c r="BD67" s="465"/>
      <c r="BE67" s="465"/>
      <c r="BF67" s="465"/>
      <c r="BG67" s="465"/>
      <c r="BH67" s="465"/>
      <c r="BI67" s="465"/>
      <c r="BJ67" s="465"/>
      <c r="BK67" s="465"/>
      <c r="BL67" s="465"/>
      <c r="BM67" s="465"/>
      <c r="BN67" s="465"/>
      <c r="BO67" s="465"/>
      <c r="BP67" s="465"/>
      <c r="BQ67" s="465"/>
      <c r="BR67" s="465"/>
      <c r="BS67" s="465"/>
      <c r="BT67" s="465"/>
      <c r="BU67" s="465"/>
      <c r="BV67" s="465"/>
      <c r="BW67" s="465"/>
      <c r="BX67" s="465"/>
      <c r="BY67" s="465"/>
      <c r="BZ67" s="465"/>
      <c r="CA67" s="465"/>
      <c r="CB67" s="465"/>
      <c r="CC67" s="465"/>
      <c r="CD67" s="465"/>
      <c r="CE67" s="465"/>
      <c r="CF67" s="465"/>
      <c r="CG67" s="465"/>
      <c r="CH67" s="465"/>
      <c r="CI67" s="465"/>
      <c r="CJ67" s="465"/>
      <c r="CK67" s="465"/>
      <c r="CL67" s="465"/>
      <c r="CM67" s="465"/>
      <c r="CN67" s="465"/>
      <c r="CO67" s="465"/>
      <c r="CP67" s="465"/>
      <c r="CQ67" s="465"/>
      <c r="CR67" s="465"/>
      <c r="CS67" s="465"/>
      <c r="CT67" s="465"/>
      <c r="CU67" s="465"/>
      <c r="CV67" s="465"/>
      <c r="CW67" s="465"/>
      <c r="CX67" s="465"/>
      <c r="CY67" s="465"/>
      <c r="CZ67" s="465"/>
      <c r="DA67" s="465"/>
      <c r="DB67" s="465"/>
      <c r="DC67" s="465"/>
      <c r="DD67" s="465"/>
      <c r="DE67" s="465"/>
      <c r="DF67" s="465"/>
      <c r="DG67" s="465"/>
      <c r="DH67" s="465"/>
      <c r="DI67" s="465"/>
      <c r="DJ67" s="465"/>
      <c r="DK67" s="465"/>
      <c r="DL67" s="465"/>
      <c r="DM67" s="465"/>
      <c r="DN67" s="465"/>
      <c r="DO67" s="465"/>
      <c r="DP67" s="465"/>
      <c r="DQ67" s="465"/>
      <c r="DR67" s="465"/>
    </row>
    <row r="68" spans="1:122" s="182" customFormat="1" ht="11.25" customHeight="1" x14ac:dyDescent="0.2">
      <c r="A68" s="505"/>
      <c r="B68" s="506"/>
      <c r="C68" s="506"/>
      <c r="D68" s="505"/>
      <c r="E68" s="506"/>
      <c r="F68" s="506"/>
      <c r="G68" s="506"/>
      <c r="H68" s="506"/>
      <c r="I68" s="506"/>
      <c r="J68" s="506"/>
      <c r="K68" s="506"/>
      <c r="L68" s="506"/>
      <c r="M68" s="506"/>
      <c r="N68" s="506"/>
      <c r="O68" s="506"/>
      <c r="P68" s="506"/>
      <c r="Q68" s="506"/>
      <c r="R68" s="506"/>
      <c r="S68" s="506"/>
      <c r="T68" s="506"/>
      <c r="U68" s="507"/>
      <c r="V68" s="506"/>
      <c r="W68" s="506"/>
      <c r="X68" s="506"/>
      <c r="Y68" s="506"/>
      <c r="Z68" s="506"/>
      <c r="AA68" s="523"/>
      <c r="AB68" s="523"/>
      <c r="AC68" s="657"/>
      <c r="AD68" s="506"/>
      <c r="AE68" s="506"/>
      <c r="AF68" s="510"/>
      <c r="AG68" s="754" t="s">
        <v>268</v>
      </c>
      <c r="AH68" s="523"/>
      <c r="AI68" s="518"/>
      <c r="AJ68" s="519"/>
      <c r="AK68" s="516"/>
      <c r="AL68" s="517"/>
      <c r="AM68" s="511"/>
      <c r="AN68" s="509"/>
      <c r="AO68" s="506"/>
      <c r="AP68" s="506"/>
      <c r="AQ68" s="760"/>
      <c r="AR68" s="465"/>
      <c r="AT68" s="465"/>
      <c r="AU68" s="465"/>
      <c r="AV68" s="465"/>
      <c r="AW68" s="465"/>
      <c r="AX68" s="465"/>
      <c r="AY68" s="465"/>
      <c r="AZ68" s="465"/>
      <c r="BA68" s="465"/>
      <c r="BB68" s="465"/>
      <c r="BC68" s="465"/>
      <c r="BD68" s="465"/>
      <c r="BE68" s="465"/>
      <c r="BF68" s="465"/>
      <c r="BG68" s="465"/>
      <c r="BH68" s="465"/>
      <c r="BI68" s="465"/>
      <c r="BJ68" s="465"/>
      <c r="BK68" s="465"/>
      <c r="BL68" s="465"/>
      <c r="BM68" s="465"/>
      <c r="BN68" s="465"/>
      <c r="BO68" s="465"/>
      <c r="BP68" s="465"/>
      <c r="BQ68" s="465"/>
      <c r="BR68" s="465"/>
      <c r="BS68" s="465"/>
      <c r="BT68" s="465"/>
      <c r="BU68" s="465"/>
      <c r="BV68" s="465"/>
      <c r="BW68" s="465"/>
      <c r="BX68" s="465"/>
      <c r="BY68" s="465"/>
      <c r="BZ68" s="465"/>
      <c r="CA68" s="465"/>
      <c r="CB68" s="465"/>
      <c r="CC68" s="465"/>
      <c r="CD68" s="465"/>
      <c r="CE68" s="465"/>
      <c r="CF68" s="465"/>
      <c r="CG68" s="465"/>
      <c r="CH68" s="465"/>
      <c r="CI68" s="465"/>
      <c r="CJ68" s="465"/>
      <c r="CK68" s="465"/>
      <c r="CL68" s="465"/>
      <c r="CM68" s="465"/>
      <c r="CN68" s="465"/>
      <c r="CO68" s="465"/>
      <c r="CP68" s="465"/>
      <c r="CQ68" s="465"/>
      <c r="CR68" s="465"/>
      <c r="CS68" s="465"/>
      <c r="CT68" s="465"/>
      <c r="CU68" s="465"/>
      <c r="CV68" s="465"/>
      <c r="CW68" s="465"/>
      <c r="CX68" s="465"/>
      <c r="CY68" s="465"/>
      <c r="CZ68" s="465"/>
      <c r="DA68" s="465"/>
      <c r="DB68" s="465"/>
      <c r="DC68" s="465"/>
      <c r="DD68" s="465"/>
      <c r="DE68" s="465"/>
      <c r="DF68" s="465"/>
      <c r="DG68" s="465"/>
      <c r="DH68" s="465"/>
      <c r="DI68" s="465"/>
      <c r="DJ68" s="465"/>
      <c r="DK68" s="465"/>
      <c r="DL68" s="465"/>
      <c r="DM68" s="465"/>
      <c r="DN68" s="465"/>
      <c r="DO68" s="465"/>
      <c r="DP68" s="465"/>
      <c r="DQ68" s="465"/>
      <c r="DR68" s="465"/>
    </row>
    <row r="69" spans="1:122" s="182" customFormat="1" ht="11.25" customHeight="1" x14ac:dyDescent="0.2">
      <c r="A69" s="505"/>
      <c r="B69" s="506"/>
      <c r="C69" s="506"/>
      <c r="D69" s="505"/>
      <c r="E69" s="506"/>
      <c r="F69" s="506"/>
      <c r="G69" s="506"/>
      <c r="H69" s="506"/>
      <c r="I69" s="506"/>
      <c r="J69" s="506"/>
      <c r="K69" s="506"/>
      <c r="L69" s="506"/>
      <c r="M69" s="506"/>
      <c r="N69" s="506"/>
      <c r="O69" s="506"/>
      <c r="P69" s="506"/>
      <c r="Q69" s="506"/>
      <c r="R69" s="506"/>
      <c r="S69" s="506"/>
      <c r="T69" s="506"/>
      <c r="U69" s="507"/>
      <c r="V69" s="506"/>
      <c r="W69" s="506"/>
      <c r="X69" s="506"/>
      <c r="Y69" s="506"/>
      <c r="Z69" s="506"/>
      <c r="AA69" s="523"/>
      <c r="AB69" s="523"/>
      <c r="AC69" s="524"/>
      <c r="AD69" s="510"/>
      <c r="AE69" s="510"/>
      <c r="AF69" s="510"/>
      <c r="AG69" s="510"/>
      <c r="AH69" s="523"/>
      <c r="AI69" s="523"/>
      <c r="AJ69" s="523"/>
      <c r="AK69" s="506"/>
      <c r="AL69" s="506"/>
      <c r="AM69" s="511"/>
      <c r="AN69" s="509"/>
      <c r="AO69" s="506"/>
      <c r="AP69" s="506"/>
      <c r="AQ69" s="760"/>
      <c r="AR69" s="465"/>
      <c r="AS69" s="20"/>
      <c r="AT69" s="465"/>
      <c r="AU69" s="465"/>
      <c r="AV69" s="465"/>
      <c r="AW69" s="465"/>
      <c r="AX69" s="465"/>
      <c r="AY69" s="465"/>
      <c r="AZ69" s="465"/>
      <c r="BA69" s="465"/>
      <c r="BB69" s="465"/>
      <c r="BC69" s="465"/>
      <c r="BD69" s="465"/>
      <c r="BE69" s="465"/>
      <c r="BF69" s="465"/>
      <c r="BG69" s="465"/>
      <c r="BH69" s="465"/>
      <c r="BI69" s="465"/>
      <c r="BJ69" s="465"/>
      <c r="BK69" s="465"/>
      <c r="BL69" s="465"/>
      <c r="BM69" s="465"/>
      <c r="BN69" s="465"/>
      <c r="BO69" s="465"/>
      <c r="BP69" s="465"/>
      <c r="BQ69" s="465"/>
      <c r="BR69" s="465"/>
      <c r="BS69" s="465"/>
      <c r="BT69" s="465"/>
      <c r="BU69" s="465"/>
      <c r="BV69" s="465"/>
      <c r="BW69" s="465"/>
      <c r="BX69" s="465"/>
      <c r="BY69" s="465"/>
      <c r="BZ69" s="465"/>
      <c r="CA69" s="465"/>
      <c r="CB69" s="465"/>
      <c r="CC69" s="465"/>
      <c r="CD69" s="465"/>
      <c r="CE69" s="465"/>
      <c r="CF69" s="465"/>
      <c r="CG69" s="465"/>
      <c r="CH69" s="465"/>
      <c r="CI69" s="465"/>
      <c r="CJ69" s="465"/>
      <c r="CK69" s="465"/>
      <c r="CL69" s="465"/>
      <c r="CM69" s="465"/>
      <c r="CN69" s="465"/>
      <c r="CO69" s="465"/>
      <c r="CP69" s="465"/>
      <c r="CQ69" s="465"/>
      <c r="CR69" s="465"/>
      <c r="CS69" s="465"/>
      <c r="CT69" s="465"/>
      <c r="CU69" s="465"/>
      <c r="CV69" s="465"/>
      <c r="CW69" s="465"/>
      <c r="CX69" s="465"/>
      <c r="CY69" s="465"/>
      <c r="CZ69" s="465"/>
      <c r="DA69" s="465"/>
      <c r="DB69" s="465"/>
      <c r="DC69" s="465"/>
      <c r="DD69" s="465"/>
      <c r="DE69" s="465"/>
      <c r="DF69" s="465"/>
      <c r="DG69" s="465"/>
      <c r="DH69" s="465"/>
      <c r="DI69" s="465"/>
      <c r="DJ69" s="465"/>
      <c r="DK69" s="465"/>
      <c r="DL69" s="465"/>
      <c r="DM69" s="465"/>
      <c r="DN69" s="465"/>
      <c r="DO69" s="465"/>
      <c r="DP69" s="465"/>
      <c r="DQ69" s="465"/>
      <c r="DR69" s="465"/>
    </row>
    <row r="70" spans="1:122" s="182" customFormat="1" ht="11.25" customHeight="1" x14ac:dyDescent="0.2">
      <c r="A70" s="505"/>
      <c r="B70" s="510" t="s">
        <v>1149</v>
      </c>
      <c r="C70" s="506"/>
      <c r="D70" s="505"/>
      <c r="E70" s="1194" t="str">
        <f ca="1">VLOOKUP(INDIRECT(ADDRESS(ROW(),COLUMN()-3)),Language_Translations,MATCH(Language_Selected,Language_Options,0),FALSE)</f>
        <v>MODULE 6 END TIME: MONTH</v>
      </c>
      <c r="F70" s="1195"/>
      <c r="G70" s="1195"/>
      <c r="H70" s="1195"/>
      <c r="I70" s="1195"/>
      <c r="J70" s="1195"/>
      <c r="K70" s="1195"/>
      <c r="L70" s="1195"/>
      <c r="M70" s="1195"/>
      <c r="N70" s="1195"/>
      <c r="O70" s="1195"/>
      <c r="P70" s="1195"/>
      <c r="Q70" s="1195"/>
      <c r="R70" s="1195"/>
      <c r="S70" s="1195"/>
      <c r="T70" s="506"/>
      <c r="U70" s="507"/>
      <c r="V70" s="506"/>
      <c r="W70" s="506"/>
      <c r="X70" s="523"/>
      <c r="Y70" s="506"/>
      <c r="Z70" s="506"/>
      <c r="AA70" s="523"/>
      <c r="AB70" s="523"/>
      <c r="AC70" s="523"/>
      <c r="AD70" s="506"/>
      <c r="AE70" s="506"/>
      <c r="AF70" s="523"/>
      <c r="AG70" s="523"/>
      <c r="AH70" s="523"/>
      <c r="AI70" s="514"/>
      <c r="AJ70" s="515"/>
      <c r="AK70" s="512"/>
      <c r="AL70" s="513"/>
      <c r="AM70" s="511"/>
      <c r="AN70" s="509"/>
      <c r="AO70" s="506"/>
      <c r="AP70" s="506"/>
      <c r="AQ70" s="760"/>
      <c r="AR70" s="465"/>
      <c r="AT70" s="465"/>
      <c r="AU70" s="465"/>
      <c r="AV70" s="465"/>
      <c r="AW70" s="465"/>
      <c r="AX70" s="465"/>
      <c r="AY70" s="465"/>
      <c r="AZ70" s="465"/>
      <c r="BA70" s="465"/>
      <c r="BB70" s="465"/>
      <c r="BC70" s="465"/>
      <c r="BD70" s="465"/>
      <c r="BE70" s="465"/>
      <c r="BF70" s="465"/>
      <c r="BG70" s="465"/>
      <c r="BH70" s="465"/>
      <c r="BI70" s="465"/>
      <c r="BJ70" s="465"/>
      <c r="BK70" s="465"/>
      <c r="BL70" s="465"/>
      <c r="BM70" s="465"/>
      <c r="BN70" s="465"/>
      <c r="BO70" s="465"/>
      <c r="BP70" s="465"/>
      <c r="BQ70" s="465"/>
      <c r="BR70" s="465"/>
      <c r="BS70" s="465"/>
      <c r="BT70" s="465"/>
      <c r="BU70" s="465"/>
      <c r="BV70" s="465"/>
      <c r="BW70" s="465"/>
      <c r="BX70" s="465"/>
      <c r="BY70" s="465"/>
      <c r="BZ70" s="465"/>
      <c r="CA70" s="465"/>
      <c r="CB70" s="465"/>
      <c r="CC70" s="465"/>
      <c r="CD70" s="465"/>
      <c r="CE70" s="465"/>
      <c r="CF70" s="465"/>
      <c r="CG70" s="465"/>
      <c r="CH70" s="465"/>
      <c r="CI70" s="465"/>
      <c r="CJ70" s="465"/>
      <c r="CK70" s="465"/>
      <c r="CL70" s="465"/>
      <c r="CM70" s="465"/>
      <c r="CN70" s="465"/>
      <c r="CO70" s="465"/>
      <c r="CP70" s="465"/>
      <c r="CQ70" s="465"/>
      <c r="CR70" s="465"/>
      <c r="CS70" s="465"/>
      <c r="CT70" s="465"/>
      <c r="CU70" s="465"/>
      <c r="CV70" s="465"/>
      <c r="CW70" s="465"/>
      <c r="CX70" s="465"/>
      <c r="CY70" s="465"/>
      <c r="CZ70" s="465"/>
      <c r="DA70" s="465"/>
      <c r="DB70" s="465"/>
      <c r="DC70" s="465"/>
      <c r="DD70" s="465"/>
      <c r="DE70" s="465"/>
      <c r="DF70" s="465"/>
      <c r="DG70" s="465"/>
      <c r="DH70" s="465"/>
      <c r="DI70" s="465"/>
      <c r="DJ70" s="465"/>
      <c r="DK70" s="465"/>
      <c r="DL70" s="465"/>
      <c r="DM70" s="465"/>
      <c r="DN70" s="465"/>
      <c r="DO70" s="465"/>
      <c r="DP70" s="465"/>
      <c r="DQ70" s="465"/>
      <c r="DR70" s="465"/>
    </row>
    <row r="71" spans="1:122" s="182" customFormat="1" ht="11.25" customHeight="1" x14ac:dyDescent="0.2">
      <c r="A71" s="505"/>
      <c r="B71" s="506"/>
      <c r="C71" s="506"/>
      <c r="D71" s="505"/>
      <c r="E71" s="506"/>
      <c r="F71" s="506"/>
      <c r="G71" s="506"/>
      <c r="H71" s="506"/>
      <c r="I71" s="506"/>
      <c r="J71" s="506"/>
      <c r="K71" s="506"/>
      <c r="L71" s="506"/>
      <c r="M71" s="506"/>
      <c r="N71" s="506"/>
      <c r="O71" s="506"/>
      <c r="P71" s="506"/>
      <c r="Q71" s="506"/>
      <c r="R71" s="506"/>
      <c r="S71" s="506"/>
      <c r="T71" s="506"/>
      <c r="U71" s="507"/>
      <c r="V71" s="506"/>
      <c r="W71" s="506"/>
      <c r="X71" s="506"/>
      <c r="Y71" s="506"/>
      <c r="Z71" s="506"/>
      <c r="AA71" s="523"/>
      <c r="AB71" s="523"/>
      <c r="AC71" s="657"/>
      <c r="AD71" s="506"/>
      <c r="AE71" s="506"/>
      <c r="AF71" s="510"/>
      <c r="AG71" s="754" t="s">
        <v>270</v>
      </c>
      <c r="AH71" s="523"/>
      <c r="AI71" s="518"/>
      <c r="AJ71" s="519"/>
      <c r="AK71" s="516"/>
      <c r="AL71" s="517"/>
      <c r="AM71" s="511"/>
      <c r="AN71" s="509"/>
      <c r="AO71" s="506"/>
      <c r="AP71" s="506"/>
      <c r="AQ71" s="760"/>
      <c r="AR71" s="465"/>
      <c r="AT71" s="465"/>
      <c r="AU71" s="465"/>
      <c r="AV71" s="465"/>
      <c r="AW71" s="465"/>
      <c r="AX71" s="465"/>
      <c r="AY71" s="465"/>
      <c r="AZ71" s="465"/>
      <c r="BA71" s="465"/>
      <c r="BB71" s="465"/>
      <c r="BC71" s="465"/>
      <c r="BD71" s="465"/>
      <c r="BE71" s="465"/>
      <c r="BF71" s="465"/>
      <c r="BG71" s="465"/>
      <c r="BH71" s="465"/>
      <c r="BI71" s="465"/>
      <c r="BJ71" s="465"/>
      <c r="BK71" s="465"/>
      <c r="BL71" s="465"/>
      <c r="BM71" s="465"/>
      <c r="BN71" s="465"/>
      <c r="BO71" s="465"/>
      <c r="BP71" s="465"/>
      <c r="BQ71" s="465"/>
      <c r="BR71" s="465"/>
      <c r="BS71" s="465"/>
      <c r="BT71" s="465"/>
      <c r="BU71" s="465"/>
      <c r="BV71" s="465"/>
      <c r="BW71" s="465"/>
      <c r="BX71" s="465"/>
      <c r="BY71" s="465"/>
      <c r="BZ71" s="465"/>
      <c r="CA71" s="465"/>
      <c r="CB71" s="465"/>
      <c r="CC71" s="465"/>
      <c r="CD71" s="465"/>
      <c r="CE71" s="465"/>
      <c r="CF71" s="465"/>
      <c r="CG71" s="465"/>
      <c r="CH71" s="465"/>
      <c r="CI71" s="465"/>
      <c r="CJ71" s="465"/>
      <c r="CK71" s="465"/>
      <c r="CL71" s="465"/>
      <c r="CM71" s="465"/>
      <c r="CN71" s="465"/>
      <c r="CO71" s="465"/>
      <c r="CP71" s="465"/>
      <c r="CQ71" s="465"/>
      <c r="CR71" s="465"/>
      <c r="CS71" s="465"/>
      <c r="CT71" s="465"/>
      <c r="CU71" s="465"/>
      <c r="CV71" s="465"/>
      <c r="CW71" s="465"/>
      <c r="CX71" s="465"/>
      <c r="CY71" s="465"/>
      <c r="CZ71" s="465"/>
      <c r="DA71" s="465"/>
      <c r="DB71" s="465"/>
      <c r="DC71" s="465"/>
      <c r="DD71" s="465"/>
      <c r="DE71" s="465"/>
      <c r="DF71" s="465"/>
      <c r="DG71" s="465"/>
      <c r="DH71" s="465"/>
      <c r="DI71" s="465"/>
      <c r="DJ71" s="465"/>
      <c r="DK71" s="465"/>
      <c r="DL71" s="465"/>
      <c r="DM71" s="465"/>
      <c r="DN71" s="465"/>
      <c r="DO71" s="465"/>
      <c r="DP71" s="465"/>
      <c r="DQ71" s="465"/>
      <c r="DR71" s="465"/>
    </row>
    <row r="72" spans="1:122" s="182" customFormat="1" ht="11.25" customHeight="1" x14ac:dyDescent="0.2">
      <c r="A72" s="505"/>
      <c r="B72" s="506"/>
      <c r="C72" s="506"/>
      <c r="D72" s="505"/>
      <c r="E72" s="506"/>
      <c r="F72" s="506"/>
      <c r="G72" s="506"/>
      <c r="H72" s="506"/>
      <c r="I72" s="506"/>
      <c r="J72" s="506"/>
      <c r="K72" s="506"/>
      <c r="L72" s="506"/>
      <c r="M72" s="506"/>
      <c r="N72" s="506"/>
      <c r="O72" s="506"/>
      <c r="P72" s="506"/>
      <c r="Q72" s="506"/>
      <c r="R72" s="506"/>
      <c r="S72" s="506"/>
      <c r="T72" s="506"/>
      <c r="U72" s="507"/>
      <c r="V72" s="506"/>
      <c r="W72" s="506"/>
      <c r="X72" s="506"/>
      <c r="Y72" s="506"/>
      <c r="Z72" s="506"/>
      <c r="AA72" s="523"/>
      <c r="AB72" s="523"/>
      <c r="AC72" s="524"/>
      <c r="AD72" s="510"/>
      <c r="AE72" s="510"/>
      <c r="AF72" s="510"/>
      <c r="AG72" s="510"/>
      <c r="AH72" s="523"/>
      <c r="AI72" s="523"/>
      <c r="AJ72" s="523"/>
      <c r="AK72" s="506"/>
      <c r="AL72" s="506"/>
      <c r="AM72" s="511"/>
      <c r="AN72" s="509"/>
      <c r="AO72" s="506"/>
      <c r="AP72" s="506"/>
      <c r="AQ72" s="760"/>
      <c r="AR72" s="465"/>
      <c r="AS72" s="20"/>
      <c r="AT72" s="465"/>
      <c r="AU72" s="465"/>
      <c r="AV72" s="465"/>
      <c r="AW72" s="465"/>
      <c r="AX72" s="465"/>
      <c r="AY72" s="465"/>
      <c r="AZ72" s="465"/>
      <c r="BA72" s="465"/>
      <c r="BB72" s="465"/>
      <c r="BC72" s="465"/>
      <c r="BD72" s="465"/>
      <c r="BE72" s="465"/>
      <c r="BF72" s="465"/>
      <c r="BG72" s="465"/>
      <c r="BH72" s="465"/>
      <c r="BI72" s="465"/>
      <c r="BJ72" s="465"/>
      <c r="BK72" s="465"/>
      <c r="BL72" s="465"/>
      <c r="BM72" s="465"/>
      <c r="BN72" s="465"/>
      <c r="BO72" s="465"/>
      <c r="BP72" s="465"/>
      <c r="BQ72" s="465"/>
      <c r="BR72" s="465"/>
      <c r="BS72" s="465"/>
      <c r="BT72" s="465"/>
      <c r="BU72" s="465"/>
      <c r="BV72" s="465"/>
      <c r="BW72" s="465"/>
      <c r="BX72" s="465"/>
      <c r="BY72" s="465"/>
      <c r="BZ72" s="465"/>
      <c r="CA72" s="465"/>
      <c r="CB72" s="465"/>
      <c r="CC72" s="465"/>
      <c r="CD72" s="465"/>
      <c r="CE72" s="465"/>
      <c r="CF72" s="465"/>
      <c r="CG72" s="465"/>
      <c r="CH72" s="465"/>
      <c r="CI72" s="465"/>
      <c r="CJ72" s="465"/>
      <c r="CK72" s="465"/>
      <c r="CL72" s="465"/>
      <c r="CM72" s="465"/>
      <c r="CN72" s="465"/>
      <c r="CO72" s="465"/>
      <c r="CP72" s="465"/>
      <c r="CQ72" s="465"/>
      <c r="CR72" s="465"/>
      <c r="CS72" s="465"/>
      <c r="CT72" s="465"/>
      <c r="CU72" s="465"/>
      <c r="CV72" s="465"/>
      <c r="CW72" s="465"/>
      <c r="CX72" s="465"/>
      <c r="CY72" s="465"/>
      <c r="CZ72" s="465"/>
      <c r="DA72" s="465"/>
      <c r="DB72" s="465"/>
      <c r="DC72" s="465"/>
      <c r="DD72" s="465"/>
      <c r="DE72" s="465"/>
      <c r="DF72" s="465"/>
      <c r="DG72" s="465"/>
      <c r="DH72" s="465"/>
      <c r="DI72" s="465"/>
      <c r="DJ72" s="465"/>
      <c r="DK72" s="465"/>
      <c r="DL72" s="465"/>
      <c r="DM72" s="465"/>
      <c r="DN72" s="465"/>
      <c r="DO72" s="465"/>
      <c r="DP72" s="465"/>
      <c r="DQ72" s="465"/>
      <c r="DR72" s="465"/>
    </row>
    <row r="73" spans="1:122" s="182" customFormat="1" ht="11.25" customHeight="1" x14ac:dyDescent="0.2">
      <c r="A73" s="505"/>
      <c r="B73" s="510" t="s">
        <v>1150</v>
      </c>
      <c r="C73" s="507"/>
      <c r="D73" s="505"/>
      <c r="E73" s="1194" t="str">
        <f ca="1">VLOOKUP(INDIRECT(ADDRESS(ROW(),COLUMN()-3)),Language_Translations,MATCH(Language_Selected,Language_Options,0),FALSE)</f>
        <v>MODULE 6 END TIME: HOUR</v>
      </c>
      <c r="F73" s="1195"/>
      <c r="G73" s="1195"/>
      <c r="H73" s="1195"/>
      <c r="I73" s="1195"/>
      <c r="J73" s="1195"/>
      <c r="K73" s="1195"/>
      <c r="L73" s="1195"/>
      <c r="M73" s="1195"/>
      <c r="N73" s="1195"/>
      <c r="O73" s="1195"/>
      <c r="P73" s="1195"/>
      <c r="Q73" s="1195"/>
      <c r="R73" s="1195"/>
      <c r="S73" s="1195"/>
      <c r="T73" s="506"/>
      <c r="U73" s="507"/>
      <c r="V73" s="505"/>
      <c r="W73" s="506"/>
      <c r="X73" s="506"/>
      <c r="Y73" s="506"/>
      <c r="Z73" s="506"/>
      <c r="AA73" s="523"/>
      <c r="AB73" s="523"/>
      <c r="AC73" s="524"/>
      <c r="AD73" s="523"/>
      <c r="AE73" s="506"/>
      <c r="AF73" s="506"/>
      <c r="AG73" s="506"/>
      <c r="AH73" s="506"/>
      <c r="AI73" s="514"/>
      <c r="AJ73" s="515"/>
      <c r="AK73" s="514"/>
      <c r="AL73" s="515"/>
      <c r="AM73" s="508"/>
      <c r="AN73" s="527"/>
      <c r="AO73" s="525"/>
      <c r="AP73" s="525"/>
      <c r="AQ73" s="1005"/>
      <c r="AR73" s="465"/>
      <c r="AS73" s="465"/>
      <c r="AT73" s="465"/>
      <c r="AU73" s="465"/>
      <c r="AV73" s="465"/>
      <c r="AW73" s="465"/>
      <c r="AX73" s="465"/>
      <c r="AY73" s="465"/>
      <c r="AZ73" s="465"/>
      <c r="BA73" s="465"/>
      <c r="BB73" s="465"/>
      <c r="BC73" s="465"/>
      <c r="BD73" s="465"/>
      <c r="BE73" s="465"/>
      <c r="BF73" s="465"/>
      <c r="BG73" s="465"/>
      <c r="BH73" s="465"/>
      <c r="BI73" s="465"/>
      <c r="BJ73" s="465"/>
      <c r="BK73" s="465"/>
      <c r="BL73" s="465"/>
      <c r="BM73" s="465"/>
      <c r="BN73" s="465"/>
      <c r="BO73" s="465"/>
      <c r="BP73" s="465"/>
      <c r="BQ73" s="465"/>
      <c r="BR73" s="465"/>
      <c r="BS73" s="465"/>
      <c r="BT73" s="465"/>
      <c r="BU73" s="465"/>
      <c r="BV73" s="465"/>
      <c r="BW73" s="465"/>
      <c r="BX73" s="465"/>
      <c r="BY73" s="465"/>
      <c r="BZ73" s="465"/>
      <c r="CA73" s="465"/>
      <c r="CB73" s="465"/>
      <c r="CC73" s="465"/>
      <c r="CD73" s="465"/>
      <c r="CE73" s="465"/>
      <c r="CF73" s="465"/>
      <c r="CG73" s="465"/>
      <c r="CH73" s="465"/>
      <c r="CI73" s="465"/>
      <c r="CJ73" s="465"/>
      <c r="CK73" s="465"/>
      <c r="CL73" s="465"/>
      <c r="CM73" s="465"/>
      <c r="CN73" s="465"/>
      <c r="CO73" s="465"/>
      <c r="CP73" s="465"/>
      <c r="CQ73" s="465"/>
      <c r="CR73" s="465"/>
      <c r="CS73" s="465"/>
      <c r="CT73" s="465"/>
      <c r="CU73" s="465"/>
      <c r="CV73" s="465"/>
      <c r="CW73" s="465"/>
      <c r="CX73" s="465"/>
      <c r="CY73" s="465"/>
      <c r="CZ73" s="465"/>
      <c r="DA73" s="465"/>
      <c r="DB73" s="465"/>
      <c r="DC73" s="465"/>
      <c r="DD73" s="465"/>
      <c r="DE73" s="465"/>
      <c r="DF73" s="465"/>
      <c r="DG73" s="465"/>
      <c r="DH73" s="465"/>
      <c r="DI73" s="465"/>
      <c r="DJ73" s="465"/>
      <c r="DK73" s="465"/>
      <c r="DL73" s="465"/>
      <c r="DM73" s="465"/>
      <c r="DN73" s="465"/>
      <c r="DO73" s="465"/>
      <c r="DP73" s="465"/>
      <c r="DQ73" s="465"/>
      <c r="DR73" s="465"/>
    </row>
    <row r="74" spans="1:122" s="182" customFormat="1" ht="11.25" customHeight="1" x14ac:dyDescent="0.2">
      <c r="A74" s="505"/>
      <c r="B74" s="506"/>
      <c r="C74" s="507"/>
      <c r="D74" s="505"/>
      <c r="E74" s="506"/>
      <c r="F74" s="506"/>
      <c r="G74" s="506"/>
      <c r="H74" s="506"/>
      <c r="I74" s="506"/>
      <c r="J74" s="506"/>
      <c r="K74" s="506"/>
      <c r="L74" s="506"/>
      <c r="M74" s="506"/>
      <c r="N74" s="506"/>
      <c r="O74" s="506"/>
      <c r="P74" s="506"/>
      <c r="Q74" s="506"/>
      <c r="R74" s="506"/>
      <c r="S74" s="506"/>
      <c r="T74" s="506"/>
      <c r="U74" s="507"/>
      <c r="V74" s="505"/>
      <c r="W74" s="506"/>
      <c r="X74" s="506"/>
      <c r="Y74" s="506"/>
      <c r="Z74" s="506"/>
      <c r="AA74" s="523"/>
      <c r="AB74" s="523"/>
      <c r="AC74" s="524"/>
      <c r="AD74" s="523"/>
      <c r="AE74" s="506"/>
      <c r="AF74" s="510"/>
      <c r="AG74" s="754" t="s">
        <v>272</v>
      </c>
      <c r="AH74" s="506"/>
      <c r="AI74" s="518"/>
      <c r="AJ74" s="519"/>
      <c r="AK74" s="518"/>
      <c r="AL74" s="519"/>
      <c r="AM74" s="508"/>
      <c r="AN74" s="527"/>
      <c r="AO74" s="525"/>
      <c r="AP74" s="525"/>
      <c r="AQ74" s="1005"/>
      <c r="AR74" s="465"/>
      <c r="AS74" s="465"/>
      <c r="AT74" s="465"/>
      <c r="AU74" s="465"/>
      <c r="AV74" s="465"/>
      <c r="AW74" s="465"/>
      <c r="AX74" s="465"/>
      <c r="AY74" s="465"/>
      <c r="AZ74" s="465"/>
      <c r="BA74" s="465"/>
      <c r="BB74" s="465"/>
      <c r="BC74" s="465"/>
      <c r="BD74" s="465"/>
      <c r="BE74" s="465"/>
      <c r="BF74" s="465"/>
      <c r="BG74" s="465"/>
      <c r="BH74" s="465"/>
      <c r="BI74" s="465"/>
      <c r="BJ74" s="465"/>
      <c r="BK74" s="465"/>
      <c r="BL74" s="465"/>
      <c r="BM74" s="465"/>
      <c r="BN74" s="465"/>
      <c r="BO74" s="465"/>
      <c r="BP74" s="465"/>
      <c r="BQ74" s="465"/>
      <c r="BR74" s="465"/>
      <c r="BS74" s="465"/>
      <c r="BT74" s="465"/>
      <c r="BU74" s="465"/>
      <c r="BV74" s="465"/>
      <c r="BW74" s="465"/>
      <c r="BX74" s="465"/>
      <c r="BY74" s="465"/>
      <c r="BZ74" s="465"/>
      <c r="CA74" s="465"/>
      <c r="CB74" s="465"/>
      <c r="CC74" s="465"/>
      <c r="CD74" s="465"/>
      <c r="CE74" s="465"/>
      <c r="CF74" s="465"/>
      <c r="CG74" s="465"/>
      <c r="CH74" s="465"/>
      <c r="CI74" s="465"/>
      <c r="CJ74" s="465"/>
      <c r="CK74" s="465"/>
      <c r="CL74" s="465"/>
      <c r="CM74" s="465"/>
      <c r="CN74" s="465"/>
      <c r="CO74" s="465"/>
      <c r="CP74" s="465"/>
      <c r="CQ74" s="465"/>
      <c r="CR74" s="465"/>
      <c r="CS74" s="465"/>
      <c r="CT74" s="465"/>
      <c r="CU74" s="465"/>
      <c r="CV74" s="465"/>
      <c r="CW74" s="465"/>
      <c r="CX74" s="465"/>
      <c r="CY74" s="465"/>
      <c r="CZ74" s="465"/>
      <c r="DA74" s="465"/>
      <c r="DB74" s="465"/>
      <c r="DC74" s="465"/>
      <c r="DD74" s="465"/>
      <c r="DE74" s="465"/>
      <c r="DF74" s="465"/>
      <c r="DG74" s="465"/>
      <c r="DH74" s="465"/>
      <c r="DI74" s="465"/>
      <c r="DJ74" s="465"/>
      <c r="DK74" s="465"/>
      <c r="DL74" s="465"/>
      <c r="DM74" s="465"/>
      <c r="DN74" s="465"/>
      <c r="DO74" s="465"/>
      <c r="DP74" s="465"/>
      <c r="DQ74" s="465"/>
      <c r="DR74" s="465"/>
    </row>
    <row r="75" spans="1:122" s="182" customFormat="1" ht="11.25" customHeight="1" x14ac:dyDescent="0.2">
      <c r="A75" s="505"/>
      <c r="B75" s="506"/>
      <c r="C75" s="507"/>
      <c r="D75" s="505"/>
      <c r="E75" s="506"/>
      <c r="F75" s="506"/>
      <c r="G75" s="506"/>
      <c r="H75" s="506"/>
      <c r="I75" s="506"/>
      <c r="J75" s="506"/>
      <c r="K75" s="506"/>
      <c r="L75" s="506"/>
      <c r="M75" s="506"/>
      <c r="N75" s="506"/>
      <c r="O75" s="506"/>
      <c r="P75" s="506"/>
      <c r="Q75" s="506"/>
      <c r="R75" s="506"/>
      <c r="S75" s="506"/>
      <c r="T75" s="506"/>
      <c r="U75" s="507"/>
      <c r="V75" s="505"/>
      <c r="W75" s="506"/>
      <c r="X75" s="506"/>
      <c r="Y75" s="506"/>
      <c r="Z75" s="506"/>
      <c r="AA75" s="506"/>
      <c r="AB75" s="506"/>
      <c r="AC75" s="506"/>
      <c r="AD75" s="506"/>
      <c r="AE75" s="506"/>
      <c r="AF75" s="506"/>
      <c r="AG75" s="506"/>
      <c r="AH75" s="506"/>
      <c r="AI75" s="506"/>
      <c r="AJ75" s="506"/>
      <c r="AK75" s="506"/>
      <c r="AL75" s="506"/>
      <c r="AM75" s="508"/>
      <c r="AN75" s="509"/>
      <c r="AO75" s="506"/>
      <c r="AP75" s="506"/>
      <c r="AQ75" s="760"/>
      <c r="AR75" s="465"/>
      <c r="AS75" s="465"/>
      <c r="AT75" s="465"/>
      <c r="AU75" s="465"/>
      <c r="AV75" s="465"/>
      <c r="AW75" s="465"/>
      <c r="AX75" s="465"/>
      <c r="AY75" s="465"/>
      <c r="AZ75" s="465"/>
      <c r="BA75" s="465"/>
      <c r="BB75" s="465"/>
      <c r="BC75" s="465"/>
      <c r="BD75" s="465"/>
      <c r="BE75" s="465"/>
      <c r="BF75" s="465"/>
      <c r="BG75" s="465"/>
      <c r="BH75" s="465"/>
      <c r="BI75" s="465"/>
      <c r="BJ75" s="465"/>
      <c r="BK75" s="465"/>
      <c r="BL75" s="465"/>
      <c r="BM75" s="465"/>
      <c r="BN75" s="465"/>
      <c r="BO75" s="465"/>
      <c r="BP75" s="465"/>
      <c r="BQ75" s="465"/>
      <c r="BR75" s="465"/>
      <c r="BS75" s="465"/>
      <c r="BT75" s="465"/>
      <c r="BU75" s="465"/>
      <c r="BV75" s="465"/>
      <c r="BW75" s="465"/>
      <c r="BX75" s="465"/>
      <c r="BY75" s="465"/>
      <c r="BZ75" s="465"/>
      <c r="CA75" s="465"/>
      <c r="CB75" s="465"/>
      <c r="CC75" s="465"/>
      <c r="CD75" s="465"/>
      <c r="CE75" s="465"/>
      <c r="CF75" s="465"/>
      <c r="CG75" s="465"/>
      <c r="CH75" s="465"/>
      <c r="CI75" s="465"/>
      <c r="CJ75" s="465"/>
      <c r="CK75" s="465"/>
      <c r="CL75" s="465"/>
      <c r="CM75" s="465"/>
      <c r="CN75" s="465"/>
      <c r="CO75" s="465"/>
      <c r="CP75" s="465"/>
      <c r="CQ75" s="465"/>
      <c r="CR75" s="465"/>
      <c r="CS75" s="465"/>
      <c r="CT75" s="465"/>
      <c r="CU75" s="465"/>
      <c r="CV75" s="465"/>
      <c r="CW75" s="465"/>
      <c r="CX75" s="465"/>
      <c r="CY75" s="465"/>
      <c r="CZ75" s="465"/>
      <c r="DA75" s="465"/>
      <c r="DB75" s="465"/>
      <c r="DC75" s="465"/>
      <c r="DD75" s="465"/>
      <c r="DE75" s="465"/>
      <c r="DF75" s="465"/>
      <c r="DG75" s="465"/>
      <c r="DH75" s="465"/>
      <c r="DI75" s="465"/>
      <c r="DJ75" s="465"/>
      <c r="DK75" s="465"/>
      <c r="DL75" s="465"/>
      <c r="DM75" s="465"/>
      <c r="DN75" s="465"/>
      <c r="DO75" s="465"/>
      <c r="DP75" s="465"/>
      <c r="DQ75" s="465"/>
      <c r="DR75" s="465"/>
    </row>
    <row r="76" spans="1:122" s="182" customFormat="1" ht="11.25" customHeight="1" x14ac:dyDescent="0.2">
      <c r="A76" s="505"/>
      <c r="B76" s="510" t="s">
        <v>1151</v>
      </c>
      <c r="C76" s="507"/>
      <c r="D76" s="505"/>
      <c r="E76" s="1194" t="str">
        <f ca="1">VLOOKUP(INDIRECT(ADDRESS(ROW(),COLUMN()-3)),Language_Translations,MATCH(Language_Selected,Language_Options,0),FALSE)</f>
        <v>MODULE 6 END TIME: MINUTE</v>
      </c>
      <c r="F76" s="1195"/>
      <c r="G76" s="1195"/>
      <c r="H76" s="1195"/>
      <c r="I76" s="1195"/>
      <c r="J76" s="1195"/>
      <c r="K76" s="1195"/>
      <c r="L76" s="1195"/>
      <c r="M76" s="1195"/>
      <c r="N76" s="1195"/>
      <c r="O76" s="1195"/>
      <c r="P76" s="1195"/>
      <c r="Q76" s="1195"/>
      <c r="R76" s="1195"/>
      <c r="S76" s="1195"/>
      <c r="T76" s="506"/>
      <c r="U76" s="507"/>
      <c r="V76" s="505"/>
      <c r="W76" s="506"/>
      <c r="X76" s="506"/>
      <c r="Y76" s="506"/>
      <c r="Z76" s="506"/>
      <c r="AA76" s="523"/>
      <c r="AB76" s="523"/>
      <c r="AC76" s="524"/>
      <c r="AD76" s="523"/>
      <c r="AE76" s="506"/>
      <c r="AF76" s="506"/>
      <c r="AG76" s="506"/>
      <c r="AH76" s="506"/>
      <c r="AI76" s="514"/>
      <c r="AJ76" s="515"/>
      <c r="AK76" s="514"/>
      <c r="AL76" s="515"/>
      <c r="AM76" s="508"/>
      <c r="AN76" s="527"/>
      <c r="AO76" s="525"/>
      <c r="AP76" s="525"/>
      <c r="AQ76" s="1005"/>
      <c r="AR76" s="465"/>
      <c r="AS76" s="465"/>
      <c r="AT76" s="465"/>
      <c r="AU76" s="465"/>
      <c r="AV76" s="465"/>
      <c r="AW76" s="465"/>
      <c r="AX76" s="465"/>
      <c r="AY76" s="465"/>
      <c r="AZ76" s="465"/>
      <c r="BA76" s="465"/>
      <c r="BB76" s="465"/>
      <c r="BC76" s="465"/>
      <c r="BD76" s="465"/>
      <c r="BE76" s="465"/>
      <c r="BF76" s="465"/>
      <c r="BG76" s="465"/>
      <c r="BH76" s="465"/>
      <c r="BI76" s="465"/>
      <c r="BJ76" s="465"/>
      <c r="BK76" s="465"/>
      <c r="BL76" s="465"/>
      <c r="BM76" s="465"/>
      <c r="BN76" s="465"/>
      <c r="BO76" s="465"/>
      <c r="BP76" s="465"/>
      <c r="BQ76" s="465"/>
      <c r="BR76" s="465"/>
      <c r="BS76" s="465"/>
      <c r="BT76" s="465"/>
      <c r="BU76" s="465"/>
      <c r="BV76" s="465"/>
      <c r="BW76" s="465"/>
      <c r="BX76" s="465"/>
      <c r="BY76" s="465"/>
      <c r="BZ76" s="465"/>
      <c r="CA76" s="465"/>
      <c r="CB76" s="465"/>
      <c r="CC76" s="465"/>
      <c r="CD76" s="465"/>
      <c r="CE76" s="465"/>
      <c r="CF76" s="465"/>
      <c r="CG76" s="465"/>
      <c r="CH76" s="465"/>
      <c r="CI76" s="465"/>
      <c r="CJ76" s="465"/>
      <c r="CK76" s="465"/>
      <c r="CL76" s="465"/>
      <c r="CM76" s="465"/>
      <c r="CN76" s="465"/>
      <c r="CO76" s="465"/>
      <c r="CP76" s="465"/>
      <c r="CQ76" s="465"/>
      <c r="CR76" s="465"/>
      <c r="CS76" s="465"/>
      <c r="CT76" s="465"/>
      <c r="CU76" s="465"/>
      <c r="CV76" s="465"/>
      <c r="CW76" s="465"/>
      <c r="CX76" s="465"/>
      <c r="CY76" s="465"/>
      <c r="CZ76" s="465"/>
      <c r="DA76" s="465"/>
      <c r="DB76" s="465"/>
      <c r="DC76" s="465"/>
      <c r="DD76" s="465"/>
      <c r="DE76" s="465"/>
      <c r="DF76" s="465"/>
      <c r="DG76" s="465"/>
      <c r="DH76" s="465"/>
      <c r="DI76" s="465"/>
      <c r="DJ76" s="465"/>
      <c r="DK76" s="465"/>
      <c r="DL76" s="465"/>
      <c r="DM76" s="465"/>
      <c r="DN76" s="465"/>
      <c r="DO76" s="465"/>
      <c r="DP76" s="465"/>
      <c r="DQ76" s="465"/>
      <c r="DR76" s="465"/>
    </row>
    <row r="77" spans="1:122" s="182" customFormat="1" ht="11.25" customHeight="1" x14ac:dyDescent="0.2">
      <c r="A77" s="505"/>
      <c r="B77" s="506"/>
      <c r="C77" s="507"/>
      <c r="D77" s="505"/>
      <c r="E77" s="506"/>
      <c r="F77" s="506"/>
      <c r="G77" s="506"/>
      <c r="H77" s="506"/>
      <c r="I77" s="506"/>
      <c r="J77" s="506"/>
      <c r="K77" s="506"/>
      <c r="L77" s="506"/>
      <c r="M77" s="506"/>
      <c r="N77" s="506"/>
      <c r="O77" s="506"/>
      <c r="P77" s="506"/>
      <c r="Q77" s="506"/>
      <c r="R77" s="506"/>
      <c r="S77" s="506"/>
      <c r="T77" s="506"/>
      <c r="U77" s="507"/>
      <c r="V77" s="505"/>
      <c r="W77" s="506"/>
      <c r="X77" s="506"/>
      <c r="Y77" s="506"/>
      <c r="Z77" s="506"/>
      <c r="AA77" s="523"/>
      <c r="AB77" s="523"/>
      <c r="AC77" s="524"/>
      <c r="AD77" s="523"/>
      <c r="AE77" s="506"/>
      <c r="AF77" s="506"/>
      <c r="AG77" s="754" t="s">
        <v>274</v>
      </c>
      <c r="AH77" s="506"/>
      <c r="AI77" s="518"/>
      <c r="AJ77" s="519"/>
      <c r="AK77" s="518"/>
      <c r="AL77" s="519"/>
      <c r="AM77" s="508"/>
      <c r="AN77" s="527"/>
      <c r="AO77" s="525"/>
      <c r="AP77" s="525"/>
      <c r="AQ77" s="1005"/>
      <c r="AR77" s="465"/>
      <c r="AS77" s="465"/>
      <c r="AT77" s="465"/>
      <c r="AU77" s="465"/>
      <c r="AV77" s="465"/>
      <c r="AW77" s="465"/>
      <c r="AX77" s="465"/>
      <c r="AY77" s="465"/>
      <c r="AZ77" s="465"/>
      <c r="BA77" s="465"/>
      <c r="BB77" s="465"/>
      <c r="BC77" s="465"/>
      <c r="BD77" s="465"/>
      <c r="BE77" s="465"/>
      <c r="BF77" s="465"/>
      <c r="BG77" s="465"/>
      <c r="BH77" s="465"/>
      <c r="BI77" s="465"/>
      <c r="BJ77" s="465"/>
      <c r="BK77" s="465"/>
      <c r="BL77" s="465"/>
      <c r="BM77" s="465"/>
      <c r="BN77" s="465"/>
      <c r="BO77" s="465"/>
      <c r="BP77" s="465"/>
      <c r="BQ77" s="465"/>
      <c r="BR77" s="465"/>
      <c r="BS77" s="465"/>
      <c r="BT77" s="465"/>
      <c r="BU77" s="465"/>
      <c r="BV77" s="465"/>
      <c r="BW77" s="465"/>
      <c r="BX77" s="465"/>
      <c r="BY77" s="465"/>
      <c r="BZ77" s="465"/>
      <c r="CA77" s="465"/>
      <c r="CB77" s="465"/>
      <c r="CC77" s="465"/>
      <c r="CD77" s="465"/>
      <c r="CE77" s="465"/>
      <c r="CF77" s="465"/>
      <c r="CG77" s="465"/>
      <c r="CH77" s="465"/>
      <c r="CI77" s="465"/>
      <c r="CJ77" s="465"/>
      <c r="CK77" s="465"/>
      <c r="CL77" s="465"/>
      <c r="CM77" s="465"/>
      <c r="CN77" s="465"/>
      <c r="CO77" s="465"/>
      <c r="CP77" s="465"/>
      <c r="CQ77" s="465"/>
      <c r="CR77" s="465"/>
      <c r="CS77" s="465"/>
      <c r="CT77" s="465"/>
      <c r="CU77" s="465"/>
      <c r="CV77" s="465"/>
      <c r="CW77" s="465"/>
      <c r="CX77" s="465"/>
      <c r="CY77" s="465"/>
      <c r="CZ77" s="465"/>
      <c r="DA77" s="465"/>
      <c r="DB77" s="465"/>
      <c r="DC77" s="465"/>
      <c r="DD77" s="465"/>
      <c r="DE77" s="465"/>
      <c r="DF77" s="465"/>
      <c r="DG77" s="465"/>
      <c r="DH77" s="465"/>
      <c r="DI77" s="465"/>
      <c r="DJ77" s="465"/>
      <c r="DK77" s="465"/>
      <c r="DL77" s="465"/>
      <c r="DM77" s="465"/>
      <c r="DN77" s="465"/>
      <c r="DO77" s="465"/>
      <c r="DP77" s="465"/>
      <c r="DQ77" s="465"/>
      <c r="DR77" s="465"/>
    </row>
    <row r="78" spans="1:122" s="182" customFormat="1" ht="11.25" customHeight="1" x14ac:dyDescent="0.2">
      <c r="A78" s="505"/>
      <c r="B78" s="506"/>
      <c r="C78" s="507"/>
      <c r="D78" s="505"/>
      <c r="E78" s="506"/>
      <c r="F78" s="506"/>
      <c r="G78" s="506"/>
      <c r="H78" s="506"/>
      <c r="I78" s="506"/>
      <c r="J78" s="506"/>
      <c r="K78" s="506"/>
      <c r="L78" s="506"/>
      <c r="M78" s="506"/>
      <c r="N78" s="506"/>
      <c r="O78" s="506"/>
      <c r="P78" s="506"/>
      <c r="Q78" s="506"/>
      <c r="R78" s="506"/>
      <c r="S78" s="506"/>
      <c r="T78" s="506"/>
      <c r="U78" s="507"/>
      <c r="V78" s="505"/>
      <c r="W78" s="506"/>
      <c r="X78" s="506"/>
      <c r="Y78" s="506"/>
      <c r="Z78" s="506"/>
      <c r="AA78" s="506"/>
      <c r="AB78" s="506"/>
      <c r="AC78" s="506"/>
      <c r="AD78" s="506"/>
      <c r="AE78" s="506"/>
      <c r="AF78" s="506"/>
      <c r="AG78" s="506"/>
      <c r="AH78" s="506"/>
      <c r="AI78" s="506"/>
      <c r="AJ78" s="506"/>
      <c r="AK78" s="506"/>
      <c r="AL78" s="506"/>
      <c r="AM78" s="508"/>
      <c r="AN78" s="509"/>
      <c r="AO78" s="506"/>
      <c r="AP78" s="506"/>
      <c r="AQ78" s="760"/>
      <c r="AR78" s="465"/>
      <c r="AS78" s="465"/>
      <c r="AT78" s="465"/>
      <c r="AU78" s="465"/>
      <c r="AV78" s="465"/>
      <c r="AW78" s="465"/>
      <c r="AX78" s="465"/>
      <c r="AY78" s="465"/>
      <c r="AZ78" s="465"/>
      <c r="BA78" s="465"/>
      <c r="BB78" s="465"/>
      <c r="BC78" s="465"/>
      <c r="BD78" s="465"/>
      <c r="BE78" s="465"/>
      <c r="BF78" s="465"/>
      <c r="BG78" s="465"/>
      <c r="BH78" s="465"/>
      <c r="BI78" s="465"/>
      <c r="BJ78" s="465"/>
      <c r="BK78" s="465"/>
      <c r="BL78" s="465"/>
      <c r="BM78" s="465"/>
      <c r="BN78" s="465"/>
      <c r="BO78" s="465"/>
      <c r="BP78" s="465"/>
      <c r="BQ78" s="465"/>
      <c r="BR78" s="465"/>
      <c r="BS78" s="465"/>
      <c r="BT78" s="465"/>
      <c r="BU78" s="465"/>
      <c r="BV78" s="465"/>
      <c r="BW78" s="465"/>
      <c r="BX78" s="465"/>
      <c r="BY78" s="465"/>
      <c r="BZ78" s="465"/>
      <c r="CA78" s="465"/>
      <c r="CB78" s="465"/>
      <c r="CC78" s="465"/>
      <c r="CD78" s="465"/>
      <c r="CE78" s="465"/>
      <c r="CF78" s="465"/>
      <c r="CG78" s="465"/>
      <c r="CH78" s="465"/>
      <c r="CI78" s="465"/>
      <c r="CJ78" s="465"/>
      <c r="CK78" s="465"/>
      <c r="CL78" s="465"/>
      <c r="CM78" s="465"/>
      <c r="CN78" s="465"/>
      <c r="CO78" s="465"/>
      <c r="CP78" s="465"/>
      <c r="CQ78" s="465"/>
      <c r="CR78" s="465"/>
      <c r="CS78" s="465"/>
      <c r="CT78" s="465"/>
      <c r="CU78" s="465"/>
      <c r="CV78" s="465"/>
      <c r="CW78" s="465"/>
      <c r="CX78" s="465"/>
      <c r="CY78" s="465"/>
      <c r="CZ78" s="465"/>
      <c r="DA78" s="465"/>
      <c r="DB78" s="465"/>
      <c r="DC78" s="465"/>
      <c r="DD78" s="465"/>
      <c r="DE78" s="465"/>
      <c r="DF78" s="465"/>
      <c r="DG78" s="465"/>
      <c r="DH78" s="465"/>
      <c r="DI78" s="465"/>
      <c r="DJ78" s="465"/>
      <c r="DK78" s="465"/>
      <c r="DL78" s="465"/>
      <c r="DM78" s="465"/>
      <c r="DN78" s="465"/>
      <c r="DO78" s="465"/>
      <c r="DP78" s="465"/>
      <c r="DQ78" s="465"/>
      <c r="DR78" s="465"/>
    </row>
    <row r="79" spans="1:122" s="182" customFormat="1" ht="11.25" customHeight="1" x14ac:dyDescent="0.2">
      <c r="A79" s="505"/>
      <c r="B79" s="510" t="s">
        <v>1152</v>
      </c>
      <c r="C79" s="507"/>
      <c r="D79" s="505"/>
      <c r="E79" s="1194" t="str">
        <f ca="1">VLOOKUP(INDIRECT(ADDRESS(ROW(),COLUMN()-3)),Language_Translations,MATCH(Language_Selected,Language_Options,0),FALSE)</f>
        <v>MODULE 6 DURATION: METHOD 1</v>
      </c>
      <c r="F79" s="1195"/>
      <c r="G79" s="1195"/>
      <c r="H79" s="1195"/>
      <c r="I79" s="1195"/>
      <c r="J79" s="1195"/>
      <c r="K79" s="1195"/>
      <c r="L79" s="1195"/>
      <c r="M79" s="1195"/>
      <c r="N79" s="1195"/>
      <c r="O79" s="1195"/>
      <c r="P79" s="1195"/>
      <c r="Q79" s="1195"/>
      <c r="R79" s="1195"/>
      <c r="S79" s="1195"/>
      <c r="T79" s="506"/>
      <c r="U79" s="507"/>
      <c r="V79" s="505"/>
      <c r="W79" s="506"/>
      <c r="X79" s="506"/>
      <c r="Y79" s="506"/>
      <c r="Z79" s="506"/>
      <c r="AA79" s="523"/>
      <c r="AB79" s="523"/>
      <c r="AC79" s="524"/>
      <c r="AD79" s="523"/>
      <c r="AE79" s="506"/>
      <c r="AF79" s="506"/>
      <c r="AG79" s="514"/>
      <c r="AH79" s="515"/>
      <c r="AI79" s="514"/>
      <c r="AJ79" s="515"/>
      <c r="AK79" s="514"/>
      <c r="AL79" s="515"/>
      <c r="AM79" s="508"/>
      <c r="AN79" s="527"/>
      <c r="AO79" s="525"/>
      <c r="AP79" s="525"/>
      <c r="AQ79" s="1005"/>
      <c r="AR79" s="465"/>
      <c r="AS79" s="465"/>
      <c r="AT79" s="465"/>
      <c r="AU79" s="465"/>
      <c r="AV79" s="465"/>
      <c r="AW79" s="465"/>
      <c r="AX79" s="465"/>
      <c r="AY79" s="465"/>
      <c r="AZ79" s="465"/>
      <c r="BA79" s="465"/>
      <c r="BB79" s="465"/>
      <c r="BC79" s="465"/>
      <c r="BD79" s="465"/>
      <c r="BE79" s="465"/>
      <c r="BF79" s="465"/>
      <c r="BG79" s="465"/>
      <c r="BH79" s="465"/>
      <c r="BI79" s="465"/>
      <c r="BJ79" s="465"/>
      <c r="BK79" s="465"/>
      <c r="BL79" s="465"/>
      <c r="BM79" s="465"/>
      <c r="BN79" s="465"/>
      <c r="BO79" s="465"/>
      <c r="BP79" s="465"/>
      <c r="BQ79" s="465"/>
      <c r="BR79" s="465"/>
      <c r="BS79" s="465"/>
      <c r="BT79" s="465"/>
      <c r="BU79" s="465"/>
      <c r="BV79" s="465"/>
      <c r="BW79" s="465"/>
      <c r="BX79" s="465"/>
      <c r="BY79" s="465"/>
      <c r="BZ79" s="465"/>
      <c r="CA79" s="465"/>
      <c r="CB79" s="465"/>
      <c r="CC79" s="465"/>
      <c r="CD79" s="465"/>
      <c r="CE79" s="465"/>
      <c r="CF79" s="465"/>
      <c r="CG79" s="465"/>
      <c r="CH79" s="465"/>
      <c r="CI79" s="465"/>
      <c r="CJ79" s="465"/>
      <c r="CK79" s="465"/>
      <c r="CL79" s="465"/>
      <c r="CM79" s="465"/>
      <c r="CN79" s="465"/>
      <c r="CO79" s="465"/>
      <c r="CP79" s="465"/>
      <c r="CQ79" s="465"/>
      <c r="CR79" s="465"/>
      <c r="CS79" s="465"/>
      <c r="CT79" s="465"/>
      <c r="CU79" s="465"/>
      <c r="CV79" s="465"/>
      <c r="CW79" s="465"/>
      <c r="CX79" s="465"/>
      <c r="CY79" s="465"/>
      <c r="CZ79" s="465"/>
      <c r="DA79" s="465"/>
      <c r="DB79" s="465"/>
      <c r="DC79" s="465"/>
      <c r="DD79" s="465"/>
      <c r="DE79" s="465"/>
      <c r="DF79" s="465"/>
      <c r="DG79" s="465"/>
      <c r="DH79" s="465"/>
      <c r="DI79" s="465"/>
      <c r="DJ79" s="465"/>
      <c r="DK79" s="465"/>
      <c r="DL79" s="465"/>
      <c r="DM79" s="465"/>
      <c r="DN79" s="465"/>
      <c r="DO79" s="465"/>
      <c r="DP79" s="465"/>
      <c r="DQ79" s="465"/>
      <c r="DR79" s="465"/>
    </row>
    <row r="80" spans="1:122" s="182" customFormat="1" ht="11.25" customHeight="1" x14ac:dyDescent="0.2">
      <c r="A80" s="505"/>
      <c r="B80" s="506"/>
      <c r="C80" s="507"/>
      <c r="D80" s="505"/>
      <c r="E80" s="506"/>
      <c r="F80" s="506"/>
      <c r="G80" s="506"/>
      <c r="H80" s="506"/>
      <c r="I80" s="506"/>
      <c r="J80" s="506"/>
      <c r="K80" s="506"/>
      <c r="L80" s="506"/>
      <c r="M80" s="506"/>
      <c r="N80" s="506"/>
      <c r="O80" s="506"/>
      <c r="P80" s="506"/>
      <c r="Q80" s="506"/>
      <c r="R80" s="506"/>
      <c r="S80" s="506"/>
      <c r="T80" s="506"/>
      <c r="U80" s="507"/>
      <c r="V80" s="505"/>
      <c r="W80" s="506"/>
      <c r="X80" s="506"/>
      <c r="Y80" s="506"/>
      <c r="Z80" s="506"/>
      <c r="AA80" s="523"/>
      <c r="AB80" s="506"/>
      <c r="AC80" s="510" t="s">
        <v>276</v>
      </c>
      <c r="AD80" s="523"/>
      <c r="AE80" s="506"/>
      <c r="AF80" s="506"/>
      <c r="AG80" s="518"/>
      <c r="AH80" s="519"/>
      <c r="AI80" s="518"/>
      <c r="AJ80" s="519"/>
      <c r="AK80" s="518"/>
      <c r="AL80" s="519"/>
      <c r="AM80" s="508"/>
      <c r="AN80" s="527"/>
      <c r="AO80" s="525"/>
      <c r="AP80" s="525"/>
      <c r="AQ80" s="1005"/>
      <c r="AR80" s="465"/>
      <c r="AS80" s="465"/>
      <c r="AT80" s="465"/>
      <c r="AU80" s="465"/>
      <c r="AV80" s="465"/>
      <c r="AW80" s="465"/>
      <c r="AX80" s="465"/>
      <c r="AY80" s="465"/>
      <c r="AZ80" s="465"/>
      <c r="BA80" s="465"/>
      <c r="BB80" s="465"/>
      <c r="BC80" s="465"/>
      <c r="BD80" s="465"/>
      <c r="BE80" s="465"/>
      <c r="BF80" s="465"/>
      <c r="BG80" s="465"/>
      <c r="BH80" s="465"/>
      <c r="BI80" s="465"/>
      <c r="BJ80" s="465"/>
      <c r="BK80" s="465"/>
      <c r="BL80" s="465"/>
      <c r="BM80" s="465"/>
      <c r="BN80" s="465"/>
      <c r="BO80" s="465"/>
      <c r="BP80" s="465"/>
      <c r="BQ80" s="465"/>
      <c r="BR80" s="465"/>
      <c r="BS80" s="465"/>
      <c r="BT80" s="465"/>
      <c r="BU80" s="465"/>
      <c r="BV80" s="465"/>
      <c r="BW80" s="465"/>
      <c r="BX80" s="465"/>
      <c r="BY80" s="465"/>
      <c r="BZ80" s="465"/>
      <c r="CA80" s="465"/>
      <c r="CB80" s="465"/>
      <c r="CC80" s="465"/>
      <c r="CD80" s="465"/>
      <c r="CE80" s="465"/>
      <c r="CF80" s="465"/>
      <c r="CG80" s="465"/>
      <c r="CH80" s="465"/>
      <c r="CI80" s="465"/>
      <c r="CJ80" s="465"/>
      <c r="CK80" s="465"/>
      <c r="CL80" s="465"/>
      <c r="CM80" s="465"/>
      <c r="CN80" s="465"/>
      <c r="CO80" s="465"/>
      <c r="CP80" s="465"/>
      <c r="CQ80" s="465"/>
      <c r="CR80" s="465"/>
      <c r="CS80" s="465"/>
      <c r="CT80" s="465"/>
      <c r="CU80" s="465"/>
      <c r="CV80" s="465"/>
      <c r="CW80" s="465"/>
      <c r="CX80" s="465"/>
      <c r="CY80" s="465"/>
      <c r="CZ80" s="465"/>
      <c r="DA80" s="465"/>
      <c r="DB80" s="465"/>
      <c r="DC80" s="465"/>
      <c r="DD80" s="465"/>
      <c r="DE80" s="465"/>
      <c r="DF80" s="465"/>
      <c r="DG80" s="465"/>
      <c r="DH80" s="465"/>
      <c r="DI80" s="465"/>
      <c r="DJ80" s="465"/>
      <c r="DK80" s="465"/>
      <c r="DL80" s="465"/>
      <c r="DM80" s="465"/>
      <c r="DN80" s="465"/>
      <c r="DO80" s="465"/>
      <c r="DP80" s="465"/>
      <c r="DQ80" s="465"/>
      <c r="DR80" s="465"/>
    </row>
    <row r="81" spans="1:122" s="182" customFormat="1" ht="11.25" customHeight="1" x14ac:dyDescent="0.2">
      <c r="A81" s="505"/>
      <c r="B81" s="506"/>
      <c r="C81" s="507"/>
      <c r="D81" s="505"/>
      <c r="E81" s="506"/>
      <c r="F81" s="506"/>
      <c r="G81" s="506"/>
      <c r="H81" s="506"/>
      <c r="I81" s="506"/>
      <c r="J81" s="506"/>
      <c r="K81" s="506"/>
      <c r="L81" s="506"/>
      <c r="M81" s="506"/>
      <c r="N81" s="506"/>
      <c r="O81" s="506"/>
      <c r="P81" s="506"/>
      <c r="Q81" s="506"/>
      <c r="R81" s="506"/>
      <c r="S81" s="506"/>
      <c r="T81" s="506"/>
      <c r="U81" s="507"/>
      <c r="V81" s="505"/>
      <c r="W81" s="506"/>
      <c r="X81" s="506"/>
      <c r="Y81" s="506"/>
      <c r="Z81" s="506"/>
      <c r="AA81" s="506"/>
      <c r="AB81" s="506"/>
      <c r="AC81" s="506"/>
      <c r="AD81" s="506"/>
      <c r="AE81" s="506"/>
      <c r="AF81" s="506"/>
      <c r="AG81" s="506"/>
      <c r="AH81" s="506"/>
      <c r="AI81" s="506"/>
      <c r="AJ81" s="506"/>
      <c r="AK81" s="506"/>
      <c r="AL81" s="506"/>
      <c r="AM81" s="508"/>
      <c r="AN81" s="509"/>
      <c r="AO81" s="506"/>
      <c r="AP81" s="506"/>
      <c r="AQ81" s="760"/>
      <c r="AR81" s="465"/>
      <c r="AS81" s="465"/>
      <c r="AT81" s="465"/>
      <c r="AU81" s="465"/>
      <c r="AV81" s="465"/>
      <c r="AW81" s="465"/>
      <c r="AX81" s="465"/>
      <c r="AY81" s="465"/>
      <c r="AZ81" s="465"/>
      <c r="BA81" s="465"/>
      <c r="BB81" s="465"/>
      <c r="BC81" s="465"/>
      <c r="BD81" s="465"/>
      <c r="BE81" s="465"/>
      <c r="BF81" s="465"/>
      <c r="BG81" s="465"/>
      <c r="BH81" s="465"/>
      <c r="BI81" s="465"/>
      <c r="BJ81" s="465"/>
      <c r="BK81" s="465"/>
      <c r="BL81" s="465"/>
      <c r="BM81" s="465"/>
      <c r="BN81" s="465"/>
      <c r="BO81" s="465"/>
      <c r="BP81" s="465"/>
      <c r="BQ81" s="465"/>
      <c r="BR81" s="465"/>
      <c r="BS81" s="465"/>
      <c r="BT81" s="465"/>
      <c r="BU81" s="465"/>
      <c r="BV81" s="465"/>
      <c r="BW81" s="465"/>
      <c r="BX81" s="465"/>
      <c r="BY81" s="465"/>
      <c r="BZ81" s="465"/>
      <c r="CA81" s="465"/>
      <c r="CB81" s="465"/>
      <c r="CC81" s="465"/>
      <c r="CD81" s="465"/>
      <c r="CE81" s="465"/>
      <c r="CF81" s="465"/>
      <c r="CG81" s="465"/>
      <c r="CH81" s="465"/>
      <c r="CI81" s="465"/>
      <c r="CJ81" s="465"/>
      <c r="CK81" s="465"/>
      <c r="CL81" s="465"/>
      <c r="CM81" s="465"/>
      <c r="CN81" s="465"/>
      <c r="CO81" s="465"/>
      <c r="CP81" s="465"/>
      <c r="CQ81" s="465"/>
      <c r="CR81" s="465"/>
      <c r="CS81" s="465"/>
      <c r="CT81" s="465"/>
      <c r="CU81" s="465"/>
      <c r="CV81" s="465"/>
      <c r="CW81" s="465"/>
      <c r="CX81" s="465"/>
      <c r="CY81" s="465"/>
      <c r="CZ81" s="465"/>
      <c r="DA81" s="465"/>
      <c r="DB81" s="465"/>
      <c r="DC81" s="465"/>
      <c r="DD81" s="465"/>
      <c r="DE81" s="465"/>
      <c r="DF81" s="465"/>
      <c r="DG81" s="465"/>
      <c r="DH81" s="465"/>
      <c r="DI81" s="465"/>
      <c r="DJ81" s="465"/>
      <c r="DK81" s="465"/>
      <c r="DL81" s="465"/>
      <c r="DM81" s="465"/>
      <c r="DN81" s="465"/>
      <c r="DO81" s="465"/>
      <c r="DP81" s="465"/>
      <c r="DQ81" s="465"/>
      <c r="DR81" s="465"/>
    </row>
    <row r="82" spans="1:122" s="182" customFormat="1" ht="11.25" customHeight="1" x14ac:dyDescent="0.2">
      <c r="A82" s="505"/>
      <c r="B82" s="510" t="s">
        <v>1153</v>
      </c>
      <c r="C82" s="507"/>
      <c r="D82" s="505"/>
      <c r="E82" s="1194" t="str">
        <f ca="1">VLOOKUP(INDIRECT(ADDRESS(ROW(),COLUMN()-3)),Language_Translations,MATCH(Language_Selected,Language_Options,0),FALSE)</f>
        <v>MODULE 6 DURATION: METHOD 2</v>
      </c>
      <c r="F82" s="1195"/>
      <c r="G82" s="1195"/>
      <c r="H82" s="1195"/>
      <c r="I82" s="1195"/>
      <c r="J82" s="1195"/>
      <c r="K82" s="1195"/>
      <c r="L82" s="1195"/>
      <c r="M82" s="1195"/>
      <c r="N82" s="1195"/>
      <c r="O82" s="1195"/>
      <c r="P82" s="1195"/>
      <c r="Q82" s="1195"/>
      <c r="R82" s="1195"/>
      <c r="S82" s="1195"/>
      <c r="T82" s="506"/>
      <c r="U82" s="507"/>
      <c r="V82" s="505"/>
      <c r="W82" s="506"/>
      <c r="X82" s="506"/>
      <c r="Y82" s="506"/>
      <c r="Z82" s="506"/>
      <c r="AA82" s="523"/>
      <c r="AB82" s="523"/>
      <c r="AC82" s="524"/>
      <c r="AD82" s="523"/>
      <c r="AE82" s="506"/>
      <c r="AF82" s="506"/>
      <c r="AG82" s="514"/>
      <c r="AH82" s="515"/>
      <c r="AI82" s="514"/>
      <c r="AJ82" s="515"/>
      <c r="AK82" s="514"/>
      <c r="AL82" s="515"/>
      <c r="AM82" s="508"/>
      <c r="AN82" s="527"/>
      <c r="AO82" s="525"/>
      <c r="AP82" s="525"/>
      <c r="AQ82" s="1005"/>
      <c r="AR82" s="465"/>
      <c r="AS82" s="465"/>
      <c r="AT82" s="465"/>
      <c r="AU82" s="465"/>
      <c r="AV82" s="465"/>
      <c r="AW82" s="465"/>
      <c r="AX82" s="465"/>
      <c r="AY82" s="465"/>
      <c r="AZ82" s="465"/>
      <c r="BA82" s="465"/>
      <c r="BB82" s="465"/>
      <c r="BC82" s="465"/>
      <c r="BD82" s="465"/>
      <c r="BE82" s="465"/>
      <c r="BF82" s="465"/>
      <c r="BG82" s="465"/>
      <c r="BH82" s="465"/>
      <c r="BI82" s="465"/>
      <c r="BJ82" s="465"/>
      <c r="BK82" s="465"/>
      <c r="BL82" s="465"/>
      <c r="BM82" s="465"/>
      <c r="BN82" s="465"/>
      <c r="BO82" s="465"/>
      <c r="BP82" s="465"/>
      <c r="BQ82" s="465"/>
      <c r="BR82" s="465"/>
      <c r="BS82" s="465"/>
      <c r="BT82" s="465"/>
      <c r="BU82" s="465"/>
      <c r="BV82" s="465"/>
      <c r="BW82" s="465"/>
      <c r="BX82" s="465"/>
      <c r="BY82" s="465"/>
      <c r="BZ82" s="465"/>
      <c r="CA82" s="465"/>
      <c r="CB82" s="465"/>
      <c r="CC82" s="465"/>
      <c r="CD82" s="465"/>
      <c r="CE82" s="465"/>
      <c r="CF82" s="465"/>
      <c r="CG82" s="465"/>
      <c r="CH82" s="465"/>
      <c r="CI82" s="465"/>
      <c r="CJ82" s="465"/>
      <c r="CK82" s="465"/>
      <c r="CL82" s="465"/>
      <c r="CM82" s="465"/>
      <c r="CN82" s="465"/>
      <c r="CO82" s="465"/>
      <c r="CP82" s="465"/>
      <c r="CQ82" s="465"/>
      <c r="CR82" s="465"/>
      <c r="CS82" s="465"/>
      <c r="CT82" s="465"/>
      <c r="CU82" s="465"/>
      <c r="CV82" s="465"/>
      <c r="CW82" s="465"/>
      <c r="CX82" s="465"/>
      <c r="CY82" s="465"/>
      <c r="CZ82" s="465"/>
      <c r="DA82" s="465"/>
      <c r="DB82" s="465"/>
      <c r="DC82" s="465"/>
      <c r="DD82" s="465"/>
      <c r="DE82" s="465"/>
      <c r="DF82" s="465"/>
      <c r="DG82" s="465"/>
      <c r="DH82" s="465"/>
      <c r="DI82" s="465"/>
      <c r="DJ82" s="465"/>
      <c r="DK82" s="465"/>
      <c r="DL82" s="465"/>
      <c r="DM82" s="465"/>
      <c r="DN82" s="465"/>
      <c r="DO82" s="465"/>
      <c r="DP82" s="465"/>
      <c r="DQ82" s="465"/>
      <c r="DR82" s="465"/>
    </row>
    <row r="83" spans="1:122" s="182" customFormat="1" ht="11.25" customHeight="1" x14ac:dyDescent="0.2">
      <c r="A83" s="505"/>
      <c r="B83" s="506"/>
      <c r="C83" s="507"/>
      <c r="D83" s="505"/>
      <c r="E83" s="506"/>
      <c r="F83" s="506"/>
      <c r="G83" s="506"/>
      <c r="H83" s="506"/>
      <c r="I83" s="506"/>
      <c r="J83" s="506"/>
      <c r="K83" s="506"/>
      <c r="L83" s="506"/>
      <c r="M83" s="506"/>
      <c r="N83" s="506"/>
      <c r="O83" s="506"/>
      <c r="P83" s="506"/>
      <c r="Q83" s="506"/>
      <c r="R83" s="506"/>
      <c r="S83" s="506"/>
      <c r="T83" s="506"/>
      <c r="U83" s="507"/>
      <c r="V83" s="505"/>
      <c r="W83" s="506"/>
      <c r="X83" s="506"/>
      <c r="Y83" s="506"/>
      <c r="Z83" s="506"/>
      <c r="AA83" s="523"/>
      <c r="AB83" s="506"/>
      <c r="AC83" s="510" t="s">
        <v>276</v>
      </c>
      <c r="AD83" s="523"/>
      <c r="AE83" s="506"/>
      <c r="AF83" s="506"/>
      <c r="AG83" s="518"/>
      <c r="AH83" s="519"/>
      <c r="AI83" s="518"/>
      <c r="AJ83" s="519"/>
      <c r="AK83" s="518"/>
      <c r="AL83" s="519"/>
      <c r="AM83" s="508"/>
      <c r="AN83" s="527"/>
      <c r="AO83" s="525"/>
      <c r="AP83" s="525"/>
      <c r="AQ83" s="1005"/>
      <c r="AR83" s="465"/>
      <c r="AS83" s="465"/>
      <c r="AT83" s="465"/>
      <c r="AU83" s="465"/>
      <c r="AV83" s="465"/>
      <c r="AW83" s="465"/>
      <c r="AX83" s="465"/>
      <c r="AY83" s="465"/>
      <c r="AZ83" s="465"/>
      <c r="BA83" s="465"/>
      <c r="BB83" s="465"/>
      <c r="BC83" s="465"/>
      <c r="BD83" s="465"/>
      <c r="BE83" s="465"/>
      <c r="BF83" s="465"/>
      <c r="BG83" s="465"/>
      <c r="BH83" s="465"/>
      <c r="BI83" s="465"/>
      <c r="BJ83" s="465"/>
      <c r="BK83" s="465"/>
      <c r="BL83" s="465"/>
      <c r="BM83" s="465"/>
      <c r="BN83" s="465"/>
      <c r="BO83" s="465"/>
      <c r="BP83" s="465"/>
      <c r="BQ83" s="465"/>
      <c r="BR83" s="465"/>
      <c r="BS83" s="465"/>
      <c r="BT83" s="465"/>
      <c r="BU83" s="465"/>
      <c r="BV83" s="465"/>
      <c r="BW83" s="465"/>
      <c r="BX83" s="465"/>
      <c r="BY83" s="465"/>
      <c r="BZ83" s="465"/>
      <c r="CA83" s="465"/>
      <c r="CB83" s="465"/>
      <c r="CC83" s="465"/>
      <c r="CD83" s="465"/>
      <c r="CE83" s="465"/>
      <c r="CF83" s="465"/>
      <c r="CG83" s="465"/>
      <c r="CH83" s="465"/>
      <c r="CI83" s="465"/>
      <c r="CJ83" s="465"/>
      <c r="CK83" s="465"/>
      <c r="CL83" s="465"/>
      <c r="CM83" s="465"/>
      <c r="CN83" s="465"/>
      <c r="CO83" s="465"/>
      <c r="CP83" s="465"/>
      <c r="CQ83" s="465"/>
      <c r="CR83" s="465"/>
      <c r="CS83" s="465"/>
      <c r="CT83" s="465"/>
      <c r="CU83" s="465"/>
      <c r="CV83" s="465"/>
      <c r="CW83" s="465"/>
      <c r="CX83" s="465"/>
      <c r="CY83" s="465"/>
      <c r="CZ83" s="465"/>
      <c r="DA83" s="465"/>
      <c r="DB83" s="465"/>
      <c r="DC83" s="465"/>
      <c r="DD83" s="465"/>
      <c r="DE83" s="465"/>
      <c r="DF83" s="465"/>
      <c r="DG83" s="465"/>
      <c r="DH83" s="465"/>
      <c r="DI83" s="465"/>
      <c r="DJ83" s="465"/>
      <c r="DK83" s="465"/>
      <c r="DL83" s="465"/>
      <c r="DM83" s="465"/>
      <c r="DN83" s="465"/>
      <c r="DO83" s="465"/>
      <c r="DP83" s="465"/>
      <c r="DQ83" s="465"/>
      <c r="DR83" s="465"/>
    </row>
    <row r="84" spans="1:122" s="182" customFormat="1" ht="11.25" customHeight="1" x14ac:dyDescent="0.2">
      <c r="A84" s="505"/>
      <c r="B84" s="506"/>
      <c r="C84" s="507"/>
      <c r="D84" s="505"/>
      <c r="E84" s="506"/>
      <c r="F84" s="506"/>
      <c r="G84" s="506"/>
      <c r="H84" s="506"/>
      <c r="I84" s="506"/>
      <c r="J84" s="506"/>
      <c r="K84" s="506"/>
      <c r="L84" s="506"/>
      <c r="M84" s="506"/>
      <c r="N84" s="506"/>
      <c r="O84" s="506"/>
      <c r="P84" s="506"/>
      <c r="Q84" s="506"/>
      <c r="R84" s="506"/>
      <c r="S84" s="506"/>
      <c r="T84" s="506"/>
      <c r="U84" s="507"/>
      <c r="V84" s="505"/>
      <c r="W84" s="506"/>
      <c r="X84" s="506"/>
      <c r="Y84" s="506"/>
      <c r="Z84" s="506"/>
      <c r="AA84" s="506"/>
      <c r="AB84" s="506"/>
      <c r="AC84" s="506"/>
      <c r="AD84" s="506"/>
      <c r="AE84" s="506"/>
      <c r="AF84" s="506"/>
      <c r="AG84" s="506"/>
      <c r="AH84" s="506"/>
      <c r="AI84" s="506"/>
      <c r="AJ84" s="506"/>
      <c r="AK84" s="506"/>
      <c r="AL84" s="506"/>
      <c r="AM84" s="508"/>
      <c r="AN84" s="509"/>
      <c r="AO84" s="506"/>
      <c r="AP84" s="506"/>
      <c r="AQ84" s="760"/>
      <c r="AR84" s="465"/>
      <c r="AS84" s="465"/>
      <c r="AT84" s="465"/>
      <c r="AU84" s="465"/>
      <c r="AV84" s="465"/>
      <c r="AW84" s="465"/>
      <c r="AX84" s="465"/>
      <c r="AY84" s="465"/>
      <c r="AZ84" s="465"/>
      <c r="BA84" s="465"/>
      <c r="BB84" s="465"/>
      <c r="BC84" s="465"/>
      <c r="BD84" s="465"/>
      <c r="BE84" s="465"/>
      <c r="BF84" s="465"/>
      <c r="BG84" s="465"/>
      <c r="BH84" s="465"/>
      <c r="BI84" s="465"/>
      <c r="BJ84" s="465"/>
      <c r="BK84" s="465"/>
      <c r="BL84" s="465"/>
      <c r="BM84" s="465"/>
      <c r="BN84" s="465"/>
      <c r="BO84" s="465"/>
      <c r="BP84" s="465"/>
      <c r="BQ84" s="465"/>
      <c r="BR84" s="465"/>
      <c r="BS84" s="465"/>
      <c r="BT84" s="465"/>
      <c r="BU84" s="465"/>
      <c r="BV84" s="465"/>
      <c r="BW84" s="465"/>
      <c r="BX84" s="465"/>
      <c r="BY84" s="465"/>
      <c r="BZ84" s="465"/>
      <c r="CA84" s="465"/>
      <c r="CB84" s="465"/>
      <c r="CC84" s="465"/>
      <c r="CD84" s="465"/>
      <c r="CE84" s="465"/>
      <c r="CF84" s="465"/>
      <c r="CG84" s="465"/>
      <c r="CH84" s="465"/>
      <c r="CI84" s="465"/>
      <c r="CJ84" s="465"/>
      <c r="CK84" s="465"/>
      <c r="CL84" s="465"/>
      <c r="CM84" s="465"/>
      <c r="CN84" s="465"/>
      <c r="CO84" s="465"/>
      <c r="CP84" s="465"/>
      <c r="CQ84" s="465"/>
      <c r="CR84" s="465"/>
      <c r="CS84" s="465"/>
      <c r="CT84" s="465"/>
      <c r="CU84" s="465"/>
      <c r="CV84" s="465"/>
      <c r="CW84" s="465"/>
      <c r="CX84" s="465"/>
      <c r="CY84" s="465"/>
      <c r="CZ84" s="465"/>
      <c r="DA84" s="465"/>
      <c r="DB84" s="465"/>
      <c r="DC84" s="465"/>
      <c r="DD84" s="465"/>
      <c r="DE84" s="465"/>
      <c r="DF84" s="465"/>
      <c r="DG84" s="465"/>
      <c r="DH84" s="465"/>
      <c r="DI84" s="465"/>
      <c r="DJ84" s="465"/>
      <c r="DK84" s="465"/>
      <c r="DL84" s="465"/>
      <c r="DM84" s="465"/>
      <c r="DN84" s="465"/>
      <c r="DO84" s="465"/>
      <c r="DP84" s="465"/>
      <c r="DQ84" s="465"/>
      <c r="DR84" s="465"/>
    </row>
    <row r="85" spans="1:122" s="182" customFormat="1" ht="11.25" customHeight="1" x14ac:dyDescent="0.2">
      <c r="A85" s="505"/>
      <c r="B85" s="510" t="s">
        <v>1154</v>
      </c>
      <c r="C85" s="507"/>
      <c r="D85" s="505"/>
      <c r="E85" s="1194" t="str">
        <f ca="1">VLOOKUP(INDIRECT(ADDRESS(ROW(),COLUMN()-3)),Language_Translations,MATCH(Language_Selected,Language_Options,0),FALSE)</f>
        <v>MODULE 6: INTERVIEWER</v>
      </c>
      <c r="F85" s="1195"/>
      <c r="G85" s="1195"/>
      <c r="H85" s="1195"/>
      <c r="I85" s="1195"/>
      <c r="J85" s="1195"/>
      <c r="K85" s="1195"/>
      <c r="L85" s="1195"/>
      <c r="M85" s="1195"/>
      <c r="N85" s="1195"/>
      <c r="O85" s="1195"/>
      <c r="P85" s="1195"/>
      <c r="Q85" s="1195"/>
      <c r="R85" s="1195"/>
      <c r="S85" s="1195"/>
      <c r="T85" s="506"/>
      <c r="U85" s="507"/>
      <c r="V85" s="505"/>
      <c r="W85" s="506"/>
      <c r="X85" s="506"/>
      <c r="Y85" s="506"/>
      <c r="Z85" s="506"/>
      <c r="AA85" s="523"/>
      <c r="AB85" s="523"/>
      <c r="AC85" s="524"/>
      <c r="AD85" s="523"/>
      <c r="AE85" s="506"/>
      <c r="AF85" s="506"/>
      <c r="AG85" s="514"/>
      <c r="AH85" s="515"/>
      <c r="AI85" s="514"/>
      <c r="AJ85" s="515"/>
      <c r="AK85" s="514"/>
      <c r="AL85" s="515"/>
      <c r="AM85" s="508"/>
      <c r="AN85" s="527"/>
      <c r="AO85" s="525"/>
      <c r="AP85" s="525"/>
      <c r="AQ85" s="1005"/>
      <c r="AR85" s="465"/>
      <c r="AS85" s="465"/>
      <c r="AT85" s="465"/>
      <c r="AU85" s="465"/>
      <c r="AV85" s="465"/>
      <c r="AW85" s="465"/>
      <c r="AX85" s="465"/>
      <c r="AY85" s="465"/>
      <c r="AZ85" s="465"/>
      <c r="BA85" s="465"/>
      <c r="BB85" s="465"/>
      <c r="BC85" s="465"/>
      <c r="BD85" s="465"/>
      <c r="BE85" s="465"/>
      <c r="BF85" s="465"/>
      <c r="BG85" s="465"/>
      <c r="BH85" s="465"/>
      <c r="BI85" s="465"/>
      <c r="BJ85" s="465"/>
      <c r="BK85" s="465"/>
      <c r="BL85" s="465"/>
      <c r="BM85" s="465"/>
      <c r="BN85" s="465"/>
      <c r="BO85" s="465"/>
      <c r="BP85" s="465"/>
      <c r="BQ85" s="465"/>
      <c r="BR85" s="465"/>
      <c r="BS85" s="465"/>
      <c r="BT85" s="465"/>
      <c r="BU85" s="465"/>
      <c r="BV85" s="465"/>
      <c r="BW85" s="465"/>
      <c r="BX85" s="465"/>
      <c r="BY85" s="465"/>
      <c r="BZ85" s="465"/>
      <c r="CA85" s="465"/>
      <c r="CB85" s="465"/>
      <c r="CC85" s="465"/>
      <c r="CD85" s="465"/>
      <c r="CE85" s="465"/>
      <c r="CF85" s="465"/>
      <c r="CG85" s="465"/>
      <c r="CH85" s="465"/>
      <c r="CI85" s="465"/>
      <c r="CJ85" s="465"/>
      <c r="CK85" s="465"/>
      <c r="CL85" s="465"/>
      <c r="CM85" s="465"/>
      <c r="CN85" s="465"/>
      <c r="CO85" s="465"/>
      <c r="CP85" s="465"/>
      <c r="CQ85" s="465"/>
      <c r="CR85" s="465"/>
      <c r="CS85" s="465"/>
      <c r="CT85" s="465"/>
      <c r="CU85" s="465"/>
      <c r="CV85" s="465"/>
      <c r="CW85" s="465"/>
      <c r="CX85" s="465"/>
      <c r="CY85" s="465"/>
      <c r="CZ85" s="465"/>
      <c r="DA85" s="465"/>
      <c r="DB85" s="465"/>
      <c r="DC85" s="465"/>
      <c r="DD85" s="465"/>
      <c r="DE85" s="465"/>
      <c r="DF85" s="465"/>
      <c r="DG85" s="465"/>
      <c r="DH85" s="465"/>
      <c r="DI85" s="465"/>
      <c r="DJ85" s="465"/>
      <c r="DK85" s="465"/>
      <c r="DL85" s="465"/>
      <c r="DM85" s="465"/>
      <c r="DN85" s="465"/>
      <c r="DO85" s="465"/>
      <c r="DP85" s="465"/>
      <c r="DQ85" s="465"/>
      <c r="DR85" s="465"/>
    </row>
    <row r="86" spans="1:122" s="182" customFormat="1" ht="11.25" customHeight="1" x14ac:dyDescent="0.2">
      <c r="A86" s="505"/>
      <c r="B86" s="506"/>
      <c r="C86" s="507"/>
      <c r="D86" s="505"/>
      <c r="E86" s="506"/>
      <c r="F86" s="506"/>
      <c r="G86" s="506"/>
      <c r="H86" s="506"/>
      <c r="I86" s="506"/>
      <c r="J86" s="506"/>
      <c r="K86" s="506"/>
      <c r="L86" s="506"/>
      <c r="M86" s="506"/>
      <c r="N86" s="506"/>
      <c r="O86" s="506"/>
      <c r="P86" s="506"/>
      <c r="Q86" s="506"/>
      <c r="R86" s="506"/>
      <c r="S86" s="506"/>
      <c r="T86" s="506"/>
      <c r="U86" s="507"/>
      <c r="V86" s="505"/>
      <c r="W86" s="506"/>
      <c r="X86" s="506"/>
      <c r="Y86" s="506"/>
      <c r="Z86" s="506"/>
      <c r="AA86" s="523"/>
      <c r="AB86" s="506"/>
      <c r="AC86" s="510"/>
      <c r="AD86" s="523"/>
      <c r="AE86" s="754" t="s">
        <v>724</v>
      </c>
      <c r="AF86" s="506"/>
      <c r="AG86" s="518"/>
      <c r="AH86" s="519"/>
      <c r="AI86" s="518"/>
      <c r="AJ86" s="519"/>
      <c r="AK86" s="518"/>
      <c r="AL86" s="519"/>
      <c r="AM86" s="508"/>
      <c r="AN86" s="527"/>
      <c r="AO86" s="525"/>
      <c r="AP86" s="525"/>
      <c r="AQ86" s="1005"/>
      <c r="AR86" s="465"/>
      <c r="AS86" s="465"/>
      <c r="AT86" s="465"/>
      <c r="AU86" s="465"/>
      <c r="AV86" s="465"/>
      <c r="AW86" s="465"/>
      <c r="AX86" s="465"/>
      <c r="AY86" s="465"/>
      <c r="AZ86" s="465"/>
      <c r="BA86" s="465"/>
      <c r="BB86" s="465"/>
      <c r="BC86" s="465"/>
      <c r="BD86" s="465"/>
      <c r="BE86" s="465"/>
      <c r="BF86" s="465"/>
      <c r="BG86" s="465"/>
      <c r="BH86" s="465"/>
      <c r="BI86" s="465"/>
      <c r="BJ86" s="465"/>
      <c r="BK86" s="465"/>
      <c r="BL86" s="465"/>
      <c r="BM86" s="465"/>
      <c r="BN86" s="465"/>
      <c r="BO86" s="465"/>
      <c r="BP86" s="465"/>
      <c r="BQ86" s="465"/>
      <c r="BR86" s="465"/>
      <c r="BS86" s="465"/>
      <c r="BT86" s="465"/>
      <c r="BU86" s="465"/>
      <c r="BV86" s="465"/>
      <c r="BW86" s="465"/>
      <c r="BX86" s="465"/>
      <c r="BY86" s="465"/>
      <c r="BZ86" s="465"/>
      <c r="CA86" s="465"/>
      <c r="CB86" s="465"/>
      <c r="CC86" s="465"/>
      <c r="CD86" s="465"/>
      <c r="CE86" s="465"/>
      <c r="CF86" s="465"/>
      <c r="CG86" s="465"/>
      <c r="CH86" s="465"/>
      <c r="CI86" s="465"/>
      <c r="CJ86" s="465"/>
      <c r="CK86" s="465"/>
      <c r="CL86" s="465"/>
      <c r="CM86" s="465"/>
      <c r="CN86" s="465"/>
      <c r="CO86" s="465"/>
      <c r="CP86" s="465"/>
      <c r="CQ86" s="465"/>
      <c r="CR86" s="465"/>
      <c r="CS86" s="465"/>
      <c r="CT86" s="465"/>
      <c r="CU86" s="465"/>
      <c r="CV86" s="465"/>
      <c r="CW86" s="465"/>
      <c r="CX86" s="465"/>
      <c r="CY86" s="465"/>
      <c r="CZ86" s="465"/>
      <c r="DA86" s="465"/>
      <c r="DB86" s="465"/>
      <c r="DC86" s="465"/>
      <c r="DD86" s="465"/>
      <c r="DE86" s="465"/>
      <c r="DF86" s="465"/>
      <c r="DG86" s="465"/>
      <c r="DH86" s="465"/>
      <c r="DI86" s="465"/>
      <c r="DJ86" s="465"/>
      <c r="DK86" s="465"/>
      <c r="DL86" s="465"/>
      <c r="DM86" s="465"/>
      <c r="DN86" s="465"/>
      <c r="DO86" s="465"/>
      <c r="DP86" s="465"/>
      <c r="DQ86" s="465"/>
      <c r="DR86" s="465"/>
    </row>
    <row r="87" spans="1:122" s="182" customFormat="1" ht="6" customHeight="1" x14ac:dyDescent="0.2">
      <c r="A87" s="516"/>
      <c r="B87" s="520"/>
      <c r="C87" s="517"/>
      <c r="D87" s="516"/>
      <c r="E87" s="520"/>
      <c r="F87" s="520"/>
      <c r="G87" s="520"/>
      <c r="H87" s="520"/>
      <c r="I87" s="520"/>
      <c r="J87" s="520"/>
      <c r="K87" s="520"/>
      <c r="L87" s="520"/>
      <c r="M87" s="520"/>
      <c r="N87" s="520"/>
      <c r="O87" s="520"/>
      <c r="P87" s="520"/>
      <c r="Q87" s="520"/>
      <c r="R87" s="520"/>
      <c r="S87" s="520"/>
      <c r="T87" s="520"/>
      <c r="U87" s="517"/>
      <c r="V87" s="516"/>
      <c r="W87" s="520"/>
      <c r="X87" s="520"/>
      <c r="Y87" s="520"/>
      <c r="Z87" s="520"/>
      <c r="AA87" s="520"/>
      <c r="AB87" s="520"/>
      <c r="AC87" s="520"/>
      <c r="AD87" s="520"/>
      <c r="AE87" s="520"/>
      <c r="AF87" s="520"/>
      <c r="AG87" s="520"/>
      <c r="AH87" s="520"/>
      <c r="AI87" s="520"/>
      <c r="AJ87" s="520"/>
      <c r="AK87" s="520"/>
      <c r="AL87" s="529"/>
      <c r="AM87" s="521"/>
      <c r="AN87" s="522"/>
      <c r="AO87" s="520"/>
      <c r="AP87" s="520"/>
      <c r="AQ87" s="1016"/>
      <c r="AR87" s="465"/>
      <c r="AS87" s="465"/>
      <c r="AT87" s="465"/>
      <c r="AU87" s="465"/>
      <c r="AV87" s="465"/>
      <c r="AW87" s="465"/>
      <c r="AX87" s="465"/>
      <c r="AY87" s="465"/>
      <c r="AZ87" s="465"/>
      <c r="BA87" s="465"/>
      <c r="BB87" s="465"/>
      <c r="BC87" s="465"/>
      <c r="BD87" s="465"/>
      <c r="BE87" s="465"/>
      <c r="BF87" s="465"/>
      <c r="BG87" s="465"/>
      <c r="BH87" s="465"/>
      <c r="BI87" s="465"/>
      <c r="BJ87" s="465"/>
      <c r="BK87" s="465"/>
      <c r="BL87" s="465"/>
      <c r="BM87" s="465"/>
      <c r="BN87" s="465"/>
      <c r="BO87" s="465"/>
      <c r="BP87" s="465"/>
      <c r="BQ87" s="465"/>
      <c r="BR87" s="465"/>
      <c r="BS87" s="465"/>
      <c r="BT87" s="465"/>
      <c r="BU87" s="465"/>
      <c r="BV87" s="465"/>
      <c r="BW87" s="465"/>
      <c r="BX87" s="465"/>
      <c r="BY87" s="465"/>
      <c r="BZ87" s="465"/>
      <c r="CA87" s="465"/>
      <c r="CB87" s="465"/>
      <c r="CC87" s="465"/>
      <c r="CD87" s="465"/>
      <c r="CE87" s="465"/>
      <c r="CF87" s="465"/>
      <c r="CG87" s="465"/>
      <c r="CH87" s="465"/>
      <c r="CI87" s="465"/>
      <c r="CJ87" s="465"/>
      <c r="CK87" s="465"/>
      <c r="CL87" s="465"/>
      <c r="CM87" s="465"/>
      <c r="CN87" s="465"/>
      <c r="CO87" s="465"/>
      <c r="CP87" s="465"/>
      <c r="CQ87" s="465"/>
      <c r="CR87" s="465"/>
      <c r="CS87" s="465"/>
      <c r="CT87" s="465"/>
      <c r="CU87" s="465"/>
      <c r="CV87" s="465"/>
      <c r="CW87" s="465"/>
      <c r="CX87" s="465"/>
      <c r="CY87" s="465"/>
      <c r="CZ87" s="465"/>
      <c r="DA87" s="465"/>
      <c r="DB87" s="465"/>
      <c r="DC87" s="465"/>
      <c r="DD87" s="465"/>
      <c r="DE87" s="465"/>
      <c r="DF87" s="465"/>
      <c r="DG87" s="465"/>
      <c r="DH87" s="465"/>
      <c r="DI87" s="465"/>
      <c r="DJ87" s="465"/>
      <c r="DK87" s="465"/>
      <c r="DL87" s="465"/>
      <c r="DM87" s="465"/>
      <c r="DN87" s="465"/>
      <c r="DO87" s="465"/>
      <c r="DP87" s="465"/>
      <c r="DQ87" s="465"/>
      <c r="DR87" s="465"/>
    </row>
  </sheetData>
  <sheetProtection formatCells="0" formatRows="0" insertRows="0" deleteRows="0"/>
  <customSheetViews>
    <customSheetView guid="{C8675551-16E7-419E-A46B-98CE5E669F10}" showPageBreaks="1" printArea="1" view="pageBreakPreview" topLeftCell="D1">
      <selection activeCell="E10" sqref="E10:Y17"/>
      <pageMargins left="0" right="0" top="0" bottom="0" header="0" footer="0"/>
      <printOptions horizontalCentered="1"/>
      <pageSetup paperSize="9" scale="86" orientation="portrait" r:id="rId1"/>
      <headerFooter>
        <oddFooter>&amp;CHH-&amp;P</oddFooter>
      </headerFooter>
    </customSheetView>
    <customSheetView guid="{4BCA765D-7702-404D-98DD-B3C3669A1B27}" showPageBreaks="1" printArea="1" view="pageBreakPreview">
      <selection activeCell="BI17" sqref="BI17"/>
      <pageMargins left="0" right="0" top="0" bottom="0" header="0" footer="0"/>
      <printOptions horizontalCentered="1"/>
      <pageSetup paperSize="9" scale="90" orientation="portrait" r:id="rId2"/>
      <headerFooter>
        <oddFooter>&amp;CHH-&amp;P</oddFooter>
      </headerFooter>
    </customSheetView>
  </customSheetViews>
  <mergeCells count="19">
    <mergeCell ref="A1:AQ1"/>
    <mergeCell ref="E19:T21"/>
    <mergeCell ref="E24:T26"/>
    <mergeCell ref="E3:T3"/>
    <mergeCell ref="W3:AL3"/>
    <mergeCell ref="E5:T7"/>
    <mergeCell ref="E36:T36"/>
    <mergeCell ref="E55:S55"/>
    <mergeCell ref="E58:S58"/>
    <mergeCell ref="E61:S61"/>
    <mergeCell ref="E29:T33"/>
    <mergeCell ref="E79:S79"/>
    <mergeCell ref="E82:S82"/>
    <mergeCell ref="E85:S85"/>
    <mergeCell ref="E70:S70"/>
    <mergeCell ref="E64:S64"/>
    <mergeCell ref="E67:S67"/>
    <mergeCell ref="E73:S73"/>
    <mergeCell ref="E76:S76"/>
  </mergeCells>
  <printOptions horizontalCentered="1"/>
  <pageMargins left="0.5" right="0.5" top="0.5" bottom="0.5" header="0.3" footer="0.3"/>
  <pageSetup paperSize="9" scale="98" orientation="portrait" r:id="rId3"/>
  <headerFooter>
    <oddFooter>&amp;C&amp;P</oddFooter>
  </headerFooter>
  <rowBreaks count="1" manualBreakCount="1">
    <brk id="45" max="42" man="1"/>
  </rowBreaks>
  <ignoredErrors>
    <ignoredError sqref="B6:B8" numberStoredAsText="1"/>
  </ignoredErrors>
  <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F7FA4-2B50-4BBA-A3AD-A622051E33F6}">
  <sheetPr codeName="Sheet16">
    <tabColor rgb="FFF09162"/>
  </sheetPr>
  <dimension ref="A1:DW265"/>
  <sheetViews>
    <sheetView view="pageBreakPreview" zoomScaleNormal="100" zoomScaleSheetLayoutView="100" workbookViewId="0">
      <selection sqref="A1:CX1"/>
    </sheetView>
  </sheetViews>
  <sheetFormatPr defaultColWidth="2.6640625" defaultRowHeight="10" x14ac:dyDescent="0.2"/>
  <cols>
    <col min="1" max="1" width="1.77734375" style="20" customWidth="1"/>
    <col min="2" max="2" width="6.33203125" style="20" customWidth="1"/>
    <col min="3" max="4" width="1.77734375" style="20" customWidth="1"/>
    <col min="5" max="16" width="2.6640625" style="20" customWidth="1"/>
    <col min="17" max="18" width="1.77734375" style="20" customWidth="1"/>
    <col min="19" max="19" width="2.6640625" style="20" customWidth="1"/>
    <col min="20" max="28" width="2.6640625" style="73" customWidth="1"/>
    <col min="29" max="29" width="2.6640625" style="20" customWidth="1"/>
    <col min="30" max="31" width="1.77734375" style="20" customWidth="1"/>
    <col min="32" max="41" width="2.6640625" style="20" customWidth="1"/>
    <col min="42" max="43" width="1.77734375" style="20" customWidth="1"/>
    <col min="44" max="53" width="2.6640625" style="20" customWidth="1"/>
    <col min="54" max="55" width="1.77734375" style="20" customWidth="1"/>
    <col min="56" max="61" width="2.6640625" style="20" customWidth="1"/>
    <col min="62" max="63" width="1.77734375" style="20" customWidth="1"/>
    <col min="64" max="73" width="2.6640625" style="20" customWidth="1"/>
    <col min="74" max="75" width="1.77734375" style="20" customWidth="1"/>
    <col min="76" max="81" width="2.6640625" style="20" customWidth="1"/>
    <col min="82" max="83" width="1.77734375" style="20" customWidth="1"/>
    <col min="84" max="92" width="2.6640625" style="20" customWidth="1"/>
    <col min="93" max="94" width="1.77734375" style="20" customWidth="1"/>
    <col min="95" max="101" width="2.6640625" style="20" customWidth="1"/>
    <col min="102" max="102" width="1.109375" style="20" hidden="1" customWidth="1"/>
    <col min="103" max="16384" width="2.6640625" style="20"/>
  </cols>
  <sheetData>
    <row r="1" spans="1:127" ht="28.5" customHeight="1" x14ac:dyDescent="0.2">
      <c r="A1" s="1327" t="s">
        <v>1155</v>
      </c>
      <c r="B1" s="1327"/>
      <c r="C1" s="1327"/>
      <c r="D1" s="1327"/>
      <c r="E1" s="1327"/>
      <c r="F1" s="1327"/>
      <c r="G1" s="1327"/>
      <c r="H1" s="1327"/>
      <c r="I1" s="1327"/>
      <c r="J1" s="1327"/>
      <c r="K1" s="1327"/>
      <c r="L1" s="1327"/>
      <c r="M1" s="1327"/>
      <c r="N1" s="1327"/>
      <c r="O1" s="1327"/>
      <c r="P1" s="1327"/>
      <c r="Q1" s="1327"/>
      <c r="R1" s="1327"/>
      <c r="S1" s="1327"/>
      <c r="T1" s="1327"/>
      <c r="U1" s="1327"/>
      <c r="V1" s="1327"/>
      <c r="W1" s="1327"/>
      <c r="X1" s="1327"/>
      <c r="Y1" s="1327"/>
      <c r="Z1" s="1327"/>
      <c r="AA1" s="1327"/>
      <c r="AB1" s="1327"/>
      <c r="AC1" s="1327"/>
      <c r="AD1" s="1327"/>
      <c r="AE1" s="1327"/>
      <c r="AF1" s="1327"/>
      <c r="AG1" s="1327"/>
      <c r="AH1" s="1327"/>
      <c r="AI1" s="1327"/>
      <c r="AJ1" s="1327"/>
      <c r="AK1" s="1327"/>
      <c r="AL1" s="1327"/>
      <c r="AM1" s="1327"/>
      <c r="AN1" s="1327"/>
      <c r="AO1" s="1327"/>
      <c r="AP1" s="1327"/>
      <c r="AQ1" s="1327"/>
      <c r="AR1" s="1327"/>
      <c r="AS1" s="1327"/>
      <c r="AT1" s="1327"/>
      <c r="AU1" s="1327"/>
      <c r="AV1" s="1327"/>
      <c r="AW1" s="1327"/>
      <c r="AX1" s="1327"/>
      <c r="AY1" s="1327"/>
      <c r="AZ1" s="1327"/>
      <c r="BA1" s="1327"/>
      <c r="BB1" s="1327"/>
      <c r="BC1" s="1327"/>
      <c r="BD1" s="1327"/>
      <c r="BE1" s="1327"/>
      <c r="BF1" s="1327"/>
      <c r="BG1" s="1327"/>
      <c r="BH1" s="1327"/>
      <c r="BI1" s="1327"/>
      <c r="BJ1" s="1327"/>
      <c r="BK1" s="1327"/>
      <c r="BL1" s="1327"/>
      <c r="BM1" s="1327"/>
      <c r="BN1" s="1327"/>
      <c r="BO1" s="1327"/>
      <c r="BP1" s="1327"/>
      <c r="BQ1" s="1327"/>
      <c r="BR1" s="1327"/>
      <c r="BS1" s="1327"/>
      <c r="BT1" s="1327"/>
      <c r="BU1" s="1327"/>
      <c r="BV1" s="1327"/>
      <c r="BW1" s="1327"/>
      <c r="BX1" s="1327"/>
      <c r="BY1" s="1327"/>
      <c r="BZ1" s="1327"/>
      <c r="CA1" s="1327"/>
      <c r="CB1" s="1327"/>
      <c r="CC1" s="1327"/>
      <c r="CD1" s="1327"/>
      <c r="CE1" s="1327"/>
      <c r="CF1" s="1327"/>
      <c r="CG1" s="1327"/>
      <c r="CH1" s="1327"/>
      <c r="CI1" s="1327"/>
      <c r="CJ1" s="1327"/>
      <c r="CK1" s="1327"/>
      <c r="CL1" s="1327"/>
      <c r="CM1" s="1327"/>
      <c r="CN1" s="1327"/>
      <c r="CO1" s="1327"/>
      <c r="CP1" s="1327"/>
      <c r="CQ1" s="1327"/>
      <c r="CR1" s="1327"/>
      <c r="CS1" s="1327"/>
      <c r="CT1" s="1327"/>
      <c r="CU1" s="1327"/>
      <c r="CV1" s="1327"/>
      <c r="CW1" s="1327"/>
      <c r="CX1" s="1328"/>
      <c r="CY1" s="46"/>
    </row>
    <row r="2" spans="1:127" s="531" customFormat="1" ht="6.4" customHeight="1" x14ac:dyDescent="0.2">
      <c r="A2" s="612"/>
      <c r="B2" s="613"/>
      <c r="C2" s="613"/>
      <c r="D2" s="612"/>
      <c r="E2" s="613"/>
      <c r="F2" s="613"/>
      <c r="G2" s="613"/>
      <c r="H2" s="613"/>
      <c r="I2" s="613"/>
      <c r="J2" s="613"/>
      <c r="K2" s="613"/>
      <c r="L2" s="613"/>
      <c r="M2" s="613"/>
      <c r="N2" s="613"/>
      <c r="O2" s="613"/>
      <c r="P2" s="613"/>
      <c r="Q2" s="613"/>
      <c r="R2" s="613"/>
      <c r="S2" s="613"/>
      <c r="T2" s="613"/>
      <c r="U2" s="613"/>
      <c r="V2" s="613"/>
      <c r="W2" s="613"/>
      <c r="X2" s="613"/>
      <c r="Y2" s="613"/>
      <c r="Z2" s="613"/>
      <c r="AA2" s="613"/>
      <c r="AB2" s="613"/>
      <c r="AC2" s="613"/>
      <c r="AD2" s="613"/>
      <c r="AE2" s="613"/>
      <c r="AF2" s="613"/>
      <c r="AG2" s="613"/>
      <c r="AH2" s="613"/>
      <c r="AI2" s="613"/>
      <c r="AJ2" s="613"/>
      <c r="AK2" s="613"/>
      <c r="AL2" s="613"/>
      <c r="AM2" s="613"/>
      <c r="AN2" s="613"/>
      <c r="AO2" s="613"/>
      <c r="AP2" s="613"/>
      <c r="AQ2" s="613"/>
      <c r="AR2" s="613"/>
      <c r="AS2" s="613"/>
      <c r="AT2" s="613"/>
      <c r="AU2" s="613"/>
      <c r="AV2" s="613"/>
      <c r="AW2" s="613"/>
      <c r="AX2" s="613"/>
      <c r="AY2" s="613"/>
      <c r="AZ2" s="613"/>
      <c r="BA2" s="613"/>
      <c r="BB2" s="613"/>
      <c r="BC2" s="613"/>
      <c r="BD2" s="613"/>
      <c r="BE2" s="613"/>
      <c r="BF2" s="613"/>
      <c r="BG2" s="613"/>
      <c r="BH2" s="613"/>
      <c r="BI2" s="613"/>
      <c r="BJ2" s="613"/>
      <c r="BK2" s="613"/>
      <c r="BL2" s="613"/>
      <c r="BM2" s="613"/>
      <c r="BN2" s="613"/>
      <c r="BO2" s="613"/>
      <c r="BP2" s="613"/>
      <c r="BQ2" s="613"/>
      <c r="BR2" s="613"/>
      <c r="BS2" s="613"/>
      <c r="BT2" s="613"/>
      <c r="CX2" s="537"/>
      <c r="CY2" s="46"/>
      <c r="CZ2" s="20"/>
      <c r="DA2" s="20"/>
      <c r="DB2" s="20"/>
      <c r="DC2" s="20"/>
      <c r="DD2" s="20"/>
      <c r="DE2" s="20"/>
      <c r="DF2" s="20"/>
      <c r="DG2" s="20"/>
      <c r="DH2" s="20"/>
      <c r="DI2" s="20"/>
      <c r="DJ2" s="20"/>
      <c r="DK2" s="20"/>
      <c r="DL2" s="20"/>
      <c r="DM2" s="20"/>
      <c r="DN2" s="20"/>
      <c r="DO2" s="20"/>
      <c r="DP2" s="20"/>
      <c r="DQ2" s="20"/>
      <c r="DR2" s="20"/>
      <c r="DS2" s="20"/>
      <c r="DT2" s="20"/>
      <c r="DU2" s="20"/>
      <c r="DV2" s="20"/>
      <c r="DW2" s="20"/>
    </row>
    <row r="3" spans="1:127" s="531" customFormat="1" ht="10.5" x14ac:dyDescent="0.2">
      <c r="A3" s="612"/>
      <c r="B3" s="1017" t="s">
        <v>1156</v>
      </c>
      <c r="C3" s="545"/>
      <c r="D3" s="640"/>
      <c r="E3" s="1329" t="str">
        <f ca="1">VLOOKUP(INDIRECT(ADDRESS(ROW(),COLUMN()-3)),Language_Translations,MATCH(Language_Selected,Language_Options,0),FALSE)</f>
        <v xml:space="preserve">INTERVIEWER INSTRUCTIONS: ASK THESE QUESTIONS ABOUT ALL HOUSEHOLD MEMBERS. FOR THIS SUB-MODULE ASK WHOEVER IS MOST KNOWLEDGEABLE ABOUT FOODS THE HOUSEHOLD MEMBERS HAVE EATEN IN THE PAST WEEK.  FOR THE SUBSEQUENT SUB-MODULES, ASK THE PERSON WHO IS MOST KNOWLEDGEABLE ABOUT OTHER HOUSEHOLD EXPENDITURES, INCLUDING NON-FOOD ITEMS THAT HOUSEHOLD MEMBERS HAVE BOUGHT. 
BEFORE BEGINNING, CHECK THE INFORMED CONSENT FORM AND ENSURE THAT THE RESPONDENT TO THIS SUB-MODULE HAS PREVIOUSLY PROVIDED INFORMED CONSENT; IF NOT, ADMINISTER THE INFORMED CONSENT. </v>
      </c>
      <c r="F3" s="1329"/>
      <c r="G3" s="1329"/>
      <c r="H3" s="1329"/>
      <c r="I3" s="1329"/>
      <c r="J3" s="1329"/>
      <c r="K3" s="1329"/>
      <c r="L3" s="1329"/>
      <c r="M3" s="1329"/>
      <c r="N3" s="1329"/>
      <c r="O3" s="1329"/>
      <c r="P3" s="1329"/>
      <c r="Q3" s="1329"/>
      <c r="R3" s="1329"/>
      <c r="S3" s="1329"/>
      <c r="T3" s="1329"/>
      <c r="U3" s="1329"/>
      <c r="V3" s="1329"/>
      <c r="W3" s="1329"/>
      <c r="X3" s="1329"/>
      <c r="Y3" s="1329"/>
      <c r="Z3" s="1329"/>
      <c r="AA3" s="1329"/>
      <c r="AB3" s="1329"/>
      <c r="AC3" s="1329"/>
      <c r="AD3" s="1329"/>
      <c r="AE3" s="1329"/>
      <c r="AF3" s="1329"/>
      <c r="AG3" s="1329"/>
      <c r="AH3" s="1329"/>
      <c r="AI3" s="1329"/>
      <c r="AJ3" s="1329"/>
      <c r="AK3" s="1329"/>
      <c r="AL3" s="1329"/>
      <c r="AM3" s="1329"/>
      <c r="AN3" s="1329"/>
      <c r="AO3" s="1329"/>
      <c r="AP3" s="1329"/>
      <c r="AQ3" s="1329"/>
      <c r="AR3" s="1329"/>
      <c r="AS3" s="1329"/>
      <c r="AT3" s="1329"/>
      <c r="AU3" s="1329"/>
      <c r="AV3" s="1329"/>
      <c r="AW3" s="1329"/>
      <c r="AX3" s="1329"/>
      <c r="AY3" s="1329"/>
      <c r="AZ3" s="1329"/>
      <c r="BA3" s="1329"/>
      <c r="BB3" s="1329"/>
      <c r="BC3" s="1329"/>
      <c r="BD3" s="1329"/>
      <c r="BE3" s="1329"/>
      <c r="BF3" s="1329"/>
      <c r="BG3" s="1329"/>
      <c r="BH3" s="1329"/>
      <c r="BI3" s="1329"/>
      <c r="BJ3" s="1329"/>
      <c r="BK3" s="1329"/>
      <c r="BL3" s="1329"/>
      <c r="BM3" s="1329"/>
      <c r="BN3" s="1329"/>
      <c r="BO3" s="1329"/>
      <c r="BP3" s="1329"/>
      <c r="BQ3" s="1329"/>
      <c r="BR3" s="1329"/>
      <c r="BS3" s="1329"/>
      <c r="BT3" s="1329"/>
      <c r="BU3" s="1329"/>
      <c r="BV3" s="1329"/>
      <c r="BW3" s="1329"/>
      <c r="BX3" s="1329"/>
      <c r="BY3" s="1329"/>
      <c r="BZ3" s="1329"/>
      <c r="CA3" s="1329"/>
      <c r="CB3" s="1329"/>
      <c r="CC3" s="1329"/>
      <c r="CD3" s="1329"/>
      <c r="CE3" s="1329"/>
      <c r="CF3" s="1329"/>
      <c r="CG3" s="1329"/>
      <c r="CH3" s="1329"/>
      <c r="CI3" s="1329"/>
      <c r="CJ3" s="1329"/>
      <c r="CK3" s="1329"/>
      <c r="CL3" s="1329"/>
      <c r="CM3" s="1329"/>
      <c r="CN3" s="1329"/>
      <c r="CO3" s="1329"/>
      <c r="CP3" s="1329"/>
      <c r="CQ3" s="1329"/>
      <c r="CR3" s="1329"/>
      <c r="CS3" s="1329"/>
      <c r="CT3" s="1329"/>
      <c r="CU3" s="1329"/>
      <c r="CV3" s="1329"/>
      <c r="CW3" s="934"/>
      <c r="CX3" s="643"/>
      <c r="CY3" s="46"/>
      <c r="CZ3" s="20"/>
      <c r="DA3" s="20"/>
      <c r="DB3" s="20"/>
      <c r="DC3" s="20"/>
      <c r="DD3" s="20"/>
      <c r="DE3" s="20"/>
      <c r="DF3" s="20"/>
      <c r="DG3" s="20"/>
      <c r="DH3" s="20"/>
      <c r="DI3" s="20"/>
      <c r="DJ3" s="20"/>
      <c r="DK3" s="20"/>
      <c r="DL3" s="20"/>
      <c r="DM3" s="20"/>
      <c r="DN3" s="20"/>
      <c r="DO3" s="20"/>
      <c r="DP3" s="20"/>
      <c r="DQ3" s="20"/>
      <c r="DR3" s="20"/>
      <c r="DS3" s="20"/>
      <c r="DT3" s="20"/>
      <c r="DU3" s="20"/>
      <c r="DV3" s="20"/>
      <c r="DW3" s="20"/>
    </row>
    <row r="4" spans="1:127" s="531" customFormat="1" ht="10.5" x14ac:dyDescent="0.2">
      <c r="A4" s="612"/>
      <c r="B4" s="1017"/>
      <c r="C4" s="545"/>
      <c r="D4" s="640"/>
      <c r="E4" s="1329"/>
      <c r="F4" s="1329"/>
      <c r="G4" s="1329"/>
      <c r="H4" s="1329"/>
      <c r="I4" s="1329"/>
      <c r="J4" s="1329"/>
      <c r="K4" s="1329"/>
      <c r="L4" s="1329"/>
      <c r="M4" s="1329"/>
      <c r="N4" s="1329"/>
      <c r="O4" s="1329"/>
      <c r="P4" s="1329"/>
      <c r="Q4" s="1329"/>
      <c r="R4" s="1329"/>
      <c r="S4" s="1329"/>
      <c r="T4" s="1329"/>
      <c r="U4" s="1329"/>
      <c r="V4" s="1329"/>
      <c r="W4" s="1329"/>
      <c r="X4" s="1329"/>
      <c r="Y4" s="1329"/>
      <c r="Z4" s="1329"/>
      <c r="AA4" s="1329"/>
      <c r="AB4" s="1329"/>
      <c r="AC4" s="1329"/>
      <c r="AD4" s="1329"/>
      <c r="AE4" s="1329"/>
      <c r="AF4" s="1329"/>
      <c r="AG4" s="1329"/>
      <c r="AH4" s="1329"/>
      <c r="AI4" s="1329"/>
      <c r="AJ4" s="1329"/>
      <c r="AK4" s="1329"/>
      <c r="AL4" s="1329"/>
      <c r="AM4" s="1329"/>
      <c r="AN4" s="1329"/>
      <c r="AO4" s="1329"/>
      <c r="AP4" s="1329"/>
      <c r="AQ4" s="1329"/>
      <c r="AR4" s="1329"/>
      <c r="AS4" s="1329"/>
      <c r="AT4" s="1329"/>
      <c r="AU4" s="1329"/>
      <c r="AV4" s="1329"/>
      <c r="AW4" s="1329"/>
      <c r="AX4" s="1329"/>
      <c r="AY4" s="1329"/>
      <c r="AZ4" s="1329"/>
      <c r="BA4" s="1329"/>
      <c r="BB4" s="1329"/>
      <c r="BC4" s="1329"/>
      <c r="BD4" s="1329"/>
      <c r="BE4" s="1329"/>
      <c r="BF4" s="1329"/>
      <c r="BG4" s="1329"/>
      <c r="BH4" s="1329"/>
      <c r="BI4" s="1329"/>
      <c r="BJ4" s="1329"/>
      <c r="BK4" s="1329"/>
      <c r="BL4" s="1329"/>
      <c r="BM4" s="1329"/>
      <c r="BN4" s="1329"/>
      <c r="BO4" s="1329"/>
      <c r="BP4" s="1329"/>
      <c r="BQ4" s="1329"/>
      <c r="BR4" s="1329"/>
      <c r="BS4" s="1329"/>
      <c r="BT4" s="1329"/>
      <c r="BU4" s="1329"/>
      <c r="BV4" s="1329"/>
      <c r="BW4" s="1329"/>
      <c r="BX4" s="1329"/>
      <c r="BY4" s="1329"/>
      <c r="BZ4" s="1329"/>
      <c r="CA4" s="1329"/>
      <c r="CB4" s="1329"/>
      <c r="CC4" s="1329"/>
      <c r="CD4" s="1329"/>
      <c r="CE4" s="1329"/>
      <c r="CF4" s="1329"/>
      <c r="CG4" s="1329"/>
      <c r="CH4" s="1329"/>
      <c r="CI4" s="1329"/>
      <c r="CJ4" s="1329"/>
      <c r="CK4" s="1329"/>
      <c r="CL4" s="1329"/>
      <c r="CM4" s="1329"/>
      <c r="CN4" s="1329"/>
      <c r="CO4" s="1329"/>
      <c r="CP4" s="1329"/>
      <c r="CQ4" s="1329"/>
      <c r="CR4" s="1329"/>
      <c r="CS4" s="1329"/>
      <c r="CT4" s="1329"/>
      <c r="CU4" s="1329"/>
      <c r="CV4" s="1329"/>
      <c r="CW4" s="934"/>
      <c r="CX4" s="643"/>
      <c r="CY4" s="46"/>
      <c r="CZ4" s="20"/>
      <c r="DA4" s="20"/>
      <c r="DB4" s="20"/>
      <c r="DC4" s="20"/>
      <c r="DD4" s="20"/>
      <c r="DE4" s="20"/>
      <c r="DF4" s="20"/>
      <c r="DG4" s="20"/>
      <c r="DH4" s="20"/>
      <c r="DI4" s="20"/>
      <c r="DJ4" s="20"/>
      <c r="DK4" s="20"/>
      <c r="DL4" s="20"/>
      <c r="DM4" s="20"/>
      <c r="DN4" s="20"/>
      <c r="DO4" s="20"/>
      <c r="DP4" s="20"/>
      <c r="DQ4" s="20"/>
      <c r="DR4" s="20"/>
      <c r="DS4" s="20"/>
      <c r="DT4" s="20"/>
      <c r="DU4" s="20"/>
      <c r="DV4" s="20"/>
      <c r="DW4" s="20"/>
    </row>
    <row r="5" spans="1:127" s="531" customFormat="1" ht="10.5" x14ac:dyDescent="0.2">
      <c r="A5" s="612"/>
      <c r="B5" s="1017"/>
      <c r="C5" s="545"/>
      <c r="D5" s="640"/>
      <c r="E5" s="1329"/>
      <c r="F5" s="1329"/>
      <c r="G5" s="1329"/>
      <c r="H5" s="1329"/>
      <c r="I5" s="1329"/>
      <c r="J5" s="1329"/>
      <c r="K5" s="1329"/>
      <c r="L5" s="1329"/>
      <c r="M5" s="1329"/>
      <c r="N5" s="1329"/>
      <c r="O5" s="1329"/>
      <c r="P5" s="1329"/>
      <c r="Q5" s="1329"/>
      <c r="R5" s="1329"/>
      <c r="S5" s="1329"/>
      <c r="T5" s="1329"/>
      <c r="U5" s="1329"/>
      <c r="V5" s="1329"/>
      <c r="W5" s="1329"/>
      <c r="X5" s="1329"/>
      <c r="Y5" s="1329"/>
      <c r="Z5" s="1329"/>
      <c r="AA5" s="1329"/>
      <c r="AB5" s="1329"/>
      <c r="AC5" s="1329"/>
      <c r="AD5" s="1329"/>
      <c r="AE5" s="1329"/>
      <c r="AF5" s="1329"/>
      <c r="AG5" s="1329"/>
      <c r="AH5" s="1329"/>
      <c r="AI5" s="1329"/>
      <c r="AJ5" s="1329"/>
      <c r="AK5" s="1329"/>
      <c r="AL5" s="1329"/>
      <c r="AM5" s="1329"/>
      <c r="AN5" s="1329"/>
      <c r="AO5" s="1329"/>
      <c r="AP5" s="1329"/>
      <c r="AQ5" s="1329"/>
      <c r="AR5" s="1329"/>
      <c r="AS5" s="1329"/>
      <c r="AT5" s="1329"/>
      <c r="AU5" s="1329"/>
      <c r="AV5" s="1329"/>
      <c r="AW5" s="1329"/>
      <c r="AX5" s="1329"/>
      <c r="AY5" s="1329"/>
      <c r="AZ5" s="1329"/>
      <c r="BA5" s="1329"/>
      <c r="BB5" s="1329"/>
      <c r="BC5" s="1329"/>
      <c r="BD5" s="1329"/>
      <c r="BE5" s="1329"/>
      <c r="BF5" s="1329"/>
      <c r="BG5" s="1329"/>
      <c r="BH5" s="1329"/>
      <c r="BI5" s="1329"/>
      <c r="BJ5" s="1329"/>
      <c r="BK5" s="1329"/>
      <c r="BL5" s="1329"/>
      <c r="BM5" s="1329"/>
      <c r="BN5" s="1329"/>
      <c r="BO5" s="1329"/>
      <c r="BP5" s="1329"/>
      <c r="BQ5" s="1329"/>
      <c r="BR5" s="1329"/>
      <c r="BS5" s="1329"/>
      <c r="BT5" s="1329"/>
      <c r="BU5" s="1329"/>
      <c r="BV5" s="1329"/>
      <c r="BW5" s="1329"/>
      <c r="BX5" s="1329"/>
      <c r="BY5" s="1329"/>
      <c r="BZ5" s="1329"/>
      <c r="CA5" s="1329"/>
      <c r="CB5" s="1329"/>
      <c r="CC5" s="1329"/>
      <c r="CD5" s="1329"/>
      <c r="CE5" s="1329"/>
      <c r="CF5" s="1329"/>
      <c r="CG5" s="1329"/>
      <c r="CH5" s="1329"/>
      <c r="CI5" s="1329"/>
      <c r="CJ5" s="1329"/>
      <c r="CK5" s="1329"/>
      <c r="CL5" s="1329"/>
      <c r="CM5" s="1329"/>
      <c r="CN5" s="1329"/>
      <c r="CO5" s="1329"/>
      <c r="CP5" s="1329"/>
      <c r="CQ5" s="1329"/>
      <c r="CR5" s="1329"/>
      <c r="CS5" s="1329"/>
      <c r="CT5" s="1329"/>
      <c r="CU5" s="1329"/>
      <c r="CV5" s="1329"/>
      <c r="CW5" s="934"/>
      <c r="CX5" s="643"/>
      <c r="CY5" s="46"/>
      <c r="CZ5" s="20"/>
      <c r="DA5" s="20"/>
      <c r="DB5" s="20"/>
      <c r="DC5" s="20"/>
      <c r="DD5" s="20"/>
      <c r="DE5" s="20"/>
      <c r="DF5" s="20"/>
      <c r="DG5" s="20"/>
      <c r="DH5" s="20"/>
      <c r="DI5" s="20"/>
      <c r="DJ5" s="20"/>
      <c r="DK5" s="20"/>
      <c r="DL5" s="20"/>
      <c r="DM5" s="20"/>
      <c r="DN5" s="20"/>
      <c r="DO5" s="20"/>
      <c r="DP5" s="20"/>
      <c r="DQ5" s="20"/>
      <c r="DR5" s="20"/>
      <c r="DS5" s="20"/>
      <c r="DT5" s="20"/>
      <c r="DU5" s="20"/>
      <c r="DV5" s="20"/>
      <c r="DW5" s="20"/>
    </row>
    <row r="6" spans="1:127" s="531" customFormat="1" ht="10.5" x14ac:dyDescent="0.2">
      <c r="A6" s="612"/>
      <c r="B6" s="1017"/>
      <c r="C6" s="545"/>
      <c r="D6" s="640"/>
      <c r="E6" s="1329"/>
      <c r="F6" s="1329"/>
      <c r="G6" s="1329"/>
      <c r="H6" s="1329"/>
      <c r="I6" s="1329"/>
      <c r="J6" s="1329"/>
      <c r="K6" s="1329"/>
      <c r="L6" s="1329"/>
      <c r="M6" s="1329"/>
      <c r="N6" s="1329"/>
      <c r="O6" s="1329"/>
      <c r="P6" s="1329"/>
      <c r="Q6" s="1329"/>
      <c r="R6" s="1329"/>
      <c r="S6" s="1329"/>
      <c r="T6" s="1329"/>
      <c r="U6" s="1329"/>
      <c r="V6" s="1329"/>
      <c r="W6" s="1329"/>
      <c r="X6" s="1329"/>
      <c r="Y6" s="1329"/>
      <c r="Z6" s="1329"/>
      <c r="AA6" s="1329"/>
      <c r="AB6" s="1329"/>
      <c r="AC6" s="1329"/>
      <c r="AD6" s="1329"/>
      <c r="AE6" s="1329"/>
      <c r="AF6" s="1329"/>
      <c r="AG6" s="1329"/>
      <c r="AH6" s="1329"/>
      <c r="AI6" s="1329"/>
      <c r="AJ6" s="1329"/>
      <c r="AK6" s="1329"/>
      <c r="AL6" s="1329"/>
      <c r="AM6" s="1329"/>
      <c r="AN6" s="1329"/>
      <c r="AO6" s="1329"/>
      <c r="AP6" s="1329"/>
      <c r="AQ6" s="1329"/>
      <c r="AR6" s="1329"/>
      <c r="AS6" s="1329"/>
      <c r="AT6" s="1329"/>
      <c r="AU6" s="1329"/>
      <c r="AV6" s="1329"/>
      <c r="AW6" s="1329"/>
      <c r="AX6" s="1329"/>
      <c r="AY6" s="1329"/>
      <c r="AZ6" s="1329"/>
      <c r="BA6" s="1329"/>
      <c r="BB6" s="1329"/>
      <c r="BC6" s="1329"/>
      <c r="BD6" s="1329"/>
      <c r="BE6" s="1329"/>
      <c r="BF6" s="1329"/>
      <c r="BG6" s="1329"/>
      <c r="BH6" s="1329"/>
      <c r="BI6" s="1329"/>
      <c r="BJ6" s="1329"/>
      <c r="BK6" s="1329"/>
      <c r="BL6" s="1329"/>
      <c r="BM6" s="1329"/>
      <c r="BN6" s="1329"/>
      <c r="BO6" s="1329"/>
      <c r="BP6" s="1329"/>
      <c r="BQ6" s="1329"/>
      <c r="BR6" s="1329"/>
      <c r="BS6" s="1329"/>
      <c r="BT6" s="1329"/>
      <c r="BU6" s="1329"/>
      <c r="BV6" s="1329"/>
      <c r="BW6" s="1329"/>
      <c r="BX6" s="1329"/>
      <c r="BY6" s="1329"/>
      <c r="BZ6" s="1329"/>
      <c r="CA6" s="1329"/>
      <c r="CB6" s="1329"/>
      <c r="CC6" s="1329"/>
      <c r="CD6" s="1329"/>
      <c r="CE6" s="1329"/>
      <c r="CF6" s="1329"/>
      <c r="CG6" s="1329"/>
      <c r="CH6" s="1329"/>
      <c r="CI6" s="1329"/>
      <c r="CJ6" s="1329"/>
      <c r="CK6" s="1329"/>
      <c r="CL6" s="1329"/>
      <c r="CM6" s="1329"/>
      <c r="CN6" s="1329"/>
      <c r="CO6" s="1329"/>
      <c r="CP6" s="1329"/>
      <c r="CQ6" s="1329"/>
      <c r="CR6" s="1329"/>
      <c r="CS6" s="1329"/>
      <c r="CT6" s="1329"/>
      <c r="CU6" s="1329"/>
      <c r="CV6" s="1329"/>
      <c r="CW6" s="934"/>
      <c r="CX6" s="643"/>
      <c r="CY6" s="46"/>
      <c r="CZ6" s="20"/>
      <c r="DA6" s="20"/>
      <c r="DB6" s="20"/>
      <c r="DC6" s="20"/>
      <c r="DD6" s="20"/>
      <c r="DE6" s="20"/>
      <c r="DF6" s="20"/>
      <c r="DG6" s="20"/>
      <c r="DH6" s="20"/>
      <c r="DI6" s="20"/>
      <c r="DJ6" s="20"/>
      <c r="DK6" s="20"/>
      <c r="DL6" s="20"/>
      <c r="DM6" s="20"/>
      <c r="DN6" s="20"/>
      <c r="DO6" s="20"/>
      <c r="DP6" s="20"/>
      <c r="DQ6" s="20"/>
      <c r="DR6" s="20"/>
      <c r="DS6" s="20"/>
      <c r="DT6" s="20"/>
      <c r="DU6" s="20"/>
      <c r="DV6" s="20"/>
      <c r="DW6" s="20"/>
    </row>
    <row r="7" spans="1:127" s="531" customFormat="1" ht="10.5" x14ac:dyDescent="0.2">
      <c r="A7" s="612"/>
      <c r="C7" s="552"/>
      <c r="D7" s="615"/>
      <c r="E7" s="1329"/>
      <c r="F7" s="1329"/>
      <c r="G7" s="1329"/>
      <c r="H7" s="1329"/>
      <c r="I7" s="1329"/>
      <c r="J7" s="1329"/>
      <c r="K7" s="1329"/>
      <c r="L7" s="1329"/>
      <c r="M7" s="1329"/>
      <c r="N7" s="1329"/>
      <c r="O7" s="1329"/>
      <c r="P7" s="1329"/>
      <c r="Q7" s="1329"/>
      <c r="R7" s="1329"/>
      <c r="S7" s="1329"/>
      <c r="T7" s="1329"/>
      <c r="U7" s="1329"/>
      <c r="V7" s="1329"/>
      <c r="W7" s="1329"/>
      <c r="X7" s="1329"/>
      <c r="Y7" s="1329"/>
      <c r="Z7" s="1329"/>
      <c r="AA7" s="1329"/>
      <c r="AB7" s="1329"/>
      <c r="AC7" s="1329"/>
      <c r="AD7" s="1329"/>
      <c r="AE7" s="1329"/>
      <c r="AF7" s="1329"/>
      <c r="AG7" s="1329"/>
      <c r="AH7" s="1329"/>
      <c r="AI7" s="1329"/>
      <c r="AJ7" s="1329"/>
      <c r="AK7" s="1329"/>
      <c r="AL7" s="1329"/>
      <c r="AM7" s="1329"/>
      <c r="AN7" s="1329"/>
      <c r="AO7" s="1329"/>
      <c r="AP7" s="1329"/>
      <c r="AQ7" s="1329"/>
      <c r="AR7" s="1329"/>
      <c r="AS7" s="1329"/>
      <c r="AT7" s="1329"/>
      <c r="AU7" s="1329"/>
      <c r="AV7" s="1329"/>
      <c r="AW7" s="1329"/>
      <c r="AX7" s="1329"/>
      <c r="AY7" s="1329"/>
      <c r="AZ7" s="1329"/>
      <c r="BA7" s="1329"/>
      <c r="BB7" s="1329"/>
      <c r="BC7" s="1329"/>
      <c r="BD7" s="1329"/>
      <c r="BE7" s="1329"/>
      <c r="BF7" s="1329"/>
      <c r="BG7" s="1329"/>
      <c r="BH7" s="1329"/>
      <c r="BI7" s="1329"/>
      <c r="BJ7" s="1329"/>
      <c r="BK7" s="1329"/>
      <c r="BL7" s="1329"/>
      <c r="BM7" s="1329"/>
      <c r="BN7" s="1329"/>
      <c r="BO7" s="1329"/>
      <c r="BP7" s="1329"/>
      <c r="BQ7" s="1329"/>
      <c r="BR7" s="1329"/>
      <c r="BS7" s="1329"/>
      <c r="BT7" s="1329"/>
      <c r="BU7" s="1329"/>
      <c r="BV7" s="1329"/>
      <c r="BW7" s="1329"/>
      <c r="BX7" s="1329"/>
      <c r="BY7" s="1329"/>
      <c r="BZ7" s="1329"/>
      <c r="CA7" s="1329"/>
      <c r="CB7" s="1329"/>
      <c r="CC7" s="1329"/>
      <c r="CD7" s="1329"/>
      <c r="CE7" s="1329"/>
      <c r="CF7" s="1329"/>
      <c r="CG7" s="1329"/>
      <c r="CH7" s="1329"/>
      <c r="CI7" s="1329"/>
      <c r="CJ7" s="1329"/>
      <c r="CK7" s="1329"/>
      <c r="CL7" s="1329"/>
      <c r="CM7" s="1329"/>
      <c r="CN7" s="1329"/>
      <c r="CO7" s="1329"/>
      <c r="CP7" s="1329"/>
      <c r="CQ7" s="1329"/>
      <c r="CR7" s="1329"/>
      <c r="CS7" s="1329"/>
      <c r="CT7" s="1329"/>
      <c r="CU7" s="1329"/>
      <c r="CV7" s="1329"/>
      <c r="CX7" s="537"/>
      <c r="CY7" s="46"/>
      <c r="CZ7" s="20"/>
      <c r="DA7" s="20"/>
      <c r="DB7" s="20"/>
      <c r="DC7" s="20"/>
      <c r="DD7" s="20"/>
      <c r="DE7" s="20"/>
      <c r="DF7" s="20"/>
      <c r="DG7" s="20"/>
      <c r="DH7" s="20"/>
      <c r="DI7" s="20"/>
      <c r="DJ7" s="20"/>
      <c r="DK7" s="20"/>
      <c r="DL7" s="20"/>
      <c r="DM7" s="20"/>
      <c r="DN7" s="20"/>
      <c r="DO7" s="20"/>
      <c r="DP7" s="20"/>
      <c r="DQ7" s="20"/>
      <c r="DR7" s="20"/>
      <c r="DS7" s="20"/>
      <c r="DT7" s="20"/>
      <c r="DU7" s="20"/>
      <c r="DV7" s="20"/>
      <c r="DW7" s="20"/>
    </row>
    <row r="8" spans="1:127" s="531" customFormat="1" ht="6" customHeight="1" thickBot="1" x14ac:dyDescent="0.25">
      <c r="A8" s="651"/>
      <c r="B8" s="650"/>
      <c r="C8" s="650"/>
      <c r="D8" s="651"/>
      <c r="E8" s="650"/>
      <c r="F8" s="650"/>
      <c r="G8" s="650"/>
      <c r="H8" s="650"/>
      <c r="I8" s="650"/>
      <c r="J8" s="650"/>
      <c r="K8" s="650"/>
      <c r="L8" s="650"/>
      <c r="M8" s="650"/>
      <c r="N8" s="650"/>
      <c r="O8" s="650"/>
      <c r="P8" s="650"/>
      <c r="Q8" s="650"/>
      <c r="R8" s="650"/>
      <c r="S8" s="650"/>
      <c r="T8" s="650"/>
      <c r="U8" s="650"/>
      <c r="V8" s="650"/>
      <c r="W8" s="650"/>
      <c r="X8" s="650"/>
      <c r="Y8" s="650"/>
      <c r="Z8" s="650"/>
      <c r="AA8" s="650"/>
      <c r="AB8" s="650"/>
      <c r="AC8" s="650"/>
      <c r="AD8" s="650"/>
      <c r="AE8" s="650"/>
      <c r="AF8" s="650"/>
      <c r="AG8" s="650"/>
      <c r="AH8" s="650"/>
      <c r="AI8" s="650"/>
      <c r="AJ8" s="650"/>
      <c r="AK8" s="650"/>
      <c r="AL8" s="650"/>
      <c r="AM8" s="650"/>
      <c r="AN8" s="650"/>
      <c r="AO8" s="650"/>
      <c r="AP8" s="650"/>
      <c r="AQ8" s="650"/>
      <c r="AR8" s="650"/>
      <c r="AS8" s="650"/>
      <c r="AT8" s="650"/>
      <c r="AU8" s="650"/>
      <c r="AV8" s="650"/>
      <c r="AW8" s="650"/>
      <c r="AX8" s="650"/>
      <c r="AY8" s="650"/>
      <c r="AZ8" s="650"/>
      <c r="BA8" s="650"/>
      <c r="BB8" s="650"/>
      <c r="BC8" s="650"/>
      <c r="BD8" s="650"/>
      <c r="BE8" s="650"/>
      <c r="BF8" s="650"/>
      <c r="BG8" s="650"/>
      <c r="BH8" s="650"/>
      <c r="BI8" s="650"/>
      <c r="BJ8" s="650"/>
      <c r="BK8" s="650"/>
      <c r="BL8" s="650"/>
      <c r="BM8" s="650"/>
      <c r="BN8" s="650"/>
      <c r="BO8" s="650"/>
      <c r="BP8" s="650"/>
      <c r="BQ8" s="650"/>
      <c r="BR8" s="650"/>
      <c r="BS8" s="650"/>
      <c r="BT8" s="650"/>
      <c r="BU8" s="650"/>
      <c r="BV8" s="650"/>
      <c r="BW8" s="650"/>
      <c r="BX8" s="650"/>
      <c r="BY8" s="650"/>
      <c r="BZ8" s="650"/>
      <c r="CA8" s="650"/>
      <c r="CB8" s="650"/>
      <c r="CC8" s="650"/>
      <c r="CD8" s="650"/>
      <c r="CE8" s="650"/>
      <c r="CF8" s="650"/>
      <c r="CG8" s="650"/>
      <c r="CH8" s="650"/>
      <c r="CI8" s="650"/>
      <c r="CJ8" s="650"/>
      <c r="CK8" s="650"/>
      <c r="CL8" s="650"/>
      <c r="CM8" s="650"/>
      <c r="CN8" s="650"/>
      <c r="CO8" s="650"/>
      <c r="CP8" s="650"/>
      <c r="CQ8" s="650"/>
      <c r="CR8" s="650"/>
      <c r="CS8" s="650"/>
      <c r="CT8" s="650"/>
      <c r="CU8" s="650"/>
      <c r="CV8" s="650"/>
      <c r="CW8" s="652"/>
      <c r="CX8" s="643"/>
      <c r="CY8" s="46"/>
      <c r="CZ8" s="20"/>
      <c r="DA8" s="20"/>
      <c r="DB8" s="20"/>
      <c r="DC8" s="20"/>
      <c r="DD8" s="20"/>
      <c r="DE8" s="20"/>
      <c r="DF8" s="20"/>
      <c r="DG8" s="20"/>
      <c r="DH8" s="20"/>
      <c r="DI8" s="20"/>
      <c r="DJ8" s="20"/>
      <c r="DK8" s="20"/>
      <c r="DL8" s="20"/>
      <c r="DM8" s="20"/>
      <c r="DN8" s="20"/>
      <c r="DO8" s="20"/>
      <c r="DP8" s="20"/>
      <c r="DQ8" s="20"/>
      <c r="DR8" s="20"/>
      <c r="DS8" s="20"/>
      <c r="DT8" s="20"/>
      <c r="DU8" s="20"/>
      <c r="DV8" s="20"/>
      <c r="DW8" s="20"/>
    </row>
    <row r="9" spans="1:127" s="531" customFormat="1" ht="6" customHeight="1" x14ac:dyDescent="0.2">
      <c r="A9" s="530"/>
      <c r="C9" s="537"/>
      <c r="D9" s="530"/>
      <c r="T9" s="552"/>
      <c r="U9" s="552"/>
      <c r="V9" s="552"/>
      <c r="W9" s="552"/>
      <c r="X9" s="552"/>
      <c r="Y9" s="552"/>
      <c r="Z9" s="552"/>
      <c r="AA9" s="552"/>
      <c r="AB9" s="552"/>
      <c r="CX9" s="537"/>
      <c r="CY9" s="46"/>
      <c r="CZ9" s="20"/>
      <c r="DA9" s="20"/>
      <c r="DB9" s="20"/>
      <c r="DC9" s="20"/>
      <c r="DD9" s="20"/>
      <c r="DE9" s="20"/>
      <c r="DF9" s="20"/>
      <c r="DG9" s="20"/>
      <c r="DH9" s="20"/>
      <c r="DI9" s="20"/>
      <c r="DJ9" s="20"/>
      <c r="DK9" s="20"/>
      <c r="DL9" s="20"/>
      <c r="DM9" s="20"/>
      <c r="DN9" s="20"/>
      <c r="DO9" s="20"/>
      <c r="DP9" s="20"/>
      <c r="DQ9" s="20"/>
      <c r="DR9" s="20"/>
      <c r="DS9" s="20"/>
      <c r="DT9" s="20"/>
      <c r="DU9" s="20"/>
      <c r="DV9" s="20"/>
      <c r="DW9" s="20"/>
    </row>
    <row r="10" spans="1:127" s="531" customFormat="1" ht="11.25" customHeight="1" x14ac:dyDescent="0.2">
      <c r="A10" s="530"/>
      <c r="C10" s="537"/>
      <c r="D10" s="530"/>
      <c r="E10" s="1265"/>
      <c r="F10" s="1265"/>
      <c r="G10" s="1265"/>
      <c r="H10" s="1265"/>
      <c r="I10" s="1265"/>
      <c r="J10" s="1265"/>
      <c r="K10" s="1265"/>
      <c r="L10" s="1265"/>
      <c r="M10" s="1265"/>
      <c r="N10" s="1265"/>
      <c r="O10" s="1265"/>
      <c r="P10" s="1265"/>
      <c r="Q10" s="1265"/>
      <c r="R10" s="1265"/>
      <c r="S10" s="1265"/>
      <c r="T10" s="1265"/>
      <c r="U10" s="1265"/>
      <c r="V10" s="1265"/>
      <c r="W10" s="1265"/>
      <c r="X10" s="1265"/>
      <c r="Y10" s="1265"/>
      <c r="Z10" s="1265"/>
      <c r="AA10" s="1265"/>
      <c r="AB10" s="552"/>
      <c r="AL10" s="532"/>
      <c r="AM10" s="578"/>
      <c r="AN10" s="577"/>
      <c r="AO10" s="561"/>
      <c r="AR10" s="539"/>
      <c r="AS10" s="539"/>
      <c r="AT10" s="539"/>
      <c r="AU10" s="539"/>
      <c r="AV10" s="539"/>
      <c r="AW10" s="539"/>
      <c r="AX10" s="539"/>
      <c r="AY10" s="539"/>
      <c r="BE10" s="539"/>
      <c r="BF10" s="539"/>
      <c r="BG10" s="539"/>
      <c r="BJ10" s="539"/>
      <c r="BK10" s="539"/>
      <c r="BL10" s="539"/>
      <c r="BM10" s="539"/>
      <c r="BN10" s="539"/>
      <c r="BO10" s="539"/>
      <c r="BP10" s="539"/>
      <c r="BQ10" s="539"/>
      <c r="BR10" s="539"/>
      <c r="BS10" s="539"/>
      <c r="BT10" s="539"/>
      <c r="CX10" s="537"/>
      <c r="CY10" s="46"/>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row>
    <row r="11" spans="1:127" s="531" customFormat="1" ht="10.9" customHeight="1" x14ac:dyDescent="0.2">
      <c r="A11" s="530"/>
      <c r="B11" s="531" t="s">
        <v>1157</v>
      </c>
      <c r="C11" s="537"/>
      <c r="D11" s="530"/>
      <c r="E11" s="547" t="str">
        <f ca="1">VLOOKUP(INDIRECT(ADDRESS(ROW(),COLUMN()-3)),Language_Translations,MATCH(Language_Selected,Language_Options,0),FALSE)</f>
        <v>LINE NUMBER OF RESPONDENT</v>
      </c>
      <c r="F11" s="547"/>
      <c r="G11" s="547"/>
      <c r="H11" s="547"/>
      <c r="I11" s="547"/>
      <c r="J11" s="547"/>
      <c r="K11" s="547"/>
      <c r="L11" s="547"/>
      <c r="M11" s="547"/>
      <c r="N11" s="547"/>
      <c r="O11" s="547"/>
      <c r="P11" s="538" t="s">
        <v>37</v>
      </c>
      <c r="Q11" s="538"/>
      <c r="R11" s="538"/>
      <c r="S11" s="538"/>
      <c r="T11" s="538"/>
      <c r="U11" s="538"/>
      <c r="V11" s="538"/>
      <c r="W11" s="538"/>
      <c r="X11" s="538"/>
      <c r="Y11" s="538"/>
      <c r="Z11" s="538"/>
      <c r="AA11" s="538"/>
      <c r="AB11" s="538"/>
      <c r="AC11" s="538"/>
      <c r="AE11" s="538"/>
      <c r="AF11" s="538" t="s">
        <v>643</v>
      </c>
      <c r="AG11" s="538"/>
      <c r="AH11" s="538"/>
      <c r="AI11" s="538"/>
      <c r="AJ11" s="538"/>
      <c r="AL11" s="654"/>
      <c r="AM11" s="655"/>
      <c r="AN11" s="656"/>
      <c r="AO11" s="655"/>
      <c r="AP11" s="538"/>
      <c r="AQ11" s="538"/>
      <c r="AR11" s="538"/>
      <c r="AS11" s="538"/>
      <c r="AT11" s="538"/>
      <c r="AU11" s="538"/>
      <c r="AV11" s="538"/>
      <c r="AW11" s="538"/>
      <c r="AX11" s="538"/>
      <c r="AY11" s="538"/>
      <c r="AZ11" s="538"/>
      <c r="BE11" s="539"/>
      <c r="BF11" s="539"/>
      <c r="BG11" s="539"/>
      <c r="BK11" s="539"/>
      <c r="BL11" s="1131"/>
      <c r="BM11" s="1131"/>
      <c r="BN11" s="1131"/>
      <c r="BO11" s="1131"/>
      <c r="BP11" s="1131"/>
      <c r="BQ11" s="539"/>
      <c r="BR11" s="539"/>
      <c r="BS11" s="539"/>
      <c r="BT11" s="539"/>
      <c r="CX11" s="537"/>
      <c r="CY11" s="46"/>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row>
    <row r="12" spans="1:127" s="531" customFormat="1" ht="6.4" customHeight="1" x14ac:dyDescent="0.2">
      <c r="A12" s="553"/>
      <c r="B12" s="551"/>
      <c r="C12" s="559"/>
      <c r="D12" s="553"/>
      <c r="E12" s="551"/>
      <c r="F12" s="551"/>
      <c r="G12" s="551"/>
      <c r="H12" s="551"/>
      <c r="I12" s="551"/>
      <c r="J12" s="551"/>
      <c r="K12" s="551"/>
      <c r="L12" s="551"/>
      <c r="M12" s="551"/>
      <c r="N12" s="551"/>
      <c r="O12" s="551"/>
      <c r="P12" s="551"/>
      <c r="Q12" s="551"/>
      <c r="R12" s="551"/>
      <c r="S12" s="551"/>
      <c r="T12" s="555"/>
      <c r="U12" s="555"/>
      <c r="V12" s="555"/>
      <c r="W12" s="555"/>
      <c r="X12" s="555"/>
      <c r="Y12" s="555"/>
      <c r="Z12" s="555"/>
      <c r="AA12" s="555"/>
      <c r="AB12" s="555"/>
      <c r="AC12" s="551"/>
      <c r="AD12" s="551"/>
      <c r="AE12" s="551"/>
      <c r="AF12" s="551"/>
      <c r="AG12" s="551"/>
      <c r="AH12" s="551"/>
      <c r="AI12" s="551"/>
      <c r="AJ12" s="551"/>
      <c r="AK12" s="551"/>
      <c r="AL12" s="551"/>
      <c r="AM12" s="551"/>
      <c r="AN12" s="551"/>
      <c r="AO12" s="551"/>
      <c r="AP12" s="551"/>
      <c r="AQ12" s="551"/>
      <c r="AR12" s="551"/>
      <c r="AS12" s="551"/>
      <c r="AT12" s="551"/>
      <c r="AU12" s="551"/>
      <c r="AV12" s="551"/>
      <c r="AW12" s="551"/>
      <c r="AX12" s="551"/>
      <c r="AY12" s="551"/>
      <c r="AZ12" s="551"/>
      <c r="BA12" s="551"/>
      <c r="BB12" s="551"/>
      <c r="BC12" s="551"/>
      <c r="BD12" s="551"/>
      <c r="BE12" s="551"/>
      <c r="BF12" s="551"/>
      <c r="BG12" s="551"/>
      <c r="BH12" s="551"/>
      <c r="BI12" s="551"/>
      <c r="BJ12" s="551"/>
      <c r="BK12" s="551"/>
      <c r="BL12" s="551"/>
      <c r="BM12" s="551"/>
      <c r="BN12" s="551"/>
      <c r="BO12" s="551"/>
      <c r="BP12" s="551"/>
      <c r="BQ12" s="551"/>
      <c r="BR12" s="551"/>
      <c r="BS12" s="551"/>
      <c r="BT12" s="551"/>
      <c r="BU12" s="551"/>
      <c r="BV12" s="551"/>
      <c r="BW12" s="551"/>
      <c r="BX12" s="551"/>
      <c r="BY12" s="551"/>
      <c r="BZ12" s="551"/>
      <c r="CA12" s="551"/>
      <c r="CB12" s="551"/>
      <c r="CC12" s="551"/>
      <c r="CD12" s="551"/>
      <c r="CE12" s="551"/>
      <c r="CF12" s="551"/>
      <c r="CG12" s="551"/>
      <c r="CH12" s="551"/>
      <c r="CI12" s="551"/>
      <c r="CJ12" s="551"/>
      <c r="CK12" s="551"/>
      <c r="CL12" s="551"/>
      <c r="CM12" s="551"/>
      <c r="CN12" s="551"/>
      <c r="CO12" s="551"/>
      <c r="CP12" s="551"/>
      <c r="CQ12" s="551"/>
      <c r="CR12" s="551"/>
      <c r="CS12" s="551"/>
      <c r="CT12" s="551"/>
      <c r="CU12" s="551"/>
      <c r="CV12" s="551"/>
      <c r="CW12" s="551"/>
      <c r="CX12" s="559"/>
      <c r="CY12" s="46"/>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row>
    <row r="13" spans="1:127" s="531" customFormat="1" ht="6" customHeight="1" x14ac:dyDescent="0.2">
      <c r="A13" s="530"/>
      <c r="C13" s="537"/>
      <c r="D13" s="530"/>
      <c r="T13" s="552"/>
      <c r="U13" s="552"/>
      <c r="V13" s="552"/>
      <c r="W13" s="552"/>
      <c r="X13" s="552"/>
      <c r="Y13" s="552"/>
      <c r="Z13" s="552"/>
      <c r="AA13" s="552"/>
      <c r="AB13" s="552"/>
      <c r="AE13" s="530"/>
      <c r="AF13" s="552"/>
      <c r="AG13" s="552"/>
      <c r="AH13" s="552"/>
      <c r="AI13" s="552"/>
      <c r="AJ13" s="552"/>
      <c r="AK13" s="552"/>
      <c r="AL13" s="552"/>
      <c r="AM13" s="552"/>
      <c r="CX13" s="537"/>
      <c r="CY13" s="46"/>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row>
    <row r="14" spans="1:127" s="531" customFormat="1" ht="11.25" customHeight="1" x14ac:dyDescent="0.2">
      <c r="A14" s="530"/>
      <c r="B14" s="531" t="s">
        <v>1158</v>
      </c>
      <c r="C14" s="537"/>
      <c r="D14" s="530"/>
      <c r="E14" s="1240" t="str">
        <f ca="1">VLOOKUP(INDIRECT(ADDRESS(ROW(),COLUMN()-3)),Language_Translations,MATCH(Language_Selected,Language_Options,0),FALSE)</f>
        <v>CHECK WHETHER THE RESPONDENT HAS ALREADY BEEN READ THE ADULT/EMANCIPATED MINOR CONSENT STATEMENT. IF NOT, READ THE STATEMENT. DOES [NAME] AGREE TO PARTICIPATE IN THE SURVEY?</v>
      </c>
      <c r="F14" s="1240"/>
      <c r="G14" s="1240"/>
      <c r="H14" s="1240"/>
      <c r="I14" s="1240"/>
      <c r="J14" s="1240"/>
      <c r="K14" s="1240"/>
      <c r="L14" s="1240"/>
      <c r="M14" s="1240"/>
      <c r="N14" s="1240"/>
      <c r="O14" s="1240"/>
      <c r="P14" s="1240"/>
      <c r="Q14" s="1240"/>
      <c r="R14" s="1240"/>
      <c r="S14" s="1240"/>
      <c r="T14" s="1240"/>
      <c r="U14" s="1240"/>
      <c r="V14" s="1240"/>
      <c r="W14" s="1240"/>
      <c r="X14" s="1240"/>
      <c r="Y14" s="1240"/>
      <c r="Z14" s="1240"/>
      <c r="AA14" s="1240"/>
      <c r="AB14" s="1240"/>
      <c r="AC14" s="538"/>
      <c r="AD14" s="538"/>
      <c r="AE14" s="542"/>
      <c r="AF14" s="531" t="s">
        <v>171</v>
      </c>
      <c r="AH14" s="538"/>
      <c r="AI14" s="538"/>
      <c r="AJ14" s="538"/>
      <c r="AK14" s="538"/>
      <c r="AL14" s="538"/>
      <c r="AM14" s="538"/>
      <c r="AN14" s="538" t="s">
        <v>37</v>
      </c>
      <c r="AO14" s="538"/>
      <c r="AP14" s="538"/>
      <c r="AQ14" s="538"/>
      <c r="AR14" s="538"/>
      <c r="AS14" s="538"/>
      <c r="AT14" s="538"/>
      <c r="AU14" s="538"/>
      <c r="AV14" s="538"/>
      <c r="AW14" s="572" t="s">
        <v>224</v>
      </c>
      <c r="BE14" s="539"/>
      <c r="BF14" s="539"/>
      <c r="BG14" s="539"/>
      <c r="BJ14" s="539"/>
      <c r="BK14" s="539"/>
      <c r="BL14" s="539"/>
      <c r="BM14" s="539"/>
      <c r="BN14" s="539"/>
      <c r="BO14" s="539"/>
      <c r="BP14" s="539"/>
      <c r="BQ14" s="539"/>
      <c r="BR14" s="539"/>
      <c r="BS14" s="539"/>
      <c r="BT14" s="539"/>
      <c r="CX14" s="537"/>
      <c r="CY14" s="46"/>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row>
    <row r="15" spans="1:127" s="531" customFormat="1" ht="11.25" customHeight="1" x14ac:dyDescent="0.2">
      <c r="A15" s="530"/>
      <c r="C15" s="537"/>
      <c r="D15" s="530"/>
      <c r="E15" s="1240"/>
      <c r="F15" s="1240"/>
      <c r="G15" s="1240"/>
      <c r="H15" s="1240"/>
      <c r="I15" s="1240"/>
      <c r="J15" s="1240"/>
      <c r="K15" s="1240"/>
      <c r="L15" s="1240"/>
      <c r="M15" s="1240"/>
      <c r="N15" s="1240"/>
      <c r="O15" s="1240"/>
      <c r="P15" s="1240"/>
      <c r="Q15" s="1240"/>
      <c r="R15" s="1240"/>
      <c r="S15" s="1240"/>
      <c r="T15" s="1240"/>
      <c r="U15" s="1240"/>
      <c r="V15" s="1240"/>
      <c r="W15" s="1240"/>
      <c r="X15" s="1240"/>
      <c r="Y15" s="1240"/>
      <c r="Z15" s="1240"/>
      <c r="AA15" s="1240"/>
      <c r="AB15" s="1240"/>
      <c r="AC15" s="538"/>
      <c r="AD15" s="538"/>
      <c r="AE15" s="542"/>
      <c r="AF15" s="531" t="s">
        <v>553</v>
      </c>
      <c r="AH15" s="538"/>
      <c r="AI15" s="538"/>
      <c r="AJ15" s="538"/>
      <c r="AK15" s="538"/>
      <c r="AL15" s="538"/>
      <c r="AM15" s="538"/>
      <c r="AN15" s="538"/>
      <c r="AO15" s="538"/>
      <c r="AP15" s="538"/>
      <c r="AQ15" s="538"/>
      <c r="AR15" s="538" t="s">
        <v>37</v>
      </c>
      <c r="AS15" s="538"/>
      <c r="AT15" s="538"/>
      <c r="AU15" s="538"/>
      <c r="AV15" s="538"/>
      <c r="AW15" s="572">
        <v>2</v>
      </c>
      <c r="BE15" s="539"/>
      <c r="BF15" s="539"/>
      <c r="BG15" s="539"/>
      <c r="BJ15" s="539"/>
      <c r="BK15" s="539"/>
      <c r="BL15" s="539"/>
      <c r="BM15" s="539"/>
      <c r="BN15" s="539"/>
      <c r="BO15" s="539"/>
      <c r="BP15" s="539"/>
      <c r="BQ15" s="539"/>
      <c r="BR15" s="539"/>
      <c r="BS15" s="539"/>
      <c r="BT15" s="539"/>
      <c r="CX15" s="537"/>
      <c r="CY15" s="46"/>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row>
    <row r="16" spans="1:127" s="531" customFormat="1" ht="10.9" customHeight="1" x14ac:dyDescent="0.2">
      <c r="A16" s="530"/>
      <c r="C16" s="537"/>
      <c r="D16" s="530"/>
      <c r="E16" s="1240"/>
      <c r="F16" s="1240"/>
      <c r="G16" s="1240"/>
      <c r="H16" s="1240"/>
      <c r="I16" s="1240"/>
      <c r="J16" s="1240"/>
      <c r="K16" s="1240"/>
      <c r="L16" s="1240"/>
      <c r="M16" s="1240"/>
      <c r="N16" s="1240"/>
      <c r="O16" s="1240"/>
      <c r="P16" s="1240"/>
      <c r="Q16" s="1240"/>
      <c r="R16" s="1240"/>
      <c r="S16" s="1240"/>
      <c r="T16" s="1240"/>
      <c r="U16" s="1240"/>
      <c r="V16" s="1240"/>
      <c r="W16" s="1240"/>
      <c r="X16" s="1240"/>
      <c r="Y16" s="1240"/>
      <c r="Z16" s="1240"/>
      <c r="AA16" s="1240"/>
      <c r="AB16" s="1240"/>
      <c r="AC16" s="538"/>
      <c r="AD16" s="538"/>
      <c r="AE16" s="542"/>
      <c r="AF16" s="531" t="s">
        <v>172</v>
      </c>
      <c r="AH16" s="538"/>
      <c r="AI16" s="538"/>
      <c r="AJ16" s="538"/>
      <c r="AK16" s="538"/>
      <c r="AL16" s="538"/>
      <c r="AM16" s="538"/>
      <c r="AN16" s="538"/>
      <c r="AO16" s="538" t="s">
        <v>37</v>
      </c>
      <c r="AP16" s="538"/>
      <c r="AQ16" s="538"/>
      <c r="AR16" s="538"/>
      <c r="AS16" s="538"/>
      <c r="AT16" s="538"/>
      <c r="AU16" s="538"/>
      <c r="AV16" s="538"/>
      <c r="AW16" s="572">
        <v>3</v>
      </c>
      <c r="AY16" s="531" t="s">
        <v>1159</v>
      </c>
      <c r="BE16" s="539"/>
      <c r="BF16" s="539"/>
      <c r="BG16" s="539"/>
      <c r="BK16" s="539"/>
      <c r="BL16" s="1131"/>
      <c r="BM16" s="1131"/>
      <c r="BN16" s="1131"/>
      <c r="BO16" s="1131"/>
      <c r="BP16" s="1131"/>
      <c r="BQ16" s="539"/>
      <c r="BR16" s="539"/>
      <c r="BS16" s="539"/>
      <c r="BT16" s="539"/>
      <c r="CX16" s="537"/>
      <c r="CY16" s="46"/>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row>
    <row r="17" spans="1:127" s="531" customFormat="1" ht="6.4" customHeight="1" x14ac:dyDescent="0.2">
      <c r="A17" s="553"/>
      <c r="B17" s="551"/>
      <c r="C17" s="559"/>
      <c r="D17" s="553"/>
      <c r="E17" s="551"/>
      <c r="F17" s="551"/>
      <c r="G17" s="551"/>
      <c r="H17" s="551"/>
      <c r="I17" s="551"/>
      <c r="J17" s="551"/>
      <c r="K17" s="551"/>
      <c r="L17" s="551"/>
      <c r="M17" s="551"/>
      <c r="N17" s="551"/>
      <c r="O17" s="551"/>
      <c r="P17" s="551"/>
      <c r="Q17" s="551"/>
      <c r="R17" s="551"/>
      <c r="S17" s="551"/>
      <c r="T17" s="555"/>
      <c r="U17" s="555"/>
      <c r="V17" s="555"/>
      <c r="W17" s="555"/>
      <c r="X17" s="555"/>
      <c r="Y17" s="555"/>
      <c r="Z17" s="555"/>
      <c r="AA17" s="555"/>
      <c r="AB17" s="555"/>
      <c r="AC17" s="551"/>
      <c r="AD17" s="551"/>
      <c r="AE17" s="553"/>
      <c r="AF17" s="551"/>
      <c r="AG17" s="551"/>
      <c r="AH17" s="551"/>
      <c r="AI17" s="551"/>
      <c r="AJ17" s="551"/>
      <c r="AK17" s="551"/>
      <c r="AL17" s="551"/>
      <c r="AM17" s="551"/>
      <c r="AN17" s="551"/>
      <c r="AO17" s="551"/>
      <c r="AP17" s="551"/>
      <c r="AQ17" s="551"/>
      <c r="AR17" s="551"/>
      <c r="AS17" s="551"/>
      <c r="AT17" s="551"/>
      <c r="AU17" s="551"/>
      <c r="AV17" s="551"/>
      <c r="AW17" s="551"/>
      <c r="AX17" s="551"/>
      <c r="AY17" s="551"/>
      <c r="AZ17" s="551"/>
      <c r="BA17" s="551"/>
      <c r="BB17" s="551"/>
      <c r="BC17" s="551"/>
      <c r="BD17" s="551"/>
      <c r="BE17" s="551"/>
      <c r="BF17" s="551"/>
      <c r="BG17" s="551"/>
      <c r="BH17" s="551"/>
      <c r="BI17" s="551"/>
      <c r="BJ17" s="551"/>
      <c r="BK17" s="551"/>
      <c r="BL17" s="551"/>
      <c r="BM17" s="551"/>
      <c r="BN17" s="551"/>
      <c r="BO17" s="551"/>
      <c r="BP17" s="551"/>
      <c r="BQ17" s="551"/>
      <c r="BR17" s="551"/>
      <c r="BS17" s="551"/>
      <c r="BT17" s="551"/>
      <c r="BU17" s="551"/>
      <c r="BV17" s="551"/>
      <c r="BW17" s="551"/>
      <c r="BX17" s="551"/>
      <c r="BY17" s="551"/>
      <c r="BZ17" s="551"/>
      <c r="CA17" s="551"/>
      <c r="CB17" s="551"/>
      <c r="CC17" s="551"/>
      <c r="CD17" s="551"/>
      <c r="CE17" s="551"/>
      <c r="CF17" s="551"/>
      <c r="CG17" s="551"/>
      <c r="CH17" s="551"/>
      <c r="CI17" s="551"/>
      <c r="CJ17" s="551"/>
      <c r="CK17" s="551"/>
      <c r="CL17" s="551"/>
      <c r="CM17" s="551"/>
      <c r="CN17" s="551"/>
      <c r="CO17" s="551"/>
      <c r="CP17" s="551"/>
      <c r="CQ17" s="551"/>
      <c r="CR17" s="551"/>
      <c r="CS17" s="551"/>
      <c r="CT17" s="551"/>
      <c r="CU17" s="551"/>
      <c r="CV17" s="551"/>
      <c r="CW17" s="551"/>
      <c r="CX17" s="559"/>
      <c r="CY17" s="46"/>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row>
    <row r="18" spans="1:127" ht="6.4" customHeight="1" x14ac:dyDescent="0.2">
      <c r="A18" s="46"/>
      <c r="D18" s="46"/>
      <c r="CX18" s="60"/>
      <c r="CY18" s="46"/>
    </row>
    <row r="19" spans="1:127" ht="15" customHeight="1" x14ac:dyDescent="0.2">
      <c r="A19" s="148"/>
      <c r="B19" s="8" t="s">
        <v>1160</v>
      </c>
      <c r="D19" s="46"/>
      <c r="E19" s="1146" t="str">
        <f ca="1">VLOOKUP(INDIRECT(ADDRESS(ROW(),COLUMN()-3)),Language_Translations,MATCH(Language_Selected,Language_Options,0),FALSE)</f>
        <v>Now I would like to ask you about the kinds of foods that you and other members of your household have eaten over the past week, since last [CDOW].  I’d also like to ask you about items that you or members of your household may have bought in the past week. Please include foods in meals that are shared with other members of the household, as well as foods that individual members of the household may have consumed independently of other family members.  First we will ask about foods that were eaten at your home, or at the home of friends or other family.  Later we will ask about foods that were purchased already prepared from a restaurant or a vendor.</v>
      </c>
      <c r="F19" s="1146"/>
      <c r="G19" s="1146"/>
      <c r="H19" s="1146"/>
      <c r="I19" s="1146"/>
      <c r="J19" s="1146"/>
      <c r="K19" s="1146"/>
      <c r="L19" s="1146"/>
      <c r="M19" s="1146"/>
      <c r="N19" s="1146"/>
      <c r="O19" s="1146"/>
      <c r="P19" s="1146"/>
      <c r="Q19" s="1146"/>
      <c r="R19" s="1146"/>
      <c r="S19" s="1146"/>
      <c r="T19" s="1146"/>
      <c r="U19" s="1146"/>
      <c r="V19" s="1146"/>
      <c r="W19" s="1146"/>
      <c r="X19" s="1146"/>
      <c r="Y19" s="1146"/>
      <c r="Z19" s="1146"/>
      <c r="AA19" s="1146"/>
      <c r="AB19" s="1146"/>
      <c r="AC19" s="1146"/>
      <c r="AD19" s="1146"/>
      <c r="AE19" s="1146"/>
      <c r="AF19" s="1146"/>
      <c r="AG19" s="1146"/>
      <c r="AH19" s="1146"/>
      <c r="AI19" s="1146"/>
      <c r="AJ19" s="1146"/>
      <c r="AK19" s="1146"/>
      <c r="AL19" s="1146"/>
      <c r="AM19" s="1146"/>
      <c r="AN19" s="1146"/>
      <c r="AO19" s="1146"/>
      <c r="AP19" s="1146"/>
      <c r="AQ19" s="1146"/>
      <c r="AR19" s="1146"/>
      <c r="AS19" s="1146"/>
      <c r="AT19" s="1146"/>
      <c r="AU19" s="1146"/>
      <c r="AV19" s="1146"/>
      <c r="AW19" s="1146"/>
      <c r="AX19" s="1146"/>
      <c r="AY19" s="1146"/>
      <c r="AZ19" s="1146"/>
      <c r="BA19" s="1146"/>
      <c r="BB19" s="1146"/>
      <c r="BC19" s="1146"/>
      <c r="BD19" s="1146"/>
      <c r="BE19" s="1146"/>
      <c r="BF19" s="1146"/>
      <c r="BG19" s="1146"/>
      <c r="BH19" s="1146"/>
      <c r="BI19" s="1146"/>
      <c r="BJ19" s="1146"/>
      <c r="BK19" s="1146"/>
      <c r="BL19" s="1146"/>
      <c r="BM19" s="1146"/>
      <c r="BN19" s="1146"/>
      <c r="BO19" s="1146"/>
      <c r="BP19" s="1146"/>
      <c r="BQ19" s="1146"/>
      <c r="BR19" s="1146"/>
      <c r="BS19" s="1146"/>
      <c r="BT19" s="1146"/>
      <c r="BU19" s="1146"/>
      <c r="BV19" s="1146"/>
      <c r="BW19" s="1146"/>
      <c r="BX19" s="1146"/>
      <c r="BY19" s="1146"/>
      <c r="BZ19" s="1146"/>
      <c r="CA19" s="1146"/>
      <c r="CB19" s="1146"/>
      <c r="CC19" s="1146"/>
      <c r="CD19" s="1146"/>
      <c r="CE19" s="1146"/>
      <c r="CF19" s="1146"/>
      <c r="CG19" s="1146"/>
      <c r="CH19" s="1146"/>
      <c r="CI19" s="1146"/>
      <c r="CJ19" s="1146"/>
      <c r="CK19" s="1146"/>
      <c r="CL19" s="1146"/>
      <c r="CM19" s="1146"/>
      <c r="CN19" s="1146"/>
      <c r="CO19" s="1146"/>
      <c r="CP19" s="1146"/>
      <c r="CQ19" s="1146"/>
      <c r="CR19" s="1146"/>
      <c r="CS19" s="1146"/>
      <c r="CT19" s="1146"/>
      <c r="CU19" s="1146"/>
      <c r="CV19" s="1146"/>
      <c r="CW19" s="1146"/>
      <c r="CX19" s="1147"/>
      <c r="CY19" s="46"/>
    </row>
    <row r="20" spans="1:127" ht="15" customHeight="1" x14ac:dyDescent="0.2">
      <c r="A20" s="148"/>
      <c r="B20" s="73"/>
      <c r="D20" s="46"/>
      <c r="E20" s="1146"/>
      <c r="F20" s="1146"/>
      <c r="G20" s="1146"/>
      <c r="H20" s="1146"/>
      <c r="I20" s="1146"/>
      <c r="J20" s="1146"/>
      <c r="K20" s="1146"/>
      <c r="L20" s="1146"/>
      <c r="M20" s="1146"/>
      <c r="N20" s="1146"/>
      <c r="O20" s="1146"/>
      <c r="P20" s="1146"/>
      <c r="Q20" s="1146"/>
      <c r="R20" s="1146"/>
      <c r="S20" s="1146"/>
      <c r="T20" s="1146"/>
      <c r="U20" s="1146"/>
      <c r="V20" s="1146"/>
      <c r="W20" s="1146"/>
      <c r="X20" s="1146"/>
      <c r="Y20" s="1146"/>
      <c r="Z20" s="1146"/>
      <c r="AA20" s="1146"/>
      <c r="AB20" s="1146"/>
      <c r="AC20" s="1146"/>
      <c r="AD20" s="1146"/>
      <c r="AE20" s="1146"/>
      <c r="AF20" s="1146"/>
      <c r="AG20" s="1146"/>
      <c r="AH20" s="1146"/>
      <c r="AI20" s="1146"/>
      <c r="AJ20" s="1146"/>
      <c r="AK20" s="1146"/>
      <c r="AL20" s="1146"/>
      <c r="AM20" s="1146"/>
      <c r="AN20" s="1146"/>
      <c r="AO20" s="1146"/>
      <c r="AP20" s="1146"/>
      <c r="AQ20" s="1146"/>
      <c r="AR20" s="1146"/>
      <c r="AS20" s="1146"/>
      <c r="AT20" s="1146"/>
      <c r="AU20" s="1146"/>
      <c r="AV20" s="1146"/>
      <c r="AW20" s="1146"/>
      <c r="AX20" s="1146"/>
      <c r="AY20" s="1146"/>
      <c r="AZ20" s="1146"/>
      <c r="BA20" s="1146"/>
      <c r="BB20" s="1146"/>
      <c r="BC20" s="1146"/>
      <c r="BD20" s="1146"/>
      <c r="BE20" s="1146"/>
      <c r="BF20" s="1146"/>
      <c r="BG20" s="1146"/>
      <c r="BH20" s="1146"/>
      <c r="BI20" s="1146"/>
      <c r="BJ20" s="1146"/>
      <c r="BK20" s="1146"/>
      <c r="BL20" s="1146"/>
      <c r="BM20" s="1146"/>
      <c r="BN20" s="1146"/>
      <c r="BO20" s="1146"/>
      <c r="BP20" s="1146"/>
      <c r="BQ20" s="1146"/>
      <c r="BR20" s="1146"/>
      <c r="BS20" s="1146"/>
      <c r="BT20" s="1146"/>
      <c r="BU20" s="1146"/>
      <c r="BV20" s="1146"/>
      <c r="BW20" s="1146"/>
      <c r="BX20" s="1146"/>
      <c r="BY20" s="1146"/>
      <c r="BZ20" s="1146"/>
      <c r="CA20" s="1146"/>
      <c r="CB20" s="1146"/>
      <c r="CC20" s="1146"/>
      <c r="CD20" s="1146"/>
      <c r="CE20" s="1146"/>
      <c r="CF20" s="1146"/>
      <c r="CG20" s="1146"/>
      <c r="CH20" s="1146"/>
      <c r="CI20" s="1146"/>
      <c r="CJ20" s="1146"/>
      <c r="CK20" s="1146"/>
      <c r="CL20" s="1146"/>
      <c r="CM20" s="1146"/>
      <c r="CN20" s="1146"/>
      <c r="CO20" s="1146"/>
      <c r="CP20" s="1146"/>
      <c r="CQ20" s="1146"/>
      <c r="CR20" s="1146"/>
      <c r="CS20" s="1146"/>
      <c r="CT20" s="1146"/>
      <c r="CU20" s="1146"/>
      <c r="CV20" s="1146"/>
      <c r="CW20" s="1146"/>
      <c r="CX20" s="1147"/>
      <c r="CY20" s="46"/>
    </row>
    <row r="21" spans="1:127" ht="13.15" customHeight="1" x14ac:dyDescent="0.2">
      <c r="A21" s="338"/>
      <c r="B21" s="110"/>
      <c r="C21" s="48"/>
      <c r="D21" s="68"/>
      <c r="E21" s="1149"/>
      <c r="F21" s="1149"/>
      <c r="G21" s="1149"/>
      <c r="H21" s="1149"/>
      <c r="I21" s="1149"/>
      <c r="J21" s="1149"/>
      <c r="K21" s="1149"/>
      <c r="L21" s="1149"/>
      <c r="M21" s="1149"/>
      <c r="N21" s="1149"/>
      <c r="O21" s="1149"/>
      <c r="P21" s="1149"/>
      <c r="Q21" s="1149"/>
      <c r="R21" s="1149"/>
      <c r="S21" s="1149"/>
      <c r="T21" s="1149"/>
      <c r="U21" s="1149"/>
      <c r="V21" s="1149"/>
      <c r="W21" s="1149"/>
      <c r="X21" s="1149"/>
      <c r="Y21" s="1149"/>
      <c r="Z21" s="1149"/>
      <c r="AA21" s="1149"/>
      <c r="AB21" s="1149"/>
      <c r="AC21" s="1149"/>
      <c r="AD21" s="1149"/>
      <c r="AE21" s="1149"/>
      <c r="AF21" s="1149"/>
      <c r="AG21" s="1149"/>
      <c r="AH21" s="1149"/>
      <c r="AI21" s="1149"/>
      <c r="AJ21" s="1149"/>
      <c r="AK21" s="1149"/>
      <c r="AL21" s="1149"/>
      <c r="AM21" s="1149"/>
      <c r="AN21" s="1149"/>
      <c r="AO21" s="1149"/>
      <c r="AP21" s="1149"/>
      <c r="AQ21" s="1149"/>
      <c r="AR21" s="1149"/>
      <c r="AS21" s="1149"/>
      <c r="AT21" s="1149"/>
      <c r="AU21" s="1149"/>
      <c r="AV21" s="1149"/>
      <c r="AW21" s="1149"/>
      <c r="AX21" s="1149"/>
      <c r="AY21" s="1149"/>
      <c r="AZ21" s="1149"/>
      <c r="BA21" s="1149"/>
      <c r="BB21" s="1149"/>
      <c r="BC21" s="1149"/>
      <c r="BD21" s="1149"/>
      <c r="BE21" s="1149"/>
      <c r="BF21" s="1149"/>
      <c r="BG21" s="1149"/>
      <c r="BH21" s="1149"/>
      <c r="BI21" s="1149"/>
      <c r="BJ21" s="1149"/>
      <c r="BK21" s="1149"/>
      <c r="BL21" s="1149"/>
      <c r="BM21" s="1149"/>
      <c r="BN21" s="1149"/>
      <c r="BO21" s="1149"/>
      <c r="BP21" s="1149"/>
      <c r="BQ21" s="1149"/>
      <c r="BR21" s="1149"/>
      <c r="BS21" s="1149"/>
      <c r="BT21" s="1149"/>
      <c r="BU21" s="1149"/>
      <c r="BV21" s="1149"/>
      <c r="BW21" s="1149"/>
      <c r="BX21" s="1149"/>
      <c r="BY21" s="1149"/>
      <c r="BZ21" s="1149"/>
      <c r="CA21" s="1149"/>
      <c r="CB21" s="1149"/>
      <c r="CC21" s="1149"/>
      <c r="CD21" s="1149"/>
      <c r="CE21" s="1149"/>
      <c r="CF21" s="1149"/>
      <c r="CG21" s="1149"/>
      <c r="CH21" s="1149"/>
      <c r="CI21" s="1149"/>
      <c r="CJ21" s="1149"/>
      <c r="CK21" s="1149"/>
      <c r="CL21" s="1149"/>
      <c r="CM21" s="1149"/>
      <c r="CN21" s="1149"/>
      <c r="CO21" s="1149"/>
      <c r="CP21" s="1149"/>
      <c r="CQ21" s="1149"/>
      <c r="CR21" s="1149"/>
      <c r="CS21" s="1149"/>
      <c r="CT21" s="1149"/>
      <c r="CU21" s="1149"/>
      <c r="CV21" s="1149"/>
      <c r="CW21" s="1149"/>
      <c r="CX21" s="1150"/>
      <c r="CY21" s="46"/>
    </row>
    <row r="22" spans="1:127" ht="6" customHeight="1" thickBot="1" x14ac:dyDescent="0.25">
      <c r="A22" s="353"/>
      <c r="B22" s="153"/>
      <c r="C22" s="153"/>
      <c r="D22" s="53"/>
      <c r="E22" s="53"/>
      <c r="F22" s="53"/>
      <c r="G22" s="53"/>
      <c r="H22" s="53"/>
      <c r="I22" s="53"/>
      <c r="J22" s="53"/>
      <c r="K22" s="53"/>
      <c r="L22" s="53"/>
      <c r="M22" s="53"/>
      <c r="N22" s="53"/>
      <c r="O22" s="53"/>
      <c r="P22" s="53"/>
      <c r="Q22" s="53"/>
      <c r="R22" s="53"/>
      <c r="S22" s="53"/>
      <c r="T22" s="153"/>
      <c r="U22" s="153"/>
      <c r="V22" s="153"/>
      <c r="W22" s="153"/>
      <c r="X22" s="153"/>
      <c r="Y22" s="153"/>
      <c r="Z22" s="153"/>
      <c r="AA22" s="153"/>
      <c r="AB22" s="1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c r="BE22" s="53"/>
      <c r="BF22" s="53"/>
      <c r="BG22" s="53"/>
      <c r="BH22" s="53"/>
      <c r="BI22" s="53"/>
      <c r="BJ22" s="53"/>
      <c r="BK22" s="53"/>
      <c r="BL22" s="53"/>
      <c r="BM22" s="53"/>
      <c r="BN22" s="53"/>
      <c r="BO22" s="53"/>
      <c r="BP22" s="53"/>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
      <c r="CY22" s="46"/>
    </row>
    <row r="23" spans="1:127" ht="6" customHeight="1" x14ac:dyDescent="0.2">
      <c r="A23" s="46"/>
      <c r="B23" s="73"/>
      <c r="C23" s="60"/>
      <c r="D23" s="12"/>
      <c r="E23" s="12"/>
      <c r="F23" s="12"/>
      <c r="G23" s="12"/>
      <c r="H23" s="12"/>
      <c r="I23" s="12"/>
      <c r="J23" s="12"/>
      <c r="K23" s="12"/>
      <c r="L23" s="12"/>
      <c r="M23" s="12"/>
      <c r="N23" s="12"/>
      <c r="O23" s="12"/>
      <c r="P23" s="12"/>
      <c r="Q23" s="12"/>
      <c r="R23" s="11"/>
      <c r="S23" s="12"/>
      <c r="T23" s="9"/>
      <c r="U23" s="9"/>
      <c r="V23" s="9"/>
      <c r="W23" s="9"/>
      <c r="X23" s="9"/>
      <c r="Y23" s="9"/>
      <c r="Z23" s="9"/>
      <c r="AA23" s="9"/>
      <c r="AB23" s="9"/>
      <c r="AC23" s="12"/>
      <c r="AD23" s="354"/>
      <c r="AE23" s="12"/>
      <c r="AF23" s="12"/>
      <c r="AG23" s="12"/>
      <c r="AH23" s="12"/>
      <c r="AI23" s="12"/>
      <c r="AJ23" s="12"/>
      <c r="AK23" s="12"/>
      <c r="AL23" s="12"/>
      <c r="AM23" s="12"/>
      <c r="AN23" s="12"/>
      <c r="AO23" s="12"/>
      <c r="AP23" s="10"/>
      <c r="AQ23" s="11"/>
      <c r="AR23" s="12"/>
      <c r="AS23" s="12"/>
      <c r="AT23" s="12"/>
      <c r="AU23" s="12"/>
      <c r="AV23" s="12"/>
      <c r="AW23" s="12"/>
      <c r="AX23" s="12"/>
      <c r="AY23" s="12"/>
      <c r="AZ23" s="12"/>
      <c r="BA23" s="12"/>
      <c r="BB23" s="10"/>
      <c r="BC23" s="12"/>
      <c r="BD23" s="12"/>
      <c r="BE23" s="12"/>
      <c r="BF23" s="12"/>
      <c r="BG23" s="12"/>
      <c r="BH23" s="12"/>
      <c r="BI23" s="12"/>
      <c r="BJ23" s="12"/>
      <c r="BK23" s="11"/>
      <c r="BL23" s="12"/>
      <c r="BM23" s="12"/>
      <c r="BN23" s="12"/>
      <c r="BO23" s="12"/>
      <c r="BP23" s="12"/>
      <c r="BQ23" s="12"/>
      <c r="BR23" s="12"/>
      <c r="BS23" s="12"/>
      <c r="BT23" s="12"/>
      <c r="BU23" s="12"/>
      <c r="BV23" s="12"/>
      <c r="BW23" s="11"/>
      <c r="BX23" s="12"/>
      <c r="BY23" s="12"/>
      <c r="BZ23" s="12"/>
      <c r="CA23" s="12"/>
      <c r="CB23" s="12"/>
      <c r="CC23" s="12"/>
      <c r="CD23" s="12"/>
      <c r="CE23" s="11"/>
      <c r="CF23" s="12"/>
      <c r="CG23" s="12"/>
      <c r="CH23" s="12"/>
      <c r="CI23" s="12"/>
      <c r="CJ23" s="12"/>
      <c r="CK23" s="12"/>
      <c r="CL23" s="12"/>
      <c r="CM23" s="12"/>
      <c r="CN23" s="12"/>
      <c r="CO23" s="12"/>
      <c r="CP23" s="11"/>
      <c r="CQ23" s="12"/>
      <c r="CR23" s="12"/>
      <c r="CS23" s="12"/>
      <c r="CT23" s="12"/>
      <c r="CU23" s="12"/>
      <c r="CV23" s="12"/>
      <c r="CW23" s="12"/>
      <c r="CX23" s="10"/>
      <c r="CY23" s="46"/>
    </row>
    <row r="24" spans="1:127" s="80" customFormat="1" ht="21" customHeight="1" x14ac:dyDescent="0.2">
      <c r="A24" s="1330"/>
      <c r="B24" s="1330"/>
      <c r="C24" s="1330"/>
      <c r="D24" s="108"/>
      <c r="E24" s="1283" t="s">
        <v>1161</v>
      </c>
      <c r="F24" s="1283"/>
      <c r="G24" s="1283"/>
      <c r="H24" s="1283"/>
      <c r="I24" s="1283"/>
      <c r="J24" s="1283"/>
      <c r="K24" s="1283"/>
      <c r="L24" s="1283"/>
      <c r="M24" s="1283"/>
      <c r="N24" s="1283"/>
      <c r="O24" s="1283"/>
      <c r="P24" s="1283"/>
      <c r="Q24" s="108"/>
      <c r="R24" s="31"/>
      <c r="S24" s="1283" t="s">
        <v>1162</v>
      </c>
      <c r="T24" s="1283"/>
      <c r="U24" s="1283"/>
      <c r="V24" s="1283"/>
      <c r="W24" s="1283"/>
      <c r="X24" s="1283"/>
      <c r="Y24" s="1283"/>
      <c r="Z24" s="1283"/>
      <c r="AA24" s="1283"/>
      <c r="AB24" s="1283"/>
      <c r="AC24" s="108"/>
      <c r="AD24" s="355"/>
      <c r="AE24" s="35"/>
      <c r="AF24" s="1283" t="s">
        <v>1163</v>
      </c>
      <c r="AG24" s="1283"/>
      <c r="AH24" s="1283"/>
      <c r="AI24" s="1283"/>
      <c r="AJ24" s="1283"/>
      <c r="AK24" s="1283"/>
      <c r="AL24" s="1283"/>
      <c r="AM24" s="1283"/>
      <c r="AN24" s="1283"/>
      <c r="AO24" s="35"/>
      <c r="AP24" s="36"/>
      <c r="AQ24" s="41"/>
      <c r="AR24" s="1283" t="s">
        <v>1164</v>
      </c>
      <c r="AS24" s="1283"/>
      <c r="AT24" s="1283"/>
      <c r="AU24" s="1283"/>
      <c r="AV24" s="1283"/>
      <c r="AW24" s="1283"/>
      <c r="AX24" s="1283"/>
      <c r="AY24" s="1283"/>
      <c r="AZ24" s="1283"/>
      <c r="BA24" s="35"/>
      <c r="BB24" s="36"/>
      <c r="BC24" s="35"/>
      <c r="BD24" s="1283" t="s">
        <v>1165</v>
      </c>
      <c r="BE24" s="1283"/>
      <c r="BF24" s="1283"/>
      <c r="BG24" s="1283"/>
      <c r="BH24" s="1283"/>
      <c r="BI24" s="35"/>
      <c r="BJ24" s="35"/>
      <c r="BK24" s="41"/>
      <c r="BL24" s="1283" t="s">
        <v>1166</v>
      </c>
      <c r="BM24" s="1283"/>
      <c r="BN24" s="1283"/>
      <c r="BO24" s="1283"/>
      <c r="BP24" s="1283"/>
      <c r="BQ24" s="1283"/>
      <c r="BR24" s="1283"/>
      <c r="BS24" s="1283"/>
      <c r="BT24" s="1283"/>
      <c r="BU24" s="35"/>
      <c r="BV24" s="35"/>
      <c r="BW24" s="41"/>
      <c r="BX24" s="1283" t="s">
        <v>1167</v>
      </c>
      <c r="BY24" s="1283"/>
      <c r="BZ24" s="1283"/>
      <c r="CA24" s="1283"/>
      <c r="CB24" s="1283"/>
      <c r="CC24" s="1283"/>
      <c r="CD24" s="35"/>
      <c r="CE24" s="41"/>
      <c r="CF24" s="1283" t="s">
        <v>1168</v>
      </c>
      <c r="CG24" s="1283"/>
      <c r="CH24" s="1283"/>
      <c r="CI24" s="1283"/>
      <c r="CJ24" s="1283"/>
      <c r="CK24" s="1283"/>
      <c r="CL24" s="1283"/>
      <c r="CM24" s="1283"/>
      <c r="CN24" s="1283"/>
      <c r="CO24" s="35"/>
      <c r="CP24" s="41"/>
      <c r="CQ24" s="1283" t="s">
        <v>1169</v>
      </c>
      <c r="CR24" s="1283"/>
      <c r="CS24" s="1283"/>
      <c r="CT24" s="1283"/>
      <c r="CU24" s="1283"/>
      <c r="CV24" s="1283"/>
      <c r="CW24" s="1283"/>
      <c r="CX24" s="36"/>
      <c r="CY24" s="66"/>
    </row>
    <row r="25" spans="1:127" ht="2.65" customHeight="1" x14ac:dyDescent="0.2">
      <c r="A25" s="46"/>
      <c r="R25" s="46"/>
      <c r="AD25" s="356"/>
      <c r="AP25" s="60"/>
      <c r="AQ25" s="46"/>
      <c r="BB25" s="60"/>
      <c r="BK25" s="46"/>
      <c r="BW25" s="46"/>
      <c r="CE25" s="46"/>
      <c r="CP25" s="46"/>
      <c r="CX25" s="60"/>
      <c r="CY25" s="46"/>
    </row>
    <row r="26" spans="1:127" ht="1.9" customHeight="1" x14ac:dyDescent="0.2">
      <c r="A26" s="46"/>
      <c r="C26" s="60"/>
      <c r="R26" s="46"/>
      <c r="AD26" s="356"/>
      <c r="AP26" s="60"/>
      <c r="AQ26" s="46"/>
      <c r="BB26" s="60"/>
      <c r="BK26" s="46"/>
      <c r="BW26" s="46"/>
      <c r="CE26" s="46"/>
      <c r="CP26" s="46"/>
      <c r="CX26" s="60"/>
      <c r="CY26" s="46"/>
    </row>
    <row r="27" spans="1:127" ht="11.25" customHeight="1" x14ac:dyDescent="0.2">
      <c r="A27" s="40"/>
      <c r="B27" s="64"/>
      <c r="C27" s="56"/>
      <c r="E27" s="330"/>
      <c r="F27" s="330"/>
      <c r="G27" s="330"/>
      <c r="H27" s="330"/>
      <c r="I27" s="330"/>
      <c r="J27" s="330"/>
      <c r="K27" s="330"/>
      <c r="L27" s="330"/>
      <c r="M27" s="330"/>
      <c r="N27" s="330"/>
      <c r="O27" s="330"/>
      <c r="P27" s="330"/>
      <c r="R27" s="46"/>
      <c r="S27" s="1172" t="str">
        <f ca="1">VLOOKUP(INDIRECT(ADDRESS(ROW()-3,COLUMN())),Language_Translations,MATCH(Language_Selected,Language_Options,0),FALSE)</f>
        <v>Over the past week, since last [CDOW], did you or others in your household eat any [FOOD ITEM]?
INCLUDE FOOD BOTH EATEN COMMUNALLY IN THE HOUSEHOLD AND SEPARATELY BY INDIVIDUAL HOUSEHOLD MEMBERS.  DO NOT INCLUDE FOOD OR DRINKS EATEN IN RESTAURANTS, WHICH ARE MEASURED SEPARATELY
FIRST SELECT 1 (YES), 2 (NO), OR 8 (DK) FOR  ALL THE FOOD ITEMS FROM V8001 TO V8186. GO BACK TO THE TOP OF THE LIST. FOR FOOD ITEMS SELECTED 1 (YES), ASK QS. V8103 TO V8107C</v>
      </c>
      <c r="T27" s="1172"/>
      <c r="U27" s="1172"/>
      <c r="V27" s="1172"/>
      <c r="W27" s="1172"/>
      <c r="X27" s="1172"/>
      <c r="Y27" s="1172"/>
      <c r="Z27" s="1172"/>
      <c r="AA27" s="1172"/>
      <c r="AB27" s="1172"/>
      <c r="AC27" s="1172"/>
      <c r="AD27" s="356"/>
      <c r="AF27" s="1172" t="str">
        <f ca="1">VLOOKUP(INDIRECT(ADDRESS(ROW()-3,COLUMN())),Language_Translations,MATCH(Language_Selected,Language_Options,0),FALSE)</f>
        <v>Earlier, you told me you or other household members ate [FOOD ITEM] in the past week.
How much in total did your household eat in the past week, since last [CDOW]?</v>
      </c>
      <c r="AG27" s="1172"/>
      <c r="AH27" s="1172"/>
      <c r="AI27" s="1172"/>
      <c r="AJ27" s="1172"/>
      <c r="AK27" s="1172"/>
      <c r="AL27" s="1172"/>
      <c r="AM27" s="1172"/>
      <c r="AN27" s="1172"/>
      <c r="AO27" s="1172"/>
      <c r="AP27" s="60"/>
      <c r="AQ27" s="46"/>
      <c r="AR27" s="1172" t="str">
        <f ca="1">VLOOKUP(INDIRECT(ADDRESS(ROW()-3,COLUMN())),Language_Translations,MATCH(Language_Selected,Language_Options,0),FALSE)</f>
        <v>How much of what you ate came from purchases? 
IF V8104A = 0, THEN SKIP TO V8106A</v>
      </c>
      <c r="AS27" s="1172"/>
      <c r="AT27" s="1172"/>
      <c r="AU27" s="1172"/>
      <c r="AV27" s="1172"/>
      <c r="AW27" s="1172"/>
      <c r="AX27" s="1172"/>
      <c r="AY27" s="1172"/>
      <c r="AZ27" s="1172"/>
      <c r="BA27" s="1172"/>
      <c r="BB27" s="60"/>
      <c r="BD27" s="1172" t="str">
        <f ca="1">VLOOKUP(INDIRECT(ADDRESS(ROW()-3,COLUMN())),Language_Translations,MATCH(Language_Selected,Language_Options,0),FALSE)</f>
        <v>How much did you spend on what was eaten in the past week, since last [CDOW]?
If your family ate part but not all of something you purchased, estimate what you spent only on the part that was consumed.</v>
      </c>
      <c r="BE27" s="1172"/>
      <c r="BF27" s="1172"/>
      <c r="BG27" s="1172"/>
      <c r="BH27" s="1172"/>
      <c r="BI27" s="1172"/>
      <c r="BK27" s="46"/>
      <c r="BL27" s="1172" t="str">
        <f ca="1">VLOOKUP(INDIRECT(ADDRESS(ROW()-3,COLUMN())),Language_Translations,MATCH(Language_Selected,Language_Options,0),FALSE)</f>
        <v>CHECK V8103 AND V8104.  IF QUANTITY IS EQUAL, GO TO NEXT ITEM.
How much of what you ate came from your household’s own production?</v>
      </c>
      <c r="BM27" s="1172"/>
      <c r="BN27" s="1172"/>
      <c r="BO27" s="1172"/>
      <c r="BP27" s="1172"/>
      <c r="BQ27" s="1172"/>
      <c r="BR27" s="1172"/>
      <c r="BS27" s="1172"/>
      <c r="BT27" s="1172"/>
      <c r="BU27" s="1172"/>
      <c r="BW27" s="46"/>
      <c r="BX27" s="1172" t="str">
        <f ca="1">VLOOKUP(INDIRECT(ADDRESS(ROW()-3,COLUMN())),Language_Translations,MATCH(Language_Selected,Language_Options,0),FALSE)</f>
        <v>CHECK V8106A
IF V8106A IS &gt; 0, ASK: 
“Please tell me how much it would have cost to buy that much [FOOD ITEM] if you had to purchase it in the market today.”</v>
      </c>
      <c r="BY27" s="1172"/>
      <c r="BZ27" s="1172"/>
      <c r="CA27" s="1172"/>
      <c r="CB27" s="1172"/>
      <c r="CC27" s="1172"/>
      <c r="CE27" s="46"/>
      <c r="CF27" s="1172" t="str">
        <f ca="1">VLOOKUP(INDIRECT(ADDRESS(ROW()-3,COLUMN())),Language_Translations,MATCH(Language_Selected,Language_Options,0),FALSE)</f>
        <v>How much came from gifts and other sources?</v>
      </c>
      <c r="CG27" s="1172"/>
      <c r="CH27" s="1172"/>
      <c r="CI27" s="1172"/>
      <c r="CJ27" s="1172"/>
      <c r="CK27" s="1172"/>
      <c r="CL27" s="1172"/>
      <c r="CM27" s="1172"/>
      <c r="CN27" s="1172"/>
      <c r="CO27" s="64"/>
      <c r="CP27" s="46"/>
      <c r="CQ27" s="1172" t="str">
        <f ca="1">VLOOKUP(INDIRECT(ADDRESS(ROW()-3,COLUMN())),Language_Translations,MATCH(Language_Selected,Language_Options,0),FALSE)</f>
        <v>CHECK V8107A.
IF V8107A IS
&gt; 0, ASK: 
“Please tell me how much it would have cost to buy that much [FOOD ITEM] if you had to purchase it in the market today."</v>
      </c>
      <c r="CR27" s="1172"/>
      <c r="CS27" s="1172"/>
      <c r="CT27" s="1172"/>
      <c r="CU27" s="1172"/>
      <c r="CV27" s="1172"/>
      <c r="CW27" s="330"/>
      <c r="CX27" s="60"/>
      <c r="CY27" s="46"/>
    </row>
    <row r="28" spans="1:127" ht="11.25" customHeight="1" x14ac:dyDescent="0.2">
      <c r="A28" s="40"/>
      <c r="B28" s="64"/>
      <c r="C28" s="56"/>
      <c r="E28" s="330"/>
      <c r="F28" s="330"/>
      <c r="G28" s="330"/>
      <c r="H28" s="330"/>
      <c r="I28" s="330"/>
      <c r="J28" s="330"/>
      <c r="K28" s="330"/>
      <c r="L28" s="330"/>
      <c r="M28" s="330"/>
      <c r="N28" s="330"/>
      <c r="O28" s="330"/>
      <c r="P28" s="330"/>
      <c r="R28" s="46"/>
      <c r="S28" s="1172"/>
      <c r="T28" s="1172"/>
      <c r="U28" s="1172"/>
      <c r="V28" s="1172"/>
      <c r="W28" s="1172"/>
      <c r="X28" s="1172"/>
      <c r="Y28" s="1172"/>
      <c r="Z28" s="1172"/>
      <c r="AA28" s="1172"/>
      <c r="AB28" s="1172"/>
      <c r="AC28" s="1172"/>
      <c r="AD28" s="356"/>
      <c r="AF28" s="1172"/>
      <c r="AG28" s="1172"/>
      <c r="AH28" s="1172"/>
      <c r="AI28" s="1172"/>
      <c r="AJ28" s="1172"/>
      <c r="AK28" s="1172"/>
      <c r="AL28" s="1172"/>
      <c r="AM28" s="1172"/>
      <c r="AN28" s="1172"/>
      <c r="AO28" s="1172"/>
      <c r="AP28" s="60"/>
      <c r="AQ28" s="46"/>
      <c r="AR28" s="1172"/>
      <c r="AS28" s="1172"/>
      <c r="AT28" s="1172"/>
      <c r="AU28" s="1172"/>
      <c r="AV28" s="1172"/>
      <c r="AW28" s="1172"/>
      <c r="AX28" s="1172"/>
      <c r="AY28" s="1172"/>
      <c r="AZ28" s="1172"/>
      <c r="BA28" s="1172"/>
      <c r="BB28" s="60"/>
      <c r="BD28" s="1172"/>
      <c r="BE28" s="1172"/>
      <c r="BF28" s="1172"/>
      <c r="BG28" s="1172"/>
      <c r="BH28" s="1172"/>
      <c r="BI28" s="1172"/>
      <c r="BK28" s="46"/>
      <c r="BL28" s="1172"/>
      <c r="BM28" s="1172"/>
      <c r="BN28" s="1172"/>
      <c r="BO28" s="1172"/>
      <c r="BP28" s="1172"/>
      <c r="BQ28" s="1172"/>
      <c r="BR28" s="1172"/>
      <c r="BS28" s="1172"/>
      <c r="BT28" s="1172"/>
      <c r="BU28" s="1172"/>
      <c r="BW28" s="46"/>
      <c r="BX28" s="1172"/>
      <c r="BY28" s="1172"/>
      <c r="BZ28" s="1172"/>
      <c r="CA28" s="1172"/>
      <c r="CB28" s="1172"/>
      <c r="CC28" s="1172"/>
      <c r="CE28" s="46"/>
      <c r="CF28" s="1172"/>
      <c r="CG28" s="1172"/>
      <c r="CH28" s="1172"/>
      <c r="CI28" s="1172"/>
      <c r="CJ28" s="1172"/>
      <c r="CK28" s="1172"/>
      <c r="CL28" s="1172"/>
      <c r="CM28" s="1172"/>
      <c r="CN28" s="1172"/>
      <c r="CO28" s="64"/>
      <c r="CP28" s="46"/>
      <c r="CQ28" s="1172"/>
      <c r="CR28" s="1172"/>
      <c r="CS28" s="1172"/>
      <c r="CT28" s="1172"/>
      <c r="CU28" s="1172"/>
      <c r="CV28" s="1172"/>
      <c r="CW28" s="330"/>
      <c r="CX28" s="60"/>
      <c r="CY28" s="46"/>
    </row>
    <row r="29" spans="1:127" ht="11.25" customHeight="1" x14ac:dyDescent="0.2">
      <c r="A29" s="40"/>
      <c r="B29" s="64"/>
      <c r="C29" s="56"/>
      <c r="E29" s="330"/>
      <c r="F29" s="330"/>
      <c r="G29" s="330"/>
      <c r="H29" s="330"/>
      <c r="I29" s="330"/>
      <c r="J29" s="330"/>
      <c r="K29" s="330"/>
      <c r="L29" s="330"/>
      <c r="M29" s="330"/>
      <c r="N29" s="330"/>
      <c r="O29" s="330"/>
      <c r="P29" s="330"/>
      <c r="R29" s="46"/>
      <c r="S29" s="1172"/>
      <c r="T29" s="1172"/>
      <c r="U29" s="1172"/>
      <c r="V29" s="1172"/>
      <c r="W29" s="1172"/>
      <c r="X29" s="1172"/>
      <c r="Y29" s="1172"/>
      <c r="Z29" s="1172"/>
      <c r="AA29" s="1172"/>
      <c r="AB29" s="1172"/>
      <c r="AC29" s="1172"/>
      <c r="AD29" s="356"/>
      <c r="AF29" s="1172"/>
      <c r="AG29" s="1172"/>
      <c r="AH29" s="1172"/>
      <c r="AI29" s="1172"/>
      <c r="AJ29" s="1172"/>
      <c r="AK29" s="1172"/>
      <c r="AL29" s="1172"/>
      <c r="AM29" s="1172"/>
      <c r="AN29" s="1172"/>
      <c r="AO29" s="1172"/>
      <c r="AP29" s="60"/>
      <c r="AQ29" s="46"/>
      <c r="AR29" s="1172"/>
      <c r="AS29" s="1172"/>
      <c r="AT29" s="1172"/>
      <c r="AU29" s="1172"/>
      <c r="AV29" s="1172"/>
      <c r="AW29" s="1172"/>
      <c r="AX29" s="1172"/>
      <c r="AY29" s="1172"/>
      <c r="AZ29" s="1172"/>
      <c r="BA29" s="1172"/>
      <c r="BB29" s="60"/>
      <c r="BD29" s="1172"/>
      <c r="BE29" s="1172"/>
      <c r="BF29" s="1172"/>
      <c r="BG29" s="1172"/>
      <c r="BH29" s="1172"/>
      <c r="BI29" s="1172"/>
      <c r="BK29" s="46"/>
      <c r="BL29" s="1172"/>
      <c r="BM29" s="1172"/>
      <c r="BN29" s="1172"/>
      <c r="BO29" s="1172"/>
      <c r="BP29" s="1172"/>
      <c r="BQ29" s="1172"/>
      <c r="BR29" s="1172"/>
      <c r="BS29" s="1172"/>
      <c r="BT29" s="1172"/>
      <c r="BU29" s="1172"/>
      <c r="BW29" s="46"/>
      <c r="BX29" s="1172"/>
      <c r="BY29" s="1172"/>
      <c r="BZ29" s="1172"/>
      <c r="CA29" s="1172"/>
      <c r="CB29" s="1172"/>
      <c r="CC29" s="1172"/>
      <c r="CE29" s="46"/>
      <c r="CF29" s="1172"/>
      <c r="CG29" s="1172"/>
      <c r="CH29" s="1172"/>
      <c r="CI29" s="1172"/>
      <c r="CJ29" s="1172"/>
      <c r="CK29" s="1172"/>
      <c r="CL29" s="1172"/>
      <c r="CM29" s="1172"/>
      <c r="CN29" s="1172"/>
      <c r="CO29" s="64"/>
      <c r="CP29" s="46"/>
      <c r="CQ29" s="1172"/>
      <c r="CR29" s="1172"/>
      <c r="CS29" s="1172"/>
      <c r="CT29" s="1172"/>
      <c r="CU29" s="1172"/>
      <c r="CV29" s="1172"/>
      <c r="CW29" s="330"/>
      <c r="CX29" s="60"/>
      <c r="CY29" s="46"/>
    </row>
    <row r="30" spans="1:127" ht="11.25" customHeight="1" x14ac:dyDescent="0.2">
      <c r="A30" s="40"/>
      <c r="B30" s="64"/>
      <c r="C30" s="56"/>
      <c r="E30" s="330"/>
      <c r="F30" s="330"/>
      <c r="G30" s="330"/>
      <c r="H30" s="330"/>
      <c r="I30" s="330"/>
      <c r="J30" s="330"/>
      <c r="K30" s="330"/>
      <c r="L30" s="330"/>
      <c r="M30" s="330"/>
      <c r="N30" s="330"/>
      <c r="O30" s="330"/>
      <c r="P30" s="330"/>
      <c r="R30" s="46"/>
      <c r="S30" s="1172"/>
      <c r="T30" s="1172"/>
      <c r="U30" s="1172"/>
      <c r="V30" s="1172"/>
      <c r="W30" s="1172"/>
      <c r="X30" s="1172"/>
      <c r="Y30" s="1172"/>
      <c r="Z30" s="1172"/>
      <c r="AA30" s="1172"/>
      <c r="AB30" s="1172"/>
      <c r="AC30" s="1172"/>
      <c r="AD30" s="356"/>
      <c r="AF30" s="1172"/>
      <c r="AG30" s="1172"/>
      <c r="AH30" s="1172"/>
      <c r="AI30" s="1172"/>
      <c r="AJ30" s="1172"/>
      <c r="AK30" s="1172"/>
      <c r="AL30" s="1172"/>
      <c r="AM30" s="1172"/>
      <c r="AN30" s="1172"/>
      <c r="AO30" s="1172"/>
      <c r="AP30" s="60"/>
      <c r="AQ30" s="46"/>
      <c r="AR30" s="1172"/>
      <c r="AS30" s="1172"/>
      <c r="AT30" s="1172"/>
      <c r="AU30" s="1172"/>
      <c r="AV30" s="1172"/>
      <c r="AW30" s="1172"/>
      <c r="AX30" s="1172"/>
      <c r="AY30" s="1172"/>
      <c r="AZ30" s="1172"/>
      <c r="BA30" s="1172"/>
      <c r="BB30" s="60"/>
      <c r="BD30" s="1172"/>
      <c r="BE30" s="1172"/>
      <c r="BF30" s="1172"/>
      <c r="BG30" s="1172"/>
      <c r="BH30" s="1172"/>
      <c r="BI30" s="1172"/>
      <c r="BK30" s="46"/>
      <c r="BL30" s="1172"/>
      <c r="BM30" s="1172"/>
      <c r="BN30" s="1172"/>
      <c r="BO30" s="1172"/>
      <c r="BP30" s="1172"/>
      <c r="BQ30" s="1172"/>
      <c r="BR30" s="1172"/>
      <c r="BS30" s="1172"/>
      <c r="BT30" s="1172"/>
      <c r="BU30" s="1172"/>
      <c r="BW30" s="46"/>
      <c r="BX30" s="1172"/>
      <c r="BY30" s="1172"/>
      <c r="BZ30" s="1172"/>
      <c r="CA30" s="1172"/>
      <c r="CB30" s="1172"/>
      <c r="CC30" s="1172"/>
      <c r="CE30" s="46"/>
      <c r="CF30" s="1172"/>
      <c r="CG30" s="1172"/>
      <c r="CH30" s="1172"/>
      <c r="CI30" s="1172"/>
      <c r="CJ30" s="1172"/>
      <c r="CK30" s="1172"/>
      <c r="CL30" s="1172"/>
      <c r="CM30" s="1172"/>
      <c r="CN30" s="1172"/>
      <c r="CO30" s="64"/>
      <c r="CP30" s="46"/>
      <c r="CQ30" s="1172"/>
      <c r="CR30" s="1172"/>
      <c r="CS30" s="1172"/>
      <c r="CT30" s="1172"/>
      <c r="CU30" s="1172"/>
      <c r="CV30" s="1172"/>
      <c r="CW30" s="330"/>
      <c r="CX30" s="60"/>
      <c r="CY30" s="46"/>
    </row>
    <row r="31" spans="1:127" ht="11.25" customHeight="1" x14ac:dyDescent="0.2">
      <c r="A31" s="40"/>
      <c r="B31" s="64"/>
      <c r="C31" s="56"/>
      <c r="E31" s="330"/>
      <c r="F31" s="330"/>
      <c r="G31" s="330"/>
      <c r="H31" s="330"/>
      <c r="I31" s="330"/>
      <c r="J31" s="330"/>
      <c r="K31" s="330"/>
      <c r="L31" s="330"/>
      <c r="M31" s="330"/>
      <c r="N31" s="330"/>
      <c r="O31" s="330"/>
      <c r="P31" s="330"/>
      <c r="R31" s="46"/>
      <c r="S31" s="1172"/>
      <c r="T31" s="1172"/>
      <c r="U31" s="1172"/>
      <c r="V31" s="1172"/>
      <c r="W31" s="1172"/>
      <c r="X31" s="1172"/>
      <c r="Y31" s="1172"/>
      <c r="Z31" s="1172"/>
      <c r="AA31" s="1172"/>
      <c r="AB31" s="1172"/>
      <c r="AC31" s="1172"/>
      <c r="AD31" s="356"/>
      <c r="AF31" s="1172"/>
      <c r="AG31" s="1172"/>
      <c r="AH31" s="1172"/>
      <c r="AI31" s="1172"/>
      <c r="AJ31" s="1172"/>
      <c r="AK31" s="1172"/>
      <c r="AL31" s="1172"/>
      <c r="AM31" s="1172"/>
      <c r="AN31" s="1172"/>
      <c r="AO31" s="1172"/>
      <c r="AP31" s="60"/>
      <c r="AQ31" s="46"/>
      <c r="AR31" s="1172"/>
      <c r="AS31" s="1172"/>
      <c r="AT31" s="1172"/>
      <c r="AU31" s="1172"/>
      <c r="AV31" s="1172"/>
      <c r="AW31" s="1172"/>
      <c r="AX31" s="1172"/>
      <c r="AY31" s="1172"/>
      <c r="AZ31" s="1172"/>
      <c r="BA31" s="1172"/>
      <c r="BB31" s="60"/>
      <c r="BD31" s="1172"/>
      <c r="BE31" s="1172"/>
      <c r="BF31" s="1172"/>
      <c r="BG31" s="1172"/>
      <c r="BH31" s="1172"/>
      <c r="BI31" s="1172"/>
      <c r="BK31" s="46"/>
      <c r="BL31" s="1172"/>
      <c r="BM31" s="1172"/>
      <c r="BN31" s="1172"/>
      <c r="BO31" s="1172"/>
      <c r="BP31" s="1172"/>
      <c r="BQ31" s="1172"/>
      <c r="BR31" s="1172"/>
      <c r="BS31" s="1172"/>
      <c r="BT31" s="1172"/>
      <c r="BU31" s="1172"/>
      <c r="BW31" s="46"/>
      <c r="BX31" s="1172"/>
      <c r="BY31" s="1172"/>
      <c r="BZ31" s="1172"/>
      <c r="CA31" s="1172"/>
      <c r="CB31" s="1172"/>
      <c r="CC31" s="1172"/>
      <c r="CE31" s="46"/>
      <c r="CF31" s="1172"/>
      <c r="CG31" s="1172"/>
      <c r="CH31" s="1172"/>
      <c r="CI31" s="1172"/>
      <c r="CJ31" s="1172"/>
      <c r="CK31" s="1172"/>
      <c r="CL31" s="1172"/>
      <c r="CM31" s="1172"/>
      <c r="CN31" s="1172"/>
      <c r="CO31" s="64"/>
      <c r="CP31" s="46"/>
      <c r="CQ31" s="1172"/>
      <c r="CR31" s="1172"/>
      <c r="CS31" s="1172"/>
      <c r="CT31" s="1172"/>
      <c r="CU31" s="1172"/>
      <c r="CV31" s="1172"/>
      <c r="CW31" s="330"/>
      <c r="CX31" s="60"/>
      <c r="CY31" s="46"/>
    </row>
    <row r="32" spans="1:127" ht="11.25" customHeight="1" x14ac:dyDescent="0.2">
      <c r="A32" s="40"/>
      <c r="B32" s="64"/>
      <c r="C32" s="56"/>
      <c r="E32" s="330"/>
      <c r="F32" s="330"/>
      <c r="G32" s="330"/>
      <c r="H32" s="330"/>
      <c r="I32" s="330"/>
      <c r="J32" s="330"/>
      <c r="K32" s="330"/>
      <c r="L32" s="330"/>
      <c r="M32" s="330"/>
      <c r="N32" s="330"/>
      <c r="O32" s="330"/>
      <c r="P32" s="330"/>
      <c r="R32" s="46"/>
      <c r="S32" s="1172"/>
      <c r="T32" s="1172"/>
      <c r="U32" s="1172"/>
      <c r="V32" s="1172"/>
      <c r="W32" s="1172"/>
      <c r="X32" s="1172"/>
      <c r="Y32" s="1172"/>
      <c r="Z32" s="1172"/>
      <c r="AA32" s="1172"/>
      <c r="AB32" s="1172"/>
      <c r="AC32" s="1172"/>
      <c r="AD32" s="356"/>
      <c r="AF32" s="1172"/>
      <c r="AG32" s="1172"/>
      <c r="AH32" s="1172"/>
      <c r="AI32" s="1172"/>
      <c r="AJ32" s="1172"/>
      <c r="AK32" s="1172"/>
      <c r="AL32" s="1172"/>
      <c r="AM32" s="1172"/>
      <c r="AN32" s="1172"/>
      <c r="AO32" s="1172"/>
      <c r="AP32" s="60"/>
      <c r="AQ32" s="46"/>
      <c r="AR32" s="1172"/>
      <c r="AS32" s="1172"/>
      <c r="AT32" s="1172"/>
      <c r="AU32" s="1172"/>
      <c r="AV32" s="1172"/>
      <c r="AW32" s="1172"/>
      <c r="AX32" s="1172"/>
      <c r="AY32" s="1172"/>
      <c r="AZ32" s="1172"/>
      <c r="BA32" s="1172"/>
      <c r="BB32" s="60"/>
      <c r="BD32" s="1172"/>
      <c r="BE32" s="1172"/>
      <c r="BF32" s="1172"/>
      <c r="BG32" s="1172"/>
      <c r="BH32" s="1172"/>
      <c r="BI32" s="1172"/>
      <c r="BK32" s="46"/>
      <c r="BL32" s="1172"/>
      <c r="BM32" s="1172"/>
      <c r="BN32" s="1172"/>
      <c r="BO32" s="1172"/>
      <c r="BP32" s="1172"/>
      <c r="BQ32" s="1172"/>
      <c r="BR32" s="1172"/>
      <c r="BS32" s="1172"/>
      <c r="BT32" s="1172"/>
      <c r="BU32" s="1172"/>
      <c r="BW32" s="46"/>
      <c r="BX32" s="1172"/>
      <c r="BY32" s="1172"/>
      <c r="BZ32" s="1172"/>
      <c r="CA32" s="1172"/>
      <c r="CB32" s="1172"/>
      <c r="CC32" s="1172"/>
      <c r="CE32" s="46"/>
      <c r="CF32" s="1172"/>
      <c r="CG32" s="1172"/>
      <c r="CH32" s="1172"/>
      <c r="CI32" s="1172"/>
      <c r="CJ32" s="1172"/>
      <c r="CK32" s="1172"/>
      <c r="CL32" s="1172"/>
      <c r="CM32" s="1172"/>
      <c r="CN32" s="1172"/>
      <c r="CO32" s="64"/>
      <c r="CP32" s="46"/>
      <c r="CQ32" s="1172"/>
      <c r="CR32" s="1172"/>
      <c r="CS32" s="1172"/>
      <c r="CT32" s="1172"/>
      <c r="CU32" s="1172"/>
      <c r="CV32" s="1172"/>
      <c r="CW32" s="330"/>
      <c r="CX32" s="60"/>
      <c r="CY32" s="46"/>
    </row>
    <row r="33" spans="1:103" ht="11.25" customHeight="1" x14ac:dyDescent="0.2">
      <c r="A33" s="40"/>
      <c r="B33" s="64"/>
      <c r="C33" s="56"/>
      <c r="E33" s="330"/>
      <c r="F33" s="330"/>
      <c r="G33" s="330"/>
      <c r="H33" s="330"/>
      <c r="I33" s="330"/>
      <c r="J33" s="330"/>
      <c r="K33" s="330"/>
      <c r="L33" s="330"/>
      <c r="M33" s="330"/>
      <c r="N33" s="330"/>
      <c r="O33" s="330"/>
      <c r="P33" s="330"/>
      <c r="R33" s="46"/>
      <c r="S33" s="1172"/>
      <c r="T33" s="1172"/>
      <c r="U33" s="1172"/>
      <c r="V33" s="1172"/>
      <c r="W33" s="1172"/>
      <c r="X33" s="1172"/>
      <c r="Y33" s="1172"/>
      <c r="Z33" s="1172"/>
      <c r="AA33" s="1172"/>
      <c r="AB33" s="1172"/>
      <c r="AC33" s="1172"/>
      <c r="AD33" s="356"/>
      <c r="AF33" s="1172"/>
      <c r="AG33" s="1172"/>
      <c r="AH33" s="1172"/>
      <c r="AI33" s="1172"/>
      <c r="AJ33" s="1172"/>
      <c r="AK33" s="1172"/>
      <c r="AL33" s="1172"/>
      <c r="AM33" s="1172"/>
      <c r="AN33" s="1172"/>
      <c r="AO33" s="1172"/>
      <c r="AP33" s="60"/>
      <c r="AQ33" s="46"/>
      <c r="AR33" s="1172"/>
      <c r="AS33" s="1172"/>
      <c r="AT33" s="1172"/>
      <c r="AU33" s="1172"/>
      <c r="AV33" s="1172"/>
      <c r="AW33" s="1172"/>
      <c r="AX33" s="1172"/>
      <c r="AY33" s="1172"/>
      <c r="AZ33" s="1172"/>
      <c r="BA33" s="1172"/>
      <c r="BB33" s="60"/>
      <c r="BD33" s="1172"/>
      <c r="BE33" s="1172"/>
      <c r="BF33" s="1172"/>
      <c r="BG33" s="1172"/>
      <c r="BH33" s="1172"/>
      <c r="BI33" s="1172"/>
      <c r="BK33" s="46"/>
      <c r="BL33" s="1172"/>
      <c r="BM33" s="1172"/>
      <c r="BN33" s="1172"/>
      <c r="BO33" s="1172"/>
      <c r="BP33" s="1172"/>
      <c r="BQ33" s="1172"/>
      <c r="BR33" s="1172"/>
      <c r="BS33" s="1172"/>
      <c r="BT33" s="1172"/>
      <c r="BU33" s="1172"/>
      <c r="BW33" s="46"/>
      <c r="BX33" s="1172"/>
      <c r="BY33" s="1172"/>
      <c r="BZ33" s="1172"/>
      <c r="CA33" s="1172"/>
      <c r="CB33" s="1172"/>
      <c r="CC33" s="1172"/>
      <c r="CE33" s="46"/>
      <c r="CF33" s="1172"/>
      <c r="CG33" s="1172"/>
      <c r="CH33" s="1172"/>
      <c r="CI33" s="1172"/>
      <c r="CJ33" s="1172"/>
      <c r="CK33" s="1172"/>
      <c r="CL33" s="1172"/>
      <c r="CM33" s="1172"/>
      <c r="CN33" s="1172"/>
      <c r="CO33" s="64"/>
      <c r="CP33" s="46"/>
      <c r="CQ33" s="1172"/>
      <c r="CR33" s="1172"/>
      <c r="CS33" s="1172"/>
      <c r="CT33" s="1172"/>
      <c r="CU33" s="1172"/>
      <c r="CV33" s="1172"/>
      <c r="CW33" s="330"/>
      <c r="CX33" s="60"/>
      <c r="CY33" s="46"/>
    </row>
    <row r="34" spans="1:103" ht="11.25" customHeight="1" x14ac:dyDescent="0.2">
      <c r="A34" s="40"/>
      <c r="B34" s="64"/>
      <c r="C34" s="56"/>
      <c r="E34" s="330"/>
      <c r="F34" s="330"/>
      <c r="G34" s="330"/>
      <c r="H34" s="330"/>
      <c r="I34" s="330"/>
      <c r="J34" s="330"/>
      <c r="K34" s="330"/>
      <c r="L34" s="330"/>
      <c r="M34" s="330"/>
      <c r="N34" s="330"/>
      <c r="O34" s="330"/>
      <c r="P34" s="330"/>
      <c r="R34" s="46"/>
      <c r="S34" s="1172"/>
      <c r="T34" s="1172"/>
      <c r="U34" s="1172"/>
      <c r="V34" s="1172"/>
      <c r="W34" s="1172"/>
      <c r="X34" s="1172"/>
      <c r="Y34" s="1172"/>
      <c r="Z34" s="1172"/>
      <c r="AA34" s="1172"/>
      <c r="AB34" s="1172"/>
      <c r="AC34" s="1172"/>
      <c r="AD34" s="356"/>
      <c r="AF34" s="1172"/>
      <c r="AG34" s="1172"/>
      <c r="AH34" s="1172"/>
      <c r="AI34" s="1172"/>
      <c r="AJ34" s="1172"/>
      <c r="AK34" s="1172"/>
      <c r="AL34" s="1172"/>
      <c r="AM34" s="1172"/>
      <c r="AN34" s="1172"/>
      <c r="AO34" s="1172"/>
      <c r="AP34" s="60"/>
      <c r="AQ34" s="46"/>
      <c r="AR34" s="1172"/>
      <c r="AS34" s="1172"/>
      <c r="AT34" s="1172"/>
      <c r="AU34" s="1172"/>
      <c r="AV34" s="1172"/>
      <c r="AW34" s="1172"/>
      <c r="AX34" s="1172"/>
      <c r="AY34" s="1172"/>
      <c r="AZ34" s="1172"/>
      <c r="BA34" s="1172"/>
      <c r="BB34" s="60"/>
      <c r="BD34" s="1172"/>
      <c r="BE34" s="1172"/>
      <c r="BF34" s="1172"/>
      <c r="BG34" s="1172"/>
      <c r="BH34" s="1172"/>
      <c r="BI34" s="1172"/>
      <c r="BK34" s="46"/>
      <c r="BL34" s="1172"/>
      <c r="BM34" s="1172"/>
      <c r="BN34" s="1172"/>
      <c r="BO34" s="1172"/>
      <c r="BP34" s="1172"/>
      <c r="BQ34" s="1172"/>
      <c r="BR34" s="1172"/>
      <c r="BS34" s="1172"/>
      <c r="BT34" s="1172"/>
      <c r="BU34" s="1172"/>
      <c r="BW34" s="46"/>
      <c r="BX34" s="1172"/>
      <c r="BY34" s="1172"/>
      <c r="BZ34" s="1172"/>
      <c r="CA34" s="1172"/>
      <c r="CB34" s="1172"/>
      <c r="CC34" s="1172"/>
      <c r="CE34" s="46"/>
      <c r="CF34" s="1172"/>
      <c r="CG34" s="1172"/>
      <c r="CH34" s="1172"/>
      <c r="CI34" s="1172"/>
      <c r="CJ34" s="1172"/>
      <c r="CK34" s="1172"/>
      <c r="CL34" s="1172"/>
      <c r="CM34" s="1172"/>
      <c r="CN34" s="1172"/>
      <c r="CO34" s="64"/>
      <c r="CP34" s="46"/>
      <c r="CQ34" s="1172"/>
      <c r="CR34" s="1172"/>
      <c r="CS34" s="1172"/>
      <c r="CT34" s="1172"/>
      <c r="CU34" s="1172"/>
      <c r="CV34" s="1172"/>
      <c r="CW34" s="330"/>
      <c r="CX34" s="60"/>
      <c r="CY34" s="46"/>
    </row>
    <row r="35" spans="1:103" ht="11.25" customHeight="1" x14ac:dyDescent="0.2">
      <c r="A35" s="40"/>
      <c r="B35" s="64"/>
      <c r="C35" s="56"/>
      <c r="E35" s="330"/>
      <c r="F35" s="330"/>
      <c r="G35" s="330"/>
      <c r="H35" s="330"/>
      <c r="I35" s="330"/>
      <c r="J35" s="330"/>
      <c r="K35" s="330"/>
      <c r="L35" s="330"/>
      <c r="M35" s="330"/>
      <c r="N35" s="330"/>
      <c r="O35" s="330"/>
      <c r="P35" s="330"/>
      <c r="R35" s="46"/>
      <c r="S35" s="1172"/>
      <c r="T35" s="1172"/>
      <c r="U35" s="1172"/>
      <c r="V35" s="1172"/>
      <c r="W35" s="1172"/>
      <c r="X35" s="1172"/>
      <c r="Y35" s="1172"/>
      <c r="Z35" s="1172"/>
      <c r="AA35" s="1172"/>
      <c r="AB35" s="1172"/>
      <c r="AC35" s="1172"/>
      <c r="AD35" s="356"/>
      <c r="AF35" s="1172"/>
      <c r="AG35" s="1172"/>
      <c r="AH35" s="1172"/>
      <c r="AI35" s="1172"/>
      <c r="AJ35" s="1172"/>
      <c r="AK35" s="1172"/>
      <c r="AL35" s="1172"/>
      <c r="AM35" s="1172"/>
      <c r="AN35" s="1172"/>
      <c r="AO35" s="1172"/>
      <c r="AP35" s="60"/>
      <c r="AQ35" s="46"/>
      <c r="AR35" s="1172"/>
      <c r="AS35" s="1172"/>
      <c r="AT35" s="1172"/>
      <c r="AU35" s="1172"/>
      <c r="AV35" s="1172"/>
      <c r="AW35" s="1172"/>
      <c r="AX35" s="1172"/>
      <c r="AY35" s="1172"/>
      <c r="AZ35" s="1172"/>
      <c r="BA35" s="1172"/>
      <c r="BB35" s="60"/>
      <c r="BD35" s="1172"/>
      <c r="BE35" s="1172"/>
      <c r="BF35" s="1172"/>
      <c r="BG35" s="1172"/>
      <c r="BH35" s="1172"/>
      <c r="BI35" s="1172"/>
      <c r="BK35" s="46"/>
      <c r="BL35" s="1172"/>
      <c r="BM35" s="1172"/>
      <c r="BN35" s="1172"/>
      <c r="BO35" s="1172"/>
      <c r="BP35" s="1172"/>
      <c r="BQ35" s="1172"/>
      <c r="BR35" s="1172"/>
      <c r="BS35" s="1172"/>
      <c r="BT35" s="1172"/>
      <c r="BU35" s="1172"/>
      <c r="BW35" s="46"/>
      <c r="BX35" s="1172"/>
      <c r="BY35" s="1172"/>
      <c r="BZ35" s="1172"/>
      <c r="CA35" s="1172"/>
      <c r="CB35" s="1172"/>
      <c r="CC35" s="1172"/>
      <c r="CE35" s="46"/>
      <c r="CF35" s="1172"/>
      <c r="CG35" s="1172"/>
      <c r="CH35" s="1172"/>
      <c r="CI35" s="1172"/>
      <c r="CJ35" s="1172"/>
      <c r="CK35" s="1172"/>
      <c r="CL35" s="1172"/>
      <c r="CM35" s="1172"/>
      <c r="CN35" s="1172"/>
      <c r="CO35" s="64"/>
      <c r="CP35" s="46"/>
      <c r="CQ35" s="1172"/>
      <c r="CR35" s="1172"/>
      <c r="CS35" s="1172"/>
      <c r="CT35" s="1172"/>
      <c r="CU35" s="1172"/>
      <c r="CV35" s="1172"/>
      <c r="CW35" s="330"/>
      <c r="CX35" s="60"/>
      <c r="CY35" s="46"/>
    </row>
    <row r="36" spans="1:103" ht="11.25" customHeight="1" x14ac:dyDescent="0.2">
      <c r="A36" s="40"/>
      <c r="B36" s="64"/>
      <c r="C36" s="56"/>
      <c r="E36" s="330"/>
      <c r="F36" s="330"/>
      <c r="G36" s="330"/>
      <c r="H36" s="330"/>
      <c r="I36" s="330"/>
      <c r="J36" s="330"/>
      <c r="K36" s="330"/>
      <c r="L36" s="330"/>
      <c r="M36" s="330"/>
      <c r="N36" s="330"/>
      <c r="O36" s="330"/>
      <c r="P36" s="330"/>
      <c r="R36" s="46"/>
      <c r="S36" s="1172"/>
      <c r="T36" s="1172"/>
      <c r="U36" s="1172"/>
      <c r="V36" s="1172"/>
      <c r="W36" s="1172"/>
      <c r="X36" s="1172"/>
      <c r="Y36" s="1172"/>
      <c r="Z36" s="1172"/>
      <c r="AA36" s="1172"/>
      <c r="AB36" s="1172"/>
      <c r="AC36" s="1172"/>
      <c r="AD36" s="356"/>
      <c r="AF36" s="1172"/>
      <c r="AG36" s="1172"/>
      <c r="AH36" s="1172"/>
      <c r="AI36" s="1172"/>
      <c r="AJ36" s="1172"/>
      <c r="AK36" s="1172"/>
      <c r="AL36" s="1172"/>
      <c r="AM36" s="1172"/>
      <c r="AN36" s="1172"/>
      <c r="AO36" s="1172"/>
      <c r="AP36" s="60"/>
      <c r="AQ36" s="46"/>
      <c r="AR36" s="1172"/>
      <c r="AS36" s="1172"/>
      <c r="AT36" s="1172"/>
      <c r="AU36" s="1172"/>
      <c r="AV36" s="1172"/>
      <c r="AW36" s="1172"/>
      <c r="AX36" s="1172"/>
      <c r="AY36" s="1172"/>
      <c r="AZ36" s="1172"/>
      <c r="BA36" s="1172"/>
      <c r="BB36" s="60"/>
      <c r="BD36" s="1172"/>
      <c r="BE36" s="1172"/>
      <c r="BF36" s="1172"/>
      <c r="BG36" s="1172"/>
      <c r="BH36" s="1172"/>
      <c r="BI36" s="1172"/>
      <c r="BK36" s="46"/>
      <c r="BL36" s="1172"/>
      <c r="BM36" s="1172"/>
      <c r="BN36" s="1172"/>
      <c r="BO36" s="1172"/>
      <c r="BP36" s="1172"/>
      <c r="BQ36" s="1172"/>
      <c r="BR36" s="1172"/>
      <c r="BS36" s="1172"/>
      <c r="BT36" s="1172"/>
      <c r="BU36" s="1172"/>
      <c r="BW36" s="46"/>
      <c r="BX36" s="1172"/>
      <c r="BY36" s="1172"/>
      <c r="BZ36" s="1172"/>
      <c r="CA36" s="1172"/>
      <c r="CB36" s="1172"/>
      <c r="CC36" s="1172"/>
      <c r="CE36" s="46"/>
      <c r="CF36" s="1172"/>
      <c r="CG36" s="1172"/>
      <c r="CH36" s="1172"/>
      <c r="CI36" s="1172"/>
      <c r="CJ36" s="1172"/>
      <c r="CK36" s="1172"/>
      <c r="CL36" s="1172"/>
      <c r="CM36" s="1172"/>
      <c r="CN36" s="1172"/>
      <c r="CO36" s="64"/>
      <c r="CP36" s="46"/>
      <c r="CQ36" s="1172"/>
      <c r="CR36" s="1172"/>
      <c r="CS36" s="1172"/>
      <c r="CT36" s="1172"/>
      <c r="CU36" s="1172"/>
      <c r="CV36" s="1172"/>
      <c r="CW36" s="330"/>
      <c r="CX36" s="60"/>
      <c r="CY36" s="46"/>
    </row>
    <row r="37" spans="1:103" ht="11.25" customHeight="1" x14ac:dyDescent="0.2">
      <c r="A37" s="40"/>
      <c r="B37" s="64"/>
      <c r="C37" s="56"/>
      <c r="E37" s="330"/>
      <c r="F37" s="330"/>
      <c r="G37" s="330"/>
      <c r="H37" s="330"/>
      <c r="I37" s="330"/>
      <c r="J37" s="330"/>
      <c r="K37" s="330"/>
      <c r="L37" s="330"/>
      <c r="M37" s="330"/>
      <c r="N37" s="330"/>
      <c r="O37" s="330"/>
      <c r="P37" s="330"/>
      <c r="R37" s="46"/>
      <c r="S37" s="1172"/>
      <c r="T37" s="1172"/>
      <c r="U37" s="1172"/>
      <c r="V37" s="1172"/>
      <c r="W37" s="1172"/>
      <c r="X37" s="1172"/>
      <c r="Y37" s="1172"/>
      <c r="Z37" s="1172"/>
      <c r="AA37" s="1172"/>
      <c r="AB37" s="1172"/>
      <c r="AC37" s="1172"/>
      <c r="AD37" s="356"/>
      <c r="AF37" s="1172"/>
      <c r="AG37" s="1172"/>
      <c r="AH37" s="1172"/>
      <c r="AI37" s="1172"/>
      <c r="AJ37" s="1172"/>
      <c r="AK37" s="1172"/>
      <c r="AL37" s="1172"/>
      <c r="AM37" s="1172"/>
      <c r="AN37" s="1172"/>
      <c r="AO37" s="1172"/>
      <c r="AP37" s="60"/>
      <c r="AQ37" s="46"/>
      <c r="AR37" s="1172"/>
      <c r="AS37" s="1172"/>
      <c r="AT37" s="1172"/>
      <c r="AU37" s="1172"/>
      <c r="AV37" s="1172"/>
      <c r="AW37" s="1172"/>
      <c r="AX37" s="1172"/>
      <c r="AY37" s="1172"/>
      <c r="AZ37" s="1172"/>
      <c r="BA37" s="1172"/>
      <c r="BB37" s="60"/>
      <c r="BD37" s="1172"/>
      <c r="BE37" s="1172"/>
      <c r="BF37" s="1172"/>
      <c r="BG37" s="1172"/>
      <c r="BH37" s="1172"/>
      <c r="BI37" s="1172"/>
      <c r="BK37" s="46"/>
      <c r="BL37" s="1172"/>
      <c r="BM37" s="1172"/>
      <c r="BN37" s="1172"/>
      <c r="BO37" s="1172"/>
      <c r="BP37" s="1172"/>
      <c r="BQ37" s="1172"/>
      <c r="BR37" s="1172"/>
      <c r="BS37" s="1172"/>
      <c r="BT37" s="1172"/>
      <c r="BU37" s="1172"/>
      <c r="BW37" s="46"/>
      <c r="BX37" s="1172"/>
      <c r="BY37" s="1172"/>
      <c r="BZ37" s="1172"/>
      <c r="CA37" s="1172"/>
      <c r="CB37" s="1172"/>
      <c r="CC37" s="1172"/>
      <c r="CE37" s="46"/>
      <c r="CF37" s="1172"/>
      <c r="CG37" s="1172"/>
      <c r="CH37" s="1172"/>
      <c r="CI37" s="1172"/>
      <c r="CJ37" s="1172"/>
      <c r="CK37" s="1172"/>
      <c r="CL37" s="1172"/>
      <c r="CM37" s="1172"/>
      <c r="CN37" s="1172"/>
      <c r="CO37" s="64"/>
      <c r="CP37" s="46"/>
      <c r="CQ37" s="1172"/>
      <c r="CR37" s="1172"/>
      <c r="CS37" s="1172"/>
      <c r="CT37" s="1172"/>
      <c r="CU37" s="1172"/>
      <c r="CV37" s="1172"/>
      <c r="CW37" s="330"/>
      <c r="CX37" s="60"/>
      <c r="CY37" s="46"/>
    </row>
    <row r="38" spans="1:103" ht="11.25" customHeight="1" x14ac:dyDescent="0.2">
      <c r="A38" s="40"/>
      <c r="B38" s="64"/>
      <c r="C38" s="56"/>
      <c r="E38" s="330"/>
      <c r="F38" s="330"/>
      <c r="G38" s="330"/>
      <c r="H38" s="330"/>
      <c r="I38" s="330"/>
      <c r="J38" s="330"/>
      <c r="K38" s="330"/>
      <c r="L38" s="330"/>
      <c r="M38" s="330"/>
      <c r="N38" s="330"/>
      <c r="O38" s="330"/>
      <c r="P38" s="330"/>
      <c r="R38" s="46"/>
      <c r="S38" s="1172"/>
      <c r="T38" s="1172"/>
      <c r="U38" s="1172"/>
      <c r="V38" s="1172"/>
      <c r="W38" s="1172"/>
      <c r="X38" s="1172"/>
      <c r="Y38" s="1172"/>
      <c r="Z38" s="1172"/>
      <c r="AA38" s="1172"/>
      <c r="AB38" s="1172"/>
      <c r="AC38" s="1172"/>
      <c r="AD38" s="356"/>
      <c r="AF38" s="1172"/>
      <c r="AG38" s="1172"/>
      <c r="AH38" s="1172"/>
      <c r="AI38" s="1172"/>
      <c r="AJ38" s="1172"/>
      <c r="AK38" s="1172"/>
      <c r="AL38" s="1172"/>
      <c r="AM38" s="1172"/>
      <c r="AN38" s="1172"/>
      <c r="AO38" s="1172"/>
      <c r="AP38" s="60"/>
      <c r="AQ38" s="46"/>
      <c r="AR38" s="1172"/>
      <c r="AS38" s="1172"/>
      <c r="AT38" s="1172"/>
      <c r="AU38" s="1172"/>
      <c r="AV38" s="1172"/>
      <c r="AW38" s="1172"/>
      <c r="AX38" s="1172"/>
      <c r="AY38" s="1172"/>
      <c r="AZ38" s="1172"/>
      <c r="BA38" s="1172"/>
      <c r="BB38" s="60"/>
      <c r="BD38" s="1172"/>
      <c r="BE38" s="1172"/>
      <c r="BF38" s="1172"/>
      <c r="BG38" s="1172"/>
      <c r="BH38" s="1172"/>
      <c r="BI38" s="1172"/>
      <c r="BK38" s="46"/>
      <c r="BL38" s="1172"/>
      <c r="BM38" s="1172"/>
      <c r="BN38" s="1172"/>
      <c r="BO38" s="1172"/>
      <c r="BP38" s="1172"/>
      <c r="BQ38" s="1172"/>
      <c r="BR38" s="1172"/>
      <c r="BS38" s="1172"/>
      <c r="BT38" s="1172"/>
      <c r="BU38" s="1172"/>
      <c r="BW38" s="46"/>
      <c r="BX38" s="1172"/>
      <c r="BY38" s="1172"/>
      <c r="BZ38" s="1172"/>
      <c r="CA38" s="1172"/>
      <c r="CB38" s="1172"/>
      <c r="CC38" s="1172"/>
      <c r="CE38" s="46"/>
      <c r="CF38" s="1172"/>
      <c r="CG38" s="1172"/>
      <c r="CH38" s="1172"/>
      <c r="CI38" s="1172"/>
      <c r="CJ38" s="1172"/>
      <c r="CK38" s="1172"/>
      <c r="CL38" s="1172"/>
      <c r="CM38" s="1172"/>
      <c r="CN38" s="1172"/>
      <c r="CO38" s="64"/>
      <c r="CP38" s="46"/>
      <c r="CQ38" s="1172"/>
      <c r="CR38" s="1172"/>
      <c r="CS38" s="1172"/>
      <c r="CT38" s="1172"/>
      <c r="CU38" s="1172"/>
      <c r="CV38" s="1172"/>
      <c r="CW38" s="330"/>
      <c r="CX38" s="60"/>
      <c r="CY38" s="46"/>
    </row>
    <row r="39" spans="1:103" ht="11.25" customHeight="1" x14ac:dyDescent="0.2">
      <c r="A39" s="40"/>
      <c r="B39" s="64"/>
      <c r="C39" s="56"/>
      <c r="E39" s="330"/>
      <c r="F39" s="330"/>
      <c r="G39" s="330"/>
      <c r="H39" s="330"/>
      <c r="I39" s="330"/>
      <c r="J39" s="330"/>
      <c r="K39" s="330"/>
      <c r="L39" s="330"/>
      <c r="M39" s="330"/>
      <c r="N39" s="330"/>
      <c r="O39" s="330"/>
      <c r="P39" s="330"/>
      <c r="R39" s="46"/>
      <c r="S39" s="1172"/>
      <c r="T39" s="1172"/>
      <c r="U39" s="1172"/>
      <c r="V39" s="1172"/>
      <c r="W39" s="1172"/>
      <c r="X39" s="1172"/>
      <c r="Y39" s="1172"/>
      <c r="Z39" s="1172"/>
      <c r="AA39" s="1172"/>
      <c r="AB39" s="1172"/>
      <c r="AC39" s="1172"/>
      <c r="AD39" s="356"/>
      <c r="AF39" s="1172"/>
      <c r="AG39" s="1172"/>
      <c r="AH39" s="1172"/>
      <c r="AI39" s="1172"/>
      <c r="AJ39" s="1172"/>
      <c r="AK39" s="1172"/>
      <c r="AL39" s="1172"/>
      <c r="AM39" s="1172"/>
      <c r="AN39" s="1172"/>
      <c r="AO39" s="1172"/>
      <c r="AP39" s="60"/>
      <c r="AQ39" s="46"/>
      <c r="AR39" s="1172"/>
      <c r="AS39" s="1172"/>
      <c r="AT39" s="1172"/>
      <c r="AU39" s="1172"/>
      <c r="AV39" s="1172"/>
      <c r="AW39" s="1172"/>
      <c r="AX39" s="1172"/>
      <c r="AY39" s="1172"/>
      <c r="AZ39" s="1172"/>
      <c r="BA39" s="1172"/>
      <c r="BB39" s="60"/>
      <c r="BD39" s="1172"/>
      <c r="BE39" s="1172"/>
      <c r="BF39" s="1172"/>
      <c r="BG39" s="1172"/>
      <c r="BH39" s="1172"/>
      <c r="BI39" s="1172"/>
      <c r="BK39" s="46"/>
      <c r="BL39" s="1172"/>
      <c r="BM39" s="1172"/>
      <c r="BN39" s="1172"/>
      <c r="BO39" s="1172"/>
      <c r="BP39" s="1172"/>
      <c r="BQ39" s="1172"/>
      <c r="BR39" s="1172"/>
      <c r="BS39" s="1172"/>
      <c r="BT39" s="1172"/>
      <c r="BU39" s="1172"/>
      <c r="BW39" s="46"/>
      <c r="BX39" s="1172"/>
      <c r="BY39" s="1172"/>
      <c r="BZ39" s="1172"/>
      <c r="CA39" s="1172"/>
      <c r="CB39" s="1172"/>
      <c r="CC39" s="1172"/>
      <c r="CE39" s="46"/>
      <c r="CF39" s="1172"/>
      <c r="CG39" s="1172"/>
      <c r="CH39" s="1172"/>
      <c r="CI39" s="1172"/>
      <c r="CJ39" s="1172"/>
      <c r="CK39" s="1172"/>
      <c r="CL39" s="1172"/>
      <c r="CM39" s="1172"/>
      <c r="CN39" s="1172"/>
      <c r="CO39" s="64"/>
      <c r="CP39" s="46"/>
      <c r="CQ39" s="1172"/>
      <c r="CR39" s="1172"/>
      <c r="CS39" s="1172"/>
      <c r="CT39" s="1172"/>
      <c r="CU39" s="1172"/>
      <c r="CV39" s="1172"/>
      <c r="CW39" s="330"/>
      <c r="CX39" s="60"/>
      <c r="CY39" s="46"/>
    </row>
    <row r="40" spans="1:103" ht="11.25" customHeight="1" x14ac:dyDescent="0.2">
      <c r="A40" s="40"/>
      <c r="B40" s="64"/>
      <c r="C40" s="56"/>
      <c r="E40" s="330"/>
      <c r="F40" s="330"/>
      <c r="G40" s="330"/>
      <c r="H40" s="330"/>
      <c r="I40" s="330"/>
      <c r="J40" s="330"/>
      <c r="K40" s="330"/>
      <c r="L40" s="330"/>
      <c r="M40" s="330"/>
      <c r="N40" s="330"/>
      <c r="O40" s="330"/>
      <c r="P40" s="330"/>
      <c r="R40" s="46"/>
      <c r="S40" s="1172"/>
      <c r="T40" s="1172"/>
      <c r="U40" s="1172"/>
      <c r="V40" s="1172"/>
      <c r="W40" s="1172"/>
      <c r="X40" s="1172"/>
      <c r="Y40" s="1172"/>
      <c r="Z40" s="1172"/>
      <c r="AA40" s="1172"/>
      <c r="AB40" s="1172"/>
      <c r="AC40" s="1172"/>
      <c r="AD40" s="356"/>
      <c r="AF40" s="1172"/>
      <c r="AG40" s="1172"/>
      <c r="AH40" s="1172"/>
      <c r="AI40" s="1172"/>
      <c r="AJ40" s="1172"/>
      <c r="AK40" s="1172"/>
      <c r="AL40" s="1172"/>
      <c r="AM40" s="1172"/>
      <c r="AN40" s="1172"/>
      <c r="AO40" s="1172"/>
      <c r="AP40" s="60"/>
      <c r="AQ40" s="46"/>
      <c r="AR40" s="1172"/>
      <c r="AS40" s="1172"/>
      <c r="AT40" s="1172"/>
      <c r="AU40" s="1172"/>
      <c r="AV40" s="1172"/>
      <c r="AW40" s="1172"/>
      <c r="AX40" s="1172"/>
      <c r="AY40" s="1172"/>
      <c r="AZ40" s="1172"/>
      <c r="BA40" s="1172"/>
      <c r="BB40" s="60"/>
      <c r="BD40" s="1172"/>
      <c r="BE40" s="1172"/>
      <c r="BF40" s="1172"/>
      <c r="BG40" s="1172"/>
      <c r="BH40" s="1172"/>
      <c r="BI40" s="1172"/>
      <c r="BK40" s="46"/>
      <c r="BL40" s="1172"/>
      <c r="BM40" s="1172"/>
      <c r="BN40" s="1172"/>
      <c r="BO40" s="1172"/>
      <c r="BP40" s="1172"/>
      <c r="BQ40" s="1172"/>
      <c r="BR40" s="1172"/>
      <c r="BS40" s="1172"/>
      <c r="BT40" s="1172"/>
      <c r="BU40" s="1172"/>
      <c r="BW40" s="46"/>
      <c r="BX40" s="1172"/>
      <c r="BY40" s="1172"/>
      <c r="BZ40" s="1172"/>
      <c r="CA40" s="1172"/>
      <c r="CB40" s="1172"/>
      <c r="CC40" s="1172"/>
      <c r="CE40" s="46"/>
      <c r="CF40" s="1172"/>
      <c r="CG40" s="1172"/>
      <c r="CH40" s="1172"/>
      <c r="CI40" s="1172"/>
      <c r="CJ40" s="1172"/>
      <c r="CK40" s="1172"/>
      <c r="CL40" s="1172"/>
      <c r="CM40" s="1172"/>
      <c r="CN40" s="1172"/>
      <c r="CO40" s="64"/>
      <c r="CP40" s="46"/>
      <c r="CQ40" s="1172"/>
      <c r="CR40" s="1172"/>
      <c r="CS40" s="1172"/>
      <c r="CT40" s="1172"/>
      <c r="CU40" s="1172"/>
      <c r="CV40" s="1172"/>
      <c r="CW40" s="330"/>
      <c r="CX40" s="60"/>
      <c r="CY40" s="46"/>
    </row>
    <row r="41" spans="1:103" ht="11.25" customHeight="1" x14ac:dyDescent="0.2">
      <c r="A41" s="40"/>
      <c r="B41" s="64"/>
      <c r="C41" s="56"/>
      <c r="E41" s="330"/>
      <c r="F41" s="330"/>
      <c r="G41" s="330"/>
      <c r="H41" s="330"/>
      <c r="I41" s="330"/>
      <c r="J41" s="330"/>
      <c r="K41" s="330"/>
      <c r="L41" s="330"/>
      <c r="M41" s="330"/>
      <c r="N41" s="330"/>
      <c r="O41" s="330"/>
      <c r="P41" s="330"/>
      <c r="R41" s="46"/>
      <c r="S41" s="1172"/>
      <c r="T41" s="1172"/>
      <c r="U41" s="1172"/>
      <c r="V41" s="1172"/>
      <c r="W41" s="1172"/>
      <c r="X41" s="1172"/>
      <c r="Y41" s="1172"/>
      <c r="Z41" s="1172"/>
      <c r="AA41" s="1172"/>
      <c r="AB41" s="1172"/>
      <c r="AC41" s="1172"/>
      <c r="AD41" s="356"/>
      <c r="AF41" s="1172"/>
      <c r="AG41" s="1172"/>
      <c r="AH41" s="1172"/>
      <c r="AI41" s="1172"/>
      <c r="AJ41" s="1172"/>
      <c r="AK41" s="1172"/>
      <c r="AL41" s="1172"/>
      <c r="AM41" s="1172"/>
      <c r="AN41" s="1172"/>
      <c r="AO41" s="1172"/>
      <c r="AP41" s="60"/>
      <c r="AQ41" s="46"/>
      <c r="AR41" s="1172"/>
      <c r="AS41" s="1172"/>
      <c r="AT41" s="1172"/>
      <c r="AU41" s="1172"/>
      <c r="AV41" s="1172"/>
      <c r="AW41" s="1172"/>
      <c r="AX41" s="1172"/>
      <c r="AY41" s="1172"/>
      <c r="AZ41" s="1172"/>
      <c r="BA41" s="1172"/>
      <c r="BB41" s="60"/>
      <c r="BD41" s="1172"/>
      <c r="BE41" s="1172"/>
      <c r="BF41" s="1172"/>
      <c r="BG41" s="1172"/>
      <c r="BH41" s="1172"/>
      <c r="BI41" s="1172"/>
      <c r="BK41" s="46"/>
      <c r="BL41" s="1172"/>
      <c r="BM41" s="1172"/>
      <c r="BN41" s="1172"/>
      <c r="BO41" s="1172"/>
      <c r="BP41" s="1172"/>
      <c r="BQ41" s="1172"/>
      <c r="BR41" s="1172"/>
      <c r="BS41" s="1172"/>
      <c r="BT41" s="1172"/>
      <c r="BU41" s="1172"/>
      <c r="BW41" s="46"/>
      <c r="BX41" s="1172"/>
      <c r="BY41" s="1172"/>
      <c r="BZ41" s="1172"/>
      <c r="CA41" s="1172"/>
      <c r="CB41" s="1172"/>
      <c r="CC41" s="1172"/>
      <c r="CE41" s="46"/>
      <c r="CF41" s="1172"/>
      <c r="CG41" s="1172"/>
      <c r="CH41" s="1172"/>
      <c r="CI41" s="1172"/>
      <c r="CJ41" s="1172"/>
      <c r="CK41" s="1172"/>
      <c r="CL41" s="1172"/>
      <c r="CM41" s="1172"/>
      <c r="CN41" s="1172"/>
      <c r="CO41" s="64"/>
      <c r="CP41" s="46"/>
      <c r="CQ41" s="1172"/>
      <c r="CR41" s="1172"/>
      <c r="CS41" s="1172"/>
      <c r="CT41" s="1172"/>
      <c r="CU41" s="1172"/>
      <c r="CV41" s="1172"/>
      <c r="CW41" s="330"/>
      <c r="CX41" s="60"/>
      <c r="CY41" s="46"/>
    </row>
    <row r="42" spans="1:103" ht="11.25" customHeight="1" x14ac:dyDescent="0.2">
      <c r="A42" s="40"/>
      <c r="B42" s="64"/>
      <c r="C42" s="56"/>
      <c r="E42" s="330"/>
      <c r="F42" s="330"/>
      <c r="G42" s="330"/>
      <c r="H42" s="330"/>
      <c r="I42" s="330"/>
      <c r="J42" s="330"/>
      <c r="K42" s="330"/>
      <c r="L42" s="330"/>
      <c r="M42" s="330"/>
      <c r="N42" s="330"/>
      <c r="O42" s="330"/>
      <c r="P42" s="330"/>
      <c r="R42" s="46"/>
      <c r="S42" s="1172"/>
      <c r="T42" s="1172"/>
      <c r="U42" s="1172"/>
      <c r="V42" s="1172"/>
      <c r="W42" s="1172"/>
      <c r="X42" s="1172"/>
      <c r="Y42" s="1172"/>
      <c r="Z42" s="1172"/>
      <c r="AA42" s="1172"/>
      <c r="AB42" s="1172"/>
      <c r="AC42" s="1172"/>
      <c r="AD42" s="356"/>
      <c r="AF42" s="1172"/>
      <c r="AG42" s="1172"/>
      <c r="AH42" s="1172"/>
      <c r="AI42" s="1172"/>
      <c r="AJ42" s="1172"/>
      <c r="AK42" s="1172"/>
      <c r="AL42" s="1172"/>
      <c r="AM42" s="1172"/>
      <c r="AN42" s="1172"/>
      <c r="AO42" s="1172"/>
      <c r="AP42" s="60"/>
      <c r="AQ42" s="46"/>
      <c r="AR42" s="1172"/>
      <c r="AS42" s="1172"/>
      <c r="AT42" s="1172"/>
      <c r="AU42" s="1172"/>
      <c r="AV42" s="1172"/>
      <c r="AW42" s="1172"/>
      <c r="AX42" s="1172"/>
      <c r="AY42" s="1172"/>
      <c r="AZ42" s="1172"/>
      <c r="BA42" s="1172"/>
      <c r="BB42" s="60"/>
      <c r="BD42" s="1172"/>
      <c r="BE42" s="1172"/>
      <c r="BF42" s="1172"/>
      <c r="BG42" s="1172"/>
      <c r="BH42" s="1172"/>
      <c r="BI42" s="1172"/>
      <c r="BK42" s="46"/>
      <c r="BL42" s="1172"/>
      <c r="BM42" s="1172"/>
      <c r="BN42" s="1172"/>
      <c r="BO42" s="1172"/>
      <c r="BP42" s="1172"/>
      <c r="BQ42" s="1172"/>
      <c r="BR42" s="1172"/>
      <c r="BS42" s="1172"/>
      <c r="BT42" s="1172"/>
      <c r="BU42" s="1172"/>
      <c r="BW42" s="46"/>
      <c r="BX42" s="1172"/>
      <c r="BY42" s="1172"/>
      <c r="BZ42" s="1172"/>
      <c r="CA42" s="1172"/>
      <c r="CB42" s="1172"/>
      <c r="CC42" s="1172"/>
      <c r="CE42" s="46"/>
      <c r="CF42" s="1172"/>
      <c r="CG42" s="1172"/>
      <c r="CH42" s="1172"/>
      <c r="CI42" s="1172"/>
      <c r="CJ42" s="1172"/>
      <c r="CK42" s="1172"/>
      <c r="CL42" s="1172"/>
      <c r="CM42" s="1172"/>
      <c r="CN42" s="1172"/>
      <c r="CO42" s="64"/>
      <c r="CP42" s="46"/>
      <c r="CQ42" s="1172"/>
      <c r="CR42" s="1172"/>
      <c r="CS42" s="1172"/>
      <c r="CT42" s="1172"/>
      <c r="CU42" s="1172"/>
      <c r="CV42" s="1172"/>
      <c r="CW42" s="330"/>
      <c r="CX42" s="60"/>
      <c r="CY42" s="46"/>
    </row>
    <row r="43" spans="1:103" ht="11.25" customHeight="1" x14ac:dyDescent="0.2">
      <c r="A43" s="40"/>
      <c r="B43" s="64"/>
      <c r="C43" s="56"/>
      <c r="E43" s="330"/>
      <c r="F43" s="330"/>
      <c r="G43" s="330"/>
      <c r="H43" s="330"/>
      <c r="I43" s="330"/>
      <c r="J43" s="330"/>
      <c r="K43" s="330"/>
      <c r="L43" s="330"/>
      <c r="M43" s="330"/>
      <c r="N43" s="330"/>
      <c r="O43" s="330"/>
      <c r="P43" s="330"/>
      <c r="R43" s="46"/>
      <c r="S43" s="1172"/>
      <c r="T43" s="1172"/>
      <c r="U43" s="1172"/>
      <c r="V43" s="1172"/>
      <c r="W43" s="1172"/>
      <c r="X43" s="1172"/>
      <c r="Y43" s="1172"/>
      <c r="Z43" s="1172"/>
      <c r="AA43" s="1172"/>
      <c r="AB43" s="1172"/>
      <c r="AC43" s="1172"/>
      <c r="AD43" s="356"/>
      <c r="AF43" s="1172"/>
      <c r="AG43" s="1172"/>
      <c r="AH43" s="1172"/>
      <c r="AI43" s="1172"/>
      <c r="AJ43" s="1172"/>
      <c r="AK43" s="1172"/>
      <c r="AL43" s="1172"/>
      <c r="AM43" s="1172"/>
      <c r="AN43" s="1172"/>
      <c r="AO43" s="1172"/>
      <c r="AP43" s="60"/>
      <c r="AQ43" s="46"/>
      <c r="AR43" s="1172"/>
      <c r="AS43" s="1172"/>
      <c r="AT43" s="1172"/>
      <c r="AU43" s="1172"/>
      <c r="AV43" s="1172"/>
      <c r="AW43" s="1172"/>
      <c r="AX43" s="1172"/>
      <c r="AY43" s="1172"/>
      <c r="AZ43" s="1172"/>
      <c r="BA43" s="1172"/>
      <c r="BB43" s="60"/>
      <c r="BD43" s="1172"/>
      <c r="BE43" s="1172"/>
      <c r="BF43" s="1172"/>
      <c r="BG43" s="1172"/>
      <c r="BH43" s="1172"/>
      <c r="BI43" s="1172"/>
      <c r="BK43" s="46"/>
      <c r="BL43" s="1172"/>
      <c r="BM43" s="1172"/>
      <c r="BN43" s="1172"/>
      <c r="BO43" s="1172"/>
      <c r="BP43" s="1172"/>
      <c r="BQ43" s="1172"/>
      <c r="BR43" s="1172"/>
      <c r="BS43" s="1172"/>
      <c r="BT43" s="1172"/>
      <c r="BU43" s="1172"/>
      <c r="BW43" s="46"/>
      <c r="BX43" s="1172"/>
      <c r="BY43" s="1172"/>
      <c r="BZ43" s="1172"/>
      <c r="CA43" s="1172"/>
      <c r="CB43" s="1172"/>
      <c r="CC43" s="1172"/>
      <c r="CE43" s="46"/>
      <c r="CF43" s="1172"/>
      <c r="CG43" s="1172"/>
      <c r="CH43" s="1172"/>
      <c r="CI43" s="1172"/>
      <c r="CJ43" s="1172"/>
      <c r="CK43" s="1172"/>
      <c r="CL43" s="1172"/>
      <c r="CM43" s="1172"/>
      <c r="CN43" s="1172"/>
      <c r="CO43" s="64"/>
      <c r="CP43" s="46"/>
      <c r="CQ43" s="1172"/>
      <c r="CR43" s="1172"/>
      <c r="CS43" s="1172"/>
      <c r="CT43" s="1172"/>
      <c r="CU43" s="1172"/>
      <c r="CV43" s="1172"/>
      <c r="CW43" s="330"/>
      <c r="CX43" s="60"/>
      <c r="CY43" s="46"/>
    </row>
    <row r="44" spans="1:103" ht="11.25" customHeight="1" x14ac:dyDescent="0.2">
      <c r="A44" s="40"/>
      <c r="B44" s="64"/>
      <c r="C44" s="56"/>
      <c r="E44" s="330"/>
      <c r="F44" s="330"/>
      <c r="G44" s="330"/>
      <c r="H44" s="330"/>
      <c r="I44" s="330"/>
      <c r="J44" s="330"/>
      <c r="K44" s="330"/>
      <c r="L44" s="330"/>
      <c r="M44" s="330"/>
      <c r="N44" s="330"/>
      <c r="O44" s="330"/>
      <c r="P44" s="330"/>
      <c r="R44" s="46"/>
      <c r="S44" s="1172"/>
      <c r="T44" s="1172"/>
      <c r="U44" s="1172"/>
      <c r="V44" s="1172"/>
      <c r="W44" s="1172"/>
      <c r="X44" s="1172"/>
      <c r="Y44" s="1172"/>
      <c r="Z44" s="1172"/>
      <c r="AA44" s="1172"/>
      <c r="AB44" s="1172"/>
      <c r="AC44" s="1172"/>
      <c r="AD44" s="356"/>
      <c r="AF44" s="1172"/>
      <c r="AG44" s="1172"/>
      <c r="AH44" s="1172"/>
      <c r="AI44" s="1172"/>
      <c r="AJ44" s="1172"/>
      <c r="AK44" s="1172"/>
      <c r="AL44" s="1172"/>
      <c r="AM44" s="1172"/>
      <c r="AN44" s="1172"/>
      <c r="AO44" s="1172"/>
      <c r="AP44" s="60"/>
      <c r="AQ44" s="46"/>
      <c r="AR44" s="1172"/>
      <c r="AS44" s="1172"/>
      <c r="AT44" s="1172"/>
      <c r="AU44" s="1172"/>
      <c r="AV44" s="1172"/>
      <c r="AW44" s="1172"/>
      <c r="AX44" s="1172"/>
      <c r="AY44" s="1172"/>
      <c r="AZ44" s="1172"/>
      <c r="BA44" s="1172"/>
      <c r="BB44" s="60"/>
      <c r="BD44" s="1172"/>
      <c r="BE44" s="1172"/>
      <c r="BF44" s="1172"/>
      <c r="BG44" s="1172"/>
      <c r="BH44" s="1172"/>
      <c r="BI44" s="1172"/>
      <c r="BK44" s="46"/>
      <c r="BL44" s="1172"/>
      <c r="BM44" s="1172"/>
      <c r="BN44" s="1172"/>
      <c r="BO44" s="1172"/>
      <c r="BP44" s="1172"/>
      <c r="BQ44" s="1172"/>
      <c r="BR44" s="1172"/>
      <c r="BS44" s="1172"/>
      <c r="BT44" s="1172"/>
      <c r="BU44" s="1172"/>
      <c r="BW44" s="46"/>
      <c r="BX44" s="1172"/>
      <c r="BY44" s="1172"/>
      <c r="BZ44" s="1172"/>
      <c r="CA44" s="1172"/>
      <c r="CB44" s="1172"/>
      <c r="CC44" s="1172"/>
      <c r="CE44" s="46"/>
      <c r="CF44" s="1172"/>
      <c r="CG44" s="1172"/>
      <c r="CH44" s="1172"/>
      <c r="CI44" s="1172"/>
      <c r="CJ44" s="1172"/>
      <c r="CK44" s="1172"/>
      <c r="CL44" s="1172"/>
      <c r="CM44" s="1172"/>
      <c r="CN44" s="1172"/>
      <c r="CO44" s="64"/>
      <c r="CP44" s="46"/>
      <c r="CQ44" s="1172"/>
      <c r="CR44" s="1172"/>
      <c r="CS44" s="1172"/>
      <c r="CT44" s="1172"/>
      <c r="CU44" s="1172"/>
      <c r="CV44" s="1172"/>
      <c r="CW44" s="330"/>
      <c r="CX44" s="60"/>
      <c r="CY44" s="46"/>
    </row>
    <row r="45" spans="1:103" ht="11.25" customHeight="1" x14ac:dyDescent="0.2">
      <c r="A45" s="40"/>
      <c r="B45" s="64"/>
      <c r="C45" s="56"/>
      <c r="E45" s="330"/>
      <c r="F45" s="330"/>
      <c r="G45" s="330"/>
      <c r="H45" s="330"/>
      <c r="I45" s="330"/>
      <c r="J45" s="330"/>
      <c r="K45" s="330"/>
      <c r="L45" s="330"/>
      <c r="M45" s="330"/>
      <c r="N45" s="330"/>
      <c r="O45" s="330"/>
      <c r="P45" s="330"/>
      <c r="R45" s="46"/>
      <c r="S45" s="1172"/>
      <c r="T45" s="1172"/>
      <c r="U45" s="1172"/>
      <c r="V45" s="1172"/>
      <c r="W45" s="1172"/>
      <c r="X45" s="1172"/>
      <c r="Y45" s="1172"/>
      <c r="Z45" s="1172"/>
      <c r="AA45" s="1172"/>
      <c r="AB45" s="1172"/>
      <c r="AC45" s="1172"/>
      <c r="AD45" s="356"/>
      <c r="AF45" s="1172"/>
      <c r="AG45" s="1172"/>
      <c r="AH45" s="1172"/>
      <c r="AI45" s="1172"/>
      <c r="AJ45" s="1172"/>
      <c r="AK45" s="1172"/>
      <c r="AL45" s="1172"/>
      <c r="AM45" s="1172"/>
      <c r="AN45" s="1172"/>
      <c r="AO45" s="1172"/>
      <c r="AP45" s="60"/>
      <c r="AQ45" s="46"/>
      <c r="AR45" s="1172"/>
      <c r="AS45" s="1172"/>
      <c r="AT45" s="1172"/>
      <c r="AU45" s="1172"/>
      <c r="AV45" s="1172"/>
      <c r="AW45" s="1172"/>
      <c r="AX45" s="1172"/>
      <c r="AY45" s="1172"/>
      <c r="AZ45" s="1172"/>
      <c r="BA45" s="1172"/>
      <c r="BB45" s="60"/>
      <c r="BD45" s="1172"/>
      <c r="BE45" s="1172"/>
      <c r="BF45" s="1172"/>
      <c r="BG45" s="1172"/>
      <c r="BH45" s="1172"/>
      <c r="BI45" s="1172"/>
      <c r="BK45" s="46"/>
      <c r="BL45" s="1172"/>
      <c r="BM45" s="1172"/>
      <c r="BN45" s="1172"/>
      <c r="BO45" s="1172"/>
      <c r="BP45" s="1172"/>
      <c r="BQ45" s="1172"/>
      <c r="BR45" s="1172"/>
      <c r="BS45" s="1172"/>
      <c r="BT45" s="1172"/>
      <c r="BU45" s="1172"/>
      <c r="BW45" s="46"/>
      <c r="BX45" s="1172"/>
      <c r="BY45" s="1172"/>
      <c r="BZ45" s="1172"/>
      <c r="CA45" s="1172"/>
      <c r="CB45" s="1172"/>
      <c r="CC45" s="1172"/>
      <c r="CE45" s="46"/>
      <c r="CF45" s="1172"/>
      <c r="CG45" s="1172"/>
      <c r="CH45" s="1172"/>
      <c r="CI45" s="1172"/>
      <c r="CJ45" s="1172"/>
      <c r="CK45" s="1172"/>
      <c r="CL45" s="1172"/>
      <c r="CM45" s="1172"/>
      <c r="CN45" s="1172"/>
      <c r="CO45" s="64"/>
      <c r="CP45" s="46"/>
      <c r="CQ45" s="1172"/>
      <c r="CR45" s="1172"/>
      <c r="CS45" s="1172"/>
      <c r="CT45" s="1172"/>
      <c r="CU45" s="1172"/>
      <c r="CV45" s="1172"/>
      <c r="CW45" s="330"/>
      <c r="CX45" s="60"/>
      <c r="CY45" s="46"/>
    </row>
    <row r="46" spans="1:103" x14ac:dyDescent="0.2">
      <c r="A46" s="40"/>
      <c r="B46" s="64"/>
      <c r="C46" s="56"/>
      <c r="E46" s="330"/>
      <c r="F46" s="330"/>
      <c r="G46" s="330"/>
      <c r="H46" s="330"/>
      <c r="I46" s="330"/>
      <c r="J46" s="330"/>
      <c r="K46" s="330"/>
      <c r="L46" s="330"/>
      <c r="M46" s="330"/>
      <c r="N46" s="330"/>
      <c r="O46" s="330"/>
      <c r="P46" s="330"/>
      <c r="R46" s="46"/>
      <c r="S46" s="1172"/>
      <c r="T46" s="1172"/>
      <c r="U46" s="1172"/>
      <c r="V46" s="1172"/>
      <c r="W46" s="1172"/>
      <c r="X46" s="1172"/>
      <c r="Y46" s="1172"/>
      <c r="Z46" s="1172"/>
      <c r="AA46" s="1172"/>
      <c r="AB46" s="1172"/>
      <c r="AC46" s="1172"/>
      <c r="AD46" s="356"/>
      <c r="AE46" s="64"/>
      <c r="AF46" s="1172"/>
      <c r="AG46" s="1172"/>
      <c r="AH46" s="1172"/>
      <c r="AI46" s="1172"/>
      <c r="AJ46" s="1172"/>
      <c r="AK46" s="1172"/>
      <c r="AL46" s="1172"/>
      <c r="AM46" s="1172"/>
      <c r="AN46" s="1172"/>
      <c r="AO46" s="1172"/>
      <c r="AP46" s="60"/>
      <c r="AQ46" s="40"/>
      <c r="AR46" s="1172"/>
      <c r="AS46" s="1172"/>
      <c r="AT46" s="1172"/>
      <c r="AU46" s="1172"/>
      <c r="AV46" s="1172"/>
      <c r="AW46" s="1172"/>
      <c r="AX46" s="1172"/>
      <c r="AY46" s="1172"/>
      <c r="AZ46" s="1172"/>
      <c r="BA46" s="1172"/>
      <c r="BB46" s="60"/>
      <c r="BC46" s="64"/>
      <c r="BD46" s="1172"/>
      <c r="BE46" s="1172"/>
      <c r="BF46" s="1172"/>
      <c r="BG46" s="1172"/>
      <c r="BH46" s="1172"/>
      <c r="BI46" s="1172"/>
      <c r="BK46" s="40"/>
      <c r="BL46" s="1172"/>
      <c r="BM46" s="1172"/>
      <c r="BN46" s="1172"/>
      <c r="BO46" s="1172"/>
      <c r="BP46" s="1172"/>
      <c r="BQ46" s="1172"/>
      <c r="BR46" s="1172"/>
      <c r="BS46" s="1172"/>
      <c r="BT46" s="1172"/>
      <c r="BU46" s="1172"/>
      <c r="BW46" s="40"/>
      <c r="BX46" s="1172"/>
      <c r="BY46" s="1172"/>
      <c r="BZ46" s="1172"/>
      <c r="CA46" s="1172"/>
      <c r="CB46" s="1172"/>
      <c r="CC46" s="1172"/>
      <c r="CE46" s="40"/>
      <c r="CF46" s="1172"/>
      <c r="CG46" s="1172"/>
      <c r="CH46" s="1172"/>
      <c r="CI46" s="1172"/>
      <c r="CJ46" s="1172"/>
      <c r="CK46" s="1172"/>
      <c r="CL46" s="1172"/>
      <c r="CM46" s="1172"/>
      <c r="CN46" s="1172"/>
      <c r="CO46" s="64"/>
      <c r="CP46" s="40"/>
      <c r="CQ46" s="1172"/>
      <c r="CR46" s="1172"/>
      <c r="CS46" s="1172"/>
      <c r="CT46" s="1172"/>
      <c r="CU46" s="1172"/>
      <c r="CV46" s="1172"/>
      <c r="CW46" s="330"/>
      <c r="CX46" s="60"/>
      <c r="CY46" s="46"/>
    </row>
    <row r="47" spans="1:103" ht="6" customHeight="1" thickBot="1" x14ac:dyDescent="0.25">
      <c r="A47" s="40"/>
      <c r="B47" s="64"/>
      <c r="C47" s="56"/>
      <c r="E47" s="339"/>
      <c r="F47" s="339"/>
      <c r="G47" s="339"/>
      <c r="H47" s="339"/>
      <c r="I47" s="339"/>
      <c r="J47" s="339"/>
      <c r="K47" s="339"/>
      <c r="L47" s="339"/>
      <c r="M47" s="339"/>
      <c r="N47" s="339"/>
      <c r="O47" s="339"/>
      <c r="P47" s="339"/>
      <c r="R47" s="46"/>
      <c r="S47" s="339"/>
      <c r="T47" s="339"/>
      <c r="U47" s="339"/>
      <c r="V47" s="339"/>
      <c r="W47" s="339"/>
      <c r="X47" s="339"/>
      <c r="Y47" s="339"/>
      <c r="Z47" s="339"/>
      <c r="AA47" s="339"/>
      <c r="AB47" s="339"/>
      <c r="AC47" s="339"/>
      <c r="AD47" s="356"/>
      <c r="AE47" s="339"/>
      <c r="AF47" s="339"/>
      <c r="AG47" s="339"/>
      <c r="AH47" s="339"/>
      <c r="AI47" s="339"/>
      <c r="AJ47" s="339"/>
      <c r="AK47" s="339"/>
      <c r="AL47" s="339"/>
      <c r="AM47" s="339"/>
      <c r="AN47" s="339"/>
      <c r="AO47" s="339"/>
      <c r="AP47" s="60"/>
      <c r="AQ47" s="357"/>
      <c r="AR47" s="339"/>
      <c r="AS47" s="339"/>
      <c r="AT47" s="339"/>
      <c r="AU47" s="339"/>
      <c r="AV47" s="339"/>
      <c r="AW47" s="339"/>
      <c r="AX47" s="339"/>
      <c r="AY47" s="339"/>
      <c r="AZ47" s="339"/>
      <c r="BA47" s="339"/>
      <c r="BB47" s="60"/>
      <c r="BC47" s="339"/>
      <c r="BD47" s="339"/>
      <c r="BE47" s="339"/>
      <c r="BF47" s="339"/>
      <c r="BG47" s="339"/>
      <c r="BH47" s="339"/>
      <c r="BI47" s="339"/>
      <c r="BK47" s="357"/>
      <c r="BL47" s="339"/>
      <c r="BM47" s="339"/>
      <c r="BN47" s="339"/>
      <c r="BO47" s="339"/>
      <c r="BP47" s="339"/>
      <c r="BQ47" s="339"/>
      <c r="BR47" s="339"/>
      <c r="BS47" s="339"/>
      <c r="BT47" s="339"/>
      <c r="BU47" s="339"/>
      <c r="BW47" s="357"/>
      <c r="BX47" s="339"/>
      <c r="BY47" s="339"/>
      <c r="BZ47" s="339"/>
      <c r="CA47" s="339"/>
      <c r="CB47" s="339"/>
      <c r="CC47" s="339"/>
      <c r="CE47" s="357"/>
      <c r="CF47" s="339"/>
      <c r="CG47" s="339"/>
      <c r="CH47" s="339"/>
      <c r="CI47" s="339"/>
      <c r="CJ47" s="339"/>
      <c r="CK47" s="339"/>
      <c r="CL47" s="339"/>
      <c r="CM47" s="339"/>
      <c r="CN47" s="339"/>
      <c r="CO47" s="339"/>
      <c r="CP47" s="357"/>
      <c r="CQ47" s="339"/>
      <c r="CR47" s="339"/>
      <c r="CS47" s="339"/>
      <c r="CT47" s="339"/>
      <c r="CU47" s="339"/>
      <c r="CV47" s="339"/>
      <c r="CW47" s="339"/>
      <c r="CX47" s="60"/>
      <c r="CY47" s="46"/>
    </row>
    <row r="48" spans="1:103" ht="13.15" customHeight="1" x14ac:dyDescent="0.2">
      <c r="A48" s="11"/>
      <c r="B48" s="1321" t="s">
        <v>1170</v>
      </c>
      <c r="C48" s="359"/>
      <c r="D48" s="227"/>
      <c r="E48" s="1318" t="s">
        <v>1171</v>
      </c>
      <c r="F48" s="1318"/>
      <c r="G48" s="1318"/>
      <c r="H48" s="1318"/>
      <c r="I48" s="1318"/>
      <c r="J48" s="1318"/>
      <c r="K48" s="1318"/>
      <c r="L48" s="1318"/>
      <c r="M48" s="1318"/>
      <c r="N48" s="1318"/>
      <c r="O48" s="1318"/>
      <c r="P48" s="1318"/>
      <c r="Q48" s="227"/>
      <c r="R48" s="360"/>
      <c r="S48" s="1323" t="s">
        <v>149</v>
      </c>
      <c r="T48" s="1323"/>
      <c r="U48" s="1323"/>
      <c r="V48" s="361"/>
      <c r="W48" s="1323" t="s">
        <v>150</v>
      </c>
      <c r="X48" s="1323"/>
      <c r="Y48" s="1323"/>
      <c r="Z48" s="361"/>
      <c r="AA48" s="1325" t="s">
        <v>230</v>
      </c>
      <c r="AB48" s="1325"/>
      <c r="AC48" s="1325"/>
      <c r="AD48" s="362"/>
      <c r="AE48" s="227"/>
      <c r="AF48" s="1318" t="s">
        <v>1172</v>
      </c>
      <c r="AG48" s="1318"/>
      <c r="AH48" s="1318"/>
      <c r="AI48" s="1318"/>
      <c r="AJ48" s="1318"/>
      <c r="AK48" s="1320" t="s">
        <v>1173</v>
      </c>
      <c r="AL48" s="1320"/>
      <c r="AM48" s="1320"/>
      <c r="AN48" s="1320"/>
      <c r="AO48" s="1320"/>
      <c r="AP48" s="359"/>
      <c r="AQ48" s="360"/>
      <c r="AR48" s="1318" t="s">
        <v>1174</v>
      </c>
      <c r="AS48" s="1318"/>
      <c r="AT48" s="1318"/>
      <c r="AU48" s="1318"/>
      <c r="AV48" s="1318"/>
      <c r="AW48" s="1320" t="s">
        <v>1175</v>
      </c>
      <c r="AX48" s="1320"/>
      <c r="AY48" s="1320"/>
      <c r="AZ48" s="1320"/>
      <c r="BA48" s="1320"/>
      <c r="BB48" s="359"/>
      <c r="BC48" s="227"/>
      <c r="BD48" s="1318" t="s">
        <v>1176</v>
      </c>
      <c r="BE48" s="1318"/>
      <c r="BF48" s="1318"/>
      <c r="BG48" s="1318"/>
      <c r="BH48" s="1318"/>
      <c r="BI48" s="1318"/>
      <c r="BJ48" s="227"/>
      <c r="BK48" s="360"/>
      <c r="BL48" s="1318" t="s">
        <v>1177</v>
      </c>
      <c r="BM48" s="1318"/>
      <c r="BN48" s="1318"/>
      <c r="BO48" s="1318"/>
      <c r="BP48" s="1318"/>
      <c r="BQ48" s="1320" t="s">
        <v>1178</v>
      </c>
      <c r="BR48" s="1320"/>
      <c r="BS48" s="1320"/>
      <c r="BT48" s="1320"/>
      <c r="BU48" s="1320"/>
      <c r="BV48" s="227"/>
      <c r="BW48" s="360"/>
      <c r="BX48" s="1318" t="s">
        <v>1176</v>
      </c>
      <c r="BY48" s="1318"/>
      <c r="BZ48" s="1318"/>
      <c r="CA48" s="1318"/>
      <c r="CB48" s="1318"/>
      <c r="CC48" s="1318"/>
      <c r="CD48" s="227"/>
      <c r="CE48" s="360"/>
      <c r="CF48" s="1318" t="s">
        <v>1179</v>
      </c>
      <c r="CG48" s="1318"/>
      <c r="CH48" s="1318"/>
      <c r="CI48" s="1318"/>
      <c r="CJ48" s="1318"/>
      <c r="CK48" s="1320" t="s">
        <v>1180</v>
      </c>
      <c r="CL48" s="1320"/>
      <c r="CM48" s="1320"/>
      <c r="CN48" s="1320"/>
      <c r="CO48" s="227"/>
      <c r="CP48" s="360"/>
      <c r="CQ48" s="1318" t="s">
        <v>1176</v>
      </c>
      <c r="CR48" s="1318"/>
      <c r="CS48" s="1318"/>
      <c r="CT48" s="1318"/>
      <c r="CU48" s="1318"/>
      <c r="CV48" s="1318"/>
      <c r="CW48" s="227"/>
      <c r="CX48" s="359"/>
      <c r="CY48" s="46"/>
    </row>
    <row r="49" spans="1:103" ht="16.149999999999999" customHeight="1" x14ac:dyDescent="0.2">
      <c r="A49" s="47"/>
      <c r="B49" s="1322"/>
      <c r="C49" s="260"/>
      <c r="D49" s="258"/>
      <c r="E49" s="1319"/>
      <c r="F49" s="1319"/>
      <c r="G49" s="1319"/>
      <c r="H49" s="1319"/>
      <c r="I49" s="1319"/>
      <c r="J49" s="1319"/>
      <c r="K49" s="1319"/>
      <c r="L49" s="1319"/>
      <c r="M49" s="1319"/>
      <c r="N49" s="1319"/>
      <c r="O49" s="1319"/>
      <c r="P49" s="1319"/>
      <c r="Q49" s="258"/>
      <c r="R49" s="363"/>
      <c r="S49" s="1324"/>
      <c r="T49" s="1324"/>
      <c r="U49" s="1324"/>
      <c r="V49" s="364"/>
      <c r="W49" s="1324"/>
      <c r="X49" s="1324"/>
      <c r="Y49" s="1324"/>
      <c r="Z49" s="364"/>
      <c r="AA49" s="1326"/>
      <c r="AB49" s="1326"/>
      <c r="AC49" s="1326"/>
      <c r="AD49" s="365"/>
      <c r="AE49" s="258"/>
      <c r="AF49" s="1317" t="s">
        <v>1181</v>
      </c>
      <c r="AG49" s="1317"/>
      <c r="AH49" s="1317"/>
      <c r="AI49" s="1317"/>
      <c r="AJ49" s="1317"/>
      <c r="AK49" s="1181" t="s">
        <v>1182</v>
      </c>
      <c r="AL49" s="1181"/>
      <c r="AM49" s="1181"/>
      <c r="AN49" s="1181"/>
      <c r="AO49" s="1181"/>
      <c r="AP49" s="260"/>
      <c r="AQ49" s="257"/>
      <c r="AR49" s="1317" t="s">
        <v>1181</v>
      </c>
      <c r="AS49" s="1317"/>
      <c r="AT49" s="1317"/>
      <c r="AU49" s="1317"/>
      <c r="AV49" s="1317"/>
      <c r="AW49" s="1181" t="s">
        <v>1182</v>
      </c>
      <c r="AX49" s="1181"/>
      <c r="AY49" s="1181"/>
      <c r="AZ49" s="1181"/>
      <c r="BA49" s="1181"/>
      <c r="BB49" s="260"/>
      <c r="BC49" s="258"/>
      <c r="BD49" s="1319"/>
      <c r="BE49" s="1319"/>
      <c r="BF49" s="1319"/>
      <c r="BG49" s="1319"/>
      <c r="BH49" s="1319"/>
      <c r="BI49" s="1319"/>
      <c r="BJ49" s="258"/>
      <c r="BK49" s="257"/>
      <c r="BL49" s="1317" t="s">
        <v>1181</v>
      </c>
      <c r="BM49" s="1317"/>
      <c r="BN49" s="1317"/>
      <c r="BO49" s="1317"/>
      <c r="BP49" s="1317"/>
      <c r="BQ49" s="1181" t="s">
        <v>1182</v>
      </c>
      <c r="BR49" s="1181"/>
      <c r="BS49" s="1181"/>
      <c r="BT49" s="1181"/>
      <c r="BU49" s="1181"/>
      <c r="BV49" s="258"/>
      <c r="BW49" s="257"/>
      <c r="BX49" s="1319"/>
      <c r="BY49" s="1319"/>
      <c r="BZ49" s="1319"/>
      <c r="CA49" s="1319"/>
      <c r="CB49" s="1319"/>
      <c r="CC49" s="1319"/>
      <c r="CD49" s="258"/>
      <c r="CE49" s="257"/>
      <c r="CF49" s="1317" t="s">
        <v>1181</v>
      </c>
      <c r="CG49" s="1317"/>
      <c r="CH49" s="1317"/>
      <c r="CI49" s="1317"/>
      <c r="CJ49" s="1317"/>
      <c r="CK49" s="1181" t="s">
        <v>1182</v>
      </c>
      <c r="CL49" s="1181"/>
      <c r="CM49" s="1181"/>
      <c r="CN49" s="1181"/>
      <c r="CO49" s="364"/>
      <c r="CP49" s="257"/>
      <c r="CQ49" s="1319"/>
      <c r="CR49" s="1319"/>
      <c r="CS49" s="1319"/>
      <c r="CT49" s="1319"/>
      <c r="CU49" s="1319"/>
      <c r="CV49" s="1319"/>
      <c r="CW49" s="258"/>
      <c r="CX49" s="260"/>
      <c r="CY49" s="46"/>
    </row>
    <row r="50" spans="1:103" ht="4.9000000000000004" customHeight="1" thickBot="1" x14ac:dyDescent="0.25">
      <c r="A50" s="40"/>
      <c r="B50" s="64"/>
      <c r="C50" s="56"/>
      <c r="E50" s="64"/>
      <c r="F50" s="64"/>
      <c r="G50" s="64"/>
      <c r="H50" s="64"/>
      <c r="I50" s="64"/>
      <c r="J50" s="64"/>
      <c r="K50" s="64"/>
      <c r="L50" s="64"/>
      <c r="M50" s="64"/>
      <c r="N50" s="64"/>
      <c r="O50" s="64"/>
      <c r="P50" s="64"/>
      <c r="R50" s="46"/>
      <c r="S50" s="64"/>
      <c r="T50" s="339"/>
      <c r="U50" s="339"/>
      <c r="V50" s="339"/>
      <c r="W50" s="339"/>
      <c r="X50" s="339"/>
      <c r="Y50" s="339"/>
      <c r="Z50" s="339"/>
      <c r="AA50" s="339"/>
      <c r="AB50" s="339"/>
      <c r="AD50" s="366"/>
      <c r="AE50" s="64"/>
      <c r="AF50" s="64"/>
      <c r="AG50" s="64"/>
      <c r="AH50" s="64"/>
      <c r="AI50" s="64"/>
      <c r="AJ50" s="367"/>
      <c r="AK50" s="64"/>
      <c r="AL50" s="64"/>
      <c r="AM50" s="64"/>
      <c r="AN50" s="64"/>
      <c r="AP50" s="60"/>
      <c r="AQ50" s="40"/>
      <c r="AR50" s="38"/>
      <c r="AS50" s="38"/>
      <c r="AT50" s="38"/>
      <c r="AU50" s="38"/>
      <c r="AV50" s="367"/>
      <c r="AW50" s="64"/>
      <c r="AX50" s="64"/>
      <c r="AY50" s="64"/>
      <c r="AZ50" s="64"/>
      <c r="BB50" s="60"/>
      <c r="BC50" s="64"/>
      <c r="BD50" s="64"/>
      <c r="BE50" s="64"/>
      <c r="BF50" s="64"/>
      <c r="BG50" s="64"/>
      <c r="BH50" s="64"/>
      <c r="BK50" s="40"/>
      <c r="BL50" s="38"/>
      <c r="BM50" s="38"/>
      <c r="BN50" s="38"/>
      <c r="BO50" s="38"/>
      <c r="BP50" s="367"/>
      <c r="BQ50" s="64"/>
      <c r="BR50" s="64"/>
      <c r="BS50" s="64"/>
      <c r="BT50" s="64"/>
      <c r="BW50" s="40"/>
      <c r="BX50" s="64"/>
      <c r="BY50" s="64"/>
      <c r="BZ50" s="64"/>
      <c r="CA50" s="64"/>
      <c r="CB50" s="64"/>
      <c r="CC50" s="64"/>
      <c r="CE50" s="40"/>
      <c r="CF50" s="38"/>
      <c r="CG50" s="38"/>
      <c r="CH50" s="38"/>
      <c r="CI50" s="38"/>
      <c r="CJ50" s="367"/>
      <c r="CK50" s="64"/>
      <c r="CL50" s="64"/>
      <c r="CM50" s="64"/>
      <c r="CN50" s="64"/>
      <c r="CP50" s="40"/>
      <c r="CQ50" s="64"/>
      <c r="CR50" s="64"/>
      <c r="CS50" s="64"/>
      <c r="CT50" s="64"/>
      <c r="CU50" s="64"/>
      <c r="CV50" s="64"/>
      <c r="CW50" s="64"/>
      <c r="CX50" s="60"/>
      <c r="CY50" s="46"/>
    </row>
    <row r="51" spans="1:103" ht="21.75" customHeight="1" thickBot="1" x14ac:dyDescent="0.25">
      <c r="A51" s="1312" t="s">
        <v>1183</v>
      </c>
      <c r="B51" s="1312"/>
      <c r="C51" s="1312"/>
      <c r="D51" s="1312"/>
      <c r="E51" s="1312"/>
      <c r="F51" s="1312"/>
      <c r="G51" s="1312"/>
      <c r="H51" s="1312"/>
      <c r="I51" s="1312"/>
      <c r="J51" s="1312"/>
      <c r="K51" s="1312"/>
      <c r="L51" s="1312"/>
      <c r="M51" s="1312"/>
      <c r="N51" s="1312"/>
      <c r="O51" s="1312"/>
      <c r="P51" s="1312"/>
      <c r="Q51" s="1312"/>
      <c r="R51" s="1312"/>
      <c r="S51" s="1312"/>
      <c r="T51" s="1312"/>
      <c r="U51" s="1312"/>
      <c r="V51" s="1312"/>
      <c r="W51" s="1312"/>
      <c r="X51" s="1312"/>
      <c r="Y51" s="1312"/>
      <c r="Z51" s="1312"/>
      <c r="AA51" s="1312"/>
      <c r="AB51" s="1312"/>
      <c r="AC51" s="1312"/>
      <c r="AD51" s="1312"/>
      <c r="AE51" s="1312"/>
      <c r="AF51" s="1312"/>
      <c r="AG51" s="1312"/>
      <c r="AH51" s="1312"/>
      <c r="AI51" s="1312"/>
      <c r="AJ51" s="1312"/>
      <c r="AK51" s="1312"/>
      <c r="AL51" s="1312"/>
      <c r="AM51" s="1312"/>
      <c r="AN51" s="1312"/>
      <c r="AO51" s="1312"/>
      <c r="AP51" s="1312"/>
      <c r="AQ51" s="1312"/>
      <c r="AR51" s="1312"/>
      <c r="AS51" s="1312"/>
      <c r="AT51" s="1312"/>
      <c r="AU51" s="1312"/>
      <c r="AV51" s="1312"/>
      <c r="AW51" s="1312"/>
      <c r="AX51" s="1312"/>
      <c r="AY51" s="1312"/>
      <c r="AZ51" s="1312"/>
      <c r="BA51" s="1312"/>
      <c r="BB51" s="1312"/>
      <c r="BC51" s="1312"/>
      <c r="BD51" s="1312"/>
      <c r="BE51" s="1312"/>
      <c r="BF51" s="1312"/>
      <c r="BG51" s="1312"/>
      <c r="BH51" s="1312"/>
      <c r="BI51" s="1312"/>
      <c r="BJ51" s="1312"/>
      <c r="BK51" s="1312"/>
      <c r="BL51" s="1312"/>
      <c r="BM51" s="1312"/>
      <c r="BN51" s="1312"/>
      <c r="BO51" s="1312"/>
      <c r="BP51" s="1312"/>
      <c r="BQ51" s="1312"/>
      <c r="BR51" s="1312"/>
      <c r="BS51" s="1312"/>
      <c r="BT51" s="1312"/>
      <c r="BU51" s="1312"/>
      <c r="BV51" s="1312"/>
      <c r="BW51" s="1312"/>
      <c r="BX51" s="1312"/>
      <c r="BY51" s="1312"/>
      <c r="BZ51" s="1312"/>
      <c r="CA51" s="1312"/>
      <c r="CB51" s="1312"/>
      <c r="CC51" s="1312"/>
      <c r="CD51" s="1312"/>
      <c r="CE51" s="1312"/>
      <c r="CF51" s="1312"/>
      <c r="CG51" s="1312"/>
      <c r="CH51" s="1312"/>
      <c r="CI51" s="1312"/>
      <c r="CJ51" s="1312"/>
      <c r="CK51" s="1312"/>
      <c r="CL51" s="1312"/>
      <c r="CM51" s="1312"/>
      <c r="CN51" s="1312"/>
      <c r="CO51" s="1312"/>
      <c r="CP51" s="1312"/>
      <c r="CQ51" s="1312"/>
      <c r="CR51" s="1312"/>
      <c r="CS51" s="1312"/>
      <c r="CT51" s="1312"/>
      <c r="CU51" s="1312"/>
      <c r="CV51" s="1312"/>
      <c r="CW51" s="1312"/>
      <c r="CX51" s="1312"/>
      <c r="CY51" s="46"/>
    </row>
    <row r="52" spans="1:103" ht="21.65" customHeight="1" x14ac:dyDescent="0.2">
      <c r="A52" s="368"/>
      <c r="B52" s="369" t="s">
        <v>1184</v>
      </c>
      <c r="C52" s="370"/>
      <c r="D52" s="371"/>
      <c r="E52" s="1316" t="str">
        <f t="shared" ref="E52:E71" ca="1" si="0">VLOOKUP(INDIRECT(ADDRESS(ROW(),COLUMN()-3)),Language_Translations,MATCH(Language_Selected,Language_Options,0),FALSE)</f>
        <v>Normal maize flour</v>
      </c>
      <c r="F52" s="1316"/>
      <c r="G52" s="1316"/>
      <c r="H52" s="1316"/>
      <c r="I52" s="1316"/>
      <c r="J52" s="1316"/>
      <c r="K52" s="1316"/>
      <c r="L52" s="1316"/>
      <c r="M52" s="1316"/>
      <c r="N52" s="1316"/>
      <c r="O52" s="1316"/>
      <c r="P52" s="1316"/>
      <c r="Q52" s="161"/>
      <c r="R52" s="373"/>
      <c r="S52" s="374"/>
      <c r="T52" s="375">
        <v>1</v>
      </c>
      <c r="U52" s="375"/>
      <c r="V52" s="375"/>
      <c r="W52" s="375"/>
      <c r="X52" s="375">
        <v>2</v>
      </c>
      <c r="Y52" s="375"/>
      <c r="Z52" s="375"/>
      <c r="AA52" s="375"/>
      <c r="AB52" s="375">
        <v>8</v>
      </c>
      <c r="AC52" s="376"/>
      <c r="AD52" s="377"/>
      <c r="AE52" s="374"/>
      <c r="AF52" s="378"/>
      <c r="AG52" s="378"/>
      <c r="AH52" s="378"/>
      <c r="AI52" s="378"/>
      <c r="AJ52" s="379"/>
      <c r="AK52" s="378"/>
      <c r="AL52" s="378"/>
      <c r="AM52" s="378"/>
      <c r="AN52" s="380"/>
      <c r="AO52" s="161"/>
      <c r="AP52" s="381"/>
      <c r="AQ52" s="368"/>
      <c r="AR52" s="378"/>
      <c r="AS52" s="378"/>
      <c r="AT52" s="378"/>
      <c r="AU52" s="378"/>
      <c r="AV52" s="379"/>
      <c r="AW52" s="378"/>
      <c r="AX52" s="378"/>
      <c r="AY52" s="378"/>
      <c r="AZ52" s="378"/>
      <c r="BA52" s="161"/>
      <c r="BB52" s="381"/>
      <c r="BC52" s="378"/>
      <c r="BD52" s="378"/>
      <c r="BE52" s="378"/>
      <c r="BF52" s="378"/>
      <c r="BG52" s="378"/>
      <c r="BH52" s="380"/>
      <c r="BI52" s="161"/>
      <c r="BJ52" s="161"/>
      <c r="BK52" s="368"/>
      <c r="BL52" s="378"/>
      <c r="BM52" s="378"/>
      <c r="BN52" s="378"/>
      <c r="BO52" s="378"/>
      <c r="BP52" s="379"/>
      <c r="BQ52" s="378"/>
      <c r="BR52" s="378"/>
      <c r="BS52" s="378"/>
      <c r="BT52" s="378"/>
      <c r="BU52" s="161"/>
      <c r="BV52" s="161"/>
      <c r="BW52" s="368"/>
      <c r="BX52" s="378"/>
      <c r="BY52" s="378"/>
      <c r="BZ52" s="378"/>
      <c r="CA52" s="378"/>
      <c r="CB52" s="378"/>
      <c r="CC52" s="378"/>
      <c r="CD52" s="161"/>
      <c r="CE52" s="368"/>
      <c r="CF52" s="378"/>
      <c r="CG52" s="378"/>
      <c r="CH52" s="378"/>
      <c r="CI52" s="374"/>
      <c r="CJ52" s="379"/>
      <c r="CK52" s="378"/>
      <c r="CL52" s="378"/>
      <c r="CM52" s="378"/>
      <c r="CN52" s="378"/>
      <c r="CO52" s="161"/>
      <c r="CP52" s="368"/>
      <c r="CQ52" s="378"/>
      <c r="CR52" s="378"/>
      <c r="CS52" s="378"/>
      <c r="CT52" s="378"/>
      <c r="CU52" s="378"/>
      <c r="CV52" s="378"/>
      <c r="CW52" s="378"/>
      <c r="CX52" s="381"/>
      <c r="CY52" s="46"/>
    </row>
    <row r="53" spans="1:103" ht="21.65" customHeight="1" x14ac:dyDescent="0.2">
      <c r="A53" s="40"/>
      <c r="B53" s="1018" t="s">
        <v>1185</v>
      </c>
      <c r="C53" s="382"/>
      <c r="D53" s="383"/>
      <c r="E53" s="1313" t="str">
        <f t="shared" ca="1" si="0"/>
        <v>Fine maize flour</v>
      </c>
      <c r="F53" s="1313"/>
      <c r="G53" s="1313"/>
      <c r="H53" s="1313"/>
      <c r="I53" s="1313"/>
      <c r="J53" s="1313"/>
      <c r="K53" s="1313"/>
      <c r="L53" s="1313"/>
      <c r="M53" s="1313"/>
      <c r="N53" s="1313"/>
      <c r="O53" s="1313"/>
      <c r="P53" s="1313"/>
      <c r="R53" s="46"/>
      <c r="S53" s="64"/>
      <c r="T53" s="110">
        <v>1</v>
      </c>
      <c r="U53" s="110"/>
      <c r="V53" s="110"/>
      <c r="W53" s="110"/>
      <c r="X53" s="110">
        <v>2</v>
      </c>
      <c r="Y53" s="110"/>
      <c r="Z53" s="110"/>
      <c r="AA53" s="110"/>
      <c r="AB53" s="110">
        <v>8</v>
      </c>
      <c r="AD53" s="356"/>
      <c r="AE53" s="64"/>
      <c r="AF53" s="64"/>
      <c r="AG53" s="64"/>
      <c r="AH53" s="64"/>
      <c r="AI53" s="64"/>
      <c r="AJ53" s="56"/>
      <c r="AK53" s="64"/>
      <c r="AL53" s="64"/>
      <c r="AM53" s="64"/>
      <c r="AN53" s="55"/>
      <c r="AP53" s="60"/>
      <c r="AQ53" s="40"/>
      <c r="AR53" s="64"/>
      <c r="AS53" s="64"/>
      <c r="AT53" s="64"/>
      <c r="AU53" s="64"/>
      <c r="AV53" s="56"/>
      <c r="AW53" s="64"/>
      <c r="AX53" s="64"/>
      <c r="AY53" s="64"/>
      <c r="AZ53" s="64"/>
      <c r="BB53" s="60"/>
      <c r="BC53" s="64"/>
      <c r="BD53" s="64"/>
      <c r="BE53" s="64"/>
      <c r="BF53" s="64"/>
      <c r="BG53" s="64"/>
      <c r="BH53" s="55"/>
      <c r="BK53" s="40"/>
      <c r="BL53" s="64"/>
      <c r="BM53" s="64"/>
      <c r="BN53" s="64"/>
      <c r="BO53" s="64"/>
      <c r="BP53" s="56"/>
      <c r="BQ53" s="64"/>
      <c r="BR53" s="64"/>
      <c r="BS53" s="64"/>
      <c r="BT53" s="64"/>
      <c r="BW53" s="40"/>
      <c r="BX53" s="64"/>
      <c r="BY53" s="64"/>
      <c r="BZ53" s="64"/>
      <c r="CA53" s="64"/>
      <c r="CB53" s="64"/>
      <c r="CC53" s="64"/>
      <c r="CE53" s="40"/>
      <c r="CF53" s="64"/>
      <c r="CG53" s="64"/>
      <c r="CH53" s="64"/>
      <c r="CI53" s="64"/>
      <c r="CJ53" s="56"/>
      <c r="CK53" s="64"/>
      <c r="CL53" s="64"/>
      <c r="CM53" s="64"/>
      <c r="CN53" s="64"/>
      <c r="CP53" s="40"/>
      <c r="CQ53" s="64"/>
      <c r="CR53" s="64"/>
      <c r="CS53" s="64"/>
      <c r="CT53" s="64"/>
      <c r="CU53" s="64"/>
      <c r="CV53" s="64"/>
      <c r="CW53" s="64"/>
      <c r="CX53" s="60"/>
      <c r="CY53" s="46"/>
    </row>
    <row r="54" spans="1:103" ht="21.75" customHeight="1" x14ac:dyDescent="0.2">
      <c r="A54" s="368"/>
      <c r="B54" s="384" t="s">
        <v>1186</v>
      </c>
      <c r="C54" s="385"/>
      <c r="D54" s="386"/>
      <c r="E54" s="1311" t="str">
        <f t="shared" ca="1" si="0"/>
        <v>Maize bran flour</v>
      </c>
      <c r="F54" s="1311"/>
      <c r="G54" s="1311"/>
      <c r="H54" s="1311"/>
      <c r="I54" s="1311"/>
      <c r="J54" s="1311"/>
      <c r="K54" s="1311"/>
      <c r="L54" s="1311"/>
      <c r="M54" s="1311"/>
      <c r="N54" s="1311"/>
      <c r="O54" s="1311"/>
      <c r="P54" s="1311"/>
      <c r="Q54" s="161"/>
      <c r="R54" s="387"/>
      <c r="S54" s="378"/>
      <c r="T54" s="388">
        <v>1</v>
      </c>
      <c r="U54" s="388"/>
      <c r="V54" s="388"/>
      <c r="W54" s="388"/>
      <c r="X54" s="388">
        <v>2</v>
      </c>
      <c r="Y54" s="388"/>
      <c r="Z54" s="388"/>
      <c r="AA54" s="388"/>
      <c r="AB54" s="388">
        <v>8</v>
      </c>
      <c r="AC54" s="161"/>
      <c r="AD54" s="389"/>
      <c r="AE54" s="378"/>
      <c r="AF54" s="378"/>
      <c r="AG54" s="378"/>
      <c r="AH54" s="378"/>
      <c r="AI54" s="378"/>
      <c r="AJ54" s="390"/>
      <c r="AK54" s="378"/>
      <c r="AL54" s="378"/>
      <c r="AM54" s="378"/>
      <c r="AN54" s="378"/>
      <c r="AO54" s="161"/>
      <c r="AP54" s="390"/>
      <c r="AQ54" s="368"/>
      <c r="AR54" s="378"/>
      <c r="AS54" s="378"/>
      <c r="AT54" s="378"/>
      <c r="AU54" s="378"/>
      <c r="AV54" s="390"/>
      <c r="AW54" s="378"/>
      <c r="AX54" s="378"/>
      <c r="AY54" s="378"/>
      <c r="AZ54" s="378"/>
      <c r="BA54" s="161"/>
      <c r="BB54" s="381"/>
      <c r="BC54" s="378"/>
      <c r="BD54" s="378"/>
      <c r="BE54" s="378"/>
      <c r="BF54" s="378"/>
      <c r="BG54" s="378"/>
      <c r="BH54" s="378"/>
      <c r="BI54" s="161"/>
      <c r="BJ54" s="378"/>
      <c r="BK54" s="368"/>
      <c r="BL54" s="378"/>
      <c r="BM54" s="378"/>
      <c r="BN54" s="378"/>
      <c r="BO54" s="378"/>
      <c r="BP54" s="390"/>
      <c r="BQ54" s="378"/>
      <c r="BR54" s="378"/>
      <c r="BS54" s="378"/>
      <c r="BT54" s="378"/>
      <c r="BU54" s="161"/>
      <c r="BV54" s="378"/>
      <c r="BW54" s="368"/>
      <c r="BX54" s="378"/>
      <c r="BY54" s="378"/>
      <c r="BZ54" s="378"/>
      <c r="CA54" s="378"/>
      <c r="CB54" s="378"/>
      <c r="CC54" s="378"/>
      <c r="CD54" s="378"/>
      <c r="CE54" s="368"/>
      <c r="CF54" s="378"/>
      <c r="CG54" s="378"/>
      <c r="CH54" s="378"/>
      <c r="CI54" s="378"/>
      <c r="CJ54" s="390"/>
      <c r="CK54" s="378"/>
      <c r="CL54" s="378"/>
      <c r="CM54" s="378"/>
      <c r="CN54" s="378"/>
      <c r="CO54" s="161"/>
      <c r="CP54" s="368"/>
      <c r="CQ54" s="378"/>
      <c r="CR54" s="378"/>
      <c r="CS54" s="378"/>
      <c r="CT54" s="378"/>
      <c r="CU54" s="378"/>
      <c r="CV54" s="378"/>
      <c r="CW54" s="378"/>
      <c r="CX54" s="390"/>
      <c r="CY54" s="46"/>
    </row>
    <row r="55" spans="1:103" ht="21.75" customHeight="1" x14ac:dyDescent="0.2">
      <c r="A55" s="387"/>
      <c r="B55" s="369" t="s">
        <v>1187</v>
      </c>
      <c r="C55" s="370"/>
      <c r="D55" s="371"/>
      <c r="E55" s="1316" t="str">
        <f t="shared" ca="1" si="0"/>
        <v>Maize grain</v>
      </c>
      <c r="F55" s="1316"/>
      <c r="G55" s="1316"/>
      <c r="H55" s="1316"/>
      <c r="I55" s="1316"/>
      <c r="J55" s="1316"/>
      <c r="K55" s="1316"/>
      <c r="L55" s="1316"/>
      <c r="M55" s="1316"/>
      <c r="N55" s="1316"/>
      <c r="O55" s="1316"/>
      <c r="P55" s="1316"/>
      <c r="Q55" s="161"/>
      <c r="R55" s="387"/>
      <c r="S55" s="378"/>
      <c r="T55" s="388">
        <v>1</v>
      </c>
      <c r="U55" s="388"/>
      <c r="V55" s="388"/>
      <c r="W55" s="388"/>
      <c r="X55" s="388">
        <v>2</v>
      </c>
      <c r="Y55" s="388"/>
      <c r="Z55" s="388"/>
      <c r="AA55" s="388"/>
      <c r="AB55" s="388">
        <v>8</v>
      </c>
      <c r="AC55" s="161"/>
      <c r="AD55" s="389"/>
      <c r="AE55" s="380"/>
      <c r="AF55" s="378"/>
      <c r="AG55" s="378"/>
      <c r="AH55" s="378"/>
      <c r="AI55" s="378"/>
      <c r="AJ55" s="390"/>
      <c r="AK55" s="378"/>
      <c r="AL55" s="378"/>
      <c r="AM55" s="378"/>
      <c r="AN55" s="380"/>
      <c r="AO55" s="161"/>
      <c r="AP55" s="381"/>
      <c r="AQ55" s="391"/>
      <c r="AR55" s="378"/>
      <c r="AS55" s="378"/>
      <c r="AT55" s="378"/>
      <c r="AU55" s="378"/>
      <c r="AV55" s="390"/>
      <c r="AW55" s="378"/>
      <c r="AX55" s="378"/>
      <c r="AY55" s="378"/>
      <c r="AZ55" s="378"/>
      <c r="BA55" s="161"/>
      <c r="BB55" s="381"/>
      <c r="BC55" s="380"/>
      <c r="BD55" s="378"/>
      <c r="BE55" s="378"/>
      <c r="BF55" s="378"/>
      <c r="BG55" s="378"/>
      <c r="BH55" s="380"/>
      <c r="BI55" s="161"/>
      <c r="BJ55" s="161"/>
      <c r="BK55" s="391"/>
      <c r="BL55" s="378"/>
      <c r="BM55" s="378"/>
      <c r="BN55" s="378"/>
      <c r="BO55" s="378"/>
      <c r="BP55" s="390"/>
      <c r="BQ55" s="378"/>
      <c r="BR55" s="378"/>
      <c r="BS55" s="378"/>
      <c r="BT55" s="378"/>
      <c r="BU55" s="161"/>
      <c r="BV55" s="161"/>
      <c r="BW55" s="391"/>
      <c r="BX55" s="378"/>
      <c r="BY55" s="378"/>
      <c r="BZ55" s="378"/>
      <c r="CA55" s="378"/>
      <c r="CB55" s="378"/>
      <c r="CC55" s="380"/>
      <c r="CD55" s="161"/>
      <c r="CE55" s="391"/>
      <c r="CF55" s="378"/>
      <c r="CG55" s="378"/>
      <c r="CH55" s="378"/>
      <c r="CI55" s="378"/>
      <c r="CJ55" s="390"/>
      <c r="CK55" s="378"/>
      <c r="CL55" s="378"/>
      <c r="CM55" s="378"/>
      <c r="CN55" s="378"/>
      <c r="CO55" s="161"/>
      <c r="CP55" s="391"/>
      <c r="CQ55" s="378"/>
      <c r="CR55" s="378"/>
      <c r="CS55" s="378"/>
      <c r="CT55" s="378"/>
      <c r="CU55" s="378"/>
      <c r="CV55" s="378"/>
      <c r="CW55" s="380"/>
      <c r="CX55" s="381"/>
      <c r="CY55" s="46"/>
    </row>
    <row r="56" spans="1:103" ht="21.75" customHeight="1" x14ac:dyDescent="0.2">
      <c r="A56" s="387"/>
      <c r="B56" s="384" t="s">
        <v>1188</v>
      </c>
      <c r="C56" s="385"/>
      <c r="D56" s="386"/>
      <c r="E56" s="1311" t="str">
        <f t="shared" ca="1" si="0"/>
        <v>Green maize</v>
      </c>
      <c r="F56" s="1311"/>
      <c r="G56" s="1311"/>
      <c r="H56" s="1311"/>
      <c r="I56" s="1311"/>
      <c r="J56" s="1311"/>
      <c r="K56" s="1311"/>
      <c r="L56" s="1311"/>
      <c r="M56" s="1311"/>
      <c r="N56" s="1311"/>
      <c r="O56" s="1311"/>
      <c r="P56" s="1311"/>
      <c r="Q56" s="161"/>
      <c r="R56" s="387"/>
      <c r="S56" s="378"/>
      <c r="T56" s="388">
        <v>1</v>
      </c>
      <c r="U56" s="388"/>
      <c r="V56" s="388"/>
      <c r="W56" s="388"/>
      <c r="X56" s="388">
        <v>2</v>
      </c>
      <c r="Y56" s="388"/>
      <c r="Z56" s="388"/>
      <c r="AA56" s="388"/>
      <c r="AB56" s="388">
        <v>8</v>
      </c>
      <c r="AC56" s="161"/>
      <c r="AD56" s="389"/>
      <c r="AE56" s="380"/>
      <c r="AF56" s="378"/>
      <c r="AG56" s="378"/>
      <c r="AH56" s="378"/>
      <c r="AI56" s="378"/>
      <c r="AJ56" s="390"/>
      <c r="AK56" s="378"/>
      <c r="AL56" s="378"/>
      <c r="AM56" s="380"/>
      <c r="AN56" s="380"/>
      <c r="AO56" s="161"/>
      <c r="AP56" s="381"/>
      <c r="AQ56" s="391"/>
      <c r="AR56" s="378"/>
      <c r="AS56" s="378"/>
      <c r="AT56" s="378"/>
      <c r="AU56" s="378"/>
      <c r="AV56" s="390"/>
      <c r="AW56" s="378"/>
      <c r="AX56" s="378"/>
      <c r="AY56" s="378"/>
      <c r="AZ56" s="380"/>
      <c r="BA56" s="161"/>
      <c r="BB56" s="381"/>
      <c r="BC56" s="380"/>
      <c r="BD56" s="378"/>
      <c r="BE56" s="378"/>
      <c r="BF56" s="378"/>
      <c r="BG56" s="378"/>
      <c r="BH56" s="380"/>
      <c r="BI56" s="161"/>
      <c r="BJ56" s="161"/>
      <c r="BK56" s="391"/>
      <c r="BL56" s="378"/>
      <c r="BM56" s="378"/>
      <c r="BN56" s="378"/>
      <c r="BO56" s="378"/>
      <c r="BP56" s="390"/>
      <c r="BQ56" s="378"/>
      <c r="BR56" s="378"/>
      <c r="BS56" s="378"/>
      <c r="BT56" s="380"/>
      <c r="BU56" s="161"/>
      <c r="BV56" s="161"/>
      <c r="BW56" s="391"/>
      <c r="BX56" s="378"/>
      <c r="BY56" s="378"/>
      <c r="BZ56" s="378"/>
      <c r="CA56" s="378"/>
      <c r="CB56" s="380"/>
      <c r="CC56" s="380"/>
      <c r="CD56" s="161"/>
      <c r="CE56" s="391"/>
      <c r="CF56" s="378"/>
      <c r="CG56" s="378"/>
      <c r="CH56" s="378"/>
      <c r="CI56" s="378"/>
      <c r="CJ56" s="390"/>
      <c r="CK56" s="378"/>
      <c r="CL56" s="378"/>
      <c r="CM56" s="378"/>
      <c r="CN56" s="380"/>
      <c r="CO56" s="161"/>
      <c r="CP56" s="391"/>
      <c r="CQ56" s="378"/>
      <c r="CR56" s="378"/>
      <c r="CS56" s="378"/>
      <c r="CT56" s="378"/>
      <c r="CU56" s="378"/>
      <c r="CV56" s="380"/>
      <c r="CW56" s="380"/>
      <c r="CX56" s="381"/>
      <c r="CY56" s="46"/>
    </row>
    <row r="57" spans="1:103" ht="21.75" customHeight="1" x14ac:dyDescent="0.2">
      <c r="A57" s="387"/>
      <c r="B57" s="1018" t="s">
        <v>1189</v>
      </c>
      <c r="C57" s="385"/>
      <c r="D57" s="386"/>
      <c r="E57" s="1311" t="str">
        <f t="shared" ca="1" si="0"/>
        <v>Rice</v>
      </c>
      <c r="F57" s="1311"/>
      <c r="G57" s="1311"/>
      <c r="H57" s="1311"/>
      <c r="I57" s="1311"/>
      <c r="J57" s="1311"/>
      <c r="K57" s="1311"/>
      <c r="L57" s="1311"/>
      <c r="M57" s="1311"/>
      <c r="N57" s="1311"/>
      <c r="O57" s="1311"/>
      <c r="P57" s="1311"/>
      <c r="Q57" s="161"/>
      <c r="R57" s="387"/>
      <c r="S57" s="161"/>
      <c r="T57" s="388">
        <v>1</v>
      </c>
      <c r="U57" s="388"/>
      <c r="V57" s="388"/>
      <c r="W57" s="388"/>
      <c r="X57" s="388">
        <v>2</v>
      </c>
      <c r="Y57" s="388"/>
      <c r="Z57" s="388"/>
      <c r="AA57" s="388"/>
      <c r="AB57" s="388">
        <v>8</v>
      </c>
      <c r="AC57" s="161"/>
      <c r="AD57" s="389"/>
      <c r="AE57" s="161"/>
      <c r="AF57" s="161"/>
      <c r="AG57" s="161"/>
      <c r="AH57" s="161"/>
      <c r="AI57" s="161"/>
      <c r="AJ57" s="381"/>
      <c r="AK57" s="161"/>
      <c r="AL57" s="161"/>
      <c r="AM57" s="161"/>
      <c r="AN57" s="161"/>
      <c r="AO57" s="161"/>
      <c r="AP57" s="381"/>
      <c r="AQ57" s="387"/>
      <c r="AR57" s="161"/>
      <c r="AS57" s="161"/>
      <c r="AT57" s="161"/>
      <c r="AU57" s="161"/>
      <c r="AV57" s="381"/>
      <c r="AW57" s="161"/>
      <c r="AX57" s="161"/>
      <c r="AY57" s="161"/>
      <c r="AZ57" s="161"/>
      <c r="BA57" s="161"/>
      <c r="BB57" s="381"/>
      <c r="BC57" s="161"/>
      <c r="BD57" s="161"/>
      <c r="BE57" s="161"/>
      <c r="BF57" s="161"/>
      <c r="BG57" s="161"/>
      <c r="BH57" s="161"/>
      <c r="BI57" s="161"/>
      <c r="BJ57" s="161"/>
      <c r="BK57" s="387"/>
      <c r="BL57" s="161"/>
      <c r="BM57" s="161"/>
      <c r="BN57" s="161"/>
      <c r="BO57" s="161"/>
      <c r="BP57" s="381"/>
      <c r="BQ57" s="161"/>
      <c r="BR57" s="161"/>
      <c r="BS57" s="161"/>
      <c r="BT57" s="161"/>
      <c r="BU57" s="161"/>
      <c r="BV57" s="161"/>
      <c r="BW57" s="387"/>
      <c r="BX57" s="161"/>
      <c r="BY57" s="161"/>
      <c r="BZ57" s="161"/>
      <c r="CA57" s="161"/>
      <c r="CB57" s="161"/>
      <c r="CC57" s="161"/>
      <c r="CD57" s="161"/>
      <c r="CE57" s="387"/>
      <c r="CF57" s="161"/>
      <c r="CG57" s="161"/>
      <c r="CH57" s="161"/>
      <c r="CI57" s="161"/>
      <c r="CJ57" s="381"/>
      <c r="CK57" s="161"/>
      <c r="CL57" s="161"/>
      <c r="CM57" s="161"/>
      <c r="CN57" s="161"/>
      <c r="CO57" s="161"/>
      <c r="CP57" s="387"/>
      <c r="CQ57" s="161"/>
      <c r="CR57" s="161"/>
      <c r="CS57" s="161"/>
      <c r="CT57" s="161"/>
      <c r="CU57" s="161"/>
      <c r="CV57" s="161"/>
      <c r="CW57" s="161"/>
      <c r="CX57" s="381"/>
      <c r="CY57" s="46"/>
    </row>
    <row r="58" spans="1:103" ht="21.75" customHeight="1" x14ac:dyDescent="0.2">
      <c r="A58" s="368"/>
      <c r="B58" s="384" t="s">
        <v>1190</v>
      </c>
      <c r="C58" s="385"/>
      <c r="D58" s="386"/>
      <c r="E58" s="1311" t="str">
        <f t="shared" ca="1" si="0"/>
        <v>Finger millet</v>
      </c>
      <c r="F58" s="1311"/>
      <c r="G58" s="1311"/>
      <c r="H58" s="1311"/>
      <c r="I58" s="1311"/>
      <c r="J58" s="1311"/>
      <c r="K58" s="1311"/>
      <c r="L58" s="1311"/>
      <c r="M58" s="1311"/>
      <c r="N58" s="1311"/>
      <c r="O58" s="1311"/>
      <c r="P58" s="1311"/>
      <c r="Q58" s="161"/>
      <c r="R58" s="387"/>
      <c r="S58" s="378"/>
      <c r="T58" s="388">
        <v>1</v>
      </c>
      <c r="U58" s="388"/>
      <c r="V58" s="388"/>
      <c r="W58" s="388"/>
      <c r="X58" s="388">
        <v>2</v>
      </c>
      <c r="Y58" s="388"/>
      <c r="Z58" s="388"/>
      <c r="AA58" s="388"/>
      <c r="AB58" s="388">
        <v>8</v>
      </c>
      <c r="AC58" s="161"/>
      <c r="AD58" s="389"/>
      <c r="AE58" s="378"/>
      <c r="AF58" s="378"/>
      <c r="AG58" s="378"/>
      <c r="AH58" s="378"/>
      <c r="AI58" s="378"/>
      <c r="AJ58" s="390"/>
      <c r="AK58" s="378"/>
      <c r="AL58" s="378"/>
      <c r="AM58" s="378"/>
      <c r="AN58" s="378"/>
      <c r="AO58" s="161"/>
      <c r="AP58" s="381"/>
      <c r="AQ58" s="368"/>
      <c r="AR58" s="378"/>
      <c r="AS58" s="378"/>
      <c r="AT58" s="378"/>
      <c r="AU58" s="378"/>
      <c r="AV58" s="390"/>
      <c r="AW58" s="378"/>
      <c r="AX58" s="378"/>
      <c r="AY58" s="378"/>
      <c r="AZ58" s="378"/>
      <c r="BA58" s="161"/>
      <c r="BB58" s="381"/>
      <c r="BC58" s="378"/>
      <c r="BD58" s="378"/>
      <c r="BE58" s="378"/>
      <c r="BF58" s="378"/>
      <c r="BG58" s="378"/>
      <c r="BH58" s="378"/>
      <c r="BI58" s="161"/>
      <c r="BJ58" s="161"/>
      <c r="BK58" s="368"/>
      <c r="BL58" s="378"/>
      <c r="BM58" s="378"/>
      <c r="BN58" s="378"/>
      <c r="BO58" s="378"/>
      <c r="BP58" s="390"/>
      <c r="BQ58" s="378"/>
      <c r="BR58" s="378"/>
      <c r="BS58" s="378"/>
      <c r="BT58" s="378"/>
      <c r="BU58" s="161"/>
      <c r="BV58" s="161"/>
      <c r="BW58" s="368"/>
      <c r="BX58" s="378"/>
      <c r="BY58" s="378"/>
      <c r="BZ58" s="378"/>
      <c r="CA58" s="378"/>
      <c r="CB58" s="378"/>
      <c r="CC58" s="378"/>
      <c r="CD58" s="161"/>
      <c r="CE58" s="368"/>
      <c r="CF58" s="378"/>
      <c r="CG58" s="378"/>
      <c r="CH58" s="378"/>
      <c r="CI58" s="378"/>
      <c r="CJ58" s="390"/>
      <c r="CK58" s="378"/>
      <c r="CL58" s="378"/>
      <c r="CM58" s="378"/>
      <c r="CN58" s="378"/>
      <c r="CO58" s="161"/>
      <c r="CP58" s="368"/>
      <c r="CQ58" s="378"/>
      <c r="CR58" s="378"/>
      <c r="CS58" s="378"/>
      <c r="CT58" s="378"/>
      <c r="CU58" s="378"/>
      <c r="CV58" s="378"/>
      <c r="CW58" s="378"/>
      <c r="CX58" s="381"/>
      <c r="CY58" s="46"/>
    </row>
    <row r="59" spans="1:103" ht="21.75" customHeight="1" x14ac:dyDescent="0.2">
      <c r="A59" s="368"/>
      <c r="B59" s="1018" t="s">
        <v>1191</v>
      </c>
      <c r="C59" s="385"/>
      <c r="D59" s="386"/>
      <c r="E59" s="1311" t="str">
        <f t="shared" ca="1" si="0"/>
        <v>Sorghum</v>
      </c>
      <c r="F59" s="1311"/>
      <c r="G59" s="1311"/>
      <c r="H59" s="1311"/>
      <c r="I59" s="1311"/>
      <c r="J59" s="1311"/>
      <c r="K59" s="1311"/>
      <c r="L59" s="1311"/>
      <c r="M59" s="1311"/>
      <c r="N59" s="1311"/>
      <c r="O59" s="1311"/>
      <c r="P59" s="1311"/>
      <c r="Q59" s="161"/>
      <c r="R59" s="387"/>
      <c r="S59" s="378"/>
      <c r="T59" s="388">
        <v>1</v>
      </c>
      <c r="U59" s="388"/>
      <c r="V59" s="388"/>
      <c r="W59" s="388"/>
      <c r="X59" s="388">
        <v>2</v>
      </c>
      <c r="Y59" s="388"/>
      <c r="Z59" s="388"/>
      <c r="AA59" s="388"/>
      <c r="AB59" s="388">
        <v>8</v>
      </c>
      <c r="AC59" s="161"/>
      <c r="AD59" s="389"/>
      <c r="AE59" s="378"/>
      <c r="AF59" s="378"/>
      <c r="AG59" s="378"/>
      <c r="AH59" s="378"/>
      <c r="AI59" s="378"/>
      <c r="AJ59" s="390"/>
      <c r="AK59" s="378"/>
      <c r="AL59" s="378"/>
      <c r="AM59" s="378"/>
      <c r="AN59" s="378"/>
      <c r="AO59" s="161"/>
      <c r="AP59" s="381"/>
      <c r="AQ59" s="368"/>
      <c r="AR59" s="378"/>
      <c r="AS59" s="378"/>
      <c r="AT59" s="378"/>
      <c r="AU59" s="378"/>
      <c r="AV59" s="390"/>
      <c r="AW59" s="378"/>
      <c r="AX59" s="378"/>
      <c r="AY59" s="378"/>
      <c r="AZ59" s="378"/>
      <c r="BA59" s="161"/>
      <c r="BB59" s="381"/>
      <c r="BC59" s="378"/>
      <c r="BD59" s="378"/>
      <c r="BE59" s="378"/>
      <c r="BF59" s="378"/>
      <c r="BG59" s="378"/>
      <c r="BH59" s="378"/>
      <c r="BI59" s="161"/>
      <c r="BJ59" s="161"/>
      <c r="BK59" s="368"/>
      <c r="BL59" s="378"/>
      <c r="BM59" s="378"/>
      <c r="BN59" s="378"/>
      <c r="BO59" s="378"/>
      <c r="BP59" s="390"/>
      <c r="BQ59" s="378"/>
      <c r="BR59" s="378"/>
      <c r="BS59" s="378"/>
      <c r="BT59" s="378"/>
      <c r="BU59" s="161"/>
      <c r="BV59" s="161"/>
      <c r="BW59" s="368"/>
      <c r="BX59" s="378"/>
      <c r="BY59" s="378"/>
      <c r="BZ59" s="378"/>
      <c r="CA59" s="378"/>
      <c r="CB59" s="378"/>
      <c r="CC59" s="378"/>
      <c r="CD59" s="161"/>
      <c r="CE59" s="368"/>
      <c r="CF59" s="378"/>
      <c r="CG59" s="378"/>
      <c r="CH59" s="378"/>
      <c r="CI59" s="378"/>
      <c r="CJ59" s="390"/>
      <c r="CK59" s="378"/>
      <c r="CL59" s="378"/>
      <c r="CM59" s="378"/>
      <c r="CN59" s="378"/>
      <c r="CO59" s="161"/>
      <c r="CP59" s="368"/>
      <c r="CQ59" s="378"/>
      <c r="CR59" s="378"/>
      <c r="CS59" s="378"/>
      <c r="CT59" s="378"/>
      <c r="CU59" s="378"/>
      <c r="CV59" s="378"/>
      <c r="CW59" s="378"/>
      <c r="CX59" s="381"/>
      <c r="CY59" s="46"/>
    </row>
    <row r="60" spans="1:103" ht="21.75" customHeight="1" x14ac:dyDescent="0.2">
      <c r="A60" s="368"/>
      <c r="B60" s="384" t="s">
        <v>1192</v>
      </c>
      <c r="C60" s="385"/>
      <c r="D60" s="386"/>
      <c r="E60" s="1311" t="str">
        <f t="shared" ca="1" si="0"/>
        <v>Pearl millet</v>
      </c>
      <c r="F60" s="1311"/>
      <c r="G60" s="1311"/>
      <c r="H60" s="1311"/>
      <c r="I60" s="1311"/>
      <c r="J60" s="1311"/>
      <c r="K60" s="1311"/>
      <c r="L60" s="1311"/>
      <c r="M60" s="1311"/>
      <c r="N60" s="1311"/>
      <c r="O60" s="1311"/>
      <c r="P60" s="1311"/>
      <c r="Q60" s="161"/>
      <c r="R60" s="387"/>
      <c r="S60" s="378"/>
      <c r="T60" s="388">
        <v>1</v>
      </c>
      <c r="U60" s="388"/>
      <c r="V60" s="388"/>
      <c r="W60" s="388"/>
      <c r="X60" s="388">
        <v>2</v>
      </c>
      <c r="Y60" s="388"/>
      <c r="Z60" s="388"/>
      <c r="AA60" s="388"/>
      <c r="AB60" s="388">
        <v>8</v>
      </c>
      <c r="AC60" s="161"/>
      <c r="AD60" s="389"/>
      <c r="AE60" s="378"/>
      <c r="AF60" s="378"/>
      <c r="AG60" s="378"/>
      <c r="AH60" s="378"/>
      <c r="AI60" s="378"/>
      <c r="AJ60" s="390"/>
      <c r="AK60" s="380"/>
      <c r="AL60" s="380"/>
      <c r="AM60" s="380"/>
      <c r="AN60" s="380"/>
      <c r="AO60" s="161"/>
      <c r="AP60" s="390"/>
      <c r="AQ60" s="368"/>
      <c r="AR60" s="378"/>
      <c r="AS60" s="378"/>
      <c r="AT60" s="378"/>
      <c r="AU60" s="378"/>
      <c r="AV60" s="390"/>
      <c r="AW60" s="378"/>
      <c r="AX60" s="380"/>
      <c r="AY60" s="380"/>
      <c r="AZ60" s="380"/>
      <c r="BA60" s="161"/>
      <c r="BB60" s="381"/>
      <c r="BC60" s="378"/>
      <c r="BD60" s="378"/>
      <c r="BE60" s="378"/>
      <c r="BF60" s="380"/>
      <c r="BG60" s="380"/>
      <c r="BH60" s="380"/>
      <c r="BI60" s="161"/>
      <c r="BJ60" s="378"/>
      <c r="BK60" s="368"/>
      <c r="BL60" s="378"/>
      <c r="BM60" s="378"/>
      <c r="BN60" s="378"/>
      <c r="BO60" s="378"/>
      <c r="BP60" s="390"/>
      <c r="BQ60" s="378"/>
      <c r="BR60" s="380"/>
      <c r="BS60" s="380"/>
      <c r="BT60" s="380"/>
      <c r="BU60" s="161"/>
      <c r="BV60" s="378"/>
      <c r="BW60" s="368"/>
      <c r="BX60" s="378"/>
      <c r="BY60" s="378"/>
      <c r="BZ60" s="380"/>
      <c r="CA60" s="380"/>
      <c r="CB60" s="380"/>
      <c r="CC60" s="380"/>
      <c r="CD60" s="378"/>
      <c r="CE60" s="368"/>
      <c r="CF60" s="378"/>
      <c r="CG60" s="378"/>
      <c r="CH60" s="378"/>
      <c r="CI60" s="378"/>
      <c r="CJ60" s="390"/>
      <c r="CK60" s="378"/>
      <c r="CL60" s="380"/>
      <c r="CM60" s="380"/>
      <c r="CN60" s="380"/>
      <c r="CO60" s="161"/>
      <c r="CP60" s="368"/>
      <c r="CQ60" s="378"/>
      <c r="CR60" s="378"/>
      <c r="CS60" s="380"/>
      <c r="CT60" s="380"/>
      <c r="CU60" s="380"/>
      <c r="CV60" s="380"/>
      <c r="CW60" s="380"/>
      <c r="CX60" s="390"/>
      <c r="CY60" s="46"/>
    </row>
    <row r="61" spans="1:103" ht="21.75" customHeight="1" x14ac:dyDescent="0.2">
      <c r="A61" s="368"/>
      <c r="B61" s="1018" t="s">
        <v>1193</v>
      </c>
      <c r="C61" s="385"/>
      <c r="D61" s="386"/>
      <c r="E61" s="1311" t="str">
        <f t="shared" ca="1" si="0"/>
        <v>Wheat flour</v>
      </c>
      <c r="F61" s="1311"/>
      <c r="G61" s="1311"/>
      <c r="H61" s="1311"/>
      <c r="I61" s="1311"/>
      <c r="J61" s="1311"/>
      <c r="K61" s="1311"/>
      <c r="L61" s="1311"/>
      <c r="M61" s="1311"/>
      <c r="N61" s="1311"/>
      <c r="O61" s="1311"/>
      <c r="P61" s="1311"/>
      <c r="Q61" s="161"/>
      <c r="R61" s="387"/>
      <c r="S61" s="378"/>
      <c r="T61" s="388">
        <v>1</v>
      </c>
      <c r="U61" s="388"/>
      <c r="V61" s="388"/>
      <c r="W61" s="388"/>
      <c r="X61" s="388">
        <v>2</v>
      </c>
      <c r="Y61" s="388"/>
      <c r="Z61" s="388"/>
      <c r="AA61" s="388"/>
      <c r="AB61" s="388">
        <v>8</v>
      </c>
      <c r="AC61" s="161"/>
      <c r="AD61" s="389"/>
      <c r="AE61" s="378"/>
      <c r="AF61" s="378"/>
      <c r="AG61" s="378"/>
      <c r="AH61" s="378"/>
      <c r="AI61" s="378"/>
      <c r="AJ61" s="390"/>
      <c r="AK61" s="378"/>
      <c r="AL61" s="378"/>
      <c r="AM61" s="378"/>
      <c r="AN61" s="380"/>
      <c r="AO61" s="161"/>
      <c r="AP61" s="381"/>
      <c r="AQ61" s="368"/>
      <c r="AR61" s="378"/>
      <c r="AS61" s="378"/>
      <c r="AT61" s="378"/>
      <c r="AU61" s="378"/>
      <c r="AV61" s="390"/>
      <c r="AW61" s="378"/>
      <c r="AX61" s="378"/>
      <c r="AY61" s="378"/>
      <c r="AZ61" s="378"/>
      <c r="BA61" s="161"/>
      <c r="BB61" s="381"/>
      <c r="BC61" s="378"/>
      <c r="BD61" s="378"/>
      <c r="BE61" s="378"/>
      <c r="BF61" s="378"/>
      <c r="BG61" s="378"/>
      <c r="BH61" s="380"/>
      <c r="BI61" s="161"/>
      <c r="BJ61" s="161"/>
      <c r="BK61" s="368"/>
      <c r="BL61" s="378"/>
      <c r="BM61" s="378"/>
      <c r="BN61" s="378"/>
      <c r="BO61" s="378"/>
      <c r="BP61" s="390"/>
      <c r="BQ61" s="378"/>
      <c r="BR61" s="378"/>
      <c r="BS61" s="378"/>
      <c r="BT61" s="378"/>
      <c r="BU61" s="161"/>
      <c r="BV61" s="161"/>
      <c r="BW61" s="368"/>
      <c r="BX61" s="378"/>
      <c r="BY61" s="378"/>
      <c r="BZ61" s="378"/>
      <c r="CA61" s="378"/>
      <c r="CB61" s="378"/>
      <c r="CC61" s="378"/>
      <c r="CD61" s="161"/>
      <c r="CE61" s="368"/>
      <c r="CF61" s="378"/>
      <c r="CG61" s="378"/>
      <c r="CH61" s="378"/>
      <c r="CI61" s="378"/>
      <c r="CJ61" s="390"/>
      <c r="CK61" s="378"/>
      <c r="CL61" s="378"/>
      <c r="CM61" s="378"/>
      <c r="CN61" s="378"/>
      <c r="CO61" s="161"/>
      <c r="CP61" s="368"/>
      <c r="CQ61" s="378"/>
      <c r="CR61" s="378"/>
      <c r="CS61" s="378"/>
      <c r="CT61" s="378"/>
      <c r="CU61" s="378"/>
      <c r="CV61" s="378"/>
      <c r="CW61" s="378"/>
      <c r="CX61" s="381"/>
      <c r="CY61" s="46"/>
    </row>
    <row r="62" spans="1:103" ht="21.75" customHeight="1" x14ac:dyDescent="0.2">
      <c r="A62" s="368"/>
      <c r="B62" s="384" t="s">
        <v>1194</v>
      </c>
      <c r="C62" s="385"/>
      <c r="D62" s="386"/>
      <c r="E62" s="1311" t="str">
        <f t="shared" ca="1" si="0"/>
        <v>Bread</v>
      </c>
      <c r="F62" s="1311"/>
      <c r="G62" s="1311"/>
      <c r="H62" s="1311"/>
      <c r="I62" s="1311"/>
      <c r="J62" s="1311"/>
      <c r="K62" s="1311"/>
      <c r="L62" s="1311"/>
      <c r="M62" s="1311"/>
      <c r="N62" s="1311"/>
      <c r="O62" s="1311"/>
      <c r="P62" s="1311"/>
      <c r="Q62" s="161"/>
      <c r="R62" s="387"/>
      <c r="S62" s="378"/>
      <c r="T62" s="388">
        <v>1</v>
      </c>
      <c r="U62" s="388"/>
      <c r="V62" s="388"/>
      <c r="W62" s="388"/>
      <c r="X62" s="388">
        <v>2</v>
      </c>
      <c r="Y62" s="388"/>
      <c r="Z62" s="388"/>
      <c r="AA62" s="388"/>
      <c r="AB62" s="388">
        <v>8</v>
      </c>
      <c r="AC62" s="161"/>
      <c r="AD62" s="389"/>
      <c r="AE62" s="378"/>
      <c r="AF62" s="378"/>
      <c r="AG62" s="378"/>
      <c r="AH62" s="378"/>
      <c r="AI62" s="378"/>
      <c r="AJ62" s="390"/>
      <c r="AK62" s="378"/>
      <c r="AL62" s="378"/>
      <c r="AM62" s="378"/>
      <c r="AN62" s="380"/>
      <c r="AO62" s="161"/>
      <c r="AP62" s="381"/>
      <c r="AQ62" s="368"/>
      <c r="AR62" s="378"/>
      <c r="AS62" s="378"/>
      <c r="AT62" s="378"/>
      <c r="AU62" s="378"/>
      <c r="AV62" s="390"/>
      <c r="AW62" s="378"/>
      <c r="AX62" s="378"/>
      <c r="AY62" s="378"/>
      <c r="AZ62" s="378"/>
      <c r="BA62" s="161"/>
      <c r="BB62" s="381"/>
      <c r="BC62" s="378"/>
      <c r="BD62" s="378"/>
      <c r="BE62" s="378"/>
      <c r="BF62" s="378"/>
      <c r="BG62" s="378"/>
      <c r="BH62" s="380"/>
      <c r="BI62" s="161"/>
      <c r="BJ62" s="161"/>
      <c r="BK62" s="368"/>
      <c r="BL62" s="378"/>
      <c r="BM62" s="378"/>
      <c r="BN62" s="378"/>
      <c r="BO62" s="378"/>
      <c r="BP62" s="390"/>
      <c r="BQ62" s="378"/>
      <c r="BR62" s="378"/>
      <c r="BS62" s="378"/>
      <c r="BT62" s="378"/>
      <c r="BU62" s="161"/>
      <c r="BV62" s="161"/>
      <c r="BW62" s="368"/>
      <c r="BX62" s="378"/>
      <c r="BY62" s="378"/>
      <c r="BZ62" s="378"/>
      <c r="CA62" s="378"/>
      <c r="CB62" s="378"/>
      <c r="CC62" s="378"/>
      <c r="CD62" s="161"/>
      <c r="CE62" s="368"/>
      <c r="CF62" s="378"/>
      <c r="CG62" s="378"/>
      <c r="CH62" s="378"/>
      <c r="CI62" s="378"/>
      <c r="CJ62" s="390"/>
      <c r="CK62" s="378"/>
      <c r="CL62" s="378"/>
      <c r="CM62" s="378"/>
      <c r="CN62" s="378"/>
      <c r="CO62" s="161"/>
      <c r="CP62" s="368"/>
      <c r="CQ62" s="378"/>
      <c r="CR62" s="378"/>
      <c r="CS62" s="378"/>
      <c r="CT62" s="378"/>
      <c r="CU62" s="378"/>
      <c r="CV62" s="378"/>
      <c r="CW62" s="378"/>
      <c r="CX62" s="381"/>
      <c r="CY62" s="46"/>
    </row>
    <row r="63" spans="1:103" ht="21.75" customHeight="1" x14ac:dyDescent="0.2">
      <c r="A63" s="368"/>
      <c r="B63" s="1018" t="s">
        <v>1195</v>
      </c>
      <c r="C63" s="382"/>
      <c r="D63" s="383"/>
      <c r="E63" s="1313" t="str">
        <f t="shared" ca="1" si="0"/>
        <v>Buns, scones</v>
      </c>
      <c r="F63" s="1313"/>
      <c r="G63" s="1313"/>
      <c r="H63" s="1313"/>
      <c r="I63" s="1313"/>
      <c r="J63" s="1313"/>
      <c r="K63" s="1313"/>
      <c r="L63" s="1313"/>
      <c r="M63" s="1313"/>
      <c r="N63" s="1313"/>
      <c r="O63" s="1313"/>
      <c r="P63" s="1313"/>
      <c r="Q63" s="161"/>
      <c r="R63" s="387"/>
      <c r="S63" s="378"/>
      <c r="T63" s="388">
        <v>1</v>
      </c>
      <c r="U63" s="388"/>
      <c r="V63" s="388"/>
      <c r="W63" s="388"/>
      <c r="X63" s="388">
        <v>2</v>
      </c>
      <c r="Y63" s="388"/>
      <c r="Z63" s="388"/>
      <c r="AA63" s="388"/>
      <c r="AB63" s="388">
        <v>8</v>
      </c>
      <c r="AC63" s="161"/>
      <c r="AD63" s="389"/>
      <c r="AE63" s="378"/>
      <c r="AF63" s="378"/>
      <c r="AG63" s="378"/>
      <c r="AH63" s="378"/>
      <c r="AI63" s="378"/>
      <c r="AJ63" s="390"/>
      <c r="AK63" s="378"/>
      <c r="AL63" s="378"/>
      <c r="AM63" s="378"/>
      <c r="AN63" s="378"/>
      <c r="AO63" s="161"/>
      <c r="AP63" s="390"/>
      <c r="AQ63" s="368"/>
      <c r="AR63" s="378"/>
      <c r="AS63" s="378"/>
      <c r="AT63" s="378"/>
      <c r="AU63" s="378"/>
      <c r="AV63" s="390"/>
      <c r="AW63" s="378"/>
      <c r="AX63" s="378"/>
      <c r="AY63" s="378"/>
      <c r="AZ63" s="378"/>
      <c r="BA63" s="161"/>
      <c r="BB63" s="381"/>
      <c r="BC63" s="378"/>
      <c r="BD63" s="378"/>
      <c r="BE63" s="378"/>
      <c r="BF63" s="378"/>
      <c r="BG63" s="378"/>
      <c r="BH63" s="378"/>
      <c r="BI63" s="161"/>
      <c r="BJ63" s="378"/>
      <c r="BK63" s="368"/>
      <c r="BL63" s="378"/>
      <c r="BM63" s="378"/>
      <c r="BN63" s="378"/>
      <c r="BO63" s="378"/>
      <c r="BP63" s="390"/>
      <c r="BQ63" s="378"/>
      <c r="BR63" s="378"/>
      <c r="BS63" s="378"/>
      <c r="BT63" s="378"/>
      <c r="BU63" s="161"/>
      <c r="BV63" s="378"/>
      <c r="BW63" s="368"/>
      <c r="BX63" s="378"/>
      <c r="BY63" s="378"/>
      <c r="BZ63" s="378"/>
      <c r="CA63" s="378"/>
      <c r="CB63" s="378"/>
      <c r="CC63" s="378"/>
      <c r="CD63" s="378"/>
      <c r="CE63" s="368"/>
      <c r="CF63" s="378"/>
      <c r="CG63" s="378"/>
      <c r="CH63" s="378"/>
      <c r="CI63" s="378"/>
      <c r="CJ63" s="390"/>
      <c r="CK63" s="378"/>
      <c r="CL63" s="378"/>
      <c r="CM63" s="378"/>
      <c r="CN63" s="378"/>
      <c r="CO63" s="161"/>
      <c r="CP63" s="368"/>
      <c r="CQ63" s="378"/>
      <c r="CR63" s="378"/>
      <c r="CS63" s="378"/>
      <c r="CT63" s="378"/>
      <c r="CU63" s="378"/>
      <c r="CV63" s="378"/>
      <c r="CW63" s="378"/>
      <c r="CX63" s="390"/>
      <c r="CY63" s="46"/>
    </row>
    <row r="64" spans="1:103" ht="21.75" customHeight="1" x14ac:dyDescent="0.2">
      <c r="A64" s="387"/>
      <c r="B64" s="384" t="s">
        <v>1196</v>
      </c>
      <c r="C64" s="385"/>
      <c r="D64" s="386"/>
      <c r="E64" s="1311" t="str">
        <f t="shared" ca="1" si="0"/>
        <v>Biscuits</v>
      </c>
      <c r="F64" s="1311"/>
      <c r="G64" s="1311"/>
      <c r="H64" s="1311"/>
      <c r="I64" s="1311"/>
      <c r="J64" s="1311"/>
      <c r="K64" s="1311"/>
      <c r="L64" s="1311"/>
      <c r="M64" s="1311"/>
      <c r="N64" s="1311"/>
      <c r="O64" s="1311"/>
      <c r="P64" s="1311"/>
      <c r="Q64" s="161"/>
      <c r="R64" s="387"/>
      <c r="S64" s="378"/>
      <c r="T64" s="388">
        <v>1</v>
      </c>
      <c r="U64" s="388"/>
      <c r="V64" s="388"/>
      <c r="W64" s="388"/>
      <c r="X64" s="388">
        <v>2</v>
      </c>
      <c r="Y64" s="388"/>
      <c r="Z64" s="388"/>
      <c r="AA64" s="388"/>
      <c r="AB64" s="388">
        <v>8</v>
      </c>
      <c r="AC64" s="161"/>
      <c r="AD64" s="389"/>
      <c r="AE64" s="380"/>
      <c r="AF64" s="378"/>
      <c r="AG64" s="378"/>
      <c r="AH64" s="378"/>
      <c r="AI64" s="378"/>
      <c r="AJ64" s="390"/>
      <c r="AK64" s="378"/>
      <c r="AL64" s="378"/>
      <c r="AM64" s="378"/>
      <c r="AN64" s="380"/>
      <c r="AO64" s="161"/>
      <c r="AP64" s="381"/>
      <c r="AQ64" s="391"/>
      <c r="AR64" s="378"/>
      <c r="AS64" s="378"/>
      <c r="AT64" s="378"/>
      <c r="AU64" s="378"/>
      <c r="AV64" s="390"/>
      <c r="AW64" s="378"/>
      <c r="AX64" s="378"/>
      <c r="AY64" s="378"/>
      <c r="AZ64" s="378"/>
      <c r="BA64" s="161"/>
      <c r="BB64" s="381"/>
      <c r="BC64" s="380"/>
      <c r="BD64" s="378"/>
      <c r="BE64" s="378"/>
      <c r="BF64" s="378"/>
      <c r="BG64" s="378"/>
      <c r="BH64" s="380"/>
      <c r="BI64" s="161"/>
      <c r="BJ64" s="161"/>
      <c r="BK64" s="391"/>
      <c r="BL64" s="378"/>
      <c r="BM64" s="378"/>
      <c r="BN64" s="378"/>
      <c r="BO64" s="378"/>
      <c r="BP64" s="390"/>
      <c r="BQ64" s="378"/>
      <c r="BR64" s="378"/>
      <c r="BS64" s="378"/>
      <c r="BT64" s="378"/>
      <c r="BU64" s="161"/>
      <c r="BV64" s="161"/>
      <c r="BW64" s="391"/>
      <c r="BX64" s="378"/>
      <c r="BY64" s="378"/>
      <c r="BZ64" s="378"/>
      <c r="CA64" s="378"/>
      <c r="CB64" s="378"/>
      <c r="CC64" s="380"/>
      <c r="CD64" s="161"/>
      <c r="CE64" s="391"/>
      <c r="CF64" s="378"/>
      <c r="CG64" s="378"/>
      <c r="CH64" s="378"/>
      <c r="CI64" s="378"/>
      <c r="CJ64" s="390"/>
      <c r="CK64" s="378"/>
      <c r="CL64" s="378"/>
      <c r="CM64" s="378"/>
      <c r="CN64" s="378"/>
      <c r="CO64" s="161"/>
      <c r="CP64" s="391"/>
      <c r="CQ64" s="378"/>
      <c r="CR64" s="378"/>
      <c r="CS64" s="378"/>
      <c r="CT64" s="378"/>
      <c r="CU64" s="378"/>
      <c r="CV64" s="378"/>
      <c r="CW64" s="380"/>
      <c r="CX64" s="381"/>
      <c r="CY64" s="46"/>
    </row>
    <row r="65" spans="1:103" ht="21.75" customHeight="1" x14ac:dyDescent="0.2">
      <c r="A65" s="387"/>
      <c r="B65" s="384" t="s">
        <v>1197</v>
      </c>
      <c r="C65" s="392"/>
      <c r="D65" s="386"/>
      <c r="E65" s="1311" t="str">
        <f t="shared" ca="1" si="0"/>
        <v>Spaghetti, macaroni, pasta</v>
      </c>
      <c r="F65" s="1311"/>
      <c r="G65" s="1311"/>
      <c r="H65" s="1311"/>
      <c r="I65" s="1311"/>
      <c r="J65" s="1311"/>
      <c r="K65" s="1311"/>
      <c r="L65" s="1311"/>
      <c r="M65" s="1311"/>
      <c r="N65" s="1311"/>
      <c r="O65" s="1311"/>
      <c r="P65" s="1311"/>
      <c r="Q65" s="161"/>
      <c r="R65" s="387"/>
      <c r="S65" s="378"/>
      <c r="T65" s="388">
        <v>1</v>
      </c>
      <c r="U65" s="388"/>
      <c r="V65" s="388"/>
      <c r="W65" s="388"/>
      <c r="X65" s="388">
        <v>2</v>
      </c>
      <c r="Y65" s="388"/>
      <c r="Z65" s="388"/>
      <c r="AA65" s="388"/>
      <c r="AB65" s="388">
        <v>8</v>
      </c>
      <c r="AC65" s="161"/>
      <c r="AD65" s="389"/>
      <c r="AE65" s="380"/>
      <c r="AF65" s="378"/>
      <c r="AG65" s="378"/>
      <c r="AH65" s="378"/>
      <c r="AI65" s="378"/>
      <c r="AJ65" s="390"/>
      <c r="AK65" s="378"/>
      <c r="AL65" s="378"/>
      <c r="AM65" s="380"/>
      <c r="AN65" s="380"/>
      <c r="AO65" s="161"/>
      <c r="AP65" s="381"/>
      <c r="AQ65" s="391"/>
      <c r="AR65" s="378"/>
      <c r="AS65" s="378"/>
      <c r="AT65" s="378"/>
      <c r="AU65" s="378"/>
      <c r="AV65" s="390"/>
      <c r="AW65" s="378"/>
      <c r="AX65" s="378"/>
      <c r="AY65" s="378"/>
      <c r="AZ65" s="380"/>
      <c r="BA65" s="161"/>
      <c r="BB65" s="381"/>
      <c r="BC65" s="380"/>
      <c r="BD65" s="378"/>
      <c r="BE65" s="378"/>
      <c r="BF65" s="378"/>
      <c r="BG65" s="378"/>
      <c r="BH65" s="380"/>
      <c r="BI65" s="161"/>
      <c r="BJ65" s="161"/>
      <c r="BK65" s="391"/>
      <c r="BL65" s="378"/>
      <c r="BM65" s="378"/>
      <c r="BN65" s="378"/>
      <c r="BO65" s="378"/>
      <c r="BP65" s="390"/>
      <c r="BQ65" s="378"/>
      <c r="BR65" s="378"/>
      <c r="BS65" s="378"/>
      <c r="BT65" s="380"/>
      <c r="BU65" s="161"/>
      <c r="BV65" s="161"/>
      <c r="BW65" s="391"/>
      <c r="BX65" s="378"/>
      <c r="BY65" s="378"/>
      <c r="BZ65" s="378"/>
      <c r="CA65" s="378"/>
      <c r="CB65" s="380"/>
      <c r="CC65" s="380"/>
      <c r="CD65" s="161"/>
      <c r="CE65" s="391"/>
      <c r="CF65" s="378"/>
      <c r="CG65" s="378"/>
      <c r="CH65" s="378"/>
      <c r="CI65" s="378"/>
      <c r="CJ65" s="390"/>
      <c r="CK65" s="378"/>
      <c r="CL65" s="378"/>
      <c r="CM65" s="378"/>
      <c r="CN65" s="380"/>
      <c r="CO65" s="161"/>
      <c r="CP65" s="391"/>
      <c r="CQ65" s="378"/>
      <c r="CR65" s="378"/>
      <c r="CS65" s="378"/>
      <c r="CT65" s="378"/>
      <c r="CU65" s="378"/>
      <c r="CV65" s="380"/>
      <c r="CW65" s="380"/>
      <c r="CX65" s="381"/>
      <c r="CY65" s="46"/>
    </row>
    <row r="66" spans="1:103" ht="21.75" customHeight="1" x14ac:dyDescent="0.2">
      <c r="A66" s="387"/>
      <c r="B66" s="384" t="s">
        <v>1198</v>
      </c>
      <c r="C66" s="385"/>
      <c r="D66" s="386"/>
      <c r="E66" s="1311" t="str">
        <f t="shared" ca="1" si="0"/>
        <v>Breakfast cereal</v>
      </c>
      <c r="F66" s="1311"/>
      <c r="G66" s="1311"/>
      <c r="H66" s="1311"/>
      <c r="I66" s="1311"/>
      <c r="J66" s="1311"/>
      <c r="K66" s="1311"/>
      <c r="L66" s="1311"/>
      <c r="M66" s="1311"/>
      <c r="N66" s="1311"/>
      <c r="O66" s="1311"/>
      <c r="P66" s="1311"/>
      <c r="Q66" s="161"/>
      <c r="R66" s="387"/>
      <c r="S66" s="161"/>
      <c r="T66" s="388">
        <v>1</v>
      </c>
      <c r="U66" s="388"/>
      <c r="V66" s="388"/>
      <c r="W66" s="388"/>
      <c r="X66" s="388">
        <v>2</v>
      </c>
      <c r="Y66" s="388"/>
      <c r="Z66" s="388"/>
      <c r="AA66" s="388"/>
      <c r="AB66" s="388">
        <v>8</v>
      </c>
      <c r="AC66" s="161"/>
      <c r="AD66" s="389"/>
      <c r="AE66" s="161"/>
      <c r="AF66" s="161"/>
      <c r="AG66" s="161"/>
      <c r="AH66" s="161"/>
      <c r="AI66" s="161"/>
      <c r="AJ66" s="381"/>
      <c r="AK66" s="161"/>
      <c r="AL66" s="161"/>
      <c r="AM66" s="161"/>
      <c r="AN66" s="161"/>
      <c r="AO66" s="161"/>
      <c r="AP66" s="381"/>
      <c r="AQ66" s="387"/>
      <c r="AR66" s="161"/>
      <c r="AS66" s="161"/>
      <c r="AT66" s="161"/>
      <c r="AU66" s="161"/>
      <c r="AV66" s="381"/>
      <c r="AW66" s="161"/>
      <c r="AX66" s="161"/>
      <c r="AY66" s="161"/>
      <c r="AZ66" s="161"/>
      <c r="BA66" s="161"/>
      <c r="BB66" s="381"/>
      <c r="BC66" s="161"/>
      <c r="BD66" s="161"/>
      <c r="BE66" s="161"/>
      <c r="BF66" s="161"/>
      <c r="BG66" s="161"/>
      <c r="BH66" s="161"/>
      <c r="BI66" s="161"/>
      <c r="BJ66" s="161"/>
      <c r="BK66" s="387"/>
      <c r="BL66" s="161"/>
      <c r="BM66" s="161"/>
      <c r="BN66" s="161"/>
      <c r="BO66" s="161"/>
      <c r="BP66" s="381"/>
      <c r="BQ66" s="161"/>
      <c r="BR66" s="161"/>
      <c r="BS66" s="161"/>
      <c r="BT66" s="161"/>
      <c r="BU66" s="161"/>
      <c r="BV66" s="161"/>
      <c r="BW66" s="387"/>
      <c r="BX66" s="161"/>
      <c r="BY66" s="161"/>
      <c r="BZ66" s="161"/>
      <c r="CA66" s="161"/>
      <c r="CB66" s="161"/>
      <c r="CC66" s="161"/>
      <c r="CD66" s="161"/>
      <c r="CE66" s="387"/>
      <c r="CF66" s="161"/>
      <c r="CG66" s="161"/>
      <c r="CH66" s="161"/>
      <c r="CI66" s="161"/>
      <c r="CJ66" s="381"/>
      <c r="CK66" s="161"/>
      <c r="CL66" s="161"/>
      <c r="CM66" s="161"/>
      <c r="CN66" s="161"/>
      <c r="CO66" s="161"/>
      <c r="CP66" s="387"/>
      <c r="CQ66" s="161"/>
      <c r="CR66" s="161"/>
      <c r="CS66" s="161"/>
      <c r="CT66" s="161"/>
      <c r="CU66" s="161"/>
      <c r="CV66" s="161"/>
      <c r="CW66" s="161"/>
      <c r="CX66" s="381"/>
      <c r="CY66" s="46"/>
    </row>
    <row r="67" spans="1:103" ht="21.75" customHeight="1" x14ac:dyDescent="0.2">
      <c r="A67" s="368"/>
      <c r="B67" s="1018" t="s">
        <v>1199</v>
      </c>
      <c r="C67" s="385"/>
      <c r="D67" s="386"/>
      <c r="E67" s="1311" t="str">
        <f t="shared" ca="1" si="0"/>
        <v>Infant feeding cereals</v>
      </c>
      <c r="F67" s="1311"/>
      <c r="G67" s="1311"/>
      <c r="H67" s="1311"/>
      <c r="I67" s="1311"/>
      <c r="J67" s="1311"/>
      <c r="K67" s="1311"/>
      <c r="L67" s="1311"/>
      <c r="M67" s="1311"/>
      <c r="N67" s="1311"/>
      <c r="O67" s="1311"/>
      <c r="P67" s="1311"/>
      <c r="Q67" s="161"/>
      <c r="R67" s="387"/>
      <c r="S67" s="378"/>
      <c r="T67" s="388">
        <v>1</v>
      </c>
      <c r="U67" s="388"/>
      <c r="V67" s="388"/>
      <c r="W67" s="388"/>
      <c r="X67" s="388">
        <v>2</v>
      </c>
      <c r="Y67" s="388"/>
      <c r="Z67" s="388"/>
      <c r="AA67" s="388"/>
      <c r="AB67" s="388">
        <v>8</v>
      </c>
      <c r="AC67" s="161"/>
      <c r="AD67" s="389"/>
      <c r="AE67" s="378"/>
      <c r="AF67" s="378"/>
      <c r="AG67" s="378"/>
      <c r="AH67" s="378"/>
      <c r="AI67" s="378"/>
      <c r="AJ67" s="390"/>
      <c r="AK67" s="378"/>
      <c r="AL67" s="378"/>
      <c r="AM67" s="378"/>
      <c r="AN67" s="378"/>
      <c r="AO67" s="161"/>
      <c r="AP67" s="381"/>
      <c r="AQ67" s="368"/>
      <c r="AR67" s="378"/>
      <c r="AS67" s="378"/>
      <c r="AT67" s="378"/>
      <c r="AU67" s="378"/>
      <c r="AV67" s="390"/>
      <c r="AW67" s="378"/>
      <c r="AX67" s="378"/>
      <c r="AY67" s="378"/>
      <c r="AZ67" s="378"/>
      <c r="BA67" s="161"/>
      <c r="BB67" s="381"/>
      <c r="BC67" s="378"/>
      <c r="BD67" s="378"/>
      <c r="BE67" s="378"/>
      <c r="BF67" s="378"/>
      <c r="BG67" s="378"/>
      <c r="BH67" s="378"/>
      <c r="BI67" s="161"/>
      <c r="BJ67" s="161"/>
      <c r="BK67" s="368"/>
      <c r="BL67" s="378"/>
      <c r="BM67" s="378"/>
      <c r="BN67" s="378"/>
      <c r="BO67" s="378"/>
      <c r="BP67" s="390"/>
      <c r="BQ67" s="378"/>
      <c r="BR67" s="378"/>
      <c r="BS67" s="378"/>
      <c r="BT67" s="378"/>
      <c r="BU67" s="161"/>
      <c r="BV67" s="161"/>
      <c r="BW67" s="368"/>
      <c r="BX67" s="378"/>
      <c r="BY67" s="378"/>
      <c r="BZ67" s="378"/>
      <c r="CA67" s="378"/>
      <c r="CB67" s="378"/>
      <c r="CC67" s="378"/>
      <c r="CD67" s="161"/>
      <c r="CE67" s="368"/>
      <c r="CF67" s="378"/>
      <c r="CG67" s="378"/>
      <c r="CH67" s="378"/>
      <c r="CI67" s="378"/>
      <c r="CJ67" s="390"/>
      <c r="CK67" s="378"/>
      <c r="CL67" s="378"/>
      <c r="CM67" s="378"/>
      <c r="CN67" s="378"/>
      <c r="CO67" s="161"/>
      <c r="CP67" s="368"/>
      <c r="CQ67" s="378"/>
      <c r="CR67" s="378"/>
      <c r="CS67" s="378"/>
      <c r="CT67" s="378"/>
      <c r="CU67" s="378"/>
      <c r="CV67" s="378"/>
      <c r="CW67" s="378"/>
      <c r="CX67" s="381"/>
      <c r="CY67" s="46"/>
    </row>
    <row r="68" spans="1:103" ht="21.75" customHeight="1" x14ac:dyDescent="0.2">
      <c r="A68" s="368"/>
      <c r="B68" s="384" t="s">
        <v>1200</v>
      </c>
      <c r="C68" s="385"/>
      <c r="D68" s="386"/>
      <c r="E68" s="1311" t="str">
        <f t="shared" ca="1" si="0"/>
        <v xml:space="preserve">Other cereals (specify) </v>
      </c>
      <c r="F68" s="1311"/>
      <c r="G68" s="1311"/>
      <c r="H68" s="1311"/>
      <c r="I68" s="1311"/>
      <c r="J68" s="1311"/>
      <c r="K68" s="1311"/>
      <c r="L68" s="1311"/>
      <c r="M68" s="1311"/>
      <c r="N68" s="1311"/>
      <c r="O68" s="1311"/>
      <c r="P68" s="1311"/>
      <c r="Q68" s="161"/>
      <c r="R68" s="387"/>
      <c r="S68" s="378"/>
      <c r="T68" s="388">
        <v>1</v>
      </c>
      <c r="U68" s="388"/>
      <c r="V68" s="388"/>
      <c r="W68" s="388"/>
      <c r="X68" s="388">
        <v>2</v>
      </c>
      <c r="Y68" s="388"/>
      <c r="Z68" s="388"/>
      <c r="AA68" s="388"/>
      <c r="AB68" s="388">
        <v>8</v>
      </c>
      <c r="AC68" s="161"/>
      <c r="AD68" s="389"/>
      <c r="AE68" s="378"/>
      <c r="AF68" s="378"/>
      <c r="AG68" s="378"/>
      <c r="AH68" s="378"/>
      <c r="AI68" s="378"/>
      <c r="AJ68" s="390"/>
      <c r="AK68" s="380"/>
      <c r="AL68" s="380"/>
      <c r="AM68" s="380"/>
      <c r="AN68" s="380"/>
      <c r="AO68" s="161"/>
      <c r="AP68" s="390"/>
      <c r="AQ68" s="368"/>
      <c r="AR68" s="378"/>
      <c r="AS68" s="378"/>
      <c r="AT68" s="378"/>
      <c r="AU68" s="378"/>
      <c r="AV68" s="390"/>
      <c r="AW68" s="378"/>
      <c r="AX68" s="380"/>
      <c r="AY68" s="380"/>
      <c r="AZ68" s="380"/>
      <c r="BA68" s="161"/>
      <c r="BB68" s="381"/>
      <c r="BC68" s="378"/>
      <c r="BD68" s="378"/>
      <c r="BE68" s="378"/>
      <c r="BF68" s="380"/>
      <c r="BG68" s="380"/>
      <c r="BH68" s="380"/>
      <c r="BI68" s="161"/>
      <c r="BJ68" s="378"/>
      <c r="BK68" s="368"/>
      <c r="BL68" s="378"/>
      <c r="BM68" s="378"/>
      <c r="BN68" s="378"/>
      <c r="BO68" s="378"/>
      <c r="BP68" s="390"/>
      <c r="BQ68" s="378"/>
      <c r="BR68" s="380"/>
      <c r="BS68" s="380"/>
      <c r="BT68" s="380"/>
      <c r="BU68" s="161"/>
      <c r="BV68" s="378"/>
      <c r="BW68" s="368"/>
      <c r="BX68" s="378"/>
      <c r="BY68" s="378"/>
      <c r="BZ68" s="380"/>
      <c r="CA68" s="380"/>
      <c r="CB68" s="380"/>
      <c r="CC68" s="380"/>
      <c r="CD68" s="378"/>
      <c r="CE68" s="368"/>
      <c r="CF68" s="378"/>
      <c r="CG68" s="378"/>
      <c r="CH68" s="378"/>
      <c r="CI68" s="378"/>
      <c r="CJ68" s="390"/>
      <c r="CK68" s="378"/>
      <c r="CL68" s="380"/>
      <c r="CM68" s="380"/>
      <c r="CN68" s="380"/>
      <c r="CO68" s="161"/>
      <c r="CP68" s="368"/>
      <c r="CQ68" s="378"/>
      <c r="CR68" s="378"/>
      <c r="CS68" s="380"/>
      <c r="CT68" s="380"/>
      <c r="CU68" s="380"/>
      <c r="CV68" s="380"/>
      <c r="CW68" s="380"/>
      <c r="CX68" s="390"/>
      <c r="CY68" s="46"/>
    </row>
    <row r="69" spans="1:103" ht="21.75" customHeight="1" x14ac:dyDescent="0.2">
      <c r="A69" s="368"/>
      <c r="B69" s="1018" t="s">
        <v>1201</v>
      </c>
      <c r="C69" s="385"/>
      <c r="D69" s="386"/>
      <c r="E69" s="1311" t="str">
        <f t="shared" ca="1" si="0"/>
        <v xml:space="preserve">Other cereals (specify) </v>
      </c>
      <c r="F69" s="1311"/>
      <c r="G69" s="1311"/>
      <c r="H69" s="1311"/>
      <c r="I69" s="1311"/>
      <c r="J69" s="1311"/>
      <c r="K69" s="1311"/>
      <c r="L69" s="1311"/>
      <c r="M69" s="1311"/>
      <c r="N69" s="1311"/>
      <c r="O69" s="1311"/>
      <c r="P69" s="1311"/>
      <c r="Q69" s="161"/>
      <c r="R69" s="387"/>
      <c r="S69" s="378"/>
      <c r="T69" s="388">
        <v>1</v>
      </c>
      <c r="U69" s="388"/>
      <c r="V69" s="388"/>
      <c r="W69" s="388"/>
      <c r="X69" s="388">
        <v>2</v>
      </c>
      <c r="Y69" s="388"/>
      <c r="Z69" s="388"/>
      <c r="AA69" s="388"/>
      <c r="AB69" s="388">
        <v>8</v>
      </c>
      <c r="AC69" s="161"/>
      <c r="AD69" s="389"/>
      <c r="AE69" s="378"/>
      <c r="AF69" s="378"/>
      <c r="AG69" s="378"/>
      <c r="AH69" s="378"/>
      <c r="AI69" s="378"/>
      <c r="AJ69" s="390"/>
      <c r="AK69" s="378"/>
      <c r="AL69" s="378"/>
      <c r="AM69" s="378"/>
      <c r="AN69" s="380"/>
      <c r="AO69" s="161"/>
      <c r="AP69" s="381"/>
      <c r="AQ69" s="368"/>
      <c r="AR69" s="378"/>
      <c r="AS69" s="378"/>
      <c r="AT69" s="378"/>
      <c r="AU69" s="378"/>
      <c r="AV69" s="390"/>
      <c r="AW69" s="378"/>
      <c r="AX69" s="378"/>
      <c r="AY69" s="378"/>
      <c r="AZ69" s="378"/>
      <c r="BA69" s="161"/>
      <c r="BB69" s="381"/>
      <c r="BC69" s="378"/>
      <c r="BD69" s="378"/>
      <c r="BE69" s="378"/>
      <c r="BF69" s="378"/>
      <c r="BG69" s="378"/>
      <c r="BH69" s="380"/>
      <c r="BI69" s="161"/>
      <c r="BJ69" s="161"/>
      <c r="BK69" s="368"/>
      <c r="BL69" s="378"/>
      <c r="BM69" s="378"/>
      <c r="BN69" s="378"/>
      <c r="BO69" s="378"/>
      <c r="BP69" s="390"/>
      <c r="BQ69" s="378"/>
      <c r="BR69" s="378"/>
      <c r="BS69" s="378"/>
      <c r="BT69" s="378"/>
      <c r="BU69" s="161"/>
      <c r="BV69" s="161"/>
      <c r="BW69" s="368"/>
      <c r="BX69" s="378"/>
      <c r="BY69" s="378"/>
      <c r="BZ69" s="378"/>
      <c r="CA69" s="378"/>
      <c r="CB69" s="378"/>
      <c r="CC69" s="378"/>
      <c r="CD69" s="161"/>
      <c r="CE69" s="368"/>
      <c r="CF69" s="378"/>
      <c r="CG69" s="378"/>
      <c r="CH69" s="378"/>
      <c r="CI69" s="378"/>
      <c r="CJ69" s="390"/>
      <c r="CK69" s="378"/>
      <c r="CL69" s="378"/>
      <c r="CM69" s="378"/>
      <c r="CN69" s="378"/>
      <c r="CO69" s="161"/>
      <c r="CP69" s="368"/>
      <c r="CQ69" s="378"/>
      <c r="CR69" s="378"/>
      <c r="CS69" s="378"/>
      <c r="CT69" s="378"/>
      <c r="CU69" s="378"/>
      <c r="CV69" s="378"/>
      <c r="CW69" s="378"/>
      <c r="CX69" s="381"/>
      <c r="CY69" s="46"/>
    </row>
    <row r="70" spans="1:103" ht="21.75" customHeight="1" x14ac:dyDescent="0.2">
      <c r="A70" s="368"/>
      <c r="B70" s="384" t="s">
        <v>1202</v>
      </c>
      <c r="C70" s="385"/>
      <c r="D70" s="386"/>
      <c r="E70" s="1311" t="str">
        <f t="shared" ca="1" si="0"/>
        <v xml:space="preserve">Other cereals (specify) </v>
      </c>
      <c r="F70" s="1311"/>
      <c r="G70" s="1311"/>
      <c r="H70" s="1311"/>
      <c r="I70" s="1311"/>
      <c r="J70" s="1311"/>
      <c r="K70" s="1311"/>
      <c r="L70" s="1311"/>
      <c r="M70" s="1311"/>
      <c r="N70" s="1311"/>
      <c r="O70" s="1311"/>
      <c r="P70" s="1311"/>
      <c r="Q70" s="161"/>
      <c r="R70" s="387"/>
      <c r="S70" s="378"/>
      <c r="T70" s="388">
        <v>1</v>
      </c>
      <c r="U70" s="388"/>
      <c r="V70" s="388"/>
      <c r="W70" s="388"/>
      <c r="X70" s="388">
        <v>2</v>
      </c>
      <c r="Y70" s="388"/>
      <c r="Z70" s="388"/>
      <c r="AA70" s="388"/>
      <c r="AB70" s="388">
        <v>8</v>
      </c>
      <c r="AC70" s="161"/>
      <c r="AD70" s="389"/>
      <c r="AE70" s="378"/>
      <c r="AF70" s="378"/>
      <c r="AG70" s="378"/>
      <c r="AH70" s="378"/>
      <c r="AI70" s="378"/>
      <c r="AJ70" s="390"/>
      <c r="AK70" s="378"/>
      <c r="AL70" s="378"/>
      <c r="AM70" s="378"/>
      <c r="AN70" s="380"/>
      <c r="AO70" s="161"/>
      <c r="AP70" s="381"/>
      <c r="AQ70" s="368"/>
      <c r="AR70" s="378"/>
      <c r="AS70" s="378"/>
      <c r="AT70" s="378"/>
      <c r="AU70" s="378"/>
      <c r="AV70" s="390"/>
      <c r="AW70" s="378"/>
      <c r="AX70" s="378"/>
      <c r="AY70" s="378"/>
      <c r="AZ70" s="378"/>
      <c r="BA70" s="161"/>
      <c r="BB70" s="381"/>
      <c r="BC70" s="378"/>
      <c r="BD70" s="378"/>
      <c r="BE70" s="378"/>
      <c r="BF70" s="378"/>
      <c r="BG70" s="378"/>
      <c r="BH70" s="380"/>
      <c r="BI70" s="161"/>
      <c r="BJ70" s="161"/>
      <c r="BK70" s="368"/>
      <c r="BL70" s="378"/>
      <c r="BM70" s="378"/>
      <c r="BN70" s="378"/>
      <c r="BO70" s="378"/>
      <c r="BP70" s="390"/>
      <c r="BQ70" s="378"/>
      <c r="BR70" s="378"/>
      <c r="BS70" s="378"/>
      <c r="BT70" s="378"/>
      <c r="BU70" s="161"/>
      <c r="BV70" s="161"/>
      <c r="BW70" s="368"/>
      <c r="BX70" s="378"/>
      <c r="BY70" s="378"/>
      <c r="BZ70" s="378"/>
      <c r="CA70" s="378"/>
      <c r="CB70" s="378"/>
      <c r="CC70" s="378"/>
      <c r="CD70" s="161"/>
      <c r="CE70" s="368"/>
      <c r="CF70" s="378"/>
      <c r="CG70" s="378"/>
      <c r="CH70" s="378"/>
      <c r="CI70" s="378"/>
      <c r="CJ70" s="390"/>
      <c r="CK70" s="378"/>
      <c r="CL70" s="378"/>
      <c r="CM70" s="378"/>
      <c r="CN70" s="378"/>
      <c r="CO70" s="161"/>
      <c r="CP70" s="368"/>
      <c r="CQ70" s="378"/>
      <c r="CR70" s="378"/>
      <c r="CS70" s="378"/>
      <c r="CT70" s="378"/>
      <c r="CU70" s="378"/>
      <c r="CV70" s="378"/>
      <c r="CW70" s="378"/>
      <c r="CX70" s="381"/>
      <c r="CY70" s="46"/>
    </row>
    <row r="71" spans="1:103" ht="21.75" customHeight="1" thickBot="1" x14ac:dyDescent="0.25">
      <c r="A71" s="106"/>
      <c r="B71" s="1018" t="s">
        <v>1203</v>
      </c>
      <c r="C71" s="393"/>
      <c r="D71" s="394"/>
      <c r="E71" s="1315" t="str">
        <f t="shared" ca="1" si="0"/>
        <v xml:space="preserve">Other cereals (specify) </v>
      </c>
      <c r="F71" s="1315"/>
      <c r="G71" s="1315"/>
      <c r="H71" s="1315"/>
      <c r="I71" s="1315"/>
      <c r="J71" s="1315"/>
      <c r="K71" s="1315"/>
      <c r="L71" s="1315"/>
      <c r="M71" s="1315"/>
      <c r="N71" s="1315"/>
      <c r="O71" s="1315"/>
      <c r="P71" s="1315"/>
      <c r="Q71" s="24"/>
      <c r="R71" s="22"/>
      <c r="S71" s="82"/>
      <c r="T71" s="388">
        <v>1</v>
      </c>
      <c r="U71" s="388"/>
      <c r="V71" s="388"/>
      <c r="W71" s="388"/>
      <c r="X71" s="388">
        <v>2</v>
      </c>
      <c r="Y71" s="388"/>
      <c r="Z71" s="388"/>
      <c r="AA71" s="388"/>
      <c r="AB71" s="388">
        <v>8</v>
      </c>
      <c r="AC71" s="24"/>
      <c r="AD71" s="395"/>
      <c r="AE71" s="82"/>
      <c r="AF71" s="82"/>
      <c r="AG71" s="82"/>
      <c r="AH71" s="82"/>
      <c r="AI71" s="82"/>
      <c r="AJ71" s="396"/>
      <c r="AK71" s="82"/>
      <c r="AL71" s="82"/>
      <c r="AM71" s="82"/>
      <c r="AN71" s="82"/>
      <c r="AO71" s="24"/>
      <c r="AP71" s="397"/>
      <c r="AQ71" s="106"/>
      <c r="AR71" s="82"/>
      <c r="AS71" s="82"/>
      <c r="AT71" s="82"/>
      <c r="AU71" s="82"/>
      <c r="AV71" s="396"/>
      <c r="AW71" s="82"/>
      <c r="AX71" s="82"/>
      <c r="AY71" s="82"/>
      <c r="AZ71" s="82"/>
      <c r="BA71" s="24"/>
      <c r="BB71" s="23"/>
      <c r="BC71" s="82"/>
      <c r="BD71" s="82"/>
      <c r="BE71" s="82"/>
      <c r="BF71" s="82"/>
      <c r="BG71" s="82"/>
      <c r="BH71" s="82"/>
      <c r="BI71" s="24"/>
      <c r="BJ71" s="82"/>
      <c r="BK71" s="106"/>
      <c r="BL71" s="82"/>
      <c r="BM71" s="82"/>
      <c r="BN71" s="82"/>
      <c r="BO71" s="82"/>
      <c r="BP71" s="396"/>
      <c r="BQ71" s="82"/>
      <c r="BR71" s="82"/>
      <c r="BS71" s="82"/>
      <c r="BT71" s="82"/>
      <c r="BU71" s="24"/>
      <c r="BV71" s="82"/>
      <c r="BW71" s="106"/>
      <c r="BX71" s="82"/>
      <c r="BY71" s="82"/>
      <c r="BZ71" s="82"/>
      <c r="CA71" s="82"/>
      <c r="CB71" s="82"/>
      <c r="CC71" s="82"/>
      <c r="CD71" s="82"/>
      <c r="CE71" s="106"/>
      <c r="CF71" s="82"/>
      <c r="CG71" s="82"/>
      <c r="CH71" s="82"/>
      <c r="CI71" s="398"/>
      <c r="CJ71" s="396"/>
      <c r="CK71" s="82"/>
      <c r="CL71" s="82"/>
      <c r="CM71" s="82"/>
      <c r="CN71" s="82"/>
      <c r="CO71" s="24"/>
      <c r="CP71" s="106"/>
      <c r="CQ71" s="82"/>
      <c r="CR71" s="82"/>
      <c r="CS71" s="82"/>
      <c r="CT71" s="82"/>
      <c r="CU71" s="82"/>
      <c r="CV71" s="82"/>
      <c r="CW71" s="82"/>
      <c r="CX71" s="397"/>
      <c r="CY71" s="46"/>
    </row>
    <row r="72" spans="1:103" ht="21.75" customHeight="1" thickBot="1" x14ac:dyDescent="0.25">
      <c r="A72" s="1312" t="s">
        <v>1204</v>
      </c>
      <c r="B72" s="1312"/>
      <c r="C72" s="1312"/>
      <c r="D72" s="1312"/>
      <c r="E72" s="1312"/>
      <c r="F72" s="1312"/>
      <c r="G72" s="1312"/>
      <c r="H72" s="1312"/>
      <c r="I72" s="1312"/>
      <c r="J72" s="1312"/>
      <c r="K72" s="1312"/>
      <c r="L72" s="1312"/>
      <c r="M72" s="1312"/>
      <c r="N72" s="1312"/>
      <c r="O72" s="1312"/>
      <c r="P72" s="1312"/>
      <c r="Q72" s="1312"/>
      <c r="R72" s="1312"/>
      <c r="S72" s="1312"/>
      <c r="T72" s="1312"/>
      <c r="U72" s="1312"/>
      <c r="V72" s="1312"/>
      <c r="W72" s="1312"/>
      <c r="X72" s="1312"/>
      <c r="Y72" s="1312"/>
      <c r="Z72" s="1312"/>
      <c r="AA72" s="1312"/>
      <c r="AB72" s="1312"/>
      <c r="AC72" s="1312"/>
      <c r="AD72" s="1312"/>
      <c r="AE72" s="1312"/>
      <c r="AF72" s="1312"/>
      <c r="AG72" s="1312"/>
      <c r="AH72" s="1312"/>
      <c r="AI72" s="1312"/>
      <c r="AJ72" s="1312"/>
      <c r="AK72" s="1312"/>
      <c r="AL72" s="1312"/>
      <c r="AM72" s="1312"/>
      <c r="AN72" s="1312"/>
      <c r="AO72" s="1312"/>
      <c r="AP72" s="1312"/>
      <c r="AQ72" s="1312"/>
      <c r="AR72" s="1312"/>
      <c r="AS72" s="1312"/>
      <c r="AT72" s="1312"/>
      <c r="AU72" s="1312"/>
      <c r="AV72" s="1312"/>
      <c r="AW72" s="1312"/>
      <c r="AX72" s="1312"/>
      <c r="AY72" s="1312"/>
      <c r="AZ72" s="1312"/>
      <c r="BA72" s="1312"/>
      <c r="BB72" s="1312"/>
      <c r="BC72" s="1312"/>
      <c r="BD72" s="1312"/>
      <c r="BE72" s="1312"/>
      <c r="BF72" s="1312"/>
      <c r="BG72" s="1312"/>
      <c r="BH72" s="1312"/>
      <c r="BI72" s="1312"/>
      <c r="BJ72" s="1312"/>
      <c r="BK72" s="1312"/>
      <c r="BL72" s="1312"/>
      <c r="BM72" s="1312"/>
      <c r="BN72" s="1312"/>
      <c r="BO72" s="1312"/>
      <c r="BP72" s="1312"/>
      <c r="BQ72" s="1312"/>
      <c r="BR72" s="1312"/>
      <c r="BS72" s="1312"/>
      <c r="BT72" s="1312"/>
      <c r="BU72" s="1312"/>
      <c r="BV72" s="1312"/>
      <c r="BW72" s="1312"/>
      <c r="BX72" s="1312"/>
      <c r="BY72" s="1312"/>
      <c r="BZ72" s="1312"/>
      <c r="CA72" s="1312"/>
      <c r="CB72" s="1312"/>
      <c r="CC72" s="1312"/>
      <c r="CD72" s="1312"/>
      <c r="CE72" s="1312"/>
      <c r="CF72" s="1312"/>
      <c r="CG72" s="1312"/>
      <c r="CH72" s="1312"/>
      <c r="CI72" s="1312"/>
      <c r="CJ72" s="1312"/>
      <c r="CK72" s="1312"/>
      <c r="CL72" s="1312"/>
      <c r="CM72" s="1312"/>
      <c r="CN72" s="1312"/>
      <c r="CO72" s="1312"/>
      <c r="CP72" s="1312"/>
      <c r="CQ72" s="1312"/>
      <c r="CR72" s="1312"/>
      <c r="CS72" s="1312"/>
      <c r="CT72" s="1312"/>
      <c r="CU72" s="1312"/>
      <c r="CV72" s="1312"/>
      <c r="CW72" s="1312"/>
      <c r="CX72" s="1312"/>
      <c r="CY72" s="46"/>
    </row>
    <row r="73" spans="1:103" ht="21.75" customHeight="1" x14ac:dyDescent="0.2">
      <c r="A73" s="47"/>
      <c r="B73" s="369" t="s">
        <v>1205</v>
      </c>
      <c r="C73" s="370"/>
      <c r="D73" s="371"/>
      <c r="E73" s="1316" t="str">
        <f t="shared" ref="E73:E87" ca="1" si="1">VLOOKUP(INDIRECT(ADDRESS(ROW(),COLUMN()-3)),Language_Translations,MATCH(Language_Selected,Language_Options,0),FALSE)</f>
        <v>Cassava tubers</v>
      </c>
      <c r="F73" s="1316"/>
      <c r="G73" s="1316"/>
      <c r="H73" s="1316"/>
      <c r="I73" s="1316"/>
      <c r="J73" s="1316"/>
      <c r="K73" s="1316"/>
      <c r="L73" s="1316"/>
      <c r="M73" s="1316"/>
      <c r="N73" s="1316"/>
      <c r="O73" s="1316"/>
      <c r="P73" s="1316"/>
      <c r="Q73" s="48"/>
      <c r="R73" s="47"/>
      <c r="S73" s="30"/>
      <c r="T73" s="399">
        <v>1</v>
      </c>
      <c r="U73" s="399"/>
      <c r="V73" s="399"/>
      <c r="W73" s="399"/>
      <c r="X73" s="399">
        <v>2</v>
      </c>
      <c r="Y73" s="399"/>
      <c r="Z73" s="399"/>
      <c r="AA73" s="399"/>
      <c r="AB73" s="110">
        <v>8</v>
      </c>
      <c r="AC73" s="48"/>
      <c r="AD73" s="377"/>
      <c r="AE73" s="45"/>
      <c r="AF73" s="30"/>
      <c r="AG73" s="30"/>
      <c r="AH73" s="30"/>
      <c r="AI73" s="30"/>
      <c r="AJ73" s="379"/>
      <c r="AK73" s="30"/>
      <c r="AL73" s="30"/>
      <c r="AM73" s="30"/>
      <c r="AN73" s="45"/>
      <c r="AO73" s="48"/>
      <c r="AP73" s="54"/>
      <c r="AQ73" s="352"/>
      <c r="AR73" s="30"/>
      <c r="AS73" s="30"/>
      <c r="AT73" s="30"/>
      <c r="AU73" s="30"/>
      <c r="AV73" s="379"/>
      <c r="AW73" s="30"/>
      <c r="AX73" s="30"/>
      <c r="AY73" s="30"/>
      <c r="AZ73" s="30"/>
      <c r="BA73" s="48"/>
      <c r="BB73" s="54"/>
      <c r="BC73" s="45"/>
      <c r="BD73" s="30"/>
      <c r="BE73" s="30"/>
      <c r="BF73" s="30"/>
      <c r="BG73" s="30"/>
      <c r="BH73" s="45"/>
      <c r="BI73" s="48"/>
      <c r="BJ73" s="48"/>
      <c r="BK73" s="352"/>
      <c r="BL73" s="30"/>
      <c r="BM73" s="30"/>
      <c r="BN73" s="30"/>
      <c r="BO73" s="30"/>
      <c r="BP73" s="379"/>
      <c r="BQ73" s="30"/>
      <c r="BR73" s="30"/>
      <c r="BS73" s="30"/>
      <c r="BT73" s="30"/>
      <c r="BU73" s="48"/>
      <c r="BV73" s="48"/>
      <c r="BW73" s="352"/>
      <c r="BX73" s="30"/>
      <c r="BY73" s="30"/>
      <c r="BZ73" s="30"/>
      <c r="CA73" s="30"/>
      <c r="CB73" s="30"/>
      <c r="CC73" s="45"/>
      <c r="CD73" s="48"/>
      <c r="CE73" s="352"/>
      <c r="CF73" s="30"/>
      <c r="CG73" s="30"/>
      <c r="CH73" s="374"/>
      <c r="CI73" s="374"/>
      <c r="CJ73" s="379"/>
      <c r="CK73" s="30"/>
      <c r="CL73" s="30"/>
      <c r="CM73" s="30"/>
      <c r="CN73" s="30"/>
      <c r="CO73" s="48"/>
      <c r="CP73" s="352"/>
      <c r="CQ73" s="30"/>
      <c r="CR73" s="30"/>
      <c r="CS73" s="30"/>
      <c r="CT73" s="30"/>
      <c r="CU73" s="30"/>
      <c r="CV73" s="30"/>
      <c r="CW73" s="45"/>
      <c r="CX73" s="54"/>
      <c r="CY73" s="46"/>
    </row>
    <row r="74" spans="1:103" ht="21.75" customHeight="1" x14ac:dyDescent="0.2">
      <c r="A74" s="387"/>
      <c r="B74" s="384" t="s">
        <v>1206</v>
      </c>
      <c r="C74" s="382"/>
      <c r="D74" s="383"/>
      <c r="E74" s="1313" t="str">
        <f t="shared" ca="1" si="1"/>
        <v>Cassava flour</v>
      </c>
      <c r="F74" s="1313"/>
      <c r="G74" s="1313"/>
      <c r="H74" s="1313"/>
      <c r="I74" s="1313"/>
      <c r="J74" s="1313"/>
      <c r="K74" s="1313"/>
      <c r="L74" s="1313"/>
      <c r="M74" s="1313"/>
      <c r="N74" s="1313"/>
      <c r="O74" s="1313"/>
      <c r="P74" s="1313"/>
      <c r="Q74" s="161"/>
      <c r="R74" s="387"/>
      <c r="S74" s="378"/>
      <c r="T74" s="399">
        <v>1</v>
      </c>
      <c r="U74" s="399"/>
      <c r="V74" s="399"/>
      <c r="W74" s="399"/>
      <c r="X74" s="399">
        <v>2</v>
      </c>
      <c r="Y74" s="399"/>
      <c r="Z74" s="399"/>
      <c r="AA74" s="399"/>
      <c r="AB74" s="110">
        <v>8</v>
      </c>
      <c r="AC74" s="161"/>
      <c r="AD74" s="389"/>
      <c r="AE74" s="380"/>
      <c r="AF74" s="378"/>
      <c r="AG74" s="378"/>
      <c r="AH74" s="378"/>
      <c r="AI74" s="378"/>
      <c r="AJ74" s="390"/>
      <c r="AK74" s="378"/>
      <c r="AL74" s="378"/>
      <c r="AM74" s="380"/>
      <c r="AN74" s="380"/>
      <c r="AO74" s="161"/>
      <c r="AP74" s="381"/>
      <c r="AQ74" s="391"/>
      <c r="AR74" s="378"/>
      <c r="AS74" s="378"/>
      <c r="AT74" s="378"/>
      <c r="AU74" s="378"/>
      <c r="AV74" s="390"/>
      <c r="AW74" s="378"/>
      <c r="AX74" s="378"/>
      <c r="AY74" s="378"/>
      <c r="AZ74" s="380"/>
      <c r="BA74" s="161"/>
      <c r="BB74" s="381"/>
      <c r="BC74" s="380"/>
      <c r="BD74" s="378"/>
      <c r="BE74" s="378"/>
      <c r="BF74" s="378"/>
      <c r="BG74" s="378"/>
      <c r="BH74" s="380"/>
      <c r="BI74" s="161"/>
      <c r="BJ74" s="161"/>
      <c r="BK74" s="391"/>
      <c r="BL74" s="378"/>
      <c r="BM74" s="378"/>
      <c r="BN74" s="378"/>
      <c r="BO74" s="378"/>
      <c r="BP74" s="390"/>
      <c r="BQ74" s="378"/>
      <c r="BR74" s="378"/>
      <c r="BS74" s="378"/>
      <c r="BT74" s="380"/>
      <c r="BU74" s="161"/>
      <c r="BV74" s="161"/>
      <c r="BW74" s="391"/>
      <c r="BX74" s="378"/>
      <c r="BY74" s="378"/>
      <c r="BZ74" s="378"/>
      <c r="CA74" s="378"/>
      <c r="CB74" s="380"/>
      <c r="CC74" s="380"/>
      <c r="CD74" s="161"/>
      <c r="CE74" s="391"/>
      <c r="CF74" s="378"/>
      <c r="CG74" s="378"/>
      <c r="CH74" s="378"/>
      <c r="CI74" s="378"/>
      <c r="CJ74" s="390"/>
      <c r="CK74" s="378"/>
      <c r="CL74" s="378"/>
      <c r="CM74" s="378"/>
      <c r="CN74" s="380"/>
      <c r="CO74" s="161"/>
      <c r="CP74" s="391"/>
      <c r="CQ74" s="378"/>
      <c r="CR74" s="378"/>
      <c r="CS74" s="378"/>
      <c r="CT74" s="378"/>
      <c r="CU74" s="378"/>
      <c r="CV74" s="380"/>
      <c r="CW74" s="380"/>
      <c r="CX74" s="381"/>
      <c r="CY74" s="46"/>
    </row>
    <row r="75" spans="1:103" ht="21.75" customHeight="1" x14ac:dyDescent="0.2">
      <c r="A75" s="387"/>
      <c r="B75" s="369" t="s">
        <v>1207</v>
      </c>
      <c r="C75" s="385"/>
      <c r="D75" s="386"/>
      <c r="E75" s="1311" t="str">
        <f t="shared" ca="1" si="1"/>
        <v>White sweet potato</v>
      </c>
      <c r="F75" s="1311"/>
      <c r="G75" s="1311"/>
      <c r="H75" s="1311"/>
      <c r="I75" s="1311"/>
      <c r="J75" s="1311"/>
      <c r="K75" s="1311"/>
      <c r="L75" s="1311"/>
      <c r="M75" s="1311"/>
      <c r="N75" s="1311"/>
      <c r="O75" s="1311"/>
      <c r="P75" s="1311"/>
      <c r="Q75" s="161"/>
      <c r="R75" s="387"/>
      <c r="S75" s="161"/>
      <c r="T75" s="399">
        <v>1</v>
      </c>
      <c r="U75" s="399"/>
      <c r="V75" s="399"/>
      <c r="W75" s="399"/>
      <c r="X75" s="399">
        <v>2</v>
      </c>
      <c r="Y75" s="399"/>
      <c r="Z75" s="399"/>
      <c r="AA75" s="399"/>
      <c r="AB75" s="110">
        <v>8</v>
      </c>
      <c r="AC75" s="161"/>
      <c r="AD75" s="389"/>
      <c r="AE75" s="161"/>
      <c r="AF75" s="161"/>
      <c r="AG75" s="161"/>
      <c r="AH75" s="161"/>
      <c r="AI75" s="161"/>
      <c r="AJ75" s="381"/>
      <c r="AK75" s="161"/>
      <c r="AL75" s="161"/>
      <c r="AM75" s="161"/>
      <c r="AN75" s="161"/>
      <c r="AO75" s="161"/>
      <c r="AP75" s="381"/>
      <c r="AQ75" s="387"/>
      <c r="AR75" s="161"/>
      <c r="AS75" s="161"/>
      <c r="AT75" s="161"/>
      <c r="AU75" s="161"/>
      <c r="AV75" s="381"/>
      <c r="AW75" s="161"/>
      <c r="AX75" s="161"/>
      <c r="AY75" s="161"/>
      <c r="AZ75" s="161"/>
      <c r="BA75" s="161"/>
      <c r="BB75" s="381"/>
      <c r="BC75" s="161"/>
      <c r="BD75" s="161"/>
      <c r="BE75" s="161"/>
      <c r="BF75" s="161"/>
      <c r="BG75" s="161"/>
      <c r="BH75" s="161"/>
      <c r="BI75" s="161"/>
      <c r="BJ75" s="161"/>
      <c r="BK75" s="387"/>
      <c r="BL75" s="161"/>
      <c r="BM75" s="161"/>
      <c r="BN75" s="161"/>
      <c r="BO75" s="161"/>
      <c r="BP75" s="381"/>
      <c r="BQ75" s="161"/>
      <c r="BR75" s="161"/>
      <c r="BS75" s="161"/>
      <c r="BT75" s="161"/>
      <c r="BU75" s="161"/>
      <c r="BV75" s="161"/>
      <c r="BW75" s="387"/>
      <c r="BX75" s="161"/>
      <c r="BY75" s="161"/>
      <c r="BZ75" s="161"/>
      <c r="CA75" s="161"/>
      <c r="CB75" s="161"/>
      <c r="CC75" s="161"/>
      <c r="CD75" s="161"/>
      <c r="CE75" s="387"/>
      <c r="CF75" s="161"/>
      <c r="CG75" s="161"/>
      <c r="CH75" s="161"/>
      <c r="CI75" s="161"/>
      <c r="CJ75" s="381"/>
      <c r="CK75" s="161"/>
      <c r="CL75" s="161"/>
      <c r="CM75" s="161"/>
      <c r="CN75" s="161"/>
      <c r="CO75" s="161"/>
      <c r="CP75" s="387"/>
      <c r="CQ75" s="161"/>
      <c r="CR75" s="161"/>
      <c r="CS75" s="161"/>
      <c r="CT75" s="161"/>
      <c r="CU75" s="161"/>
      <c r="CV75" s="161"/>
      <c r="CW75" s="161"/>
      <c r="CX75" s="381"/>
      <c r="CY75" s="46"/>
    </row>
    <row r="76" spans="1:103" ht="21.75" customHeight="1" x14ac:dyDescent="0.2">
      <c r="A76" s="368"/>
      <c r="B76" s="369" t="s">
        <v>1208</v>
      </c>
      <c r="C76" s="385"/>
      <c r="D76" s="386"/>
      <c r="E76" s="1311" t="str">
        <f t="shared" ca="1" si="1"/>
        <v>Orange sweet potato</v>
      </c>
      <c r="F76" s="1311"/>
      <c r="G76" s="1311"/>
      <c r="H76" s="1311"/>
      <c r="I76" s="1311"/>
      <c r="J76" s="1311"/>
      <c r="K76" s="1311"/>
      <c r="L76" s="1311"/>
      <c r="M76" s="1311"/>
      <c r="N76" s="1311"/>
      <c r="O76" s="1311"/>
      <c r="P76" s="1311"/>
      <c r="Q76" s="161"/>
      <c r="R76" s="387"/>
      <c r="S76" s="378"/>
      <c r="T76" s="399">
        <v>1</v>
      </c>
      <c r="U76" s="399"/>
      <c r="V76" s="399"/>
      <c r="W76" s="399"/>
      <c r="X76" s="399">
        <v>2</v>
      </c>
      <c r="Y76" s="399"/>
      <c r="Z76" s="399"/>
      <c r="AA76" s="399"/>
      <c r="AB76" s="110">
        <v>8</v>
      </c>
      <c r="AC76" s="161"/>
      <c r="AD76" s="389"/>
      <c r="AE76" s="378"/>
      <c r="AF76" s="378"/>
      <c r="AG76" s="378"/>
      <c r="AH76" s="378"/>
      <c r="AI76" s="378"/>
      <c r="AJ76" s="390"/>
      <c r="AK76" s="378"/>
      <c r="AL76" s="378"/>
      <c r="AM76" s="378"/>
      <c r="AN76" s="378"/>
      <c r="AO76" s="161"/>
      <c r="AP76" s="381"/>
      <c r="AQ76" s="368"/>
      <c r="AR76" s="378"/>
      <c r="AS76" s="378"/>
      <c r="AT76" s="378"/>
      <c r="AU76" s="378"/>
      <c r="AV76" s="390"/>
      <c r="AW76" s="378"/>
      <c r="AX76" s="378"/>
      <c r="AY76" s="378"/>
      <c r="AZ76" s="378"/>
      <c r="BA76" s="161"/>
      <c r="BB76" s="381"/>
      <c r="BC76" s="378"/>
      <c r="BD76" s="378"/>
      <c r="BE76" s="378"/>
      <c r="BF76" s="378"/>
      <c r="BG76" s="378"/>
      <c r="BH76" s="378"/>
      <c r="BI76" s="161"/>
      <c r="BJ76" s="161"/>
      <c r="BK76" s="368"/>
      <c r="BL76" s="378"/>
      <c r="BM76" s="378"/>
      <c r="BN76" s="378"/>
      <c r="BO76" s="378"/>
      <c r="BP76" s="390"/>
      <c r="BQ76" s="378"/>
      <c r="BR76" s="378"/>
      <c r="BS76" s="378"/>
      <c r="BT76" s="378"/>
      <c r="BU76" s="161"/>
      <c r="BV76" s="161"/>
      <c r="BW76" s="368"/>
      <c r="BX76" s="378"/>
      <c r="BY76" s="378"/>
      <c r="BZ76" s="378"/>
      <c r="CA76" s="378"/>
      <c r="CB76" s="378"/>
      <c r="CC76" s="378"/>
      <c r="CD76" s="161"/>
      <c r="CE76" s="368"/>
      <c r="CF76" s="378"/>
      <c r="CG76" s="378"/>
      <c r="CH76" s="378"/>
      <c r="CI76" s="378"/>
      <c r="CJ76" s="390"/>
      <c r="CK76" s="378"/>
      <c r="CL76" s="378"/>
      <c r="CM76" s="378"/>
      <c r="CN76" s="378"/>
      <c r="CO76" s="161"/>
      <c r="CP76" s="368"/>
      <c r="CQ76" s="378"/>
      <c r="CR76" s="378"/>
      <c r="CS76" s="378"/>
      <c r="CT76" s="378"/>
      <c r="CU76" s="378"/>
      <c r="CV76" s="378"/>
      <c r="CW76" s="378"/>
      <c r="CX76" s="381"/>
      <c r="CY76" s="46"/>
    </row>
    <row r="77" spans="1:103" ht="21.75" customHeight="1" x14ac:dyDescent="0.2">
      <c r="A77" s="368"/>
      <c r="B77" s="384" t="s">
        <v>1209</v>
      </c>
      <c r="C77" s="385"/>
      <c r="D77" s="386"/>
      <c r="E77" s="1311" t="str">
        <f t="shared" ca="1" si="1"/>
        <v>Irish potato</v>
      </c>
      <c r="F77" s="1311"/>
      <c r="G77" s="1311"/>
      <c r="H77" s="1311"/>
      <c r="I77" s="1311"/>
      <c r="J77" s="1311"/>
      <c r="K77" s="1311"/>
      <c r="L77" s="1311"/>
      <c r="M77" s="1311"/>
      <c r="N77" s="1311"/>
      <c r="O77" s="1311"/>
      <c r="P77" s="1311"/>
      <c r="Q77" s="161"/>
      <c r="R77" s="387"/>
      <c r="S77" s="378"/>
      <c r="T77" s="399">
        <v>1</v>
      </c>
      <c r="U77" s="399"/>
      <c r="V77" s="399"/>
      <c r="W77" s="399"/>
      <c r="X77" s="399">
        <v>2</v>
      </c>
      <c r="Y77" s="399"/>
      <c r="Z77" s="399"/>
      <c r="AA77" s="399"/>
      <c r="AB77" s="110">
        <v>8</v>
      </c>
      <c r="AC77" s="161"/>
      <c r="AD77" s="389"/>
      <c r="AE77" s="378"/>
      <c r="AF77" s="378"/>
      <c r="AG77" s="378"/>
      <c r="AH77" s="378"/>
      <c r="AI77" s="378"/>
      <c r="AJ77" s="390"/>
      <c r="AK77" s="378"/>
      <c r="AL77" s="378"/>
      <c r="AM77" s="378"/>
      <c r="AN77" s="378"/>
      <c r="AO77" s="161"/>
      <c r="AP77" s="381"/>
      <c r="AQ77" s="368"/>
      <c r="AR77" s="378"/>
      <c r="AS77" s="378"/>
      <c r="AT77" s="378"/>
      <c r="AU77" s="378"/>
      <c r="AV77" s="390"/>
      <c r="AW77" s="378"/>
      <c r="AX77" s="378"/>
      <c r="AY77" s="378"/>
      <c r="AZ77" s="378"/>
      <c r="BA77" s="161"/>
      <c r="BB77" s="381"/>
      <c r="BC77" s="378"/>
      <c r="BD77" s="378"/>
      <c r="BE77" s="378"/>
      <c r="BF77" s="378"/>
      <c r="BG77" s="378"/>
      <c r="BH77" s="378"/>
      <c r="BI77" s="161"/>
      <c r="BJ77" s="161"/>
      <c r="BK77" s="368"/>
      <c r="BL77" s="378"/>
      <c r="BM77" s="378"/>
      <c r="BN77" s="378"/>
      <c r="BO77" s="378"/>
      <c r="BP77" s="390"/>
      <c r="BQ77" s="378"/>
      <c r="BR77" s="378"/>
      <c r="BS77" s="378"/>
      <c r="BT77" s="378"/>
      <c r="BU77" s="161"/>
      <c r="BV77" s="161"/>
      <c r="BW77" s="368"/>
      <c r="BX77" s="378"/>
      <c r="BY77" s="378"/>
      <c r="BZ77" s="378"/>
      <c r="CA77" s="378"/>
      <c r="CB77" s="378"/>
      <c r="CC77" s="378"/>
      <c r="CD77" s="161"/>
      <c r="CE77" s="368"/>
      <c r="CF77" s="378"/>
      <c r="CG77" s="378"/>
      <c r="CH77" s="378"/>
      <c r="CI77" s="378"/>
      <c r="CJ77" s="390"/>
      <c r="CK77" s="378"/>
      <c r="CL77" s="378"/>
      <c r="CM77" s="378"/>
      <c r="CN77" s="378"/>
      <c r="CO77" s="161"/>
      <c r="CP77" s="368"/>
      <c r="CQ77" s="378"/>
      <c r="CR77" s="378"/>
      <c r="CS77" s="378"/>
      <c r="CT77" s="378"/>
      <c r="CU77" s="378"/>
      <c r="CV77" s="378"/>
      <c r="CW77" s="378"/>
      <c r="CX77" s="381"/>
      <c r="CY77" s="46"/>
    </row>
    <row r="78" spans="1:103" ht="21.75" customHeight="1" x14ac:dyDescent="0.2">
      <c r="A78" s="368"/>
      <c r="B78" s="369" t="s">
        <v>1210</v>
      </c>
      <c r="C78" s="385"/>
      <c r="D78" s="386"/>
      <c r="E78" s="1311" t="str">
        <f t="shared" ca="1" si="1"/>
        <v>Potato crisps</v>
      </c>
      <c r="F78" s="1311"/>
      <c r="G78" s="1311"/>
      <c r="H78" s="1311"/>
      <c r="I78" s="1311"/>
      <c r="J78" s="1311"/>
      <c r="K78" s="1311"/>
      <c r="L78" s="1311"/>
      <c r="M78" s="1311"/>
      <c r="N78" s="1311"/>
      <c r="O78" s="1311"/>
      <c r="P78" s="1311"/>
      <c r="Q78" s="161"/>
      <c r="R78" s="387"/>
      <c r="S78" s="378"/>
      <c r="T78" s="399">
        <v>1</v>
      </c>
      <c r="U78" s="399"/>
      <c r="V78" s="399"/>
      <c r="W78" s="399"/>
      <c r="X78" s="399">
        <v>2</v>
      </c>
      <c r="Y78" s="399"/>
      <c r="Z78" s="399"/>
      <c r="AA78" s="399"/>
      <c r="AB78" s="110">
        <v>8</v>
      </c>
      <c r="AC78" s="161"/>
      <c r="AD78" s="389"/>
      <c r="AE78" s="378"/>
      <c r="AF78" s="378"/>
      <c r="AG78" s="378"/>
      <c r="AH78" s="378"/>
      <c r="AI78" s="378"/>
      <c r="AJ78" s="390"/>
      <c r="AK78" s="380"/>
      <c r="AL78" s="380"/>
      <c r="AM78" s="380"/>
      <c r="AN78" s="380"/>
      <c r="AO78" s="161"/>
      <c r="AP78" s="390"/>
      <c r="AQ78" s="368"/>
      <c r="AR78" s="378"/>
      <c r="AS78" s="378"/>
      <c r="AT78" s="378"/>
      <c r="AU78" s="378"/>
      <c r="AV78" s="390"/>
      <c r="AW78" s="378"/>
      <c r="AX78" s="380"/>
      <c r="AY78" s="380"/>
      <c r="AZ78" s="380"/>
      <c r="BA78" s="161"/>
      <c r="BB78" s="381"/>
      <c r="BC78" s="378"/>
      <c r="BD78" s="378"/>
      <c r="BE78" s="378"/>
      <c r="BF78" s="380"/>
      <c r="BG78" s="380"/>
      <c r="BH78" s="380"/>
      <c r="BI78" s="161"/>
      <c r="BJ78" s="378"/>
      <c r="BK78" s="368"/>
      <c r="BL78" s="378"/>
      <c r="BM78" s="378"/>
      <c r="BN78" s="378"/>
      <c r="BO78" s="378"/>
      <c r="BP78" s="390"/>
      <c r="BQ78" s="378"/>
      <c r="BR78" s="380"/>
      <c r="BS78" s="380"/>
      <c r="BT78" s="380"/>
      <c r="BU78" s="161"/>
      <c r="BV78" s="378"/>
      <c r="BW78" s="368"/>
      <c r="BX78" s="378"/>
      <c r="BY78" s="378"/>
      <c r="BZ78" s="380"/>
      <c r="CA78" s="380"/>
      <c r="CB78" s="380"/>
      <c r="CC78" s="380"/>
      <c r="CD78" s="378"/>
      <c r="CE78" s="368"/>
      <c r="CF78" s="378"/>
      <c r="CG78" s="378"/>
      <c r="CH78" s="378"/>
      <c r="CI78" s="378"/>
      <c r="CJ78" s="390"/>
      <c r="CK78" s="378"/>
      <c r="CL78" s="380"/>
      <c r="CM78" s="380"/>
      <c r="CN78" s="380"/>
      <c r="CO78" s="161"/>
      <c r="CP78" s="368"/>
      <c r="CQ78" s="378"/>
      <c r="CR78" s="378"/>
      <c r="CS78" s="380"/>
      <c r="CT78" s="380"/>
      <c r="CU78" s="380"/>
      <c r="CV78" s="380"/>
      <c r="CW78" s="380"/>
      <c r="CX78" s="390"/>
      <c r="CY78" s="46"/>
    </row>
    <row r="79" spans="1:103" ht="21.75" customHeight="1" x14ac:dyDescent="0.2">
      <c r="A79" s="368"/>
      <c r="B79" s="369" t="s">
        <v>1211</v>
      </c>
      <c r="C79" s="385"/>
      <c r="D79" s="386"/>
      <c r="E79" s="1311" t="str">
        <f t="shared" ca="1" si="1"/>
        <v>Plantain, cooking banana</v>
      </c>
      <c r="F79" s="1311"/>
      <c r="G79" s="1311"/>
      <c r="H79" s="1311"/>
      <c r="I79" s="1311"/>
      <c r="J79" s="1311"/>
      <c r="K79" s="1311"/>
      <c r="L79" s="1311"/>
      <c r="M79" s="1311"/>
      <c r="N79" s="1311"/>
      <c r="O79" s="1311"/>
      <c r="P79" s="1311"/>
      <c r="Q79" s="161"/>
      <c r="R79" s="387"/>
      <c r="S79" s="378"/>
      <c r="T79" s="399">
        <v>1</v>
      </c>
      <c r="U79" s="399"/>
      <c r="V79" s="399"/>
      <c r="W79" s="399"/>
      <c r="X79" s="399">
        <v>2</v>
      </c>
      <c r="Y79" s="399"/>
      <c r="Z79" s="399"/>
      <c r="AA79" s="399"/>
      <c r="AB79" s="110">
        <v>8</v>
      </c>
      <c r="AC79" s="161"/>
      <c r="AD79" s="389"/>
      <c r="AE79" s="378"/>
      <c r="AF79" s="378"/>
      <c r="AG79" s="378"/>
      <c r="AH79" s="378"/>
      <c r="AI79" s="378"/>
      <c r="AJ79" s="390"/>
      <c r="AK79" s="378"/>
      <c r="AL79" s="378"/>
      <c r="AM79" s="378"/>
      <c r="AN79" s="380"/>
      <c r="AO79" s="161"/>
      <c r="AP79" s="381"/>
      <c r="AQ79" s="368"/>
      <c r="AR79" s="378"/>
      <c r="AS79" s="378"/>
      <c r="AT79" s="378"/>
      <c r="AU79" s="378"/>
      <c r="AV79" s="390"/>
      <c r="AW79" s="378"/>
      <c r="AX79" s="378"/>
      <c r="AY79" s="378"/>
      <c r="AZ79" s="378"/>
      <c r="BA79" s="161"/>
      <c r="BB79" s="381"/>
      <c r="BC79" s="378"/>
      <c r="BD79" s="378"/>
      <c r="BE79" s="378"/>
      <c r="BF79" s="378"/>
      <c r="BG79" s="378"/>
      <c r="BH79" s="380"/>
      <c r="BI79" s="161"/>
      <c r="BJ79" s="161"/>
      <c r="BK79" s="368"/>
      <c r="BL79" s="378"/>
      <c r="BM79" s="378"/>
      <c r="BN79" s="378"/>
      <c r="BO79" s="378"/>
      <c r="BP79" s="390"/>
      <c r="BQ79" s="378"/>
      <c r="BR79" s="378"/>
      <c r="BS79" s="378"/>
      <c r="BT79" s="378"/>
      <c r="BU79" s="161"/>
      <c r="BV79" s="161"/>
      <c r="BW79" s="368"/>
      <c r="BX79" s="378"/>
      <c r="BY79" s="378"/>
      <c r="BZ79" s="378"/>
      <c r="CA79" s="378"/>
      <c r="CB79" s="378"/>
      <c r="CC79" s="378"/>
      <c r="CD79" s="161"/>
      <c r="CE79" s="368"/>
      <c r="CF79" s="378"/>
      <c r="CG79" s="378"/>
      <c r="CH79" s="378"/>
      <c r="CI79" s="378"/>
      <c r="CJ79" s="390"/>
      <c r="CK79" s="378"/>
      <c r="CL79" s="378"/>
      <c r="CM79" s="378"/>
      <c r="CN79" s="378"/>
      <c r="CO79" s="161"/>
      <c r="CP79" s="368"/>
      <c r="CQ79" s="378"/>
      <c r="CR79" s="378"/>
      <c r="CS79" s="378"/>
      <c r="CT79" s="378"/>
      <c r="CU79" s="378"/>
      <c r="CV79" s="378"/>
      <c r="CW79" s="378"/>
      <c r="CX79" s="381"/>
      <c r="CY79" s="46"/>
    </row>
    <row r="80" spans="1:103" ht="21.75" customHeight="1" x14ac:dyDescent="0.2">
      <c r="A80" s="368"/>
      <c r="B80" s="384" t="s">
        <v>1212</v>
      </c>
      <c r="C80" s="385"/>
      <c r="D80" s="386"/>
      <c r="E80" s="1311" t="str">
        <f t="shared" ca="1" si="1"/>
        <v>Cocoyam</v>
      </c>
      <c r="F80" s="1311"/>
      <c r="G80" s="1311"/>
      <c r="H80" s="1311"/>
      <c r="I80" s="1311"/>
      <c r="J80" s="1311"/>
      <c r="K80" s="1311"/>
      <c r="L80" s="1311"/>
      <c r="M80" s="1311"/>
      <c r="N80" s="1311"/>
      <c r="O80" s="1311"/>
      <c r="P80" s="1311"/>
      <c r="Q80" s="161"/>
      <c r="R80" s="387"/>
      <c r="S80" s="378"/>
      <c r="T80" s="399">
        <v>1</v>
      </c>
      <c r="U80" s="399"/>
      <c r="V80" s="399"/>
      <c r="W80" s="399"/>
      <c r="X80" s="399">
        <v>2</v>
      </c>
      <c r="Y80" s="399"/>
      <c r="Z80" s="399"/>
      <c r="AA80" s="399"/>
      <c r="AB80" s="110">
        <v>8</v>
      </c>
      <c r="AC80" s="161"/>
      <c r="AD80" s="389"/>
      <c r="AE80" s="378"/>
      <c r="AF80" s="378"/>
      <c r="AG80" s="378"/>
      <c r="AH80" s="378"/>
      <c r="AI80" s="378"/>
      <c r="AJ80" s="390"/>
      <c r="AK80" s="378"/>
      <c r="AL80" s="378"/>
      <c r="AM80" s="378"/>
      <c r="AN80" s="380"/>
      <c r="AO80" s="161"/>
      <c r="AP80" s="381"/>
      <c r="AQ80" s="368"/>
      <c r="AR80" s="378"/>
      <c r="AS80" s="378"/>
      <c r="AT80" s="378"/>
      <c r="AU80" s="378"/>
      <c r="AV80" s="390"/>
      <c r="AW80" s="378"/>
      <c r="AX80" s="378"/>
      <c r="AY80" s="378"/>
      <c r="AZ80" s="378"/>
      <c r="BA80" s="161"/>
      <c r="BB80" s="381"/>
      <c r="BC80" s="378"/>
      <c r="BD80" s="378"/>
      <c r="BE80" s="378"/>
      <c r="BF80" s="378"/>
      <c r="BG80" s="378"/>
      <c r="BH80" s="380"/>
      <c r="BI80" s="161"/>
      <c r="BJ80" s="161"/>
      <c r="BK80" s="368"/>
      <c r="BL80" s="378"/>
      <c r="BM80" s="378"/>
      <c r="BN80" s="378"/>
      <c r="BO80" s="378"/>
      <c r="BP80" s="390"/>
      <c r="BQ80" s="378"/>
      <c r="BR80" s="378"/>
      <c r="BS80" s="378"/>
      <c r="BT80" s="378"/>
      <c r="BU80" s="161"/>
      <c r="BV80" s="161"/>
      <c r="BW80" s="368"/>
      <c r="BX80" s="378"/>
      <c r="BY80" s="378"/>
      <c r="BZ80" s="378"/>
      <c r="CA80" s="378"/>
      <c r="CB80" s="378"/>
      <c r="CC80" s="378"/>
      <c r="CD80" s="161"/>
      <c r="CE80" s="368"/>
      <c r="CF80" s="378"/>
      <c r="CG80" s="378"/>
      <c r="CH80" s="378"/>
      <c r="CI80" s="378"/>
      <c r="CJ80" s="390"/>
      <c r="CK80" s="378"/>
      <c r="CL80" s="378"/>
      <c r="CM80" s="378"/>
      <c r="CN80" s="378"/>
      <c r="CO80" s="161"/>
      <c r="CP80" s="368"/>
      <c r="CQ80" s="378"/>
      <c r="CR80" s="378"/>
      <c r="CS80" s="378"/>
      <c r="CT80" s="378"/>
      <c r="CU80" s="378"/>
      <c r="CV80" s="378"/>
      <c r="CW80" s="378"/>
      <c r="CX80" s="381"/>
      <c r="CY80" s="46"/>
    </row>
    <row r="81" spans="1:103" ht="21.75" customHeight="1" x14ac:dyDescent="0.2">
      <c r="A81" s="368"/>
      <c r="B81" s="369" t="s">
        <v>1213</v>
      </c>
      <c r="C81" s="385"/>
      <c r="D81" s="386"/>
      <c r="E81" s="1311" t="str">
        <f t="shared" ca="1" si="1"/>
        <v xml:space="preserve">Other roots, tubers, or plantains (specify) </v>
      </c>
      <c r="F81" s="1311"/>
      <c r="G81" s="1311"/>
      <c r="H81" s="1311"/>
      <c r="I81" s="1311"/>
      <c r="J81" s="1311"/>
      <c r="K81" s="1311"/>
      <c r="L81" s="1311"/>
      <c r="M81" s="1311"/>
      <c r="N81" s="1311"/>
      <c r="O81" s="1311"/>
      <c r="P81" s="1311"/>
      <c r="Q81" s="161"/>
      <c r="R81" s="387"/>
      <c r="S81" s="378"/>
      <c r="T81" s="399">
        <v>1</v>
      </c>
      <c r="U81" s="399"/>
      <c r="V81" s="399"/>
      <c r="W81" s="399"/>
      <c r="X81" s="399">
        <v>2</v>
      </c>
      <c r="Y81" s="399"/>
      <c r="Z81" s="399"/>
      <c r="AA81" s="399"/>
      <c r="AB81" s="110">
        <v>8</v>
      </c>
      <c r="AC81" s="161"/>
      <c r="AD81" s="389"/>
      <c r="AE81" s="378"/>
      <c r="AF81" s="378"/>
      <c r="AG81" s="378"/>
      <c r="AH81" s="378"/>
      <c r="AI81" s="378"/>
      <c r="AJ81" s="390"/>
      <c r="AK81" s="378"/>
      <c r="AL81" s="378"/>
      <c r="AM81" s="378"/>
      <c r="AN81" s="378"/>
      <c r="AO81" s="161"/>
      <c r="AP81" s="390"/>
      <c r="AQ81" s="368"/>
      <c r="AR81" s="378"/>
      <c r="AS81" s="378"/>
      <c r="AT81" s="378"/>
      <c r="AU81" s="378"/>
      <c r="AV81" s="390"/>
      <c r="AW81" s="378"/>
      <c r="AX81" s="378"/>
      <c r="AY81" s="378"/>
      <c r="AZ81" s="378"/>
      <c r="BA81" s="161"/>
      <c r="BB81" s="381"/>
      <c r="BC81" s="378"/>
      <c r="BD81" s="378"/>
      <c r="BE81" s="378"/>
      <c r="BF81" s="378"/>
      <c r="BG81" s="378"/>
      <c r="BH81" s="378"/>
      <c r="BI81" s="161"/>
      <c r="BJ81" s="378"/>
      <c r="BK81" s="368"/>
      <c r="BL81" s="378"/>
      <c r="BM81" s="378"/>
      <c r="BN81" s="378"/>
      <c r="BO81" s="378"/>
      <c r="BP81" s="390"/>
      <c r="BQ81" s="378"/>
      <c r="BR81" s="378"/>
      <c r="BS81" s="378"/>
      <c r="BT81" s="378"/>
      <c r="BU81" s="161"/>
      <c r="BV81" s="378"/>
      <c r="BW81" s="368"/>
      <c r="BX81" s="378"/>
      <c r="BY81" s="378"/>
      <c r="BZ81" s="378"/>
      <c r="CA81" s="378"/>
      <c r="CB81" s="378"/>
      <c r="CC81" s="378"/>
      <c r="CD81" s="378"/>
      <c r="CE81" s="368"/>
      <c r="CF81" s="378"/>
      <c r="CG81" s="378"/>
      <c r="CH81" s="378"/>
      <c r="CI81" s="378"/>
      <c r="CJ81" s="390"/>
      <c r="CK81" s="378"/>
      <c r="CL81" s="378"/>
      <c r="CM81" s="378"/>
      <c r="CN81" s="378"/>
      <c r="CO81" s="161"/>
      <c r="CP81" s="368"/>
      <c r="CQ81" s="378"/>
      <c r="CR81" s="378"/>
      <c r="CS81" s="378"/>
      <c r="CT81" s="378"/>
      <c r="CU81" s="378"/>
      <c r="CV81" s="378"/>
      <c r="CW81" s="378"/>
      <c r="CX81" s="390"/>
      <c r="CY81" s="46"/>
    </row>
    <row r="82" spans="1:103" ht="21.75" customHeight="1" x14ac:dyDescent="0.2">
      <c r="A82" s="387"/>
      <c r="B82" s="369" t="s">
        <v>1214</v>
      </c>
      <c r="C82" s="385"/>
      <c r="D82" s="386"/>
      <c r="E82" s="1311" t="str">
        <f t="shared" ca="1" si="1"/>
        <v xml:space="preserve">Other roots, tubers, or plantains (specify) </v>
      </c>
      <c r="F82" s="1311"/>
      <c r="G82" s="1311"/>
      <c r="H82" s="1311"/>
      <c r="I82" s="1311"/>
      <c r="J82" s="1311"/>
      <c r="K82" s="1311"/>
      <c r="L82" s="1311"/>
      <c r="M82" s="1311"/>
      <c r="N82" s="1311"/>
      <c r="O82" s="1311"/>
      <c r="P82" s="1311"/>
      <c r="Q82" s="161"/>
      <c r="R82" s="387"/>
      <c r="S82" s="378"/>
      <c r="T82" s="399">
        <v>1</v>
      </c>
      <c r="U82" s="399"/>
      <c r="V82" s="399"/>
      <c r="W82" s="399"/>
      <c r="X82" s="399">
        <v>2</v>
      </c>
      <c r="Y82" s="399"/>
      <c r="Z82" s="399"/>
      <c r="AA82" s="399"/>
      <c r="AB82" s="110">
        <v>8</v>
      </c>
      <c r="AC82" s="161"/>
      <c r="AD82" s="389"/>
      <c r="AE82" s="380"/>
      <c r="AF82" s="378"/>
      <c r="AG82" s="378"/>
      <c r="AH82" s="378"/>
      <c r="AI82" s="378"/>
      <c r="AJ82" s="390"/>
      <c r="AK82" s="378"/>
      <c r="AL82" s="378"/>
      <c r="AM82" s="378"/>
      <c r="AN82" s="380"/>
      <c r="AO82" s="161"/>
      <c r="AP82" s="381"/>
      <c r="AQ82" s="391"/>
      <c r="AR82" s="378"/>
      <c r="AS82" s="378"/>
      <c r="AT82" s="378"/>
      <c r="AU82" s="378"/>
      <c r="AV82" s="390"/>
      <c r="AW82" s="378"/>
      <c r="AX82" s="378"/>
      <c r="AY82" s="378"/>
      <c r="AZ82" s="378"/>
      <c r="BA82" s="161"/>
      <c r="BB82" s="381"/>
      <c r="BC82" s="380"/>
      <c r="BD82" s="378"/>
      <c r="BE82" s="378"/>
      <c r="BF82" s="378"/>
      <c r="BG82" s="378"/>
      <c r="BH82" s="380"/>
      <c r="BI82" s="161"/>
      <c r="BJ82" s="161"/>
      <c r="BK82" s="391"/>
      <c r="BL82" s="378"/>
      <c r="BM82" s="378"/>
      <c r="BN82" s="378"/>
      <c r="BO82" s="378"/>
      <c r="BP82" s="390"/>
      <c r="BQ82" s="378"/>
      <c r="BR82" s="378"/>
      <c r="BS82" s="378"/>
      <c r="BT82" s="378"/>
      <c r="BU82" s="161"/>
      <c r="BV82" s="161"/>
      <c r="BW82" s="391"/>
      <c r="BX82" s="378"/>
      <c r="BY82" s="378"/>
      <c r="BZ82" s="378"/>
      <c r="CA82" s="378"/>
      <c r="CB82" s="378"/>
      <c r="CC82" s="380"/>
      <c r="CD82" s="161"/>
      <c r="CE82" s="391"/>
      <c r="CF82" s="378"/>
      <c r="CG82" s="378"/>
      <c r="CH82" s="378"/>
      <c r="CI82" s="378"/>
      <c r="CJ82" s="390"/>
      <c r="CK82" s="378"/>
      <c r="CL82" s="378"/>
      <c r="CM82" s="378"/>
      <c r="CN82" s="378"/>
      <c r="CO82" s="161"/>
      <c r="CP82" s="391"/>
      <c r="CQ82" s="378"/>
      <c r="CR82" s="378"/>
      <c r="CS82" s="378"/>
      <c r="CT82" s="378"/>
      <c r="CU82" s="378"/>
      <c r="CV82" s="378"/>
      <c r="CW82" s="380"/>
      <c r="CX82" s="381"/>
      <c r="CY82" s="46"/>
    </row>
    <row r="83" spans="1:103" ht="21.75" customHeight="1" x14ac:dyDescent="0.2">
      <c r="A83" s="387"/>
      <c r="B83" s="384" t="s">
        <v>1215</v>
      </c>
      <c r="C83" s="385"/>
      <c r="D83" s="386"/>
      <c r="E83" s="1311" t="str">
        <f t="shared" ca="1" si="1"/>
        <v xml:space="preserve">Other roots, tubers, or plantains (specify) </v>
      </c>
      <c r="F83" s="1311"/>
      <c r="G83" s="1311"/>
      <c r="H83" s="1311"/>
      <c r="I83" s="1311"/>
      <c r="J83" s="1311"/>
      <c r="K83" s="1311"/>
      <c r="L83" s="1311"/>
      <c r="M83" s="1311"/>
      <c r="N83" s="1311"/>
      <c r="O83" s="1311"/>
      <c r="P83" s="1311"/>
      <c r="Q83" s="161"/>
      <c r="R83" s="387"/>
      <c r="S83" s="378"/>
      <c r="T83" s="399">
        <v>1</v>
      </c>
      <c r="U83" s="399"/>
      <c r="V83" s="399"/>
      <c r="W83" s="399"/>
      <c r="X83" s="399">
        <v>2</v>
      </c>
      <c r="Y83" s="399"/>
      <c r="Z83" s="399"/>
      <c r="AA83" s="399"/>
      <c r="AB83" s="110">
        <v>8</v>
      </c>
      <c r="AC83" s="161"/>
      <c r="AD83" s="389"/>
      <c r="AE83" s="380"/>
      <c r="AF83" s="378"/>
      <c r="AG83" s="378"/>
      <c r="AH83" s="378"/>
      <c r="AI83" s="378"/>
      <c r="AJ83" s="390"/>
      <c r="AK83" s="378"/>
      <c r="AL83" s="378"/>
      <c r="AM83" s="380"/>
      <c r="AN83" s="380"/>
      <c r="AO83" s="161"/>
      <c r="AP83" s="381"/>
      <c r="AQ83" s="391"/>
      <c r="AR83" s="378"/>
      <c r="AS83" s="378"/>
      <c r="AT83" s="378"/>
      <c r="AU83" s="378"/>
      <c r="AV83" s="390"/>
      <c r="AW83" s="378"/>
      <c r="AX83" s="378"/>
      <c r="AY83" s="378"/>
      <c r="AZ83" s="380"/>
      <c r="BA83" s="161"/>
      <c r="BB83" s="381"/>
      <c r="BC83" s="380"/>
      <c r="BD83" s="378"/>
      <c r="BE83" s="378"/>
      <c r="BF83" s="378"/>
      <c r="BG83" s="378"/>
      <c r="BH83" s="380"/>
      <c r="BI83" s="161"/>
      <c r="BJ83" s="161"/>
      <c r="BK83" s="391"/>
      <c r="BL83" s="378"/>
      <c r="BM83" s="378"/>
      <c r="BN83" s="378"/>
      <c r="BO83" s="378"/>
      <c r="BP83" s="390"/>
      <c r="BQ83" s="378"/>
      <c r="BR83" s="378"/>
      <c r="BS83" s="378"/>
      <c r="BT83" s="380"/>
      <c r="BU83" s="161"/>
      <c r="BV83" s="161"/>
      <c r="BW83" s="391"/>
      <c r="BX83" s="378"/>
      <c r="BY83" s="378"/>
      <c r="BZ83" s="378"/>
      <c r="CA83" s="378"/>
      <c r="CB83" s="380"/>
      <c r="CC83" s="380"/>
      <c r="CD83" s="161"/>
      <c r="CE83" s="391"/>
      <c r="CF83" s="378"/>
      <c r="CG83" s="378"/>
      <c r="CH83" s="378"/>
      <c r="CI83" s="378"/>
      <c r="CJ83" s="390"/>
      <c r="CK83" s="378"/>
      <c r="CL83" s="378"/>
      <c r="CM83" s="378"/>
      <c r="CN83" s="380"/>
      <c r="CO83" s="161"/>
      <c r="CP83" s="391"/>
      <c r="CQ83" s="378"/>
      <c r="CR83" s="378"/>
      <c r="CS83" s="378"/>
      <c r="CT83" s="378"/>
      <c r="CU83" s="378"/>
      <c r="CV83" s="380"/>
      <c r="CW83" s="380"/>
      <c r="CX83" s="381"/>
      <c r="CY83" s="46"/>
    </row>
    <row r="84" spans="1:103" ht="21.75" customHeight="1" x14ac:dyDescent="0.2">
      <c r="A84" s="387"/>
      <c r="B84" s="369" t="s">
        <v>1216</v>
      </c>
      <c r="C84" s="382"/>
      <c r="D84" s="383"/>
      <c r="E84" s="1313" t="str">
        <f t="shared" ca="1" si="1"/>
        <v xml:space="preserve">Other roots, tubers, or plantains (specify) </v>
      </c>
      <c r="F84" s="1313"/>
      <c r="G84" s="1313"/>
      <c r="H84" s="1313"/>
      <c r="I84" s="1313"/>
      <c r="J84" s="1313"/>
      <c r="K84" s="1313"/>
      <c r="L84" s="1313"/>
      <c r="M84" s="1313"/>
      <c r="N84" s="1313"/>
      <c r="O84" s="1313"/>
      <c r="P84" s="1313"/>
      <c r="Q84" s="161"/>
      <c r="R84" s="387"/>
      <c r="S84" s="161"/>
      <c r="T84" s="399">
        <v>1</v>
      </c>
      <c r="U84" s="399"/>
      <c r="V84" s="399"/>
      <c r="W84" s="399"/>
      <c r="X84" s="399">
        <v>2</v>
      </c>
      <c r="Y84" s="399"/>
      <c r="Z84" s="399"/>
      <c r="AA84" s="399"/>
      <c r="AB84" s="110">
        <v>8</v>
      </c>
      <c r="AC84" s="161"/>
      <c r="AD84" s="389"/>
      <c r="AE84" s="161"/>
      <c r="AF84" s="161"/>
      <c r="AG84" s="161"/>
      <c r="AH84" s="161"/>
      <c r="AI84" s="161"/>
      <c r="AJ84" s="381"/>
      <c r="AK84" s="161"/>
      <c r="AL84" s="161"/>
      <c r="AM84" s="161"/>
      <c r="AN84" s="161"/>
      <c r="AO84" s="161"/>
      <c r="AP84" s="381"/>
      <c r="AQ84" s="387"/>
      <c r="AR84" s="161"/>
      <c r="AS84" s="161"/>
      <c r="AT84" s="161"/>
      <c r="AU84" s="161"/>
      <c r="AV84" s="381"/>
      <c r="AW84" s="161"/>
      <c r="AX84" s="161"/>
      <c r="AY84" s="161"/>
      <c r="AZ84" s="161"/>
      <c r="BA84" s="161"/>
      <c r="BB84" s="381"/>
      <c r="BC84" s="161"/>
      <c r="BD84" s="161"/>
      <c r="BE84" s="161"/>
      <c r="BF84" s="161"/>
      <c r="BG84" s="161"/>
      <c r="BH84" s="161"/>
      <c r="BI84" s="161"/>
      <c r="BJ84" s="161"/>
      <c r="BK84" s="387"/>
      <c r="BL84" s="161"/>
      <c r="BM84" s="161"/>
      <c r="BN84" s="161"/>
      <c r="BO84" s="161"/>
      <c r="BP84" s="381"/>
      <c r="BQ84" s="161"/>
      <c r="BR84" s="161"/>
      <c r="BS84" s="161"/>
      <c r="BT84" s="161"/>
      <c r="BU84" s="161"/>
      <c r="BV84" s="161"/>
      <c r="BW84" s="387"/>
      <c r="BX84" s="161"/>
      <c r="BY84" s="161"/>
      <c r="BZ84" s="161"/>
      <c r="CA84" s="161"/>
      <c r="CB84" s="161"/>
      <c r="CC84" s="161"/>
      <c r="CD84" s="161"/>
      <c r="CE84" s="387"/>
      <c r="CF84" s="161"/>
      <c r="CG84" s="161"/>
      <c r="CH84" s="161"/>
      <c r="CI84" s="161"/>
      <c r="CJ84" s="381"/>
      <c r="CK84" s="161"/>
      <c r="CL84" s="161"/>
      <c r="CM84" s="161"/>
      <c r="CN84" s="161"/>
      <c r="CO84" s="161"/>
      <c r="CP84" s="387"/>
      <c r="CQ84" s="161"/>
      <c r="CR84" s="161"/>
      <c r="CS84" s="161"/>
      <c r="CT84" s="161"/>
      <c r="CU84" s="161"/>
      <c r="CV84" s="161"/>
      <c r="CW84" s="161"/>
      <c r="CX84" s="381"/>
      <c r="CY84" s="46"/>
    </row>
    <row r="85" spans="1:103" ht="21.75" customHeight="1" x14ac:dyDescent="0.2">
      <c r="A85" s="368"/>
      <c r="B85" s="369" t="s">
        <v>1217</v>
      </c>
      <c r="C85" s="385"/>
      <c r="D85" s="386"/>
      <c r="E85" s="1311" t="str">
        <f t="shared" ca="1" si="1"/>
        <v xml:space="preserve">Other roots, tubers, or plantains (specify) </v>
      </c>
      <c r="F85" s="1311"/>
      <c r="G85" s="1311"/>
      <c r="H85" s="1311"/>
      <c r="I85" s="1311"/>
      <c r="J85" s="1311"/>
      <c r="K85" s="1311"/>
      <c r="L85" s="1311"/>
      <c r="M85" s="1311"/>
      <c r="N85" s="1311"/>
      <c r="O85" s="1311"/>
      <c r="P85" s="1311"/>
      <c r="Q85" s="161"/>
      <c r="R85" s="387"/>
      <c r="S85" s="378"/>
      <c r="T85" s="399">
        <v>1</v>
      </c>
      <c r="U85" s="399"/>
      <c r="V85" s="399"/>
      <c r="W85" s="399"/>
      <c r="X85" s="399">
        <v>2</v>
      </c>
      <c r="Y85" s="399"/>
      <c r="Z85" s="399"/>
      <c r="AA85" s="399"/>
      <c r="AB85" s="110">
        <v>8</v>
      </c>
      <c r="AC85" s="161"/>
      <c r="AD85" s="389"/>
      <c r="AE85" s="378"/>
      <c r="AF85" s="378"/>
      <c r="AG85" s="378"/>
      <c r="AH85" s="378"/>
      <c r="AI85" s="378"/>
      <c r="AJ85" s="390"/>
      <c r="AK85" s="378"/>
      <c r="AL85" s="378"/>
      <c r="AM85" s="378"/>
      <c r="AN85" s="378"/>
      <c r="AO85" s="161"/>
      <c r="AP85" s="381"/>
      <c r="AQ85" s="368"/>
      <c r="AR85" s="378"/>
      <c r="AS85" s="378"/>
      <c r="AT85" s="378"/>
      <c r="AU85" s="378"/>
      <c r="AV85" s="390"/>
      <c r="AW85" s="378"/>
      <c r="AX85" s="378"/>
      <c r="AY85" s="378"/>
      <c r="AZ85" s="378"/>
      <c r="BA85" s="161"/>
      <c r="BB85" s="381"/>
      <c r="BC85" s="378"/>
      <c r="BD85" s="378"/>
      <c r="BE85" s="378"/>
      <c r="BF85" s="378"/>
      <c r="BG85" s="378"/>
      <c r="BH85" s="378"/>
      <c r="BI85" s="161"/>
      <c r="BJ85" s="161"/>
      <c r="BK85" s="368"/>
      <c r="BL85" s="378"/>
      <c r="BM85" s="378"/>
      <c r="BN85" s="378"/>
      <c r="BO85" s="378"/>
      <c r="BP85" s="390"/>
      <c r="BQ85" s="378"/>
      <c r="BR85" s="378"/>
      <c r="BS85" s="378"/>
      <c r="BT85" s="378"/>
      <c r="BU85" s="161"/>
      <c r="BV85" s="161"/>
      <c r="BW85" s="368"/>
      <c r="BX85" s="378"/>
      <c r="BY85" s="378"/>
      <c r="BZ85" s="378"/>
      <c r="CA85" s="378"/>
      <c r="CB85" s="378"/>
      <c r="CC85" s="378"/>
      <c r="CD85" s="161"/>
      <c r="CE85" s="368"/>
      <c r="CF85" s="378"/>
      <c r="CG85" s="378"/>
      <c r="CH85" s="378"/>
      <c r="CI85" s="378"/>
      <c r="CJ85" s="390"/>
      <c r="CK85" s="378"/>
      <c r="CL85" s="378"/>
      <c r="CM85" s="378"/>
      <c r="CN85" s="378"/>
      <c r="CO85" s="161"/>
      <c r="CP85" s="368"/>
      <c r="CQ85" s="378"/>
      <c r="CR85" s="378"/>
      <c r="CS85" s="378"/>
      <c r="CT85" s="378"/>
      <c r="CU85" s="378"/>
      <c r="CV85" s="378"/>
      <c r="CW85" s="378"/>
      <c r="CX85" s="381"/>
      <c r="CY85" s="46"/>
    </row>
    <row r="86" spans="1:103" ht="21.75" customHeight="1" x14ac:dyDescent="0.2">
      <c r="A86" s="368"/>
      <c r="B86" s="384" t="s">
        <v>1218</v>
      </c>
      <c r="C86" s="385"/>
      <c r="D86" s="386"/>
      <c r="E86" s="1311" t="str">
        <f t="shared" ca="1" si="1"/>
        <v xml:space="preserve">Other roots, tubers, or plantains (specify) </v>
      </c>
      <c r="F86" s="1311"/>
      <c r="G86" s="1311"/>
      <c r="H86" s="1311"/>
      <c r="I86" s="1311"/>
      <c r="J86" s="1311"/>
      <c r="K86" s="1311"/>
      <c r="L86" s="1311"/>
      <c r="M86" s="1311"/>
      <c r="N86" s="1311"/>
      <c r="O86" s="1311"/>
      <c r="P86" s="1311"/>
      <c r="Q86" s="161"/>
      <c r="R86" s="387"/>
      <c r="S86" s="378"/>
      <c r="T86" s="399">
        <v>1</v>
      </c>
      <c r="U86" s="399"/>
      <c r="V86" s="399"/>
      <c r="W86" s="399"/>
      <c r="X86" s="399">
        <v>2</v>
      </c>
      <c r="Y86" s="399"/>
      <c r="Z86" s="399"/>
      <c r="AA86" s="399"/>
      <c r="AB86" s="110">
        <v>8</v>
      </c>
      <c r="AC86" s="161"/>
      <c r="AD86" s="389"/>
      <c r="AE86" s="378"/>
      <c r="AF86" s="378"/>
      <c r="AG86" s="378"/>
      <c r="AH86" s="378"/>
      <c r="AI86" s="378"/>
      <c r="AJ86" s="390"/>
      <c r="AK86" s="380"/>
      <c r="AL86" s="380"/>
      <c r="AM86" s="380"/>
      <c r="AN86" s="380"/>
      <c r="AO86" s="161"/>
      <c r="AP86" s="390"/>
      <c r="AQ86" s="368"/>
      <c r="AR86" s="378"/>
      <c r="AS86" s="378"/>
      <c r="AT86" s="378"/>
      <c r="AU86" s="378"/>
      <c r="AV86" s="390"/>
      <c r="AW86" s="378"/>
      <c r="AX86" s="380"/>
      <c r="AY86" s="380"/>
      <c r="AZ86" s="380"/>
      <c r="BA86" s="161"/>
      <c r="BB86" s="381"/>
      <c r="BC86" s="378"/>
      <c r="BD86" s="378"/>
      <c r="BE86" s="378"/>
      <c r="BF86" s="380"/>
      <c r="BG86" s="380"/>
      <c r="BH86" s="380"/>
      <c r="BI86" s="161"/>
      <c r="BJ86" s="378"/>
      <c r="BK86" s="368"/>
      <c r="BL86" s="378"/>
      <c r="BM86" s="378"/>
      <c r="BN86" s="378"/>
      <c r="BO86" s="378"/>
      <c r="BP86" s="390"/>
      <c r="BQ86" s="378"/>
      <c r="BR86" s="380"/>
      <c r="BS86" s="380"/>
      <c r="BT86" s="380"/>
      <c r="BU86" s="161"/>
      <c r="BV86" s="378"/>
      <c r="BW86" s="368"/>
      <c r="BX86" s="378"/>
      <c r="BY86" s="378"/>
      <c r="BZ86" s="380"/>
      <c r="CA86" s="380"/>
      <c r="CB86" s="380"/>
      <c r="CC86" s="380"/>
      <c r="CD86" s="378"/>
      <c r="CE86" s="368"/>
      <c r="CF86" s="378"/>
      <c r="CG86" s="378"/>
      <c r="CH86" s="378"/>
      <c r="CI86" s="378"/>
      <c r="CJ86" s="390"/>
      <c r="CK86" s="378"/>
      <c r="CL86" s="380"/>
      <c r="CM86" s="380"/>
      <c r="CN86" s="380"/>
      <c r="CO86" s="161"/>
      <c r="CP86" s="368"/>
      <c r="CQ86" s="378"/>
      <c r="CR86" s="378"/>
      <c r="CS86" s="380"/>
      <c r="CT86" s="380"/>
      <c r="CU86" s="380"/>
      <c r="CV86" s="380"/>
      <c r="CW86" s="380"/>
      <c r="CX86" s="390"/>
      <c r="CY86" s="46"/>
    </row>
    <row r="87" spans="1:103" ht="21.75" customHeight="1" thickBot="1" x14ac:dyDescent="0.25">
      <c r="A87" s="368"/>
      <c r="B87" s="369" t="s">
        <v>1219</v>
      </c>
      <c r="C87" s="385"/>
      <c r="D87" s="386"/>
      <c r="E87" s="1311" t="str">
        <f t="shared" ca="1" si="1"/>
        <v xml:space="preserve">Other roots, tubers, or plantains (specify) </v>
      </c>
      <c r="F87" s="1311"/>
      <c r="G87" s="1311"/>
      <c r="H87" s="1311"/>
      <c r="I87" s="1311"/>
      <c r="J87" s="1311"/>
      <c r="K87" s="1311"/>
      <c r="L87" s="1311"/>
      <c r="M87" s="1311"/>
      <c r="N87" s="1311"/>
      <c r="O87" s="1311"/>
      <c r="P87" s="1311"/>
      <c r="Q87" s="161"/>
      <c r="R87" s="387"/>
      <c r="S87" s="378"/>
      <c r="T87" s="399">
        <v>1</v>
      </c>
      <c r="U87" s="399"/>
      <c r="V87" s="399"/>
      <c r="W87" s="399"/>
      <c r="X87" s="399">
        <v>2</v>
      </c>
      <c r="Y87" s="399"/>
      <c r="Z87" s="399"/>
      <c r="AA87" s="399"/>
      <c r="AB87" s="110">
        <v>8</v>
      </c>
      <c r="AC87" s="161"/>
      <c r="AD87" s="395"/>
      <c r="AE87" s="378"/>
      <c r="AF87" s="378"/>
      <c r="AG87" s="378"/>
      <c r="AH87" s="378"/>
      <c r="AI87" s="378"/>
      <c r="AJ87" s="396"/>
      <c r="AK87" s="378"/>
      <c r="AL87" s="378"/>
      <c r="AM87" s="378"/>
      <c r="AN87" s="380"/>
      <c r="AO87" s="161"/>
      <c r="AP87" s="381"/>
      <c r="AQ87" s="368"/>
      <c r="AR87" s="378"/>
      <c r="AS87" s="378"/>
      <c r="AT87" s="378"/>
      <c r="AU87" s="378"/>
      <c r="AV87" s="396"/>
      <c r="AW87" s="378"/>
      <c r="AX87" s="378"/>
      <c r="AY87" s="378"/>
      <c r="AZ87" s="378"/>
      <c r="BA87" s="161"/>
      <c r="BB87" s="381"/>
      <c r="BC87" s="378"/>
      <c r="BD87" s="378"/>
      <c r="BE87" s="378"/>
      <c r="BF87" s="378"/>
      <c r="BG87" s="378"/>
      <c r="BH87" s="380"/>
      <c r="BI87" s="161"/>
      <c r="BJ87" s="161"/>
      <c r="BK87" s="368"/>
      <c r="BL87" s="378"/>
      <c r="BM87" s="378"/>
      <c r="BN87" s="378"/>
      <c r="BO87" s="378"/>
      <c r="BP87" s="396"/>
      <c r="BQ87" s="378"/>
      <c r="BR87" s="378"/>
      <c r="BS87" s="378"/>
      <c r="BT87" s="378"/>
      <c r="BU87" s="161"/>
      <c r="BV87" s="161"/>
      <c r="BW87" s="368"/>
      <c r="BX87" s="378"/>
      <c r="BY87" s="378"/>
      <c r="BZ87" s="378"/>
      <c r="CA87" s="378"/>
      <c r="CB87" s="378"/>
      <c r="CC87" s="378"/>
      <c r="CD87" s="161"/>
      <c r="CE87" s="368"/>
      <c r="CF87" s="378"/>
      <c r="CG87" s="378"/>
      <c r="CH87" s="398"/>
      <c r="CI87" s="398"/>
      <c r="CJ87" s="396"/>
      <c r="CK87" s="378"/>
      <c r="CL87" s="378"/>
      <c r="CM87" s="378"/>
      <c r="CN87" s="378"/>
      <c r="CO87" s="161"/>
      <c r="CP87" s="368"/>
      <c r="CQ87" s="378"/>
      <c r="CR87" s="378"/>
      <c r="CS87" s="378"/>
      <c r="CT87" s="378"/>
      <c r="CU87" s="378"/>
      <c r="CV87" s="378"/>
      <c r="CW87" s="378"/>
      <c r="CX87" s="381"/>
      <c r="CY87" s="46"/>
    </row>
    <row r="88" spans="1:103" ht="21.75" customHeight="1" thickBot="1" x14ac:dyDescent="0.25">
      <c r="A88" s="1312" t="s">
        <v>1220</v>
      </c>
      <c r="B88" s="1312"/>
      <c r="C88" s="1312"/>
      <c r="D88" s="1312"/>
      <c r="E88" s="1312"/>
      <c r="F88" s="1312"/>
      <c r="G88" s="1312"/>
      <c r="H88" s="1312"/>
      <c r="I88" s="1312"/>
      <c r="J88" s="1312"/>
      <c r="K88" s="1312"/>
      <c r="L88" s="1312"/>
      <c r="M88" s="1312"/>
      <c r="N88" s="1312"/>
      <c r="O88" s="1312"/>
      <c r="P88" s="1312"/>
      <c r="Q88" s="1312"/>
      <c r="R88" s="1312"/>
      <c r="S88" s="1312"/>
      <c r="T88" s="1312"/>
      <c r="U88" s="1312"/>
      <c r="V88" s="1312"/>
      <c r="W88" s="1312"/>
      <c r="X88" s="1312"/>
      <c r="Y88" s="1312"/>
      <c r="Z88" s="1312"/>
      <c r="AA88" s="1312"/>
      <c r="AB88" s="1312"/>
      <c r="AC88" s="1312"/>
      <c r="AD88" s="1312"/>
      <c r="AE88" s="1312"/>
      <c r="AF88" s="1312"/>
      <c r="AG88" s="1312"/>
      <c r="AH88" s="1312"/>
      <c r="AI88" s="1312"/>
      <c r="AJ88" s="1312"/>
      <c r="AK88" s="1312"/>
      <c r="AL88" s="1312"/>
      <c r="AM88" s="1312"/>
      <c r="AN88" s="1312"/>
      <c r="AO88" s="1312"/>
      <c r="AP88" s="1312"/>
      <c r="AQ88" s="1312"/>
      <c r="AR88" s="1312"/>
      <c r="AS88" s="1312"/>
      <c r="AT88" s="1312"/>
      <c r="AU88" s="1312"/>
      <c r="AV88" s="1312"/>
      <c r="AW88" s="1312"/>
      <c r="AX88" s="1312"/>
      <c r="AY88" s="1312"/>
      <c r="AZ88" s="1312"/>
      <c r="BA88" s="1312"/>
      <c r="BB88" s="1312"/>
      <c r="BC88" s="1312"/>
      <c r="BD88" s="1312"/>
      <c r="BE88" s="1312"/>
      <c r="BF88" s="1312"/>
      <c r="BG88" s="1312"/>
      <c r="BH88" s="1312"/>
      <c r="BI88" s="1312"/>
      <c r="BJ88" s="1312"/>
      <c r="BK88" s="1312"/>
      <c r="BL88" s="1312"/>
      <c r="BM88" s="1312"/>
      <c r="BN88" s="1312"/>
      <c r="BO88" s="1312"/>
      <c r="BP88" s="1312"/>
      <c r="BQ88" s="1312"/>
      <c r="BR88" s="1312"/>
      <c r="BS88" s="1312"/>
      <c r="BT88" s="1312"/>
      <c r="BU88" s="1312"/>
      <c r="BV88" s="1312"/>
      <c r="BW88" s="1312"/>
      <c r="BX88" s="1312"/>
      <c r="BY88" s="1312"/>
      <c r="BZ88" s="1312"/>
      <c r="CA88" s="1312"/>
      <c r="CB88" s="1312"/>
      <c r="CC88" s="1312"/>
      <c r="CD88" s="1312"/>
      <c r="CE88" s="1312"/>
      <c r="CF88" s="1312"/>
      <c r="CG88" s="1312"/>
      <c r="CH88" s="1312"/>
      <c r="CI88" s="1312"/>
      <c r="CJ88" s="1312"/>
      <c r="CK88" s="1312"/>
      <c r="CL88" s="1312"/>
      <c r="CM88" s="1312"/>
      <c r="CN88" s="1312"/>
      <c r="CO88" s="1312"/>
      <c r="CP88" s="1312"/>
      <c r="CQ88" s="1312"/>
      <c r="CR88" s="1312"/>
      <c r="CS88" s="1312"/>
      <c r="CT88" s="1312"/>
      <c r="CU88" s="1312"/>
      <c r="CV88" s="1312"/>
      <c r="CW88" s="1312"/>
      <c r="CX88" s="1312"/>
      <c r="CY88" s="46"/>
    </row>
    <row r="89" spans="1:103" ht="21.75" customHeight="1" x14ac:dyDescent="0.2">
      <c r="A89" s="368"/>
      <c r="B89" s="384" t="s">
        <v>1221</v>
      </c>
      <c r="C89" s="385"/>
      <c r="D89" s="386"/>
      <c r="E89" s="1311" t="str">
        <f t="shared" ref="E89:E103" ca="1" si="2">VLOOKUP(INDIRECT(ADDRESS(ROW(),COLUMN()-3)),Language_Translations,MATCH(Language_Selected,Language_Options,0),FALSE)</f>
        <v>Bean, white</v>
      </c>
      <c r="F89" s="1311"/>
      <c r="G89" s="1311"/>
      <c r="H89" s="1311"/>
      <c r="I89" s="1311"/>
      <c r="J89" s="1311"/>
      <c r="K89" s="1311"/>
      <c r="L89" s="1311"/>
      <c r="M89" s="1311"/>
      <c r="N89" s="1311"/>
      <c r="O89" s="1311"/>
      <c r="P89" s="1311"/>
      <c r="Q89" s="161"/>
      <c r="R89" s="387"/>
      <c r="S89" s="378"/>
      <c r="T89" s="400">
        <v>1</v>
      </c>
      <c r="U89" s="400"/>
      <c r="V89" s="400"/>
      <c r="W89" s="400"/>
      <c r="X89" s="400">
        <v>2</v>
      </c>
      <c r="Y89" s="400"/>
      <c r="Z89" s="400"/>
      <c r="AA89" s="400"/>
      <c r="AB89" s="388">
        <v>8</v>
      </c>
      <c r="AC89" s="161"/>
      <c r="AD89" s="377"/>
      <c r="AE89" s="378"/>
      <c r="AF89" s="378"/>
      <c r="AG89" s="378"/>
      <c r="AH89" s="378"/>
      <c r="AI89" s="378"/>
      <c r="AJ89" s="379"/>
      <c r="AK89" s="378"/>
      <c r="AL89" s="378"/>
      <c r="AM89" s="378"/>
      <c r="AN89" s="380"/>
      <c r="AO89" s="161"/>
      <c r="AP89" s="381"/>
      <c r="AQ89" s="368"/>
      <c r="AR89" s="378"/>
      <c r="AS89" s="378"/>
      <c r="AT89" s="378"/>
      <c r="AU89" s="378"/>
      <c r="AV89" s="379"/>
      <c r="AW89" s="378"/>
      <c r="AX89" s="378"/>
      <c r="AY89" s="378"/>
      <c r="AZ89" s="378"/>
      <c r="BA89" s="161"/>
      <c r="BB89" s="381"/>
      <c r="BC89" s="378"/>
      <c r="BD89" s="378"/>
      <c r="BE89" s="378"/>
      <c r="BF89" s="378"/>
      <c r="BG89" s="378"/>
      <c r="BH89" s="380"/>
      <c r="BI89" s="161"/>
      <c r="BJ89" s="161"/>
      <c r="BK89" s="368"/>
      <c r="BL89" s="378"/>
      <c r="BM89" s="378"/>
      <c r="BN89" s="378"/>
      <c r="BO89" s="374"/>
      <c r="BP89" s="379"/>
      <c r="BQ89" s="378"/>
      <c r="BR89" s="378"/>
      <c r="BS89" s="378"/>
      <c r="BT89" s="378"/>
      <c r="BU89" s="161"/>
      <c r="BV89" s="161"/>
      <c r="BW89" s="368"/>
      <c r="BX89" s="378"/>
      <c r="BY89" s="378"/>
      <c r="BZ89" s="378"/>
      <c r="CA89" s="378"/>
      <c r="CB89" s="378"/>
      <c r="CC89" s="378"/>
      <c r="CD89" s="161"/>
      <c r="CE89" s="368"/>
      <c r="CF89" s="378"/>
      <c r="CG89" s="378"/>
      <c r="CH89" s="378"/>
      <c r="CI89" s="374"/>
      <c r="CJ89" s="379"/>
      <c r="CK89" s="378"/>
      <c r="CL89" s="378"/>
      <c r="CM89" s="378"/>
      <c r="CN89" s="378"/>
      <c r="CO89" s="161"/>
      <c r="CP89" s="368"/>
      <c r="CQ89" s="378"/>
      <c r="CR89" s="378"/>
      <c r="CS89" s="378"/>
      <c r="CT89" s="378"/>
      <c r="CU89" s="378"/>
      <c r="CV89" s="378"/>
      <c r="CW89" s="378"/>
      <c r="CX89" s="381"/>
      <c r="CY89" s="46"/>
    </row>
    <row r="90" spans="1:103" ht="21.75" customHeight="1" x14ac:dyDescent="0.2">
      <c r="A90" s="368"/>
      <c r="B90" s="384" t="s">
        <v>1222</v>
      </c>
      <c r="C90" s="385"/>
      <c r="D90" s="386"/>
      <c r="E90" s="1311" t="str">
        <f t="shared" ca="1" si="2"/>
        <v>Bean, brown</v>
      </c>
      <c r="F90" s="1311"/>
      <c r="G90" s="1311"/>
      <c r="H90" s="1311"/>
      <c r="I90" s="1311"/>
      <c r="J90" s="1311"/>
      <c r="K90" s="1311"/>
      <c r="L90" s="1311"/>
      <c r="M90" s="1311"/>
      <c r="N90" s="1311"/>
      <c r="O90" s="1311"/>
      <c r="P90" s="1311"/>
      <c r="Q90" s="161"/>
      <c r="R90" s="387"/>
      <c r="S90" s="378"/>
      <c r="T90" s="400">
        <v>1</v>
      </c>
      <c r="U90" s="400"/>
      <c r="V90" s="400"/>
      <c r="W90" s="400"/>
      <c r="X90" s="400">
        <v>2</v>
      </c>
      <c r="Y90" s="400"/>
      <c r="Z90" s="400"/>
      <c r="AA90" s="400"/>
      <c r="AB90" s="388">
        <v>8</v>
      </c>
      <c r="AC90" s="161"/>
      <c r="AD90" s="389"/>
      <c r="AE90" s="378"/>
      <c r="AF90" s="378"/>
      <c r="AG90" s="378"/>
      <c r="AH90" s="378"/>
      <c r="AI90" s="378"/>
      <c r="AJ90" s="390"/>
      <c r="AK90" s="378"/>
      <c r="AL90" s="378"/>
      <c r="AM90" s="378"/>
      <c r="AN90" s="378"/>
      <c r="AO90" s="161"/>
      <c r="AP90" s="390"/>
      <c r="AQ90" s="368"/>
      <c r="AR90" s="378"/>
      <c r="AS90" s="378"/>
      <c r="AT90" s="378"/>
      <c r="AU90" s="378"/>
      <c r="AV90" s="390"/>
      <c r="AW90" s="378"/>
      <c r="AX90" s="378"/>
      <c r="AY90" s="378"/>
      <c r="AZ90" s="378"/>
      <c r="BA90" s="161"/>
      <c r="BB90" s="381"/>
      <c r="BC90" s="378"/>
      <c r="BD90" s="378"/>
      <c r="BE90" s="378"/>
      <c r="BF90" s="378"/>
      <c r="BG90" s="378"/>
      <c r="BH90" s="378"/>
      <c r="BI90" s="161"/>
      <c r="BJ90" s="378"/>
      <c r="BK90" s="368"/>
      <c r="BL90" s="378"/>
      <c r="BM90" s="378"/>
      <c r="BN90" s="378"/>
      <c r="BO90" s="378"/>
      <c r="BP90" s="390"/>
      <c r="BQ90" s="378"/>
      <c r="BR90" s="378"/>
      <c r="BS90" s="378"/>
      <c r="BT90" s="378"/>
      <c r="BU90" s="161"/>
      <c r="BV90" s="378"/>
      <c r="BW90" s="368"/>
      <c r="BX90" s="378"/>
      <c r="BY90" s="378"/>
      <c r="BZ90" s="378"/>
      <c r="CA90" s="378"/>
      <c r="CB90" s="378"/>
      <c r="CC90" s="378"/>
      <c r="CD90" s="378"/>
      <c r="CE90" s="368"/>
      <c r="CF90" s="378"/>
      <c r="CG90" s="378"/>
      <c r="CH90" s="378"/>
      <c r="CI90" s="378"/>
      <c r="CJ90" s="390"/>
      <c r="CK90" s="378"/>
      <c r="CL90" s="378"/>
      <c r="CM90" s="378"/>
      <c r="CN90" s="378"/>
      <c r="CO90" s="161"/>
      <c r="CP90" s="368"/>
      <c r="CQ90" s="378"/>
      <c r="CR90" s="378"/>
      <c r="CS90" s="378"/>
      <c r="CT90" s="378"/>
      <c r="CU90" s="378"/>
      <c r="CV90" s="378"/>
      <c r="CW90" s="378"/>
      <c r="CX90" s="390"/>
      <c r="CY90" s="46"/>
    </row>
    <row r="91" spans="1:103" ht="21.75" customHeight="1" x14ac:dyDescent="0.2">
      <c r="A91" s="387"/>
      <c r="B91" s="384" t="s">
        <v>1223</v>
      </c>
      <c r="C91" s="385"/>
      <c r="D91" s="386"/>
      <c r="E91" s="1311" t="str">
        <f t="shared" ca="1" si="2"/>
        <v>Pigeon pea</v>
      </c>
      <c r="F91" s="1311"/>
      <c r="G91" s="1311"/>
      <c r="H91" s="1311"/>
      <c r="I91" s="1311"/>
      <c r="J91" s="1311"/>
      <c r="K91" s="1311"/>
      <c r="L91" s="1311"/>
      <c r="M91" s="1311"/>
      <c r="N91" s="1311"/>
      <c r="O91" s="1311"/>
      <c r="P91" s="1311"/>
      <c r="Q91" s="161"/>
      <c r="R91" s="387"/>
      <c r="S91" s="378"/>
      <c r="T91" s="400">
        <v>1</v>
      </c>
      <c r="U91" s="400"/>
      <c r="V91" s="400"/>
      <c r="W91" s="400"/>
      <c r="X91" s="400">
        <v>2</v>
      </c>
      <c r="Y91" s="400"/>
      <c r="Z91" s="400"/>
      <c r="AA91" s="400"/>
      <c r="AB91" s="388">
        <v>8</v>
      </c>
      <c r="AC91" s="161"/>
      <c r="AD91" s="389"/>
      <c r="AE91" s="380"/>
      <c r="AF91" s="378"/>
      <c r="AG91" s="378"/>
      <c r="AH91" s="378"/>
      <c r="AI91" s="378"/>
      <c r="AJ91" s="390"/>
      <c r="AK91" s="378"/>
      <c r="AL91" s="378"/>
      <c r="AM91" s="378"/>
      <c r="AN91" s="380"/>
      <c r="AO91" s="161"/>
      <c r="AP91" s="381"/>
      <c r="AQ91" s="391"/>
      <c r="AR91" s="378"/>
      <c r="AS91" s="378"/>
      <c r="AT91" s="378"/>
      <c r="AU91" s="378"/>
      <c r="AV91" s="390"/>
      <c r="AW91" s="378"/>
      <c r="AX91" s="378"/>
      <c r="AY91" s="378"/>
      <c r="AZ91" s="378"/>
      <c r="BA91" s="161"/>
      <c r="BB91" s="381"/>
      <c r="BC91" s="380"/>
      <c r="BD91" s="378"/>
      <c r="BE91" s="378"/>
      <c r="BF91" s="378"/>
      <c r="BG91" s="378"/>
      <c r="BH91" s="380"/>
      <c r="BI91" s="161"/>
      <c r="BJ91" s="161"/>
      <c r="BK91" s="391"/>
      <c r="BL91" s="378"/>
      <c r="BM91" s="378"/>
      <c r="BN91" s="378"/>
      <c r="BO91" s="378"/>
      <c r="BP91" s="390"/>
      <c r="BQ91" s="378"/>
      <c r="BR91" s="378"/>
      <c r="BS91" s="378"/>
      <c r="BT91" s="378"/>
      <c r="BU91" s="161"/>
      <c r="BV91" s="161"/>
      <c r="BW91" s="391"/>
      <c r="BX91" s="378"/>
      <c r="BY91" s="378"/>
      <c r="BZ91" s="378"/>
      <c r="CA91" s="378"/>
      <c r="CB91" s="378"/>
      <c r="CC91" s="380"/>
      <c r="CD91" s="161"/>
      <c r="CE91" s="391"/>
      <c r="CF91" s="378"/>
      <c r="CG91" s="378"/>
      <c r="CH91" s="378"/>
      <c r="CI91" s="378"/>
      <c r="CJ91" s="390"/>
      <c r="CK91" s="378"/>
      <c r="CL91" s="378"/>
      <c r="CM91" s="378"/>
      <c r="CN91" s="378"/>
      <c r="CO91" s="161"/>
      <c r="CP91" s="391"/>
      <c r="CQ91" s="378"/>
      <c r="CR91" s="378"/>
      <c r="CS91" s="378"/>
      <c r="CT91" s="378"/>
      <c r="CU91" s="378"/>
      <c r="CV91" s="378"/>
      <c r="CW91" s="380"/>
      <c r="CX91" s="381"/>
      <c r="CY91" s="46"/>
    </row>
    <row r="92" spans="1:103" ht="21.75" customHeight="1" x14ac:dyDescent="0.2">
      <c r="A92" s="387"/>
      <c r="B92" s="384" t="s">
        <v>1224</v>
      </c>
      <c r="C92" s="385"/>
      <c r="D92" s="386"/>
      <c r="E92" s="1311" t="str">
        <f t="shared" ca="1" si="2"/>
        <v>Groundnut</v>
      </c>
      <c r="F92" s="1311"/>
      <c r="G92" s="1311"/>
      <c r="H92" s="1311"/>
      <c r="I92" s="1311"/>
      <c r="J92" s="1311"/>
      <c r="K92" s="1311"/>
      <c r="L92" s="1311"/>
      <c r="M92" s="1311"/>
      <c r="N92" s="1311"/>
      <c r="O92" s="1311"/>
      <c r="P92" s="1311"/>
      <c r="Q92" s="161"/>
      <c r="R92" s="387"/>
      <c r="S92" s="378"/>
      <c r="T92" s="400">
        <v>1</v>
      </c>
      <c r="U92" s="400"/>
      <c r="V92" s="400"/>
      <c r="W92" s="400"/>
      <c r="X92" s="400">
        <v>2</v>
      </c>
      <c r="Y92" s="400"/>
      <c r="Z92" s="400"/>
      <c r="AA92" s="400"/>
      <c r="AB92" s="388">
        <v>8</v>
      </c>
      <c r="AC92" s="161"/>
      <c r="AD92" s="389"/>
      <c r="AE92" s="380"/>
      <c r="AF92" s="378"/>
      <c r="AG92" s="378"/>
      <c r="AH92" s="378"/>
      <c r="AI92" s="378"/>
      <c r="AJ92" s="390"/>
      <c r="AK92" s="378"/>
      <c r="AL92" s="378"/>
      <c r="AM92" s="380"/>
      <c r="AN92" s="380"/>
      <c r="AO92" s="161"/>
      <c r="AP92" s="381"/>
      <c r="AQ92" s="391"/>
      <c r="AR92" s="378"/>
      <c r="AS92" s="378"/>
      <c r="AT92" s="378"/>
      <c r="AU92" s="378"/>
      <c r="AV92" s="390"/>
      <c r="AW92" s="378"/>
      <c r="AX92" s="378"/>
      <c r="AY92" s="378"/>
      <c r="AZ92" s="380"/>
      <c r="BA92" s="161"/>
      <c r="BB92" s="381"/>
      <c r="BC92" s="380"/>
      <c r="BD92" s="378"/>
      <c r="BE92" s="378"/>
      <c r="BF92" s="378"/>
      <c r="BG92" s="378"/>
      <c r="BH92" s="380"/>
      <c r="BI92" s="161"/>
      <c r="BJ92" s="161"/>
      <c r="BK92" s="391"/>
      <c r="BL92" s="378"/>
      <c r="BM92" s="378"/>
      <c r="BN92" s="378"/>
      <c r="BO92" s="378"/>
      <c r="BP92" s="390"/>
      <c r="BQ92" s="378"/>
      <c r="BR92" s="378"/>
      <c r="BS92" s="378"/>
      <c r="BT92" s="380"/>
      <c r="BU92" s="161"/>
      <c r="BV92" s="161"/>
      <c r="BW92" s="391"/>
      <c r="BX92" s="378"/>
      <c r="BY92" s="378"/>
      <c r="BZ92" s="378"/>
      <c r="CA92" s="378"/>
      <c r="CB92" s="380"/>
      <c r="CC92" s="380"/>
      <c r="CD92" s="161"/>
      <c r="CE92" s="391"/>
      <c r="CF92" s="378"/>
      <c r="CG92" s="378"/>
      <c r="CH92" s="378"/>
      <c r="CI92" s="378"/>
      <c r="CJ92" s="390"/>
      <c r="CK92" s="378"/>
      <c r="CL92" s="378"/>
      <c r="CM92" s="378"/>
      <c r="CN92" s="380"/>
      <c r="CO92" s="161"/>
      <c r="CP92" s="391"/>
      <c r="CQ92" s="378"/>
      <c r="CR92" s="378"/>
      <c r="CS92" s="378"/>
      <c r="CT92" s="378"/>
      <c r="CU92" s="378"/>
      <c r="CV92" s="380"/>
      <c r="CW92" s="380"/>
      <c r="CX92" s="381"/>
      <c r="CY92" s="46"/>
    </row>
    <row r="93" spans="1:103" ht="21.75" customHeight="1" x14ac:dyDescent="0.2">
      <c r="A93" s="387"/>
      <c r="B93" s="384" t="s">
        <v>1225</v>
      </c>
      <c r="C93" s="385"/>
      <c r="D93" s="386"/>
      <c r="E93" s="1311" t="str">
        <f t="shared" ca="1" si="2"/>
        <v>Groundnut flour</v>
      </c>
      <c r="F93" s="1311"/>
      <c r="G93" s="1311"/>
      <c r="H93" s="1311"/>
      <c r="I93" s="1311"/>
      <c r="J93" s="1311"/>
      <c r="K93" s="1311"/>
      <c r="L93" s="1311"/>
      <c r="M93" s="1311"/>
      <c r="N93" s="1311"/>
      <c r="O93" s="1311"/>
      <c r="P93" s="1311"/>
      <c r="Q93" s="161"/>
      <c r="R93" s="387"/>
      <c r="S93" s="161"/>
      <c r="T93" s="400">
        <v>1</v>
      </c>
      <c r="U93" s="400"/>
      <c r="V93" s="400"/>
      <c r="W93" s="400"/>
      <c r="X93" s="400">
        <v>2</v>
      </c>
      <c r="Y93" s="400"/>
      <c r="Z93" s="400"/>
      <c r="AA93" s="400"/>
      <c r="AB93" s="388">
        <v>8</v>
      </c>
      <c r="AC93" s="161"/>
      <c r="AD93" s="389"/>
      <c r="AE93" s="161"/>
      <c r="AF93" s="161"/>
      <c r="AG93" s="161"/>
      <c r="AH93" s="161"/>
      <c r="AI93" s="161"/>
      <c r="AJ93" s="381"/>
      <c r="AK93" s="161"/>
      <c r="AL93" s="161"/>
      <c r="AM93" s="161"/>
      <c r="AN93" s="161"/>
      <c r="AO93" s="161"/>
      <c r="AP93" s="381"/>
      <c r="AQ93" s="387"/>
      <c r="AR93" s="161"/>
      <c r="AS93" s="161"/>
      <c r="AT93" s="161"/>
      <c r="AU93" s="161"/>
      <c r="AV93" s="381"/>
      <c r="AW93" s="161"/>
      <c r="AX93" s="161"/>
      <c r="AY93" s="161"/>
      <c r="AZ93" s="161"/>
      <c r="BA93" s="161"/>
      <c r="BB93" s="381"/>
      <c r="BC93" s="161"/>
      <c r="BD93" s="161"/>
      <c r="BE93" s="161"/>
      <c r="BF93" s="161"/>
      <c r="BG93" s="161"/>
      <c r="BH93" s="161"/>
      <c r="BI93" s="161"/>
      <c r="BJ93" s="161"/>
      <c r="BK93" s="387"/>
      <c r="BL93" s="161"/>
      <c r="BM93" s="161"/>
      <c r="BN93" s="161"/>
      <c r="BO93" s="161"/>
      <c r="BP93" s="381"/>
      <c r="BQ93" s="161"/>
      <c r="BR93" s="161"/>
      <c r="BS93" s="161"/>
      <c r="BT93" s="161"/>
      <c r="BU93" s="161"/>
      <c r="BV93" s="161"/>
      <c r="BW93" s="387"/>
      <c r="BX93" s="161"/>
      <c r="BY93" s="161"/>
      <c r="BZ93" s="161"/>
      <c r="CA93" s="161"/>
      <c r="CB93" s="161"/>
      <c r="CC93" s="161"/>
      <c r="CD93" s="161"/>
      <c r="CE93" s="387"/>
      <c r="CF93" s="161"/>
      <c r="CG93" s="161"/>
      <c r="CH93" s="161"/>
      <c r="CI93" s="161"/>
      <c r="CJ93" s="381"/>
      <c r="CK93" s="161"/>
      <c r="CL93" s="161"/>
      <c r="CM93" s="161"/>
      <c r="CN93" s="161"/>
      <c r="CO93" s="161"/>
      <c r="CP93" s="387"/>
      <c r="CQ93" s="161"/>
      <c r="CR93" s="161"/>
      <c r="CS93" s="161"/>
      <c r="CT93" s="161"/>
      <c r="CU93" s="161"/>
      <c r="CV93" s="161"/>
      <c r="CW93" s="161"/>
      <c r="CX93" s="381"/>
      <c r="CY93" s="46"/>
    </row>
    <row r="94" spans="1:103" ht="21.75" customHeight="1" x14ac:dyDescent="0.2">
      <c r="A94" s="368"/>
      <c r="B94" s="384" t="s">
        <v>1226</v>
      </c>
      <c r="C94" s="385"/>
      <c r="D94" s="386"/>
      <c r="E94" s="1311" t="str">
        <f t="shared" ca="1" si="2"/>
        <v>Soybean flour</v>
      </c>
      <c r="F94" s="1311"/>
      <c r="G94" s="1311"/>
      <c r="H94" s="1311"/>
      <c r="I94" s="1311"/>
      <c r="J94" s="1311"/>
      <c r="K94" s="1311"/>
      <c r="L94" s="1311"/>
      <c r="M94" s="1311"/>
      <c r="N94" s="1311"/>
      <c r="O94" s="1311"/>
      <c r="P94" s="1311"/>
      <c r="Q94" s="161"/>
      <c r="R94" s="387"/>
      <c r="S94" s="378"/>
      <c r="T94" s="400">
        <v>1</v>
      </c>
      <c r="U94" s="400"/>
      <c r="V94" s="400"/>
      <c r="W94" s="400"/>
      <c r="X94" s="400">
        <v>2</v>
      </c>
      <c r="Y94" s="400"/>
      <c r="Z94" s="400"/>
      <c r="AA94" s="400"/>
      <c r="AB94" s="388">
        <v>8</v>
      </c>
      <c r="AC94" s="161"/>
      <c r="AD94" s="389"/>
      <c r="AE94" s="378"/>
      <c r="AF94" s="378"/>
      <c r="AG94" s="378"/>
      <c r="AH94" s="378"/>
      <c r="AI94" s="378"/>
      <c r="AJ94" s="390"/>
      <c r="AK94" s="378"/>
      <c r="AL94" s="378"/>
      <c r="AM94" s="378"/>
      <c r="AN94" s="378"/>
      <c r="AO94" s="161"/>
      <c r="AP94" s="381"/>
      <c r="AQ94" s="368"/>
      <c r="AR94" s="378"/>
      <c r="AS94" s="378"/>
      <c r="AT94" s="378"/>
      <c r="AU94" s="378"/>
      <c r="AV94" s="390"/>
      <c r="AW94" s="378"/>
      <c r="AX94" s="378"/>
      <c r="AY94" s="378"/>
      <c r="AZ94" s="378"/>
      <c r="BA94" s="161"/>
      <c r="BB94" s="381"/>
      <c r="BC94" s="378"/>
      <c r="BD94" s="378"/>
      <c r="BE94" s="378"/>
      <c r="BF94" s="378"/>
      <c r="BG94" s="378"/>
      <c r="BH94" s="378"/>
      <c r="BI94" s="161"/>
      <c r="BJ94" s="161"/>
      <c r="BK94" s="368"/>
      <c r="BL94" s="378"/>
      <c r="BM94" s="378"/>
      <c r="BN94" s="378"/>
      <c r="BO94" s="378"/>
      <c r="BP94" s="390"/>
      <c r="BQ94" s="378"/>
      <c r="BR94" s="378"/>
      <c r="BS94" s="378"/>
      <c r="BT94" s="378"/>
      <c r="BU94" s="161"/>
      <c r="BV94" s="161"/>
      <c r="BW94" s="368"/>
      <c r="BX94" s="378"/>
      <c r="BY94" s="378"/>
      <c r="BZ94" s="378"/>
      <c r="CA94" s="378"/>
      <c r="CB94" s="378"/>
      <c r="CC94" s="378"/>
      <c r="CD94" s="161"/>
      <c r="CE94" s="368"/>
      <c r="CF94" s="378"/>
      <c r="CG94" s="378"/>
      <c r="CH94" s="378"/>
      <c r="CI94" s="378"/>
      <c r="CJ94" s="390"/>
      <c r="CK94" s="378"/>
      <c r="CL94" s="378"/>
      <c r="CM94" s="378"/>
      <c r="CN94" s="378"/>
      <c r="CO94" s="161"/>
      <c r="CP94" s="368"/>
      <c r="CQ94" s="378"/>
      <c r="CR94" s="378"/>
      <c r="CS94" s="378"/>
      <c r="CT94" s="378"/>
      <c r="CU94" s="378"/>
      <c r="CV94" s="378"/>
      <c r="CW94" s="378"/>
      <c r="CX94" s="381"/>
      <c r="CY94" s="46"/>
    </row>
    <row r="95" spans="1:103" ht="21.75" customHeight="1" x14ac:dyDescent="0.2">
      <c r="A95" s="368"/>
      <c r="B95" s="384" t="s">
        <v>1227</v>
      </c>
      <c r="C95" s="382"/>
      <c r="D95" s="383"/>
      <c r="E95" s="1313" t="str">
        <f t="shared" ca="1" si="2"/>
        <v>Ground bean</v>
      </c>
      <c r="F95" s="1313"/>
      <c r="G95" s="1313"/>
      <c r="H95" s="1313"/>
      <c r="I95" s="1313"/>
      <c r="J95" s="1313"/>
      <c r="K95" s="1313"/>
      <c r="L95" s="1313"/>
      <c r="M95" s="1313"/>
      <c r="N95" s="1313"/>
      <c r="O95" s="1313"/>
      <c r="P95" s="1313"/>
      <c r="Q95" s="161"/>
      <c r="R95" s="387"/>
      <c r="S95" s="378"/>
      <c r="T95" s="400">
        <v>1</v>
      </c>
      <c r="U95" s="400"/>
      <c r="V95" s="400"/>
      <c r="W95" s="400"/>
      <c r="X95" s="400">
        <v>2</v>
      </c>
      <c r="Y95" s="400"/>
      <c r="Z95" s="400"/>
      <c r="AA95" s="400"/>
      <c r="AB95" s="388">
        <v>8</v>
      </c>
      <c r="AC95" s="161"/>
      <c r="AD95" s="389"/>
      <c r="AE95" s="378"/>
      <c r="AF95" s="378"/>
      <c r="AG95" s="378"/>
      <c r="AH95" s="378"/>
      <c r="AI95" s="378"/>
      <c r="AJ95" s="390"/>
      <c r="AK95" s="378"/>
      <c r="AL95" s="378"/>
      <c r="AM95" s="378"/>
      <c r="AN95" s="378"/>
      <c r="AO95" s="161"/>
      <c r="AP95" s="381"/>
      <c r="AQ95" s="368"/>
      <c r="AR95" s="378"/>
      <c r="AS95" s="378"/>
      <c r="AT95" s="378"/>
      <c r="AU95" s="378"/>
      <c r="AV95" s="390"/>
      <c r="AW95" s="378"/>
      <c r="AX95" s="378"/>
      <c r="AY95" s="378"/>
      <c r="AZ95" s="378"/>
      <c r="BA95" s="161"/>
      <c r="BB95" s="381"/>
      <c r="BC95" s="378"/>
      <c r="BD95" s="378"/>
      <c r="BE95" s="378"/>
      <c r="BF95" s="378"/>
      <c r="BG95" s="378"/>
      <c r="BH95" s="378"/>
      <c r="BI95" s="161"/>
      <c r="BJ95" s="161"/>
      <c r="BK95" s="368"/>
      <c r="BL95" s="378"/>
      <c r="BM95" s="378"/>
      <c r="BN95" s="378"/>
      <c r="BO95" s="378"/>
      <c r="BP95" s="390"/>
      <c r="BQ95" s="378"/>
      <c r="BR95" s="378"/>
      <c r="BS95" s="378"/>
      <c r="BT95" s="378"/>
      <c r="BU95" s="161"/>
      <c r="BV95" s="161"/>
      <c r="BW95" s="368"/>
      <c r="BX95" s="378"/>
      <c r="BY95" s="378"/>
      <c r="BZ95" s="378"/>
      <c r="CA95" s="378"/>
      <c r="CB95" s="378"/>
      <c r="CC95" s="378"/>
      <c r="CD95" s="161"/>
      <c r="CE95" s="368"/>
      <c r="CF95" s="378"/>
      <c r="CG95" s="378"/>
      <c r="CH95" s="378"/>
      <c r="CI95" s="378"/>
      <c r="CJ95" s="390"/>
      <c r="CK95" s="378"/>
      <c r="CL95" s="378"/>
      <c r="CM95" s="378"/>
      <c r="CN95" s="378"/>
      <c r="CO95" s="161"/>
      <c r="CP95" s="368"/>
      <c r="CQ95" s="378"/>
      <c r="CR95" s="378"/>
      <c r="CS95" s="378"/>
      <c r="CT95" s="378"/>
      <c r="CU95" s="378"/>
      <c r="CV95" s="378"/>
      <c r="CW95" s="378"/>
      <c r="CX95" s="381"/>
      <c r="CY95" s="46"/>
    </row>
    <row r="96" spans="1:103" ht="21.75" customHeight="1" x14ac:dyDescent="0.2">
      <c r="A96" s="368"/>
      <c r="B96" s="384" t="s">
        <v>1228</v>
      </c>
      <c r="C96" s="385"/>
      <c r="D96" s="386"/>
      <c r="E96" s="1311" t="str">
        <f t="shared" ca="1" si="2"/>
        <v>Cowpea</v>
      </c>
      <c r="F96" s="1311"/>
      <c r="G96" s="1311"/>
      <c r="H96" s="1311"/>
      <c r="I96" s="1311"/>
      <c r="J96" s="1311"/>
      <c r="K96" s="1311"/>
      <c r="L96" s="1311"/>
      <c r="M96" s="1311"/>
      <c r="N96" s="1311"/>
      <c r="O96" s="1311"/>
      <c r="P96" s="1311"/>
      <c r="Q96" s="161"/>
      <c r="R96" s="387"/>
      <c r="S96" s="378"/>
      <c r="T96" s="400">
        <v>1</v>
      </c>
      <c r="U96" s="400"/>
      <c r="V96" s="400"/>
      <c r="W96" s="400"/>
      <c r="X96" s="400">
        <v>2</v>
      </c>
      <c r="Y96" s="400"/>
      <c r="Z96" s="400"/>
      <c r="AA96" s="400"/>
      <c r="AB96" s="388">
        <v>8</v>
      </c>
      <c r="AC96" s="161"/>
      <c r="AD96" s="389"/>
      <c r="AE96" s="378"/>
      <c r="AF96" s="378"/>
      <c r="AG96" s="378"/>
      <c r="AH96" s="378"/>
      <c r="AI96" s="378"/>
      <c r="AJ96" s="390"/>
      <c r="AK96" s="380"/>
      <c r="AL96" s="380"/>
      <c r="AM96" s="380"/>
      <c r="AN96" s="380"/>
      <c r="AO96" s="161"/>
      <c r="AP96" s="390"/>
      <c r="AQ96" s="368"/>
      <c r="AR96" s="378"/>
      <c r="AS96" s="378"/>
      <c r="AT96" s="378"/>
      <c r="AU96" s="378"/>
      <c r="AV96" s="390"/>
      <c r="AW96" s="378"/>
      <c r="AX96" s="380"/>
      <c r="AY96" s="380"/>
      <c r="AZ96" s="380"/>
      <c r="BA96" s="161"/>
      <c r="BB96" s="381"/>
      <c r="BC96" s="378"/>
      <c r="BD96" s="378"/>
      <c r="BE96" s="378"/>
      <c r="BF96" s="380"/>
      <c r="BG96" s="380"/>
      <c r="BH96" s="380"/>
      <c r="BI96" s="161"/>
      <c r="BJ96" s="378"/>
      <c r="BK96" s="368"/>
      <c r="BL96" s="378"/>
      <c r="BM96" s="378"/>
      <c r="BN96" s="378"/>
      <c r="BO96" s="378"/>
      <c r="BP96" s="390"/>
      <c r="BQ96" s="378"/>
      <c r="BR96" s="380"/>
      <c r="BS96" s="380"/>
      <c r="BT96" s="380"/>
      <c r="BU96" s="161"/>
      <c r="BV96" s="378"/>
      <c r="BW96" s="368"/>
      <c r="BX96" s="378"/>
      <c r="BY96" s="378"/>
      <c r="BZ96" s="380"/>
      <c r="CA96" s="380"/>
      <c r="CB96" s="380"/>
      <c r="CC96" s="380"/>
      <c r="CD96" s="378"/>
      <c r="CE96" s="368"/>
      <c r="CF96" s="378"/>
      <c r="CG96" s="378"/>
      <c r="CH96" s="378"/>
      <c r="CI96" s="378"/>
      <c r="CJ96" s="390"/>
      <c r="CK96" s="378"/>
      <c r="CL96" s="380"/>
      <c r="CM96" s="380"/>
      <c r="CN96" s="380"/>
      <c r="CO96" s="161"/>
      <c r="CP96" s="368"/>
      <c r="CQ96" s="378"/>
      <c r="CR96" s="378"/>
      <c r="CS96" s="380"/>
      <c r="CT96" s="380"/>
      <c r="CU96" s="380"/>
      <c r="CV96" s="380"/>
      <c r="CW96" s="380"/>
      <c r="CX96" s="390"/>
      <c r="CY96" s="46"/>
    </row>
    <row r="97" spans="1:103" ht="21.75" customHeight="1" x14ac:dyDescent="0.2">
      <c r="A97" s="368"/>
      <c r="B97" s="384" t="s">
        <v>1229</v>
      </c>
      <c r="C97" s="385"/>
      <c r="D97" s="386"/>
      <c r="E97" s="1311" t="str">
        <f t="shared" ca="1" si="2"/>
        <v>Macadamia nuts</v>
      </c>
      <c r="F97" s="1311"/>
      <c r="G97" s="1311"/>
      <c r="H97" s="1311"/>
      <c r="I97" s="1311"/>
      <c r="J97" s="1311"/>
      <c r="K97" s="1311"/>
      <c r="L97" s="1311"/>
      <c r="M97" s="1311"/>
      <c r="N97" s="1311"/>
      <c r="O97" s="1311"/>
      <c r="P97" s="1311"/>
      <c r="Q97" s="161"/>
      <c r="R97" s="387"/>
      <c r="S97" s="378"/>
      <c r="T97" s="400">
        <v>1</v>
      </c>
      <c r="U97" s="400"/>
      <c r="V97" s="400"/>
      <c r="W97" s="400"/>
      <c r="X97" s="400">
        <v>2</v>
      </c>
      <c r="Y97" s="400"/>
      <c r="Z97" s="400"/>
      <c r="AA97" s="400"/>
      <c r="AB97" s="388">
        <v>8</v>
      </c>
      <c r="AC97" s="161"/>
      <c r="AD97" s="389"/>
      <c r="AE97" s="378"/>
      <c r="AF97" s="378"/>
      <c r="AG97" s="378"/>
      <c r="AH97" s="378"/>
      <c r="AI97" s="378"/>
      <c r="AJ97" s="390"/>
      <c r="AK97" s="378"/>
      <c r="AL97" s="378"/>
      <c r="AM97" s="378"/>
      <c r="AN97" s="380"/>
      <c r="AO97" s="161"/>
      <c r="AP97" s="381"/>
      <c r="AQ97" s="368"/>
      <c r="AR97" s="378"/>
      <c r="AS97" s="378"/>
      <c r="AT97" s="378"/>
      <c r="AU97" s="378"/>
      <c r="AV97" s="390"/>
      <c r="AW97" s="378"/>
      <c r="AX97" s="378"/>
      <c r="AY97" s="378"/>
      <c r="AZ97" s="378"/>
      <c r="BA97" s="161"/>
      <c r="BB97" s="381"/>
      <c r="BC97" s="378"/>
      <c r="BD97" s="378"/>
      <c r="BE97" s="378"/>
      <c r="BF97" s="378"/>
      <c r="BG97" s="378"/>
      <c r="BH97" s="380"/>
      <c r="BI97" s="161"/>
      <c r="BJ97" s="161"/>
      <c r="BK97" s="368"/>
      <c r="BL97" s="378"/>
      <c r="BM97" s="378"/>
      <c r="BN97" s="378"/>
      <c r="BO97" s="378"/>
      <c r="BP97" s="390"/>
      <c r="BQ97" s="378"/>
      <c r="BR97" s="378"/>
      <c r="BS97" s="378"/>
      <c r="BT97" s="378"/>
      <c r="BU97" s="161"/>
      <c r="BV97" s="161"/>
      <c r="BW97" s="368"/>
      <c r="BX97" s="378"/>
      <c r="BY97" s="378"/>
      <c r="BZ97" s="378"/>
      <c r="CA97" s="378"/>
      <c r="CB97" s="378"/>
      <c r="CC97" s="378"/>
      <c r="CD97" s="161"/>
      <c r="CE97" s="368"/>
      <c r="CF97" s="378"/>
      <c r="CG97" s="378"/>
      <c r="CH97" s="378"/>
      <c r="CI97" s="378"/>
      <c r="CJ97" s="390"/>
      <c r="CK97" s="378"/>
      <c r="CL97" s="378"/>
      <c r="CM97" s="378"/>
      <c r="CN97" s="378"/>
      <c r="CO97" s="161"/>
      <c r="CP97" s="368"/>
      <c r="CQ97" s="378"/>
      <c r="CR97" s="378"/>
      <c r="CS97" s="378"/>
      <c r="CT97" s="378"/>
      <c r="CU97" s="378"/>
      <c r="CV97" s="378"/>
      <c r="CW97" s="378"/>
      <c r="CX97" s="381"/>
      <c r="CY97" s="46"/>
    </row>
    <row r="98" spans="1:103" ht="21.75" customHeight="1" x14ac:dyDescent="0.2">
      <c r="A98" s="368"/>
      <c r="B98" s="384" t="s">
        <v>1230</v>
      </c>
      <c r="C98" s="385"/>
      <c r="D98" s="386"/>
      <c r="E98" s="1311" t="str">
        <f t="shared" ca="1" si="2"/>
        <v>Other nuts or pulses (specify)</v>
      </c>
      <c r="F98" s="1311"/>
      <c r="G98" s="1311"/>
      <c r="H98" s="1311"/>
      <c r="I98" s="1311"/>
      <c r="J98" s="1311"/>
      <c r="K98" s="1311"/>
      <c r="L98" s="1311"/>
      <c r="M98" s="1311"/>
      <c r="N98" s="1311"/>
      <c r="O98" s="1311"/>
      <c r="P98" s="1311"/>
      <c r="Q98" s="161"/>
      <c r="R98" s="387"/>
      <c r="S98" s="378"/>
      <c r="T98" s="400">
        <v>1</v>
      </c>
      <c r="U98" s="400"/>
      <c r="V98" s="400"/>
      <c r="W98" s="400"/>
      <c r="X98" s="400">
        <v>2</v>
      </c>
      <c r="Y98" s="400"/>
      <c r="Z98" s="400"/>
      <c r="AA98" s="400"/>
      <c r="AB98" s="388">
        <v>8</v>
      </c>
      <c r="AC98" s="161"/>
      <c r="AD98" s="389"/>
      <c r="AE98" s="378"/>
      <c r="AF98" s="378"/>
      <c r="AG98" s="378"/>
      <c r="AH98" s="378"/>
      <c r="AI98" s="378"/>
      <c r="AJ98" s="390"/>
      <c r="AK98" s="378"/>
      <c r="AL98" s="378"/>
      <c r="AM98" s="378"/>
      <c r="AN98" s="380"/>
      <c r="AO98" s="161"/>
      <c r="AP98" s="381"/>
      <c r="AQ98" s="368"/>
      <c r="AR98" s="378"/>
      <c r="AS98" s="378"/>
      <c r="AT98" s="378"/>
      <c r="AU98" s="378"/>
      <c r="AV98" s="390"/>
      <c r="AW98" s="378"/>
      <c r="AX98" s="378"/>
      <c r="AY98" s="378"/>
      <c r="AZ98" s="378"/>
      <c r="BA98" s="161"/>
      <c r="BB98" s="381"/>
      <c r="BC98" s="378"/>
      <c r="BD98" s="378"/>
      <c r="BE98" s="378"/>
      <c r="BF98" s="378"/>
      <c r="BG98" s="378"/>
      <c r="BH98" s="380"/>
      <c r="BI98" s="161"/>
      <c r="BJ98" s="161"/>
      <c r="BK98" s="368"/>
      <c r="BL98" s="378"/>
      <c r="BM98" s="378"/>
      <c r="BN98" s="378"/>
      <c r="BO98" s="378"/>
      <c r="BP98" s="390"/>
      <c r="BQ98" s="378"/>
      <c r="BR98" s="378"/>
      <c r="BS98" s="378"/>
      <c r="BT98" s="378"/>
      <c r="BU98" s="161"/>
      <c r="BV98" s="161"/>
      <c r="BW98" s="368"/>
      <c r="BX98" s="378"/>
      <c r="BY98" s="378"/>
      <c r="BZ98" s="378"/>
      <c r="CA98" s="378"/>
      <c r="CB98" s="378"/>
      <c r="CC98" s="378"/>
      <c r="CD98" s="161"/>
      <c r="CE98" s="368"/>
      <c r="CF98" s="378"/>
      <c r="CG98" s="378"/>
      <c r="CH98" s="378"/>
      <c r="CI98" s="378"/>
      <c r="CJ98" s="390"/>
      <c r="CK98" s="378"/>
      <c r="CL98" s="378"/>
      <c r="CM98" s="378"/>
      <c r="CN98" s="378"/>
      <c r="CO98" s="161"/>
      <c r="CP98" s="368"/>
      <c r="CQ98" s="378"/>
      <c r="CR98" s="378"/>
      <c r="CS98" s="378"/>
      <c r="CT98" s="378"/>
      <c r="CU98" s="378"/>
      <c r="CV98" s="378"/>
      <c r="CW98" s="378"/>
      <c r="CX98" s="381"/>
      <c r="CY98" s="46"/>
    </row>
    <row r="99" spans="1:103" ht="21.75" customHeight="1" x14ac:dyDescent="0.2">
      <c r="A99" s="368"/>
      <c r="B99" s="384" t="s">
        <v>1231</v>
      </c>
      <c r="C99" s="385"/>
      <c r="D99" s="386"/>
      <c r="E99" s="1311" t="str">
        <f t="shared" ca="1" si="2"/>
        <v>Other nuts or pulses (specify)</v>
      </c>
      <c r="F99" s="1311"/>
      <c r="G99" s="1311"/>
      <c r="H99" s="1311"/>
      <c r="I99" s="1311"/>
      <c r="J99" s="1311"/>
      <c r="K99" s="1311"/>
      <c r="L99" s="1311"/>
      <c r="M99" s="1311"/>
      <c r="N99" s="1311"/>
      <c r="O99" s="1311"/>
      <c r="P99" s="1311"/>
      <c r="Q99" s="161"/>
      <c r="R99" s="387"/>
      <c r="S99" s="378"/>
      <c r="T99" s="400">
        <v>1</v>
      </c>
      <c r="U99" s="400"/>
      <c r="V99" s="400"/>
      <c r="W99" s="400"/>
      <c r="X99" s="400">
        <v>2</v>
      </c>
      <c r="Y99" s="400"/>
      <c r="Z99" s="400"/>
      <c r="AA99" s="400"/>
      <c r="AB99" s="388">
        <v>8</v>
      </c>
      <c r="AC99" s="161"/>
      <c r="AD99" s="389"/>
      <c r="AE99" s="378"/>
      <c r="AF99" s="378"/>
      <c r="AG99" s="378"/>
      <c r="AH99" s="378"/>
      <c r="AI99" s="378"/>
      <c r="AJ99" s="390"/>
      <c r="AK99" s="378"/>
      <c r="AL99" s="378"/>
      <c r="AM99" s="378"/>
      <c r="AN99" s="378"/>
      <c r="AO99" s="161"/>
      <c r="AP99" s="390"/>
      <c r="AQ99" s="368"/>
      <c r="AR99" s="378"/>
      <c r="AS99" s="378"/>
      <c r="AT99" s="378"/>
      <c r="AU99" s="378"/>
      <c r="AV99" s="390"/>
      <c r="AW99" s="378"/>
      <c r="AX99" s="378"/>
      <c r="AY99" s="378"/>
      <c r="AZ99" s="378"/>
      <c r="BA99" s="161"/>
      <c r="BB99" s="381"/>
      <c r="BC99" s="378"/>
      <c r="BD99" s="378"/>
      <c r="BE99" s="378"/>
      <c r="BF99" s="378"/>
      <c r="BG99" s="378"/>
      <c r="BH99" s="378"/>
      <c r="BI99" s="161"/>
      <c r="BJ99" s="378"/>
      <c r="BK99" s="368"/>
      <c r="BL99" s="378"/>
      <c r="BM99" s="378"/>
      <c r="BN99" s="378"/>
      <c r="BO99" s="378"/>
      <c r="BP99" s="390"/>
      <c r="BQ99" s="378"/>
      <c r="BR99" s="378"/>
      <c r="BS99" s="378"/>
      <c r="BT99" s="378"/>
      <c r="BU99" s="161"/>
      <c r="BV99" s="378"/>
      <c r="BW99" s="368"/>
      <c r="BX99" s="378"/>
      <c r="BY99" s="378"/>
      <c r="BZ99" s="378"/>
      <c r="CA99" s="378"/>
      <c r="CB99" s="378"/>
      <c r="CC99" s="378"/>
      <c r="CD99" s="378"/>
      <c r="CE99" s="368"/>
      <c r="CF99" s="378"/>
      <c r="CG99" s="378"/>
      <c r="CH99" s="378"/>
      <c r="CI99" s="378"/>
      <c r="CJ99" s="390"/>
      <c r="CK99" s="378"/>
      <c r="CL99" s="378"/>
      <c r="CM99" s="378"/>
      <c r="CN99" s="378"/>
      <c r="CO99" s="161"/>
      <c r="CP99" s="368"/>
      <c r="CQ99" s="378"/>
      <c r="CR99" s="378"/>
      <c r="CS99" s="378"/>
      <c r="CT99" s="378"/>
      <c r="CU99" s="378"/>
      <c r="CV99" s="378"/>
      <c r="CW99" s="378"/>
      <c r="CX99" s="390"/>
      <c r="CY99" s="46"/>
    </row>
    <row r="100" spans="1:103" ht="21.75" customHeight="1" x14ac:dyDescent="0.2">
      <c r="A100" s="387"/>
      <c r="B100" s="384" t="s">
        <v>1232</v>
      </c>
      <c r="C100" s="385"/>
      <c r="D100" s="386"/>
      <c r="E100" s="1311" t="str">
        <f t="shared" ca="1" si="2"/>
        <v>Other nuts or pulses (specify)</v>
      </c>
      <c r="F100" s="1311"/>
      <c r="G100" s="1311"/>
      <c r="H100" s="1311"/>
      <c r="I100" s="1311"/>
      <c r="J100" s="1311"/>
      <c r="K100" s="1311"/>
      <c r="L100" s="1311"/>
      <c r="M100" s="1311"/>
      <c r="N100" s="1311"/>
      <c r="O100" s="1311"/>
      <c r="P100" s="1311"/>
      <c r="Q100" s="161"/>
      <c r="R100" s="387"/>
      <c r="S100" s="378"/>
      <c r="T100" s="400">
        <v>1</v>
      </c>
      <c r="U100" s="400"/>
      <c r="V100" s="400"/>
      <c r="W100" s="400"/>
      <c r="X100" s="400">
        <v>2</v>
      </c>
      <c r="Y100" s="400"/>
      <c r="Z100" s="400"/>
      <c r="AA100" s="400"/>
      <c r="AB100" s="388">
        <v>8</v>
      </c>
      <c r="AC100" s="161"/>
      <c r="AD100" s="389"/>
      <c r="AE100" s="380"/>
      <c r="AF100" s="378"/>
      <c r="AG100" s="378"/>
      <c r="AH100" s="378"/>
      <c r="AI100" s="378"/>
      <c r="AJ100" s="390"/>
      <c r="AK100" s="378"/>
      <c r="AL100" s="378"/>
      <c r="AM100" s="378"/>
      <c r="AN100" s="380"/>
      <c r="AO100" s="161"/>
      <c r="AP100" s="381"/>
      <c r="AQ100" s="391"/>
      <c r="AR100" s="378"/>
      <c r="AS100" s="378"/>
      <c r="AT100" s="378"/>
      <c r="AU100" s="378"/>
      <c r="AV100" s="390"/>
      <c r="AW100" s="378"/>
      <c r="AX100" s="378"/>
      <c r="AY100" s="378"/>
      <c r="AZ100" s="378"/>
      <c r="BA100" s="161"/>
      <c r="BB100" s="381"/>
      <c r="BC100" s="380"/>
      <c r="BD100" s="378"/>
      <c r="BE100" s="378"/>
      <c r="BF100" s="378"/>
      <c r="BG100" s="378"/>
      <c r="BH100" s="380"/>
      <c r="BI100" s="161"/>
      <c r="BJ100" s="161"/>
      <c r="BK100" s="391"/>
      <c r="BL100" s="378"/>
      <c r="BM100" s="378"/>
      <c r="BN100" s="378"/>
      <c r="BO100" s="378"/>
      <c r="BP100" s="390"/>
      <c r="BQ100" s="378"/>
      <c r="BR100" s="378"/>
      <c r="BS100" s="378"/>
      <c r="BT100" s="378"/>
      <c r="BU100" s="161"/>
      <c r="BV100" s="161"/>
      <c r="BW100" s="391"/>
      <c r="BX100" s="378"/>
      <c r="BY100" s="378"/>
      <c r="BZ100" s="378"/>
      <c r="CA100" s="378"/>
      <c r="CB100" s="378"/>
      <c r="CC100" s="380"/>
      <c r="CD100" s="161"/>
      <c r="CE100" s="391"/>
      <c r="CF100" s="378"/>
      <c r="CG100" s="378"/>
      <c r="CH100" s="378"/>
      <c r="CI100" s="378"/>
      <c r="CJ100" s="390"/>
      <c r="CK100" s="378"/>
      <c r="CL100" s="378"/>
      <c r="CM100" s="378"/>
      <c r="CN100" s="378"/>
      <c r="CO100" s="161"/>
      <c r="CP100" s="391"/>
      <c r="CQ100" s="378"/>
      <c r="CR100" s="378"/>
      <c r="CS100" s="378"/>
      <c r="CT100" s="378"/>
      <c r="CU100" s="378"/>
      <c r="CV100" s="378"/>
      <c r="CW100" s="380"/>
      <c r="CX100" s="381"/>
      <c r="CY100" s="46"/>
    </row>
    <row r="101" spans="1:103" ht="21.75" customHeight="1" x14ac:dyDescent="0.2">
      <c r="A101" s="387"/>
      <c r="B101" s="384" t="s">
        <v>1233</v>
      </c>
      <c r="C101" s="385"/>
      <c r="D101" s="386"/>
      <c r="E101" s="1311" t="str">
        <f t="shared" ca="1" si="2"/>
        <v>Other nuts or pulses (specify)</v>
      </c>
      <c r="F101" s="1311"/>
      <c r="G101" s="1311"/>
      <c r="H101" s="1311"/>
      <c r="I101" s="1311"/>
      <c r="J101" s="1311"/>
      <c r="K101" s="1311"/>
      <c r="L101" s="1311"/>
      <c r="M101" s="1311"/>
      <c r="N101" s="1311"/>
      <c r="O101" s="1311"/>
      <c r="P101" s="1311"/>
      <c r="Q101" s="161"/>
      <c r="R101" s="387"/>
      <c r="S101" s="378"/>
      <c r="T101" s="400">
        <v>1</v>
      </c>
      <c r="U101" s="400"/>
      <c r="V101" s="400"/>
      <c r="W101" s="400"/>
      <c r="X101" s="400">
        <v>2</v>
      </c>
      <c r="Y101" s="400"/>
      <c r="Z101" s="400"/>
      <c r="AA101" s="400"/>
      <c r="AB101" s="388">
        <v>8</v>
      </c>
      <c r="AC101" s="161"/>
      <c r="AD101" s="389"/>
      <c r="AE101" s="380"/>
      <c r="AF101" s="378"/>
      <c r="AG101" s="378"/>
      <c r="AH101" s="378"/>
      <c r="AI101" s="378"/>
      <c r="AJ101" s="390"/>
      <c r="AK101" s="378"/>
      <c r="AL101" s="378"/>
      <c r="AM101" s="380"/>
      <c r="AN101" s="380"/>
      <c r="AO101" s="161"/>
      <c r="AP101" s="381"/>
      <c r="AQ101" s="391"/>
      <c r="AR101" s="378"/>
      <c r="AS101" s="378"/>
      <c r="AT101" s="378"/>
      <c r="AU101" s="378"/>
      <c r="AV101" s="390"/>
      <c r="AW101" s="378"/>
      <c r="AX101" s="378"/>
      <c r="AY101" s="378"/>
      <c r="AZ101" s="380"/>
      <c r="BA101" s="161"/>
      <c r="BB101" s="381"/>
      <c r="BC101" s="380"/>
      <c r="BD101" s="378"/>
      <c r="BE101" s="378"/>
      <c r="BF101" s="378"/>
      <c r="BG101" s="378"/>
      <c r="BH101" s="380"/>
      <c r="BI101" s="161"/>
      <c r="BJ101" s="161"/>
      <c r="BK101" s="391"/>
      <c r="BL101" s="378"/>
      <c r="BM101" s="378"/>
      <c r="BN101" s="378"/>
      <c r="BO101" s="378"/>
      <c r="BP101" s="390"/>
      <c r="BQ101" s="378"/>
      <c r="BR101" s="378"/>
      <c r="BS101" s="378"/>
      <c r="BT101" s="380"/>
      <c r="BU101" s="161"/>
      <c r="BV101" s="161"/>
      <c r="BW101" s="391"/>
      <c r="BX101" s="378"/>
      <c r="BY101" s="378"/>
      <c r="BZ101" s="378"/>
      <c r="CA101" s="378"/>
      <c r="CB101" s="380"/>
      <c r="CC101" s="380"/>
      <c r="CD101" s="161"/>
      <c r="CE101" s="391"/>
      <c r="CF101" s="378"/>
      <c r="CG101" s="378"/>
      <c r="CH101" s="378"/>
      <c r="CI101" s="378"/>
      <c r="CJ101" s="390"/>
      <c r="CK101" s="378"/>
      <c r="CL101" s="378"/>
      <c r="CM101" s="378"/>
      <c r="CN101" s="380"/>
      <c r="CO101" s="161"/>
      <c r="CP101" s="391"/>
      <c r="CQ101" s="378"/>
      <c r="CR101" s="378"/>
      <c r="CS101" s="378"/>
      <c r="CT101" s="378"/>
      <c r="CU101" s="378"/>
      <c r="CV101" s="380"/>
      <c r="CW101" s="380"/>
      <c r="CX101" s="381"/>
      <c r="CY101" s="46"/>
    </row>
    <row r="102" spans="1:103" ht="21.75" customHeight="1" x14ac:dyDescent="0.2">
      <c r="A102" s="387"/>
      <c r="B102" s="384" t="s">
        <v>1234</v>
      </c>
      <c r="C102" s="385"/>
      <c r="D102" s="386"/>
      <c r="E102" s="1311" t="str">
        <f t="shared" ca="1" si="2"/>
        <v>Other nuts or pulses (specify)</v>
      </c>
      <c r="F102" s="1311"/>
      <c r="G102" s="1311"/>
      <c r="H102" s="1311"/>
      <c r="I102" s="1311"/>
      <c r="J102" s="1311"/>
      <c r="K102" s="1311"/>
      <c r="L102" s="1311"/>
      <c r="M102" s="1311"/>
      <c r="N102" s="1311"/>
      <c r="O102" s="1311"/>
      <c r="P102" s="1311"/>
      <c r="Q102" s="161"/>
      <c r="R102" s="387"/>
      <c r="S102" s="161"/>
      <c r="T102" s="400">
        <v>1</v>
      </c>
      <c r="U102" s="400"/>
      <c r="V102" s="400"/>
      <c r="W102" s="400"/>
      <c r="X102" s="400">
        <v>2</v>
      </c>
      <c r="Y102" s="400"/>
      <c r="Z102" s="400"/>
      <c r="AA102" s="400"/>
      <c r="AB102" s="388">
        <v>8</v>
      </c>
      <c r="AC102" s="161"/>
      <c r="AD102" s="389"/>
      <c r="AE102" s="161"/>
      <c r="AF102" s="161"/>
      <c r="AG102" s="161"/>
      <c r="AH102" s="161"/>
      <c r="AI102" s="161"/>
      <c r="AJ102" s="381"/>
      <c r="AK102" s="161"/>
      <c r="AL102" s="161"/>
      <c r="AM102" s="161"/>
      <c r="AN102" s="161"/>
      <c r="AO102" s="161"/>
      <c r="AP102" s="381"/>
      <c r="AQ102" s="387"/>
      <c r="AR102" s="161"/>
      <c r="AS102" s="161"/>
      <c r="AT102" s="161"/>
      <c r="AU102" s="161"/>
      <c r="AV102" s="381"/>
      <c r="AW102" s="161"/>
      <c r="AX102" s="161"/>
      <c r="AY102" s="161"/>
      <c r="AZ102" s="161"/>
      <c r="BA102" s="161"/>
      <c r="BB102" s="381"/>
      <c r="BC102" s="161"/>
      <c r="BD102" s="161"/>
      <c r="BE102" s="161"/>
      <c r="BF102" s="161"/>
      <c r="BG102" s="161"/>
      <c r="BH102" s="161"/>
      <c r="BI102" s="161"/>
      <c r="BJ102" s="161"/>
      <c r="BK102" s="387"/>
      <c r="BL102" s="161"/>
      <c r="BM102" s="161"/>
      <c r="BN102" s="161"/>
      <c r="BO102" s="161"/>
      <c r="BP102" s="381"/>
      <c r="BQ102" s="161"/>
      <c r="BR102" s="161"/>
      <c r="BS102" s="161"/>
      <c r="BT102" s="161"/>
      <c r="BU102" s="161"/>
      <c r="BV102" s="161"/>
      <c r="BW102" s="387"/>
      <c r="BX102" s="161"/>
      <c r="BY102" s="161"/>
      <c r="BZ102" s="161"/>
      <c r="CA102" s="161"/>
      <c r="CB102" s="161"/>
      <c r="CC102" s="161"/>
      <c r="CD102" s="161"/>
      <c r="CE102" s="387"/>
      <c r="CF102" s="161"/>
      <c r="CG102" s="161"/>
      <c r="CH102" s="161"/>
      <c r="CI102" s="161"/>
      <c r="CJ102" s="381"/>
      <c r="CK102" s="161"/>
      <c r="CL102" s="161"/>
      <c r="CM102" s="161"/>
      <c r="CN102" s="161"/>
      <c r="CO102" s="161"/>
      <c r="CP102" s="387"/>
      <c r="CQ102" s="161"/>
      <c r="CR102" s="161"/>
      <c r="CS102" s="161"/>
      <c r="CT102" s="161"/>
      <c r="CU102" s="161"/>
      <c r="CV102" s="161"/>
      <c r="CW102" s="161"/>
      <c r="CX102" s="381"/>
      <c r="CY102" s="46"/>
    </row>
    <row r="103" spans="1:103" ht="21.75" customHeight="1" thickBot="1" x14ac:dyDescent="0.25">
      <c r="A103" s="368"/>
      <c r="B103" s="384" t="s">
        <v>1235</v>
      </c>
      <c r="C103" s="392"/>
      <c r="D103" s="401"/>
      <c r="E103" s="1311" t="str">
        <f t="shared" ca="1" si="2"/>
        <v>Other nuts or pulses (specify)</v>
      </c>
      <c r="F103" s="1311"/>
      <c r="G103" s="1311"/>
      <c r="H103" s="1311"/>
      <c r="I103" s="1311"/>
      <c r="J103" s="1311"/>
      <c r="K103" s="1311"/>
      <c r="L103" s="1311"/>
      <c r="M103" s="1311"/>
      <c r="N103" s="1311"/>
      <c r="O103" s="1311"/>
      <c r="P103" s="1311"/>
      <c r="Q103" s="161"/>
      <c r="R103" s="387"/>
      <c r="S103" s="378"/>
      <c r="T103" s="400">
        <v>1</v>
      </c>
      <c r="U103" s="400"/>
      <c r="V103" s="400"/>
      <c r="W103" s="400"/>
      <c r="X103" s="400">
        <v>2</v>
      </c>
      <c r="Y103" s="400"/>
      <c r="Z103" s="400"/>
      <c r="AA103" s="400"/>
      <c r="AB103" s="388">
        <v>8</v>
      </c>
      <c r="AC103" s="161"/>
      <c r="AD103" s="395"/>
      <c r="AE103" s="378"/>
      <c r="AF103" s="378"/>
      <c r="AG103" s="378"/>
      <c r="AH103" s="378"/>
      <c r="AI103" s="378"/>
      <c r="AJ103" s="396"/>
      <c r="AK103" s="378"/>
      <c r="AL103" s="378"/>
      <c r="AM103" s="378"/>
      <c r="AN103" s="378"/>
      <c r="AO103" s="161"/>
      <c r="AP103" s="381"/>
      <c r="AQ103" s="368"/>
      <c r="AR103" s="378"/>
      <c r="AS103" s="378"/>
      <c r="AT103" s="378"/>
      <c r="AU103" s="378"/>
      <c r="AV103" s="396"/>
      <c r="AW103" s="378"/>
      <c r="AX103" s="378"/>
      <c r="AY103" s="378"/>
      <c r="AZ103" s="378"/>
      <c r="BA103" s="161"/>
      <c r="BB103" s="381"/>
      <c r="BC103" s="378"/>
      <c r="BD103" s="378"/>
      <c r="BE103" s="378"/>
      <c r="BF103" s="378"/>
      <c r="BG103" s="378"/>
      <c r="BH103" s="378"/>
      <c r="BI103" s="161"/>
      <c r="BJ103" s="161"/>
      <c r="BK103" s="368"/>
      <c r="BL103" s="378"/>
      <c r="BM103" s="378"/>
      <c r="BN103" s="378"/>
      <c r="BO103" s="398"/>
      <c r="BP103" s="396"/>
      <c r="BQ103" s="378"/>
      <c r="BR103" s="378"/>
      <c r="BS103" s="378"/>
      <c r="BT103" s="378"/>
      <c r="BU103" s="161"/>
      <c r="BV103" s="161"/>
      <c r="BW103" s="368"/>
      <c r="BX103" s="378"/>
      <c r="BY103" s="378"/>
      <c r="BZ103" s="378"/>
      <c r="CA103" s="378"/>
      <c r="CB103" s="378"/>
      <c r="CC103" s="378"/>
      <c r="CD103" s="161"/>
      <c r="CE103" s="368"/>
      <c r="CF103" s="378"/>
      <c r="CG103" s="378"/>
      <c r="CH103" s="378"/>
      <c r="CI103" s="378"/>
      <c r="CJ103" s="378"/>
      <c r="CK103" s="378"/>
      <c r="CL103" s="378"/>
      <c r="CM103" s="378"/>
      <c r="CN103" s="378"/>
      <c r="CO103" s="161"/>
      <c r="CP103" s="368"/>
      <c r="CQ103" s="378"/>
      <c r="CR103" s="378"/>
      <c r="CS103" s="378"/>
      <c r="CT103" s="378"/>
      <c r="CU103" s="378"/>
      <c r="CV103" s="378"/>
      <c r="CW103" s="378"/>
      <c r="CX103" s="381"/>
      <c r="CY103" s="46"/>
    </row>
    <row r="104" spans="1:103" ht="21.75" customHeight="1" thickBot="1" x14ac:dyDescent="0.25">
      <c r="A104" s="1312" t="s">
        <v>1236</v>
      </c>
      <c r="B104" s="1312"/>
      <c r="C104" s="1312"/>
      <c r="D104" s="1312"/>
      <c r="E104" s="1312"/>
      <c r="F104" s="1312"/>
      <c r="G104" s="1312"/>
      <c r="H104" s="1312"/>
      <c r="I104" s="1312"/>
      <c r="J104" s="1312"/>
      <c r="K104" s="1312"/>
      <c r="L104" s="1312"/>
      <c r="M104" s="1312"/>
      <c r="N104" s="1312"/>
      <c r="O104" s="1312"/>
      <c r="P104" s="1312"/>
      <c r="Q104" s="1312"/>
      <c r="R104" s="1312"/>
      <c r="S104" s="1312"/>
      <c r="T104" s="1312"/>
      <c r="U104" s="1312"/>
      <c r="V104" s="1312"/>
      <c r="W104" s="1312"/>
      <c r="X104" s="1312"/>
      <c r="Y104" s="1312"/>
      <c r="Z104" s="1312"/>
      <c r="AA104" s="1312"/>
      <c r="AB104" s="1312"/>
      <c r="AC104" s="1312"/>
      <c r="AD104" s="1312"/>
      <c r="AE104" s="1312"/>
      <c r="AF104" s="1312"/>
      <c r="AG104" s="1312"/>
      <c r="AH104" s="1312"/>
      <c r="AI104" s="1312"/>
      <c r="AJ104" s="1312"/>
      <c r="AK104" s="1312"/>
      <c r="AL104" s="1312"/>
      <c r="AM104" s="1312"/>
      <c r="AN104" s="1312"/>
      <c r="AO104" s="1312"/>
      <c r="AP104" s="1312"/>
      <c r="AQ104" s="1312"/>
      <c r="AR104" s="1312"/>
      <c r="AS104" s="1312"/>
      <c r="AT104" s="1312"/>
      <c r="AU104" s="1312"/>
      <c r="AV104" s="1312"/>
      <c r="AW104" s="1312"/>
      <c r="AX104" s="1312"/>
      <c r="AY104" s="1312"/>
      <c r="AZ104" s="1312"/>
      <c r="BA104" s="1312"/>
      <c r="BB104" s="1312"/>
      <c r="BC104" s="1312"/>
      <c r="BD104" s="1312"/>
      <c r="BE104" s="1312"/>
      <c r="BF104" s="1312"/>
      <c r="BG104" s="1312"/>
      <c r="BH104" s="1312"/>
      <c r="BI104" s="1312"/>
      <c r="BJ104" s="1312"/>
      <c r="BK104" s="1312"/>
      <c r="BL104" s="1312"/>
      <c r="BM104" s="1312"/>
      <c r="BN104" s="1312"/>
      <c r="BO104" s="1312"/>
      <c r="BP104" s="1312"/>
      <c r="BQ104" s="1312"/>
      <c r="BR104" s="1312"/>
      <c r="BS104" s="1312"/>
      <c r="BT104" s="1312"/>
      <c r="BU104" s="1312"/>
      <c r="BV104" s="1312"/>
      <c r="BW104" s="1312"/>
      <c r="BX104" s="1312"/>
      <c r="BY104" s="1312"/>
      <c r="BZ104" s="1312"/>
      <c r="CA104" s="1312"/>
      <c r="CB104" s="1312"/>
      <c r="CC104" s="1312"/>
      <c r="CD104" s="1312"/>
      <c r="CE104" s="1312"/>
      <c r="CF104" s="1312"/>
      <c r="CG104" s="1312"/>
      <c r="CH104" s="1312"/>
      <c r="CI104" s="1312"/>
      <c r="CJ104" s="1312"/>
      <c r="CK104" s="1312"/>
      <c r="CL104" s="1312"/>
      <c r="CM104" s="1312"/>
      <c r="CN104" s="1312"/>
      <c r="CO104" s="1312"/>
      <c r="CP104" s="1312"/>
      <c r="CQ104" s="1312"/>
      <c r="CR104" s="1312"/>
      <c r="CS104" s="1312"/>
      <c r="CT104" s="1312"/>
      <c r="CU104" s="1312"/>
      <c r="CV104" s="1312"/>
      <c r="CW104" s="1312"/>
      <c r="CX104" s="1312"/>
      <c r="CY104" s="46"/>
    </row>
    <row r="105" spans="1:103" ht="21.75" customHeight="1" x14ac:dyDescent="0.2">
      <c r="A105" s="368"/>
      <c r="B105" s="384" t="s">
        <v>1237</v>
      </c>
      <c r="C105" s="385"/>
      <c r="D105" s="386"/>
      <c r="E105" s="1311" t="str">
        <f t="shared" ref="E105:E122" ca="1" si="3">VLOOKUP(INDIRECT(ADDRESS(ROW(),COLUMN()-3)),Language_Translations,MATCH(Language_Selected,Language_Options,0),FALSE)</f>
        <v>Onion, fresh or processed</v>
      </c>
      <c r="F105" s="1311"/>
      <c r="G105" s="1311"/>
      <c r="H105" s="1311"/>
      <c r="I105" s="1311"/>
      <c r="J105" s="1311"/>
      <c r="K105" s="1311"/>
      <c r="L105" s="1311"/>
      <c r="M105" s="1311"/>
      <c r="N105" s="1311"/>
      <c r="O105" s="1311"/>
      <c r="P105" s="1311"/>
      <c r="Q105" s="161"/>
      <c r="R105" s="387"/>
      <c r="S105" s="378"/>
      <c r="T105" s="400">
        <v>1</v>
      </c>
      <c r="U105" s="400"/>
      <c r="V105" s="400"/>
      <c r="W105" s="400"/>
      <c r="X105" s="400">
        <v>2</v>
      </c>
      <c r="Y105" s="400"/>
      <c r="Z105" s="400"/>
      <c r="AA105" s="400"/>
      <c r="AB105" s="400">
        <v>8</v>
      </c>
      <c r="AC105" s="161"/>
      <c r="AD105" s="377"/>
      <c r="AE105" s="378"/>
      <c r="AF105" s="378"/>
      <c r="AG105" s="378"/>
      <c r="AH105" s="378"/>
      <c r="AI105" s="378"/>
      <c r="AJ105" s="379"/>
      <c r="AK105" s="378"/>
      <c r="AL105" s="378"/>
      <c r="AM105" s="378"/>
      <c r="AN105" s="378"/>
      <c r="AO105" s="161"/>
      <c r="AP105" s="381"/>
      <c r="AQ105" s="368"/>
      <c r="AR105" s="378"/>
      <c r="AS105" s="378"/>
      <c r="AT105" s="378"/>
      <c r="AU105" s="378"/>
      <c r="AV105" s="379"/>
      <c r="AW105" s="378"/>
      <c r="AX105" s="378"/>
      <c r="AY105" s="378"/>
      <c r="AZ105" s="378"/>
      <c r="BA105" s="161"/>
      <c r="BB105" s="381"/>
      <c r="BC105" s="378"/>
      <c r="BD105" s="378"/>
      <c r="BE105" s="378"/>
      <c r="BF105" s="378"/>
      <c r="BG105" s="378"/>
      <c r="BH105" s="378"/>
      <c r="BI105" s="161"/>
      <c r="BJ105" s="161"/>
      <c r="BK105" s="368"/>
      <c r="BL105" s="378"/>
      <c r="BM105" s="378"/>
      <c r="BN105" s="378"/>
      <c r="BO105" s="378"/>
      <c r="BP105" s="379"/>
      <c r="BQ105" s="378"/>
      <c r="BR105" s="378"/>
      <c r="BS105" s="378"/>
      <c r="BT105" s="378"/>
      <c r="BU105" s="161"/>
      <c r="BV105" s="161"/>
      <c r="BW105" s="368"/>
      <c r="BX105" s="378"/>
      <c r="BY105" s="378"/>
      <c r="BZ105" s="378"/>
      <c r="CA105" s="378"/>
      <c r="CB105" s="378"/>
      <c r="CC105" s="378"/>
      <c r="CD105" s="161"/>
      <c r="CE105" s="368"/>
      <c r="CF105" s="378"/>
      <c r="CG105" s="378"/>
      <c r="CH105" s="378"/>
      <c r="CI105" s="374"/>
      <c r="CJ105" s="379"/>
      <c r="CK105" s="378"/>
      <c r="CL105" s="378"/>
      <c r="CM105" s="378"/>
      <c r="CN105" s="378"/>
      <c r="CO105" s="161"/>
      <c r="CP105" s="368"/>
      <c r="CQ105" s="378"/>
      <c r="CR105" s="378"/>
      <c r="CS105" s="378"/>
      <c r="CT105" s="378"/>
      <c r="CU105" s="378"/>
      <c r="CV105" s="378"/>
      <c r="CW105" s="378"/>
      <c r="CX105" s="381"/>
      <c r="CY105" s="46"/>
    </row>
    <row r="106" spans="1:103" ht="21.75" customHeight="1" x14ac:dyDescent="0.2">
      <c r="A106" s="368"/>
      <c r="B106" s="384" t="s">
        <v>1238</v>
      </c>
      <c r="C106" s="385"/>
      <c r="D106" s="386"/>
      <c r="E106" s="1311" t="str">
        <f t="shared" ca="1" si="3"/>
        <v>Cabbage, fresh or processed</v>
      </c>
      <c r="F106" s="1311"/>
      <c r="G106" s="1311"/>
      <c r="H106" s="1311"/>
      <c r="I106" s="1311"/>
      <c r="J106" s="1311"/>
      <c r="K106" s="1311"/>
      <c r="L106" s="1311"/>
      <c r="M106" s="1311"/>
      <c r="N106" s="1311"/>
      <c r="O106" s="1311"/>
      <c r="P106" s="1311"/>
      <c r="Q106" s="161"/>
      <c r="R106" s="387"/>
      <c r="S106" s="378"/>
      <c r="T106" s="400">
        <v>1</v>
      </c>
      <c r="U106" s="400"/>
      <c r="V106" s="400"/>
      <c r="W106" s="400"/>
      <c r="X106" s="400">
        <v>2</v>
      </c>
      <c r="Y106" s="400"/>
      <c r="Z106" s="400"/>
      <c r="AA106" s="400"/>
      <c r="AB106" s="388">
        <v>8</v>
      </c>
      <c r="AC106" s="161"/>
      <c r="AD106" s="389"/>
      <c r="AE106" s="378"/>
      <c r="AF106" s="378"/>
      <c r="AG106" s="378"/>
      <c r="AH106" s="378"/>
      <c r="AI106" s="378"/>
      <c r="AJ106" s="390"/>
      <c r="AK106" s="378"/>
      <c r="AL106" s="378"/>
      <c r="AM106" s="378"/>
      <c r="AN106" s="378"/>
      <c r="AO106" s="161"/>
      <c r="AP106" s="381"/>
      <c r="AQ106" s="368"/>
      <c r="AR106" s="378"/>
      <c r="AS106" s="378"/>
      <c r="AT106" s="378"/>
      <c r="AU106" s="378"/>
      <c r="AV106" s="390"/>
      <c r="AW106" s="378"/>
      <c r="AX106" s="378"/>
      <c r="AY106" s="378"/>
      <c r="AZ106" s="378"/>
      <c r="BA106" s="161"/>
      <c r="BB106" s="381"/>
      <c r="BC106" s="378"/>
      <c r="BD106" s="378"/>
      <c r="BE106" s="378"/>
      <c r="BF106" s="378"/>
      <c r="BG106" s="378"/>
      <c r="BH106" s="378"/>
      <c r="BI106" s="161"/>
      <c r="BJ106" s="161"/>
      <c r="BK106" s="368"/>
      <c r="BL106" s="378"/>
      <c r="BM106" s="378"/>
      <c r="BN106" s="378"/>
      <c r="BO106" s="378"/>
      <c r="BP106" s="390"/>
      <c r="BQ106" s="378"/>
      <c r="BR106" s="378"/>
      <c r="BS106" s="378"/>
      <c r="BT106" s="378"/>
      <c r="BU106" s="161"/>
      <c r="BV106" s="161"/>
      <c r="BW106" s="368"/>
      <c r="BX106" s="378"/>
      <c r="BY106" s="378"/>
      <c r="BZ106" s="378"/>
      <c r="CA106" s="378"/>
      <c r="CB106" s="378"/>
      <c r="CC106" s="378"/>
      <c r="CD106" s="161"/>
      <c r="CE106" s="368"/>
      <c r="CF106" s="378"/>
      <c r="CG106" s="378"/>
      <c r="CH106" s="378"/>
      <c r="CI106" s="378"/>
      <c r="CJ106" s="390"/>
      <c r="CK106" s="378"/>
      <c r="CL106" s="378"/>
      <c r="CM106" s="378"/>
      <c r="CN106" s="378"/>
      <c r="CO106" s="161"/>
      <c r="CP106" s="368"/>
      <c r="CQ106" s="378"/>
      <c r="CR106" s="378"/>
      <c r="CS106" s="378"/>
      <c r="CT106" s="378"/>
      <c r="CU106" s="378"/>
      <c r="CV106" s="378"/>
      <c r="CW106" s="378"/>
      <c r="CX106" s="381"/>
      <c r="CY106" s="46"/>
    </row>
    <row r="107" spans="1:103" ht="21.75" customHeight="1" x14ac:dyDescent="0.2">
      <c r="A107" s="368"/>
      <c r="B107" s="384" t="s">
        <v>1239</v>
      </c>
      <c r="C107" s="385"/>
      <c r="D107" s="386"/>
      <c r="E107" s="1311" t="str">
        <f t="shared" ca="1" si="3"/>
        <v>Chinese cabbage, fresh or processed</v>
      </c>
      <c r="F107" s="1311"/>
      <c r="G107" s="1311"/>
      <c r="H107" s="1311"/>
      <c r="I107" s="1311"/>
      <c r="J107" s="1311"/>
      <c r="K107" s="1311"/>
      <c r="L107" s="1311"/>
      <c r="M107" s="1311"/>
      <c r="N107" s="1311"/>
      <c r="O107" s="1311"/>
      <c r="P107" s="1311"/>
      <c r="Q107" s="161"/>
      <c r="R107" s="387"/>
      <c r="S107" s="378"/>
      <c r="T107" s="400">
        <v>1</v>
      </c>
      <c r="U107" s="400"/>
      <c r="V107" s="400"/>
      <c r="W107" s="400"/>
      <c r="X107" s="400">
        <v>2</v>
      </c>
      <c r="Y107" s="400"/>
      <c r="Z107" s="400"/>
      <c r="AA107" s="400"/>
      <c r="AB107" s="388">
        <v>8</v>
      </c>
      <c r="AC107" s="161"/>
      <c r="AD107" s="389"/>
      <c r="AE107" s="378"/>
      <c r="AF107" s="378"/>
      <c r="AG107" s="378"/>
      <c r="AH107" s="378"/>
      <c r="AI107" s="378"/>
      <c r="AJ107" s="390"/>
      <c r="AK107" s="378"/>
      <c r="AL107" s="378"/>
      <c r="AM107" s="378"/>
      <c r="AN107" s="378"/>
      <c r="AO107" s="161"/>
      <c r="AP107" s="381"/>
      <c r="AQ107" s="368"/>
      <c r="AR107" s="378"/>
      <c r="AS107" s="378"/>
      <c r="AT107" s="378"/>
      <c r="AU107" s="378"/>
      <c r="AV107" s="390"/>
      <c r="AW107" s="378"/>
      <c r="AX107" s="378"/>
      <c r="AY107" s="378"/>
      <c r="AZ107" s="378"/>
      <c r="BA107" s="161"/>
      <c r="BB107" s="381"/>
      <c r="BC107" s="378"/>
      <c r="BD107" s="378"/>
      <c r="BE107" s="378"/>
      <c r="BF107" s="378"/>
      <c r="BG107" s="378"/>
      <c r="BH107" s="378"/>
      <c r="BI107" s="161"/>
      <c r="BJ107" s="161"/>
      <c r="BK107" s="368"/>
      <c r="BL107" s="378"/>
      <c r="BM107" s="378"/>
      <c r="BN107" s="378"/>
      <c r="BO107" s="378"/>
      <c r="BP107" s="390"/>
      <c r="BQ107" s="378"/>
      <c r="BR107" s="378"/>
      <c r="BS107" s="378"/>
      <c r="BT107" s="378"/>
      <c r="BU107" s="161"/>
      <c r="BV107" s="161"/>
      <c r="BW107" s="368"/>
      <c r="BX107" s="378"/>
      <c r="BY107" s="378"/>
      <c r="BZ107" s="378"/>
      <c r="CA107" s="378"/>
      <c r="CB107" s="378"/>
      <c r="CC107" s="378"/>
      <c r="CD107" s="161"/>
      <c r="CE107" s="368"/>
      <c r="CF107" s="378"/>
      <c r="CG107" s="378"/>
      <c r="CH107" s="378"/>
      <c r="CI107" s="378"/>
      <c r="CJ107" s="390"/>
      <c r="CK107" s="378"/>
      <c r="CL107" s="378"/>
      <c r="CM107" s="378"/>
      <c r="CN107" s="378"/>
      <c r="CO107" s="161"/>
      <c r="CP107" s="368"/>
      <c r="CQ107" s="378"/>
      <c r="CR107" s="378"/>
      <c r="CS107" s="378"/>
      <c r="CT107" s="378"/>
      <c r="CU107" s="378"/>
      <c r="CV107" s="378"/>
      <c r="CW107" s="378"/>
      <c r="CX107" s="381"/>
      <c r="CY107" s="46"/>
    </row>
    <row r="108" spans="1:103" ht="21.75" customHeight="1" x14ac:dyDescent="0.2">
      <c r="A108" s="368"/>
      <c r="B108" s="384" t="s">
        <v>1240</v>
      </c>
      <c r="C108" s="385"/>
      <c r="D108" s="386"/>
      <c r="E108" s="1311" t="str">
        <f t="shared" ca="1" si="3"/>
        <v>Other cultivated green leafy vegetables, fresh or processed</v>
      </c>
      <c r="F108" s="1311"/>
      <c r="G108" s="1311"/>
      <c r="H108" s="1311"/>
      <c r="I108" s="1311"/>
      <c r="J108" s="1311"/>
      <c r="K108" s="1311"/>
      <c r="L108" s="1311"/>
      <c r="M108" s="1311"/>
      <c r="N108" s="1311"/>
      <c r="O108" s="1311"/>
      <c r="P108" s="1311"/>
      <c r="Q108" s="161"/>
      <c r="R108" s="387"/>
      <c r="S108" s="378"/>
      <c r="T108" s="400">
        <v>1</v>
      </c>
      <c r="U108" s="400"/>
      <c r="V108" s="400"/>
      <c r="W108" s="400"/>
      <c r="X108" s="400">
        <v>2</v>
      </c>
      <c r="Y108" s="400"/>
      <c r="Z108" s="400"/>
      <c r="AA108" s="400"/>
      <c r="AB108" s="388">
        <v>8</v>
      </c>
      <c r="AC108" s="161"/>
      <c r="AD108" s="389"/>
      <c r="AE108" s="378"/>
      <c r="AF108" s="378"/>
      <c r="AG108" s="378"/>
      <c r="AH108" s="378"/>
      <c r="AI108" s="378"/>
      <c r="AJ108" s="390"/>
      <c r="AK108" s="378"/>
      <c r="AL108" s="378"/>
      <c r="AM108" s="378"/>
      <c r="AN108" s="378"/>
      <c r="AO108" s="161"/>
      <c r="AP108" s="381"/>
      <c r="AQ108" s="368"/>
      <c r="AR108" s="378"/>
      <c r="AS108" s="378"/>
      <c r="AT108" s="378"/>
      <c r="AU108" s="378"/>
      <c r="AV108" s="390"/>
      <c r="AW108" s="378"/>
      <c r="AX108" s="378"/>
      <c r="AY108" s="378"/>
      <c r="AZ108" s="378"/>
      <c r="BA108" s="161"/>
      <c r="BB108" s="381"/>
      <c r="BC108" s="378"/>
      <c r="BD108" s="378"/>
      <c r="BE108" s="378"/>
      <c r="BF108" s="378"/>
      <c r="BG108" s="378"/>
      <c r="BH108" s="378"/>
      <c r="BI108" s="161"/>
      <c r="BJ108" s="161"/>
      <c r="BK108" s="368"/>
      <c r="BL108" s="378"/>
      <c r="BM108" s="378"/>
      <c r="BN108" s="378"/>
      <c r="BO108" s="378"/>
      <c r="BP108" s="390"/>
      <c r="BQ108" s="378"/>
      <c r="BR108" s="378"/>
      <c r="BS108" s="378"/>
      <c r="BT108" s="378"/>
      <c r="BU108" s="161"/>
      <c r="BV108" s="161"/>
      <c r="BW108" s="368"/>
      <c r="BX108" s="378"/>
      <c r="BY108" s="378"/>
      <c r="BZ108" s="378"/>
      <c r="CA108" s="378"/>
      <c r="CB108" s="378"/>
      <c r="CC108" s="378"/>
      <c r="CD108" s="161"/>
      <c r="CE108" s="368"/>
      <c r="CF108" s="378"/>
      <c r="CG108" s="378"/>
      <c r="CH108" s="378"/>
      <c r="CI108" s="378"/>
      <c r="CJ108" s="390"/>
      <c r="CK108" s="378"/>
      <c r="CL108" s="378"/>
      <c r="CM108" s="378"/>
      <c r="CN108" s="378"/>
      <c r="CO108" s="161"/>
      <c r="CP108" s="368"/>
      <c r="CQ108" s="378"/>
      <c r="CR108" s="378"/>
      <c r="CS108" s="378"/>
      <c r="CT108" s="378"/>
      <c r="CU108" s="378"/>
      <c r="CV108" s="378"/>
      <c r="CW108" s="378"/>
      <c r="CX108" s="381"/>
      <c r="CY108" s="46"/>
    </row>
    <row r="109" spans="1:103" ht="21.75" customHeight="1" x14ac:dyDescent="0.2">
      <c r="A109" s="368"/>
      <c r="B109" s="384" t="s">
        <v>1241</v>
      </c>
      <c r="C109" s="385"/>
      <c r="D109" s="386"/>
      <c r="E109" s="1311" t="str">
        <f t="shared" ca="1" si="3"/>
        <v>Gathered wild green leaves</v>
      </c>
      <c r="F109" s="1311"/>
      <c r="G109" s="1311"/>
      <c r="H109" s="1311"/>
      <c r="I109" s="1311"/>
      <c r="J109" s="1311"/>
      <c r="K109" s="1311"/>
      <c r="L109" s="1311"/>
      <c r="M109" s="1311"/>
      <c r="N109" s="1311"/>
      <c r="O109" s="1311"/>
      <c r="P109" s="1311"/>
      <c r="Q109" s="161"/>
      <c r="R109" s="387"/>
      <c r="S109" s="378"/>
      <c r="T109" s="400">
        <v>1</v>
      </c>
      <c r="U109" s="400"/>
      <c r="V109" s="400"/>
      <c r="W109" s="400"/>
      <c r="X109" s="400">
        <v>2</v>
      </c>
      <c r="Y109" s="400"/>
      <c r="Z109" s="400"/>
      <c r="AA109" s="400"/>
      <c r="AB109" s="388">
        <v>8</v>
      </c>
      <c r="AC109" s="161"/>
      <c r="AD109" s="389"/>
      <c r="AE109" s="378"/>
      <c r="AF109" s="378"/>
      <c r="AG109" s="378"/>
      <c r="AH109" s="378"/>
      <c r="AI109" s="378"/>
      <c r="AJ109" s="390"/>
      <c r="AK109" s="378"/>
      <c r="AL109" s="378"/>
      <c r="AM109" s="378"/>
      <c r="AN109" s="378"/>
      <c r="AO109" s="161"/>
      <c r="AP109" s="381"/>
      <c r="AQ109" s="368"/>
      <c r="AR109" s="378"/>
      <c r="AS109" s="378"/>
      <c r="AT109" s="378"/>
      <c r="AU109" s="378"/>
      <c r="AV109" s="390"/>
      <c r="AW109" s="378"/>
      <c r="AX109" s="378"/>
      <c r="AY109" s="378"/>
      <c r="AZ109" s="378"/>
      <c r="BA109" s="161"/>
      <c r="BB109" s="381"/>
      <c r="BC109" s="378"/>
      <c r="BD109" s="378"/>
      <c r="BE109" s="378"/>
      <c r="BF109" s="378"/>
      <c r="BG109" s="378"/>
      <c r="BH109" s="378"/>
      <c r="BI109" s="161"/>
      <c r="BJ109" s="161"/>
      <c r="BK109" s="368"/>
      <c r="BL109" s="378"/>
      <c r="BM109" s="378"/>
      <c r="BN109" s="378"/>
      <c r="BO109" s="378"/>
      <c r="BP109" s="390"/>
      <c r="BQ109" s="378"/>
      <c r="BR109" s="378"/>
      <c r="BS109" s="378"/>
      <c r="BT109" s="378"/>
      <c r="BU109" s="161"/>
      <c r="BV109" s="161"/>
      <c r="BW109" s="368"/>
      <c r="BX109" s="378"/>
      <c r="BY109" s="378"/>
      <c r="BZ109" s="378"/>
      <c r="CA109" s="378"/>
      <c r="CB109" s="378"/>
      <c r="CC109" s="378"/>
      <c r="CD109" s="161"/>
      <c r="CE109" s="368"/>
      <c r="CF109" s="378"/>
      <c r="CG109" s="378"/>
      <c r="CH109" s="378"/>
      <c r="CI109" s="378"/>
      <c r="CJ109" s="390"/>
      <c r="CK109" s="378"/>
      <c r="CL109" s="378"/>
      <c r="CM109" s="378"/>
      <c r="CN109" s="378"/>
      <c r="CO109" s="161"/>
      <c r="CP109" s="368"/>
      <c r="CQ109" s="378"/>
      <c r="CR109" s="378"/>
      <c r="CS109" s="378"/>
      <c r="CT109" s="378"/>
      <c r="CU109" s="378"/>
      <c r="CV109" s="378"/>
      <c r="CW109" s="378"/>
      <c r="CX109" s="381"/>
      <c r="CY109" s="46"/>
    </row>
    <row r="110" spans="1:103" ht="21.75" customHeight="1" x14ac:dyDescent="0.2">
      <c r="A110" s="368"/>
      <c r="B110" s="384" t="s">
        <v>1242</v>
      </c>
      <c r="C110" s="385"/>
      <c r="D110" s="386"/>
      <c r="E110" s="1314" t="str">
        <f t="shared" ca="1" si="3"/>
        <v>Tomato, fresh or processed</v>
      </c>
      <c r="F110" s="1314"/>
      <c r="G110" s="1314"/>
      <c r="H110" s="1314"/>
      <c r="I110" s="1314"/>
      <c r="J110" s="1314"/>
      <c r="K110" s="1314"/>
      <c r="L110" s="1314"/>
      <c r="M110" s="1314"/>
      <c r="N110" s="1314"/>
      <c r="O110" s="1314"/>
      <c r="P110" s="1314"/>
      <c r="Q110" s="161"/>
      <c r="R110" s="387"/>
      <c r="S110" s="378"/>
      <c r="T110" s="400">
        <v>1</v>
      </c>
      <c r="U110" s="400"/>
      <c r="V110" s="400"/>
      <c r="W110" s="400"/>
      <c r="X110" s="400">
        <v>2</v>
      </c>
      <c r="Y110" s="400"/>
      <c r="Z110" s="400"/>
      <c r="AA110" s="400"/>
      <c r="AB110" s="388">
        <v>8</v>
      </c>
      <c r="AC110" s="161"/>
      <c r="AD110" s="389"/>
      <c r="AE110" s="378"/>
      <c r="AF110" s="378"/>
      <c r="AG110" s="378"/>
      <c r="AH110" s="378"/>
      <c r="AI110" s="378"/>
      <c r="AJ110" s="390"/>
      <c r="AK110" s="378"/>
      <c r="AL110" s="378"/>
      <c r="AM110" s="378"/>
      <c r="AN110" s="378"/>
      <c r="AO110" s="161"/>
      <c r="AP110" s="381"/>
      <c r="AQ110" s="368"/>
      <c r="AR110" s="378"/>
      <c r="AS110" s="378"/>
      <c r="AT110" s="378"/>
      <c r="AU110" s="378"/>
      <c r="AV110" s="390"/>
      <c r="AW110" s="378"/>
      <c r="AX110" s="378"/>
      <c r="AY110" s="378"/>
      <c r="AZ110" s="378"/>
      <c r="BA110" s="161"/>
      <c r="BB110" s="381"/>
      <c r="BC110" s="378"/>
      <c r="BD110" s="378"/>
      <c r="BE110" s="378"/>
      <c r="BF110" s="378"/>
      <c r="BG110" s="378"/>
      <c r="BH110" s="378"/>
      <c r="BI110" s="161"/>
      <c r="BJ110" s="161"/>
      <c r="BK110" s="368"/>
      <c r="BL110" s="378"/>
      <c r="BM110" s="378"/>
      <c r="BN110" s="378"/>
      <c r="BO110" s="378"/>
      <c r="BP110" s="390"/>
      <c r="BQ110" s="378"/>
      <c r="BR110" s="378"/>
      <c r="BS110" s="378"/>
      <c r="BT110" s="378"/>
      <c r="BU110" s="161"/>
      <c r="BV110" s="161"/>
      <c r="BW110" s="368"/>
      <c r="BX110" s="378"/>
      <c r="BY110" s="378"/>
      <c r="BZ110" s="378"/>
      <c r="CA110" s="378"/>
      <c r="CB110" s="378"/>
      <c r="CC110" s="378"/>
      <c r="CD110" s="161"/>
      <c r="CE110" s="368"/>
      <c r="CF110" s="378"/>
      <c r="CG110" s="378"/>
      <c r="CH110" s="378"/>
      <c r="CI110" s="378"/>
      <c r="CJ110" s="390"/>
      <c r="CK110" s="378"/>
      <c r="CL110" s="378"/>
      <c r="CM110" s="378"/>
      <c r="CN110" s="378"/>
      <c r="CO110" s="161"/>
      <c r="CP110" s="368"/>
      <c r="CQ110" s="378"/>
      <c r="CR110" s="378"/>
      <c r="CS110" s="378"/>
      <c r="CT110" s="378"/>
      <c r="CU110" s="378"/>
      <c r="CV110" s="378"/>
      <c r="CW110" s="378"/>
      <c r="CX110" s="381"/>
      <c r="CY110" s="46"/>
    </row>
    <row r="111" spans="1:103" ht="21.75" customHeight="1" x14ac:dyDescent="0.2">
      <c r="A111" s="368"/>
      <c r="B111" s="384" t="s">
        <v>1243</v>
      </c>
      <c r="C111" s="382"/>
      <c r="D111" s="383"/>
      <c r="E111" s="1313" t="str">
        <f t="shared" ca="1" si="3"/>
        <v>Cucumber, fresh or processed</v>
      </c>
      <c r="F111" s="1313"/>
      <c r="G111" s="1313"/>
      <c r="H111" s="1313"/>
      <c r="I111" s="1313"/>
      <c r="J111" s="1313"/>
      <c r="K111" s="1313"/>
      <c r="L111" s="1313"/>
      <c r="M111" s="1313"/>
      <c r="N111" s="1313"/>
      <c r="O111" s="1313"/>
      <c r="P111" s="1313"/>
      <c r="Q111" s="161"/>
      <c r="R111" s="387"/>
      <c r="S111" s="378"/>
      <c r="T111" s="400">
        <v>1</v>
      </c>
      <c r="U111" s="400"/>
      <c r="V111" s="400"/>
      <c r="W111" s="400"/>
      <c r="X111" s="400">
        <v>2</v>
      </c>
      <c r="Y111" s="400"/>
      <c r="Z111" s="400"/>
      <c r="AA111" s="400"/>
      <c r="AB111" s="388">
        <v>8</v>
      </c>
      <c r="AC111" s="161"/>
      <c r="AD111" s="389"/>
      <c r="AE111" s="378"/>
      <c r="AF111" s="378"/>
      <c r="AG111" s="378"/>
      <c r="AH111" s="378"/>
      <c r="AI111" s="378"/>
      <c r="AJ111" s="390"/>
      <c r="AK111" s="378"/>
      <c r="AL111" s="378"/>
      <c r="AM111" s="378"/>
      <c r="AN111" s="378"/>
      <c r="AO111" s="161"/>
      <c r="AP111" s="381"/>
      <c r="AQ111" s="368"/>
      <c r="AR111" s="378"/>
      <c r="AS111" s="378"/>
      <c r="AT111" s="378"/>
      <c r="AU111" s="378"/>
      <c r="AV111" s="390"/>
      <c r="AW111" s="378"/>
      <c r="AX111" s="378"/>
      <c r="AY111" s="378"/>
      <c r="AZ111" s="378"/>
      <c r="BA111" s="161"/>
      <c r="BB111" s="381"/>
      <c r="BC111" s="378"/>
      <c r="BD111" s="378"/>
      <c r="BE111" s="378"/>
      <c r="BF111" s="378"/>
      <c r="BG111" s="378"/>
      <c r="BH111" s="378"/>
      <c r="BI111" s="161"/>
      <c r="BJ111" s="161"/>
      <c r="BK111" s="368"/>
      <c r="BL111" s="378"/>
      <c r="BM111" s="378"/>
      <c r="BN111" s="378"/>
      <c r="BO111" s="378"/>
      <c r="BP111" s="390"/>
      <c r="BQ111" s="378"/>
      <c r="BR111" s="378"/>
      <c r="BS111" s="378"/>
      <c r="BT111" s="378"/>
      <c r="BU111" s="161"/>
      <c r="BV111" s="161"/>
      <c r="BW111" s="368"/>
      <c r="BX111" s="378"/>
      <c r="BY111" s="378"/>
      <c r="BZ111" s="378"/>
      <c r="CA111" s="378"/>
      <c r="CB111" s="378"/>
      <c r="CC111" s="378"/>
      <c r="CD111" s="161"/>
      <c r="CE111" s="368"/>
      <c r="CF111" s="378"/>
      <c r="CG111" s="378"/>
      <c r="CH111" s="378"/>
      <c r="CI111" s="378"/>
      <c r="CJ111" s="390"/>
      <c r="CK111" s="378"/>
      <c r="CL111" s="378"/>
      <c r="CM111" s="378"/>
      <c r="CN111" s="378"/>
      <c r="CO111" s="161"/>
      <c r="CP111" s="368"/>
      <c r="CQ111" s="378"/>
      <c r="CR111" s="378"/>
      <c r="CS111" s="378"/>
      <c r="CT111" s="378"/>
      <c r="CU111" s="378"/>
      <c r="CV111" s="378"/>
      <c r="CW111" s="378"/>
      <c r="CX111" s="381"/>
      <c r="CY111" s="46"/>
    </row>
    <row r="112" spans="1:103" ht="21.75" customHeight="1" x14ac:dyDescent="0.2">
      <c r="A112" s="368"/>
      <c r="B112" s="384" t="s">
        <v>1244</v>
      </c>
      <c r="C112" s="385"/>
      <c r="D112" s="386"/>
      <c r="E112" s="1311" t="str">
        <f t="shared" ca="1" si="3"/>
        <v>Pumpkin, fresh or processed</v>
      </c>
      <c r="F112" s="1311"/>
      <c r="G112" s="1311"/>
      <c r="H112" s="1311"/>
      <c r="I112" s="1311"/>
      <c r="J112" s="1311"/>
      <c r="K112" s="1311"/>
      <c r="L112" s="1311"/>
      <c r="M112" s="1311"/>
      <c r="N112" s="1311"/>
      <c r="O112" s="1311"/>
      <c r="P112" s="1311"/>
      <c r="Q112" s="161"/>
      <c r="R112" s="387"/>
      <c r="S112" s="378"/>
      <c r="T112" s="400">
        <v>1</v>
      </c>
      <c r="U112" s="400"/>
      <c r="V112" s="400"/>
      <c r="W112" s="400"/>
      <c r="X112" s="400">
        <v>2</v>
      </c>
      <c r="Y112" s="400"/>
      <c r="Z112" s="400"/>
      <c r="AA112" s="400"/>
      <c r="AB112" s="388">
        <v>8</v>
      </c>
      <c r="AC112" s="161"/>
      <c r="AD112" s="389"/>
      <c r="AE112" s="378"/>
      <c r="AF112" s="378"/>
      <c r="AG112" s="378"/>
      <c r="AH112" s="378"/>
      <c r="AI112" s="378"/>
      <c r="AJ112" s="390"/>
      <c r="AK112" s="378"/>
      <c r="AL112" s="378"/>
      <c r="AM112" s="378"/>
      <c r="AN112" s="378"/>
      <c r="AO112" s="161"/>
      <c r="AP112" s="381"/>
      <c r="AQ112" s="368"/>
      <c r="AR112" s="378"/>
      <c r="AS112" s="378"/>
      <c r="AT112" s="378"/>
      <c r="AU112" s="378"/>
      <c r="AV112" s="390"/>
      <c r="AW112" s="378"/>
      <c r="AX112" s="378"/>
      <c r="AY112" s="378"/>
      <c r="AZ112" s="378"/>
      <c r="BA112" s="161"/>
      <c r="BB112" s="381"/>
      <c r="BC112" s="378"/>
      <c r="BD112" s="378"/>
      <c r="BE112" s="378"/>
      <c r="BF112" s="378"/>
      <c r="BG112" s="378"/>
      <c r="BH112" s="378"/>
      <c r="BI112" s="161"/>
      <c r="BJ112" s="161"/>
      <c r="BK112" s="368"/>
      <c r="BL112" s="378"/>
      <c r="BM112" s="378"/>
      <c r="BN112" s="378"/>
      <c r="BO112" s="378"/>
      <c r="BP112" s="390"/>
      <c r="BQ112" s="378"/>
      <c r="BR112" s="378"/>
      <c r="BS112" s="378"/>
      <c r="BT112" s="378"/>
      <c r="BU112" s="161"/>
      <c r="BV112" s="161"/>
      <c r="BW112" s="368"/>
      <c r="BX112" s="378"/>
      <c r="BY112" s="378"/>
      <c r="BZ112" s="378"/>
      <c r="CA112" s="378"/>
      <c r="CB112" s="378"/>
      <c r="CC112" s="378"/>
      <c r="CD112" s="161"/>
      <c r="CE112" s="368"/>
      <c r="CF112" s="378"/>
      <c r="CG112" s="378"/>
      <c r="CH112" s="378"/>
      <c r="CI112" s="378"/>
      <c r="CJ112" s="390"/>
      <c r="CK112" s="378"/>
      <c r="CL112" s="378"/>
      <c r="CM112" s="378"/>
      <c r="CN112" s="378"/>
      <c r="CO112" s="161"/>
      <c r="CP112" s="368"/>
      <c r="CQ112" s="378"/>
      <c r="CR112" s="378"/>
      <c r="CS112" s="378"/>
      <c r="CT112" s="378"/>
      <c r="CU112" s="378"/>
      <c r="CV112" s="378"/>
      <c r="CW112" s="378"/>
      <c r="CX112" s="381"/>
      <c r="CY112" s="46"/>
    </row>
    <row r="113" spans="1:103" ht="21.75" customHeight="1" x14ac:dyDescent="0.2">
      <c r="A113" s="368"/>
      <c r="B113" s="384" t="s">
        <v>1245</v>
      </c>
      <c r="C113" s="385"/>
      <c r="D113" s="386"/>
      <c r="E113" s="1311" t="str">
        <f t="shared" ca="1" si="3"/>
        <v>Okra, fresh or processed</v>
      </c>
      <c r="F113" s="1311"/>
      <c r="G113" s="1311"/>
      <c r="H113" s="1311"/>
      <c r="I113" s="1311"/>
      <c r="J113" s="1311"/>
      <c r="K113" s="1311"/>
      <c r="L113" s="1311"/>
      <c r="M113" s="1311"/>
      <c r="N113" s="1311"/>
      <c r="O113" s="1311"/>
      <c r="P113" s="1311"/>
      <c r="Q113" s="161"/>
      <c r="R113" s="387"/>
      <c r="S113" s="378"/>
      <c r="T113" s="400">
        <v>1</v>
      </c>
      <c r="U113" s="400"/>
      <c r="V113" s="400"/>
      <c r="W113" s="400"/>
      <c r="X113" s="400">
        <v>2</v>
      </c>
      <c r="Y113" s="400"/>
      <c r="Z113" s="400"/>
      <c r="AA113" s="400"/>
      <c r="AB113" s="388">
        <v>8</v>
      </c>
      <c r="AC113" s="161"/>
      <c r="AD113" s="389"/>
      <c r="AE113" s="378"/>
      <c r="AF113" s="378"/>
      <c r="AG113" s="378"/>
      <c r="AH113" s="378"/>
      <c r="AI113" s="378"/>
      <c r="AJ113" s="390"/>
      <c r="AK113" s="378"/>
      <c r="AL113" s="378"/>
      <c r="AM113" s="378"/>
      <c r="AN113" s="378"/>
      <c r="AO113" s="161"/>
      <c r="AP113" s="381"/>
      <c r="AQ113" s="368"/>
      <c r="AR113" s="378"/>
      <c r="AS113" s="378"/>
      <c r="AT113" s="378"/>
      <c r="AU113" s="378"/>
      <c r="AV113" s="390"/>
      <c r="AW113" s="378"/>
      <c r="AX113" s="378"/>
      <c r="AY113" s="378"/>
      <c r="AZ113" s="378"/>
      <c r="BA113" s="161"/>
      <c r="BB113" s="381"/>
      <c r="BC113" s="378"/>
      <c r="BD113" s="378"/>
      <c r="BE113" s="378"/>
      <c r="BF113" s="378"/>
      <c r="BG113" s="378"/>
      <c r="BH113" s="378"/>
      <c r="BI113" s="161"/>
      <c r="BJ113" s="161"/>
      <c r="BK113" s="368"/>
      <c r="BL113" s="378"/>
      <c r="BM113" s="378"/>
      <c r="BN113" s="378"/>
      <c r="BO113" s="378"/>
      <c r="BP113" s="390"/>
      <c r="BQ113" s="378"/>
      <c r="BR113" s="378"/>
      <c r="BS113" s="378"/>
      <c r="BT113" s="378"/>
      <c r="BU113" s="161"/>
      <c r="BV113" s="161"/>
      <c r="BW113" s="368"/>
      <c r="BX113" s="378"/>
      <c r="BY113" s="378"/>
      <c r="BZ113" s="378"/>
      <c r="CA113" s="378"/>
      <c r="CB113" s="378"/>
      <c r="CC113" s="378"/>
      <c r="CD113" s="161"/>
      <c r="CE113" s="368"/>
      <c r="CF113" s="378"/>
      <c r="CG113" s="378"/>
      <c r="CH113" s="378"/>
      <c r="CI113" s="378"/>
      <c r="CJ113" s="390"/>
      <c r="CK113" s="378"/>
      <c r="CL113" s="378"/>
      <c r="CM113" s="378"/>
      <c r="CN113" s="378"/>
      <c r="CO113" s="161"/>
      <c r="CP113" s="368"/>
      <c r="CQ113" s="378"/>
      <c r="CR113" s="378"/>
      <c r="CS113" s="378"/>
      <c r="CT113" s="378"/>
      <c r="CU113" s="378"/>
      <c r="CV113" s="378"/>
      <c r="CW113" s="378"/>
      <c r="CX113" s="381"/>
      <c r="CY113" s="46"/>
    </row>
    <row r="114" spans="1:103" ht="21.75" customHeight="1" x14ac:dyDescent="0.2">
      <c r="A114" s="368"/>
      <c r="B114" s="384" t="s">
        <v>1246</v>
      </c>
      <c r="C114" s="385"/>
      <c r="D114" s="386"/>
      <c r="E114" s="1311" t="str">
        <f t="shared" ca="1" si="3"/>
        <v>Mushroom, fresh or processed</v>
      </c>
      <c r="F114" s="1311"/>
      <c r="G114" s="1311"/>
      <c r="H114" s="1311"/>
      <c r="I114" s="1311"/>
      <c r="J114" s="1311"/>
      <c r="K114" s="1311"/>
      <c r="L114" s="1311"/>
      <c r="M114" s="1311"/>
      <c r="N114" s="1311"/>
      <c r="O114" s="1311"/>
      <c r="P114" s="1311"/>
      <c r="Q114" s="161"/>
      <c r="R114" s="387"/>
      <c r="S114" s="378"/>
      <c r="T114" s="400">
        <v>1</v>
      </c>
      <c r="U114" s="400"/>
      <c r="V114" s="400"/>
      <c r="W114" s="400"/>
      <c r="X114" s="400">
        <v>2</v>
      </c>
      <c r="Y114" s="400"/>
      <c r="Z114" s="400"/>
      <c r="AA114" s="400"/>
      <c r="AB114" s="388">
        <v>8</v>
      </c>
      <c r="AC114" s="161"/>
      <c r="AD114" s="389"/>
      <c r="AE114" s="378"/>
      <c r="AF114" s="378"/>
      <c r="AG114" s="378"/>
      <c r="AH114" s="378"/>
      <c r="AI114" s="378"/>
      <c r="AJ114" s="390"/>
      <c r="AK114" s="378"/>
      <c r="AL114" s="378"/>
      <c r="AM114" s="378"/>
      <c r="AN114" s="378"/>
      <c r="AO114" s="161"/>
      <c r="AP114" s="381"/>
      <c r="AQ114" s="368"/>
      <c r="AR114" s="378"/>
      <c r="AS114" s="378"/>
      <c r="AT114" s="378"/>
      <c r="AU114" s="378"/>
      <c r="AV114" s="390"/>
      <c r="AW114" s="378"/>
      <c r="AX114" s="378"/>
      <c r="AY114" s="378"/>
      <c r="AZ114" s="378"/>
      <c r="BA114" s="161"/>
      <c r="BB114" s="381"/>
      <c r="BC114" s="378"/>
      <c r="BD114" s="378"/>
      <c r="BE114" s="378"/>
      <c r="BF114" s="378"/>
      <c r="BG114" s="378"/>
      <c r="BH114" s="378"/>
      <c r="BI114" s="161"/>
      <c r="BJ114" s="161"/>
      <c r="BK114" s="368"/>
      <c r="BL114" s="378"/>
      <c r="BM114" s="378"/>
      <c r="BN114" s="378"/>
      <c r="BO114" s="378"/>
      <c r="BP114" s="390"/>
      <c r="BQ114" s="378"/>
      <c r="BR114" s="378"/>
      <c r="BS114" s="378"/>
      <c r="BT114" s="378"/>
      <c r="BU114" s="161"/>
      <c r="BV114" s="161"/>
      <c r="BW114" s="368"/>
      <c r="BX114" s="378"/>
      <c r="BY114" s="378"/>
      <c r="BZ114" s="378"/>
      <c r="CA114" s="378"/>
      <c r="CB114" s="378"/>
      <c r="CC114" s="378"/>
      <c r="CD114" s="161"/>
      <c r="CE114" s="368"/>
      <c r="CF114" s="378"/>
      <c r="CG114" s="378"/>
      <c r="CH114" s="378"/>
      <c r="CI114" s="378"/>
      <c r="CJ114" s="390"/>
      <c r="CK114" s="378"/>
      <c r="CL114" s="378"/>
      <c r="CM114" s="378"/>
      <c r="CN114" s="378"/>
      <c r="CO114" s="161"/>
      <c r="CP114" s="368"/>
      <c r="CQ114" s="378"/>
      <c r="CR114" s="378"/>
      <c r="CS114" s="378"/>
      <c r="CT114" s="378"/>
      <c r="CU114" s="378"/>
      <c r="CV114" s="378"/>
      <c r="CW114" s="378"/>
      <c r="CX114" s="381"/>
      <c r="CY114" s="46"/>
    </row>
    <row r="115" spans="1:103" ht="21.75" customHeight="1" x14ac:dyDescent="0.2">
      <c r="A115" s="368"/>
      <c r="B115" s="384" t="s">
        <v>1247</v>
      </c>
      <c r="C115" s="385"/>
      <c r="D115" s="386"/>
      <c r="E115" s="1311" t="str">
        <f t="shared" ca="1" si="3"/>
        <v xml:space="preserve">Other vegetables, fresh or processed (specify) </v>
      </c>
      <c r="F115" s="1311"/>
      <c r="G115" s="1311"/>
      <c r="H115" s="1311"/>
      <c r="I115" s="1311"/>
      <c r="J115" s="1311"/>
      <c r="K115" s="1311"/>
      <c r="L115" s="1311"/>
      <c r="M115" s="1311"/>
      <c r="N115" s="1311"/>
      <c r="O115" s="1311"/>
      <c r="P115" s="1311"/>
      <c r="Q115" s="161"/>
      <c r="R115" s="387"/>
      <c r="S115" s="378"/>
      <c r="T115" s="400">
        <v>1</v>
      </c>
      <c r="U115" s="400"/>
      <c r="V115" s="400"/>
      <c r="W115" s="400"/>
      <c r="X115" s="400">
        <v>2</v>
      </c>
      <c r="Y115" s="400"/>
      <c r="Z115" s="400"/>
      <c r="AA115" s="400"/>
      <c r="AB115" s="388">
        <v>8</v>
      </c>
      <c r="AC115" s="161"/>
      <c r="AD115" s="389"/>
      <c r="AE115" s="378"/>
      <c r="AF115" s="378"/>
      <c r="AG115" s="378"/>
      <c r="AH115" s="378"/>
      <c r="AI115" s="378"/>
      <c r="AJ115" s="390"/>
      <c r="AK115" s="378"/>
      <c r="AL115" s="378"/>
      <c r="AM115" s="378"/>
      <c r="AN115" s="378"/>
      <c r="AO115" s="161"/>
      <c r="AP115" s="381"/>
      <c r="AQ115" s="368"/>
      <c r="AR115" s="378"/>
      <c r="AS115" s="378"/>
      <c r="AT115" s="378"/>
      <c r="AU115" s="378"/>
      <c r="AV115" s="390"/>
      <c r="AW115" s="378"/>
      <c r="AX115" s="378"/>
      <c r="AY115" s="378"/>
      <c r="AZ115" s="378"/>
      <c r="BA115" s="161"/>
      <c r="BB115" s="381"/>
      <c r="BC115" s="378"/>
      <c r="BD115" s="378"/>
      <c r="BE115" s="378"/>
      <c r="BF115" s="378"/>
      <c r="BG115" s="378"/>
      <c r="BH115" s="378"/>
      <c r="BI115" s="161"/>
      <c r="BJ115" s="161"/>
      <c r="BK115" s="368"/>
      <c r="BL115" s="378"/>
      <c r="BM115" s="378"/>
      <c r="BN115" s="378"/>
      <c r="BO115" s="378"/>
      <c r="BP115" s="390"/>
      <c r="BQ115" s="378"/>
      <c r="BR115" s="378"/>
      <c r="BS115" s="378"/>
      <c r="BT115" s="378"/>
      <c r="BU115" s="161"/>
      <c r="BV115" s="161"/>
      <c r="BW115" s="368"/>
      <c r="BX115" s="378"/>
      <c r="BY115" s="378"/>
      <c r="BZ115" s="378"/>
      <c r="CA115" s="378"/>
      <c r="CB115" s="378"/>
      <c r="CC115" s="378"/>
      <c r="CD115" s="161"/>
      <c r="CE115" s="368"/>
      <c r="CF115" s="378"/>
      <c r="CG115" s="378"/>
      <c r="CH115" s="378"/>
      <c r="CI115" s="378"/>
      <c r="CJ115" s="390"/>
      <c r="CK115" s="378"/>
      <c r="CL115" s="378"/>
      <c r="CM115" s="378"/>
      <c r="CN115" s="378"/>
      <c r="CO115" s="161"/>
      <c r="CP115" s="368"/>
      <c r="CQ115" s="378"/>
      <c r="CR115" s="378"/>
      <c r="CS115" s="378"/>
      <c r="CT115" s="378"/>
      <c r="CU115" s="378"/>
      <c r="CV115" s="378"/>
      <c r="CW115" s="378"/>
      <c r="CX115" s="381"/>
      <c r="CY115" s="46"/>
    </row>
    <row r="116" spans="1:103" ht="21.75" customHeight="1" x14ac:dyDescent="0.2">
      <c r="A116" s="368"/>
      <c r="B116" s="384" t="s">
        <v>1248</v>
      </c>
      <c r="C116" s="385"/>
      <c r="D116" s="386"/>
      <c r="E116" s="1311" t="str">
        <f t="shared" ca="1" si="3"/>
        <v xml:space="preserve">Other vegetables, fresh or processed (specify) </v>
      </c>
      <c r="F116" s="1311"/>
      <c r="G116" s="1311"/>
      <c r="H116" s="1311"/>
      <c r="I116" s="1311"/>
      <c r="J116" s="1311"/>
      <c r="K116" s="1311"/>
      <c r="L116" s="1311"/>
      <c r="M116" s="1311"/>
      <c r="N116" s="1311"/>
      <c r="O116" s="1311"/>
      <c r="P116" s="1311"/>
      <c r="Q116" s="161"/>
      <c r="R116" s="387"/>
      <c r="S116" s="378"/>
      <c r="T116" s="400">
        <v>1</v>
      </c>
      <c r="U116" s="400"/>
      <c r="V116" s="400"/>
      <c r="W116" s="400"/>
      <c r="X116" s="400">
        <v>2</v>
      </c>
      <c r="Y116" s="400"/>
      <c r="Z116" s="400"/>
      <c r="AA116" s="400"/>
      <c r="AB116" s="388">
        <v>8</v>
      </c>
      <c r="AC116" s="161"/>
      <c r="AD116" s="389"/>
      <c r="AE116" s="378"/>
      <c r="AF116" s="378"/>
      <c r="AG116" s="378"/>
      <c r="AH116" s="378"/>
      <c r="AI116" s="378"/>
      <c r="AJ116" s="390"/>
      <c r="AK116" s="378"/>
      <c r="AL116" s="378"/>
      <c r="AM116" s="378"/>
      <c r="AN116" s="378"/>
      <c r="AO116" s="161"/>
      <c r="AP116" s="381"/>
      <c r="AQ116" s="368"/>
      <c r="AR116" s="378"/>
      <c r="AS116" s="378"/>
      <c r="AT116" s="378"/>
      <c r="AU116" s="378"/>
      <c r="AV116" s="390"/>
      <c r="AW116" s="378"/>
      <c r="AX116" s="378"/>
      <c r="AY116" s="378"/>
      <c r="AZ116" s="378"/>
      <c r="BA116" s="161"/>
      <c r="BB116" s="381"/>
      <c r="BC116" s="378"/>
      <c r="BD116" s="378"/>
      <c r="BE116" s="378"/>
      <c r="BF116" s="378"/>
      <c r="BG116" s="378"/>
      <c r="BH116" s="378"/>
      <c r="BI116" s="161"/>
      <c r="BJ116" s="161"/>
      <c r="BK116" s="368"/>
      <c r="BL116" s="378"/>
      <c r="BM116" s="378"/>
      <c r="BN116" s="378"/>
      <c r="BO116" s="378"/>
      <c r="BP116" s="390"/>
      <c r="BQ116" s="378"/>
      <c r="BR116" s="378"/>
      <c r="BS116" s="378"/>
      <c r="BT116" s="378"/>
      <c r="BU116" s="161"/>
      <c r="BV116" s="161"/>
      <c r="BW116" s="368"/>
      <c r="BX116" s="378"/>
      <c r="BY116" s="378"/>
      <c r="BZ116" s="378"/>
      <c r="CA116" s="378"/>
      <c r="CB116" s="378"/>
      <c r="CC116" s="378"/>
      <c r="CD116" s="161"/>
      <c r="CE116" s="368"/>
      <c r="CF116" s="378"/>
      <c r="CG116" s="378"/>
      <c r="CH116" s="378"/>
      <c r="CI116" s="378"/>
      <c r="CJ116" s="390"/>
      <c r="CK116" s="378"/>
      <c r="CL116" s="378"/>
      <c r="CM116" s="378"/>
      <c r="CN116" s="378"/>
      <c r="CO116" s="161"/>
      <c r="CP116" s="368"/>
      <c r="CQ116" s="378"/>
      <c r="CR116" s="378"/>
      <c r="CS116" s="378"/>
      <c r="CT116" s="378"/>
      <c r="CU116" s="378"/>
      <c r="CV116" s="378"/>
      <c r="CW116" s="378"/>
      <c r="CX116" s="381"/>
      <c r="CY116" s="46"/>
    </row>
    <row r="117" spans="1:103" ht="21.75" customHeight="1" x14ac:dyDescent="0.2">
      <c r="A117" s="368"/>
      <c r="B117" s="384" t="s">
        <v>1249</v>
      </c>
      <c r="C117" s="385"/>
      <c r="D117" s="386"/>
      <c r="E117" s="1311" t="str">
        <f t="shared" ca="1" si="3"/>
        <v xml:space="preserve">Other vegetables, fresh or processed (specify) </v>
      </c>
      <c r="F117" s="1311"/>
      <c r="G117" s="1311"/>
      <c r="H117" s="1311"/>
      <c r="I117" s="1311"/>
      <c r="J117" s="1311"/>
      <c r="K117" s="1311"/>
      <c r="L117" s="1311"/>
      <c r="M117" s="1311"/>
      <c r="N117" s="1311"/>
      <c r="O117" s="1311"/>
      <c r="P117" s="1311"/>
      <c r="Q117" s="161"/>
      <c r="R117" s="387"/>
      <c r="S117" s="378"/>
      <c r="T117" s="400">
        <v>1</v>
      </c>
      <c r="U117" s="400"/>
      <c r="V117" s="400"/>
      <c r="W117" s="400"/>
      <c r="X117" s="400">
        <v>2</v>
      </c>
      <c r="Y117" s="400"/>
      <c r="Z117" s="400"/>
      <c r="AA117" s="400"/>
      <c r="AB117" s="388">
        <v>8</v>
      </c>
      <c r="AC117" s="161"/>
      <c r="AD117" s="389"/>
      <c r="AE117" s="378"/>
      <c r="AF117" s="378"/>
      <c r="AG117" s="378"/>
      <c r="AH117" s="378"/>
      <c r="AI117" s="378"/>
      <c r="AJ117" s="390"/>
      <c r="AK117" s="378"/>
      <c r="AL117" s="378"/>
      <c r="AM117" s="378"/>
      <c r="AN117" s="378"/>
      <c r="AO117" s="161"/>
      <c r="AP117" s="381"/>
      <c r="AQ117" s="368"/>
      <c r="AR117" s="378"/>
      <c r="AS117" s="378"/>
      <c r="AT117" s="378"/>
      <c r="AU117" s="378"/>
      <c r="AV117" s="390"/>
      <c r="AW117" s="378"/>
      <c r="AX117" s="378"/>
      <c r="AY117" s="378"/>
      <c r="AZ117" s="378"/>
      <c r="BA117" s="161"/>
      <c r="BB117" s="381"/>
      <c r="BC117" s="378"/>
      <c r="BD117" s="378"/>
      <c r="BE117" s="378"/>
      <c r="BF117" s="378"/>
      <c r="BG117" s="378"/>
      <c r="BH117" s="378"/>
      <c r="BI117" s="161"/>
      <c r="BJ117" s="161"/>
      <c r="BK117" s="368"/>
      <c r="BL117" s="378"/>
      <c r="BM117" s="378"/>
      <c r="BN117" s="378"/>
      <c r="BO117" s="378"/>
      <c r="BP117" s="390"/>
      <c r="BQ117" s="378"/>
      <c r="BR117" s="378"/>
      <c r="BS117" s="378"/>
      <c r="BT117" s="378"/>
      <c r="BU117" s="161"/>
      <c r="BV117" s="161"/>
      <c r="BW117" s="368"/>
      <c r="BX117" s="378"/>
      <c r="BY117" s="378"/>
      <c r="BZ117" s="378"/>
      <c r="CA117" s="378"/>
      <c r="CB117" s="378"/>
      <c r="CC117" s="378"/>
      <c r="CD117" s="161"/>
      <c r="CE117" s="368"/>
      <c r="CF117" s="378"/>
      <c r="CG117" s="378"/>
      <c r="CH117" s="378"/>
      <c r="CI117" s="378"/>
      <c r="CJ117" s="390"/>
      <c r="CK117" s="378"/>
      <c r="CL117" s="378"/>
      <c r="CM117" s="378"/>
      <c r="CN117" s="378"/>
      <c r="CO117" s="161"/>
      <c r="CP117" s="368"/>
      <c r="CQ117" s="378"/>
      <c r="CR117" s="378"/>
      <c r="CS117" s="378"/>
      <c r="CT117" s="378"/>
      <c r="CU117" s="378"/>
      <c r="CV117" s="378"/>
      <c r="CW117" s="378"/>
      <c r="CX117" s="381"/>
      <c r="CY117" s="46"/>
    </row>
    <row r="118" spans="1:103" ht="21.75" customHeight="1" x14ac:dyDescent="0.2">
      <c r="A118" s="368"/>
      <c r="B118" s="384" t="s">
        <v>1250</v>
      </c>
      <c r="C118" s="385"/>
      <c r="D118" s="386"/>
      <c r="E118" s="1311" t="str">
        <f t="shared" ca="1" si="3"/>
        <v xml:space="preserve">Other vegetables, fresh or processed (specify) </v>
      </c>
      <c r="F118" s="1311"/>
      <c r="G118" s="1311"/>
      <c r="H118" s="1311"/>
      <c r="I118" s="1311"/>
      <c r="J118" s="1311"/>
      <c r="K118" s="1311"/>
      <c r="L118" s="1311"/>
      <c r="M118" s="1311"/>
      <c r="N118" s="1311"/>
      <c r="O118" s="1311"/>
      <c r="P118" s="1311"/>
      <c r="Q118" s="161"/>
      <c r="R118" s="387"/>
      <c r="S118" s="378"/>
      <c r="T118" s="400">
        <v>1</v>
      </c>
      <c r="U118" s="400"/>
      <c r="V118" s="400"/>
      <c r="W118" s="400"/>
      <c r="X118" s="400">
        <v>2</v>
      </c>
      <c r="Y118" s="400"/>
      <c r="Z118" s="400"/>
      <c r="AA118" s="400"/>
      <c r="AB118" s="388">
        <v>8</v>
      </c>
      <c r="AC118" s="161"/>
      <c r="AD118" s="389"/>
      <c r="AE118" s="378"/>
      <c r="AF118" s="378"/>
      <c r="AG118" s="378"/>
      <c r="AH118" s="378"/>
      <c r="AI118" s="378"/>
      <c r="AJ118" s="390"/>
      <c r="AK118" s="378"/>
      <c r="AL118" s="378"/>
      <c r="AM118" s="378"/>
      <c r="AN118" s="378"/>
      <c r="AO118" s="161"/>
      <c r="AP118" s="381"/>
      <c r="AQ118" s="368"/>
      <c r="AR118" s="378"/>
      <c r="AS118" s="378"/>
      <c r="AT118" s="378"/>
      <c r="AU118" s="378"/>
      <c r="AV118" s="390"/>
      <c r="AW118" s="378"/>
      <c r="AX118" s="378"/>
      <c r="AY118" s="378"/>
      <c r="AZ118" s="378"/>
      <c r="BA118" s="161"/>
      <c r="BB118" s="381"/>
      <c r="BC118" s="378"/>
      <c r="BD118" s="378"/>
      <c r="BE118" s="378"/>
      <c r="BF118" s="378"/>
      <c r="BG118" s="378"/>
      <c r="BH118" s="378"/>
      <c r="BI118" s="161"/>
      <c r="BJ118" s="161"/>
      <c r="BK118" s="368"/>
      <c r="BL118" s="378"/>
      <c r="BM118" s="378"/>
      <c r="BN118" s="378"/>
      <c r="BO118" s="378"/>
      <c r="BP118" s="390"/>
      <c r="BQ118" s="378"/>
      <c r="BR118" s="378"/>
      <c r="BS118" s="378"/>
      <c r="BT118" s="378"/>
      <c r="BU118" s="161"/>
      <c r="BV118" s="161"/>
      <c r="BW118" s="368"/>
      <c r="BX118" s="378"/>
      <c r="BY118" s="378"/>
      <c r="BZ118" s="378"/>
      <c r="CA118" s="378"/>
      <c r="CB118" s="378"/>
      <c r="CC118" s="378"/>
      <c r="CD118" s="161"/>
      <c r="CE118" s="368"/>
      <c r="CF118" s="378"/>
      <c r="CG118" s="378"/>
      <c r="CH118" s="378"/>
      <c r="CI118" s="378"/>
      <c r="CJ118" s="390"/>
      <c r="CK118" s="378"/>
      <c r="CL118" s="378"/>
      <c r="CM118" s="378"/>
      <c r="CN118" s="378"/>
      <c r="CO118" s="161"/>
      <c r="CP118" s="368"/>
      <c r="CQ118" s="378"/>
      <c r="CR118" s="378"/>
      <c r="CS118" s="378"/>
      <c r="CT118" s="378"/>
      <c r="CU118" s="378"/>
      <c r="CV118" s="378"/>
      <c r="CW118" s="378"/>
      <c r="CX118" s="381"/>
      <c r="CY118" s="46"/>
    </row>
    <row r="119" spans="1:103" ht="21.75" customHeight="1" x14ac:dyDescent="0.2">
      <c r="A119" s="368"/>
      <c r="B119" s="384" t="s">
        <v>1251</v>
      </c>
      <c r="C119" s="385"/>
      <c r="D119" s="386"/>
      <c r="E119" s="1311" t="str">
        <f t="shared" ca="1" si="3"/>
        <v xml:space="preserve">Other vegetables, fresh or processed (specify) </v>
      </c>
      <c r="F119" s="1311"/>
      <c r="G119" s="1311"/>
      <c r="H119" s="1311"/>
      <c r="I119" s="1311"/>
      <c r="J119" s="1311"/>
      <c r="K119" s="1311"/>
      <c r="L119" s="1311"/>
      <c r="M119" s="1311"/>
      <c r="N119" s="1311"/>
      <c r="O119" s="1311"/>
      <c r="P119" s="1311"/>
      <c r="Q119" s="161"/>
      <c r="R119" s="387"/>
      <c r="S119" s="378"/>
      <c r="T119" s="400">
        <v>1</v>
      </c>
      <c r="U119" s="400"/>
      <c r="V119" s="400"/>
      <c r="W119" s="400"/>
      <c r="X119" s="400">
        <v>2</v>
      </c>
      <c r="Y119" s="400"/>
      <c r="Z119" s="400"/>
      <c r="AA119" s="400"/>
      <c r="AB119" s="388">
        <v>8</v>
      </c>
      <c r="AC119" s="161"/>
      <c r="AD119" s="389"/>
      <c r="AE119" s="378"/>
      <c r="AF119" s="378"/>
      <c r="AG119" s="378"/>
      <c r="AH119" s="378"/>
      <c r="AI119" s="378"/>
      <c r="AJ119" s="390"/>
      <c r="AK119" s="378"/>
      <c r="AL119" s="378"/>
      <c r="AM119" s="378"/>
      <c r="AN119" s="378"/>
      <c r="AO119" s="161"/>
      <c r="AP119" s="381"/>
      <c r="AQ119" s="368"/>
      <c r="AR119" s="378"/>
      <c r="AS119" s="378"/>
      <c r="AT119" s="378"/>
      <c r="AU119" s="378"/>
      <c r="AV119" s="390"/>
      <c r="AW119" s="378"/>
      <c r="AX119" s="378"/>
      <c r="AY119" s="378"/>
      <c r="AZ119" s="378"/>
      <c r="BA119" s="161"/>
      <c r="BB119" s="381"/>
      <c r="BC119" s="378"/>
      <c r="BD119" s="378"/>
      <c r="BE119" s="378"/>
      <c r="BF119" s="378"/>
      <c r="BG119" s="378"/>
      <c r="BH119" s="378"/>
      <c r="BI119" s="161"/>
      <c r="BJ119" s="161"/>
      <c r="BK119" s="368"/>
      <c r="BL119" s="378"/>
      <c r="BM119" s="378"/>
      <c r="BN119" s="378"/>
      <c r="BO119" s="378"/>
      <c r="BP119" s="390"/>
      <c r="BQ119" s="378"/>
      <c r="BR119" s="378"/>
      <c r="BS119" s="378"/>
      <c r="BT119" s="378"/>
      <c r="BU119" s="161"/>
      <c r="BV119" s="161"/>
      <c r="BW119" s="368"/>
      <c r="BX119" s="378"/>
      <c r="BY119" s="378"/>
      <c r="BZ119" s="378"/>
      <c r="CA119" s="378"/>
      <c r="CB119" s="378"/>
      <c r="CC119" s="378"/>
      <c r="CD119" s="161"/>
      <c r="CE119" s="368"/>
      <c r="CF119" s="378"/>
      <c r="CG119" s="378"/>
      <c r="CH119" s="378"/>
      <c r="CI119" s="378"/>
      <c r="CJ119" s="390"/>
      <c r="CK119" s="378"/>
      <c r="CL119" s="378"/>
      <c r="CM119" s="378"/>
      <c r="CN119" s="378"/>
      <c r="CO119" s="161"/>
      <c r="CP119" s="368"/>
      <c r="CQ119" s="378"/>
      <c r="CR119" s="378"/>
      <c r="CS119" s="378"/>
      <c r="CT119" s="378"/>
      <c r="CU119" s="378"/>
      <c r="CV119" s="378"/>
      <c r="CW119" s="378"/>
      <c r="CX119" s="381"/>
      <c r="CY119" s="46"/>
    </row>
    <row r="120" spans="1:103" ht="21.75" customHeight="1" x14ac:dyDescent="0.2">
      <c r="A120" s="368"/>
      <c r="B120" s="384" t="s">
        <v>1252</v>
      </c>
      <c r="C120" s="385"/>
      <c r="D120" s="386"/>
      <c r="E120" s="1311" t="str">
        <f t="shared" ca="1" si="3"/>
        <v xml:space="preserve">Other vegetables, fresh or processed (specify) </v>
      </c>
      <c r="F120" s="1311"/>
      <c r="G120" s="1311"/>
      <c r="H120" s="1311"/>
      <c r="I120" s="1311"/>
      <c r="J120" s="1311"/>
      <c r="K120" s="1311"/>
      <c r="L120" s="1311"/>
      <c r="M120" s="1311"/>
      <c r="N120" s="1311"/>
      <c r="O120" s="1311"/>
      <c r="P120" s="1311"/>
      <c r="Q120" s="161"/>
      <c r="R120" s="387"/>
      <c r="S120" s="378"/>
      <c r="T120" s="400">
        <v>1</v>
      </c>
      <c r="U120" s="400"/>
      <c r="V120" s="400"/>
      <c r="W120" s="400"/>
      <c r="X120" s="400">
        <v>2</v>
      </c>
      <c r="Y120" s="400"/>
      <c r="Z120" s="400"/>
      <c r="AA120" s="400"/>
      <c r="AB120" s="388">
        <v>8</v>
      </c>
      <c r="AC120" s="161"/>
      <c r="AD120" s="389"/>
      <c r="AE120" s="378"/>
      <c r="AF120" s="378"/>
      <c r="AG120" s="378"/>
      <c r="AH120" s="378"/>
      <c r="AI120" s="378"/>
      <c r="AJ120" s="390"/>
      <c r="AK120" s="378"/>
      <c r="AL120" s="378"/>
      <c r="AM120" s="378"/>
      <c r="AN120" s="378"/>
      <c r="AO120" s="161"/>
      <c r="AP120" s="381"/>
      <c r="AQ120" s="368"/>
      <c r="AR120" s="378"/>
      <c r="AS120" s="378"/>
      <c r="AT120" s="378"/>
      <c r="AU120" s="378"/>
      <c r="AV120" s="390"/>
      <c r="AW120" s="378"/>
      <c r="AX120" s="378"/>
      <c r="AY120" s="378"/>
      <c r="AZ120" s="378"/>
      <c r="BA120" s="161"/>
      <c r="BB120" s="381"/>
      <c r="BC120" s="378"/>
      <c r="BD120" s="378"/>
      <c r="BE120" s="378"/>
      <c r="BF120" s="378"/>
      <c r="BG120" s="378"/>
      <c r="BH120" s="378"/>
      <c r="BI120" s="161"/>
      <c r="BJ120" s="161"/>
      <c r="BK120" s="368"/>
      <c r="BL120" s="378"/>
      <c r="BM120" s="378"/>
      <c r="BN120" s="378"/>
      <c r="BO120" s="378"/>
      <c r="BP120" s="390"/>
      <c r="BQ120" s="378"/>
      <c r="BR120" s="378"/>
      <c r="BS120" s="378"/>
      <c r="BT120" s="378"/>
      <c r="BU120" s="161"/>
      <c r="BV120" s="161"/>
      <c r="BW120" s="368"/>
      <c r="BX120" s="378"/>
      <c r="BY120" s="378"/>
      <c r="BZ120" s="378"/>
      <c r="CA120" s="378"/>
      <c r="CB120" s="378"/>
      <c r="CC120" s="378"/>
      <c r="CD120" s="161"/>
      <c r="CE120" s="368"/>
      <c r="CF120" s="378"/>
      <c r="CG120" s="378"/>
      <c r="CH120" s="378"/>
      <c r="CI120" s="378"/>
      <c r="CJ120" s="390"/>
      <c r="CK120" s="378"/>
      <c r="CL120" s="378"/>
      <c r="CM120" s="378"/>
      <c r="CN120" s="378"/>
      <c r="CO120" s="161"/>
      <c r="CP120" s="368"/>
      <c r="CQ120" s="378"/>
      <c r="CR120" s="378"/>
      <c r="CS120" s="378"/>
      <c r="CT120" s="378"/>
      <c r="CU120" s="378"/>
      <c r="CV120" s="378"/>
      <c r="CW120" s="378"/>
      <c r="CX120" s="381"/>
      <c r="CY120" s="46"/>
    </row>
    <row r="121" spans="1:103" ht="21.75" customHeight="1" x14ac:dyDescent="0.2">
      <c r="A121" s="368"/>
      <c r="B121" s="384" t="s">
        <v>1253</v>
      </c>
      <c r="C121" s="385"/>
      <c r="D121" s="386"/>
      <c r="E121" s="1311" t="str">
        <f t="shared" ca="1" si="3"/>
        <v xml:space="preserve">Other vegetables, fresh or processed (specify) </v>
      </c>
      <c r="F121" s="1311"/>
      <c r="G121" s="1311"/>
      <c r="H121" s="1311"/>
      <c r="I121" s="1311"/>
      <c r="J121" s="1311"/>
      <c r="K121" s="1311"/>
      <c r="L121" s="1311"/>
      <c r="M121" s="1311"/>
      <c r="N121" s="1311"/>
      <c r="O121" s="1311"/>
      <c r="P121" s="1311"/>
      <c r="Q121" s="161"/>
      <c r="R121" s="387"/>
      <c r="S121" s="378"/>
      <c r="T121" s="400">
        <v>1</v>
      </c>
      <c r="U121" s="400"/>
      <c r="V121" s="400"/>
      <c r="W121" s="400"/>
      <c r="X121" s="400">
        <v>2</v>
      </c>
      <c r="Y121" s="400"/>
      <c r="Z121" s="400"/>
      <c r="AA121" s="400"/>
      <c r="AB121" s="388">
        <v>8</v>
      </c>
      <c r="AC121" s="161"/>
      <c r="AD121" s="389"/>
      <c r="AE121" s="378"/>
      <c r="AF121" s="378"/>
      <c r="AG121" s="378"/>
      <c r="AH121" s="378"/>
      <c r="AI121" s="378"/>
      <c r="AJ121" s="390"/>
      <c r="AK121" s="378"/>
      <c r="AL121" s="378"/>
      <c r="AM121" s="378"/>
      <c r="AN121" s="378"/>
      <c r="AO121" s="161"/>
      <c r="AP121" s="381"/>
      <c r="AQ121" s="368"/>
      <c r="AR121" s="378"/>
      <c r="AS121" s="378"/>
      <c r="AT121" s="378"/>
      <c r="AU121" s="378"/>
      <c r="AV121" s="390"/>
      <c r="AW121" s="378"/>
      <c r="AX121" s="378"/>
      <c r="AY121" s="378"/>
      <c r="AZ121" s="378"/>
      <c r="BA121" s="161"/>
      <c r="BB121" s="381"/>
      <c r="BC121" s="378"/>
      <c r="BD121" s="378"/>
      <c r="BE121" s="378"/>
      <c r="BF121" s="378"/>
      <c r="BG121" s="378"/>
      <c r="BH121" s="378"/>
      <c r="BI121" s="161"/>
      <c r="BJ121" s="161"/>
      <c r="BK121" s="368"/>
      <c r="BL121" s="378"/>
      <c r="BM121" s="378"/>
      <c r="BN121" s="378"/>
      <c r="BO121" s="378"/>
      <c r="BP121" s="390"/>
      <c r="BQ121" s="378"/>
      <c r="BR121" s="378"/>
      <c r="BS121" s="378"/>
      <c r="BT121" s="378"/>
      <c r="BU121" s="161"/>
      <c r="BV121" s="161"/>
      <c r="BW121" s="368"/>
      <c r="BX121" s="378"/>
      <c r="BY121" s="378"/>
      <c r="BZ121" s="378"/>
      <c r="CA121" s="378"/>
      <c r="CB121" s="378"/>
      <c r="CC121" s="378"/>
      <c r="CD121" s="161"/>
      <c r="CE121" s="368"/>
      <c r="CF121" s="378"/>
      <c r="CG121" s="378"/>
      <c r="CH121" s="378"/>
      <c r="CI121" s="378"/>
      <c r="CJ121" s="390"/>
      <c r="CK121" s="378"/>
      <c r="CL121" s="378"/>
      <c r="CM121" s="378"/>
      <c r="CN121" s="378"/>
      <c r="CO121" s="161"/>
      <c r="CP121" s="368"/>
      <c r="CQ121" s="378"/>
      <c r="CR121" s="378"/>
      <c r="CS121" s="378"/>
      <c r="CT121" s="378"/>
      <c r="CU121" s="378"/>
      <c r="CV121" s="378"/>
      <c r="CW121" s="378"/>
      <c r="CX121" s="381"/>
      <c r="CY121" s="46"/>
    </row>
    <row r="122" spans="1:103" ht="21.75" customHeight="1" thickBot="1" x14ac:dyDescent="0.25">
      <c r="A122" s="368"/>
      <c r="B122" s="384" t="s">
        <v>1254</v>
      </c>
      <c r="C122" s="385"/>
      <c r="D122" s="386"/>
      <c r="E122" s="1311" t="str">
        <f t="shared" ca="1" si="3"/>
        <v xml:space="preserve">Other vegetables, fresh or processed (specify) </v>
      </c>
      <c r="F122" s="1311"/>
      <c r="G122" s="1311"/>
      <c r="H122" s="1311"/>
      <c r="I122" s="1311"/>
      <c r="J122" s="1311"/>
      <c r="K122" s="1311"/>
      <c r="L122" s="1311"/>
      <c r="M122" s="1311"/>
      <c r="N122" s="1311"/>
      <c r="O122" s="1311"/>
      <c r="P122" s="1311"/>
      <c r="Q122" s="161"/>
      <c r="R122" s="387"/>
      <c r="S122" s="378"/>
      <c r="T122" s="400">
        <v>1</v>
      </c>
      <c r="U122" s="400"/>
      <c r="V122" s="400"/>
      <c r="W122" s="400"/>
      <c r="X122" s="400">
        <v>2</v>
      </c>
      <c r="Y122" s="400"/>
      <c r="Z122" s="400"/>
      <c r="AA122" s="400"/>
      <c r="AB122" s="388">
        <v>8</v>
      </c>
      <c r="AC122" s="161"/>
      <c r="AD122" s="389"/>
      <c r="AE122" s="378"/>
      <c r="AF122" s="378"/>
      <c r="AG122" s="378"/>
      <c r="AH122" s="378"/>
      <c r="AI122" s="378"/>
      <c r="AJ122" s="390"/>
      <c r="AK122" s="378"/>
      <c r="AL122" s="378"/>
      <c r="AM122" s="378"/>
      <c r="AN122" s="378"/>
      <c r="AO122" s="161"/>
      <c r="AP122" s="381"/>
      <c r="AQ122" s="368"/>
      <c r="AR122" s="378"/>
      <c r="AS122" s="378"/>
      <c r="AT122" s="378"/>
      <c r="AU122" s="378"/>
      <c r="AV122" s="390"/>
      <c r="AW122" s="378"/>
      <c r="AX122" s="378"/>
      <c r="AY122" s="378"/>
      <c r="AZ122" s="378"/>
      <c r="BA122" s="161"/>
      <c r="BB122" s="381"/>
      <c r="BC122" s="378"/>
      <c r="BD122" s="378"/>
      <c r="BE122" s="378"/>
      <c r="BF122" s="378"/>
      <c r="BG122" s="378"/>
      <c r="BH122" s="378"/>
      <c r="BI122" s="161"/>
      <c r="BJ122" s="161"/>
      <c r="BK122" s="368"/>
      <c r="BL122" s="378"/>
      <c r="BM122" s="378"/>
      <c r="BN122" s="378"/>
      <c r="BO122" s="378"/>
      <c r="BP122" s="390"/>
      <c r="BQ122" s="378"/>
      <c r="BR122" s="378"/>
      <c r="BS122" s="378"/>
      <c r="BT122" s="378"/>
      <c r="BU122" s="161"/>
      <c r="BV122" s="161"/>
      <c r="BW122" s="368"/>
      <c r="BX122" s="378"/>
      <c r="BY122" s="378"/>
      <c r="BZ122" s="378"/>
      <c r="CA122" s="378"/>
      <c r="CB122" s="378"/>
      <c r="CC122" s="378"/>
      <c r="CD122" s="161"/>
      <c r="CE122" s="368"/>
      <c r="CF122" s="378"/>
      <c r="CG122" s="378"/>
      <c r="CH122" s="378"/>
      <c r="CI122" s="378"/>
      <c r="CJ122" s="390"/>
      <c r="CK122" s="378"/>
      <c r="CL122" s="378"/>
      <c r="CM122" s="378"/>
      <c r="CN122" s="378"/>
      <c r="CO122" s="161"/>
      <c r="CP122" s="368"/>
      <c r="CQ122" s="378"/>
      <c r="CR122" s="378"/>
      <c r="CS122" s="378"/>
      <c r="CT122" s="378"/>
      <c r="CU122" s="378"/>
      <c r="CV122" s="378"/>
      <c r="CW122" s="378"/>
      <c r="CX122" s="381"/>
      <c r="CY122" s="46"/>
    </row>
    <row r="123" spans="1:103" ht="21.75" customHeight="1" thickBot="1" x14ac:dyDescent="0.25">
      <c r="A123" s="1312" t="s">
        <v>1255</v>
      </c>
      <c r="B123" s="1312"/>
      <c r="C123" s="1312"/>
      <c r="D123" s="1312"/>
      <c r="E123" s="1312"/>
      <c r="F123" s="1312"/>
      <c r="G123" s="1312"/>
      <c r="H123" s="1312"/>
      <c r="I123" s="1312"/>
      <c r="J123" s="1312"/>
      <c r="K123" s="1312"/>
      <c r="L123" s="1312"/>
      <c r="M123" s="1312"/>
      <c r="N123" s="1312"/>
      <c r="O123" s="1312"/>
      <c r="P123" s="1312"/>
      <c r="Q123" s="1312"/>
      <c r="R123" s="1312"/>
      <c r="S123" s="1312"/>
      <c r="T123" s="1312"/>
      <c r="U123" s="1312"/>
      <c r="V123" s="1312"/>
      <c r="W123" s="1312"/>
      <c r="X123" s="1312"/>
      <c r="Y123" s="1312"/>
      <c r="Z123" s="1312"/>
      <c r="AA123" s="1312"/>
      <c r="AB123" s="1312"/>
      <c r="AC123" s="1312"/>
      <c r="AD123" s="1312"/>
      <c r="AE123" s="1312"/>
      <c r="AF123" s="1312"/>
      <c r="AG123" s="1312"/>
      <c r="AH123" s="1312"/>
      <c r="AI123" s="1312"/>
      <c r="AJ123" s="1312"/>
      <c r="AK123" s="1312"/>
      <c r="AL123" s="1312"/>
      <c r="AM123" s="1312"/>
      <c r="AN123" s="1312"/>
      <c r="AO123" s="1312"/>
      <c r="AP123" s="1312"/>
      <c r="AQ123" s="1312"/>
      <c r="AR123" s="1312"/>
      <c r="AS123" s="1312"/>
      <c r="AT123" s="1312"/>
      <c r="AU123" s="1312"/>
      <c r="AV123" s="1312"/>
      <c r="AW123" s="1312"/>
      <c r="AX123" s="1312"/>
      <c r="AY123" s="1312"/>
      <c r="AZ123" s="1312"/>
      <c r="BA123" s="1312"/>
      <c r="BB123" s="1312"/>
      <c r="BC123" s="1312"/>
      <c r="BD123" s="1312"/>
      <c r="BE123" s="1312"/>
      <c r="BF123" s="1312"/>
      <c r="BG123" s="1312"/>
      <c r="BH123" s="1312"/>
      <c r="BI123" s="1312"/>
      <c r="BJ123" s="1312"/>
      <c r="BK123" s="1312"/>
      <c r="BL123" s="1312"/>
      <c r="BM123" s="1312"/>
      <c r="BN123" s="1312"/>
      <c r="BO123" s="1312"/>
      <c r="BP123" s="1312"/>
      <c r="BQ123" s="1312"/>
      <c r="BR123" s="1312"/>
      <c r="BS123" s="1312"/>
      <c r="BT123" s="1312"/>
      <c r="BU123" s="1312"/>
      <c r="BV123" s="1312"/>
      <c r="BW123" s="1312"/>
      <c r="BX123" s="1312"/>
      <c r="BY123" s="1312"/>
      <c r="BZ123" s="1312"/>
      <c r="CA123" s="1312"/>
      <c r="CB123" s="1312"/>
      <c r="CC123" s="1312"/>
      <c r="CD123" s="1312"/>
      <c r="CE123" s="1312"/>
      <c r="CF123" s="1312"/>
      <c r="CG123" s="1312"/>
      <c r="CH123" s="1312"/>
      <c r="CI123" s="1312"/>
      <c r="CJ123" s="1312"/>
      <c r="CK123" s="1312"/>
      <c r="CL123" s="1312"/>
      <c r="CM123" s="1312"/>
      <c r="CN123" s="1312"/>
      <c r="CO123" s="1312"/>
      <c r="CP123" s="1312"/>
      <c r="CQ123" s="1312"/>
      <c r="CR123" s="1312"/>
      <c r="CS123" s="1312"/>
      <c r="CT123" s="1312"/>
      <c r="CU123" s="1312"/>
      <c r="CV123" s="1312"/>
      <c r="CW123" s="1312"/>
      <c r="CX123" s="1312"/>
      <c r="CY123" s="46"/>
    </row>
    <row r="124" spans="1:103" ht="21.75" customHeight="1" x14ac:dyDescent="0.2">
      <c r="A124" s="368"/>
      <c r="B124" s="384" t="s">
        <v>1256</v>
      </c>
      <c r="C124" s="385"/>
      <c r="D124" s="386"/>
      <c r="E124" s="1311" t="str">
        <f t="shared" ref="E124:E143" ca="1" si="4">VLOOKUP(INDIRECT(ADDRESS(ROW(),COLUMN()-3)),Language_Translations,MATCH(Language_Selected,Language_Options,0),FALSE)</f>
        <v>Eggs</v>
      </c>
      <c r="F124" s="1311"/>
      <c r="G124" s="1311"/>
      <c r="H124" s="1311"/>
      <c r="I124" s="1311"/>
      <c r="J124" s="1311"/>
      <c r="K124" s="1311"/>
      <c r="L124" s="1311"/>
      <c r="M124" s="1311"/>
      <c r="N124" s="1311"/>
      <c r="O124" s="1311"/>
      <c r="P124" s="1311"/>
      <c r="Q124" s="161"/>
      <c r="R124" s="387"/>
      <c r="S124" s="378"/>
      <c r="T124" s="400">
        <v>1</v>
      </c>
      <c r="U124" s="400"/>
      <c r="V124" s="400"/>
      <c r="W124" s="400"/>
      <c r="X124" s="400">
        <v>2</v>
      </c>
      <c r="Y124" s="400"/>
      <c r="Z124" s="400"/>
      <c r="AA124" s="400"/>
      <c r="AB124" s="388">
        <v>8</v>
      </c>
      <c r="AC124" s="161"/>
      <c r="AD124" s="389"/>
      <c r="AE124" s="378"/>
      <c r="AF124" s="378"/>
      <c r="AG124" s="378"/>
      <c r="AH124" s="378"/>
      <c r="AI124" s="378"/>
      <c r="AJ124" s="390"/>
      <c r="AK124" s="378"/>
      <c r="AL124" s="378"/>
      <c r="AM124" s="378"/>
      <c r="AN124" s="378"/>
      <c r="AO124" s="161"/>
      <c r="AP124" s="381"/>
      <c r="AQ124" s="368"/>
      <c r="AR124" s="378"/>
      <c r="AS124" s="378"/>
      <c r="AT124" s="378"/>
      <c r="AU124" s="378"/>
      <c r="AV124" s="390"/>
      <c r="AW124" s="378"/>
      <c r="AX124" s="378"/>
      <c r="AY124" s="378"/>
      <c r="AZ124" s="378"/>
      <c r="BA124" s="161"/>
      <c r="BB124" s="381"/>
      <c r="BC124" s="378"/>
      <c r="BD124" s="378"/>
      <c r="BE124" s="378"/>
      <c r="BF124" s="378"/>
      <c r="BG124" s="378"/>
      <c r="BH124" s="378"/>
      <c r="BI124" s="161"/>
      <c r="BJ124" s="161"/>
      <c r="BK124" s="368"/>
      <c r="BL124" s="378"/>
      <c r="BM124" s="378"/>
      <c r="BN124" s="378"/>
      <c r="BO124" s="378"/>
      <c r="BP124" s="390"/>
      <c r="BQ124" s="378"/>
      <c r="BR124" s="378"/>
      <c r="BS124" s="378"/>
      <c r="BT124" s="378"/>
      <c r="BU124" s="161"/>
      <c r="BV124" s="161"/>
      <c r="BW124" s="368"/>
      <c r="BX124" s="378"/>
      <c r="BY124" s="378"/>
      <c r="BZ124" s="378"/>
      <c r="CA124" s="378"/>
      <c r="CB124" s="378"/>
      <c r="CC124" s="378"/>
      <c r="CD124" s="161"/>
      <c r="CE124" s="368"/>
      <c r="CF124" s="378"/>
      <c r="CG124" s="378"/>
      <c r="CH124" s="378"/>
      <c r="CI124" s="378"/>
      <c r="CJ124" s="390"/>
      <c r="CK124" s="378"/>
      <c r="CL124" s="378"/>
      <c r="CM124" s="378"/>
      <c r="CN124" s="378"/>
      <c r="CO124" s="161"/>
      <c r="CP124" s="368"/>
      <c r="CQ124" s="378"/>
      <c r="CR124" s="378"/>
      <c r="CS124" s="378"/>
      <c r="CT124" s="378"/>
      <c r="CU124" s="378"/>
      <c r="CV124" s="378"/>
      <c r="CW124" s="378"/>
      <c r="CX124" s="381"/>
      <c r="CY124" s="46"/>
    </row>
    <row r="125" spans="1:103" ht="24" customHeight="1" x14ac:dyDescent="0.2">
      <c r="B125" s="438" t="s">
        <v>2789</v>
      </c>
      <c r="C125" s="381"/>
      <c r="D125" s="386"/>
      <c r="E125" s="1311" t="str">
        <f t="shared" ca="1" si="4"/>
        <v>Beef</v>
      </c>
      <c r="F125" s="1311"/>
      <c r="G125" s="1311"/>
      <c r="H125" s="1311"/>
      <c r="I125" s="1311"/>
      <c r="J125" s="1311"/>
      <c r="K125" s="1311"/>
      <c r="L125" s="1311"/>
      <c r="M125" s="1311"/>
      <c r="N125" s="1311"/>
      <c r="O125" s="1311"/>
      <c r="P125" s="1311"/>
      <c r="Q125" s="161"/>
      <c r="R125" s="387"/>
      <c r="S125" s="378"/>
      <c r="T125" s="400">
        <v>1</v>
      </c>
      <c r="U125" s="400"/>
      <c r="V125" s="400"/>
      <c r="W125" s="400"/>
      <c r="X125" s="400">
        <v>2</v>
      </c>
      <c r="Y125" s="400"/>
      <c r="Z125" s="400"/>
      <c r="AA125" s="400"/>
      <c r="AB125" s="400">
        <v>8</v>
      </c>
      <c r="AC125" s="161"/>
      <c r="AD125" s="389"/>
      <c r="AE125" s="378"/>
      <c r="AF125" s="378"/>
      <c r="AG125" s="378"/>
      <c r="AH125" s="378"/>
      <c r="AI125" s="378"/>
      <c r="AJ125" s="390"/>
      <c r="AK125" s="378"/>
      <c r="AL125" s="378"/>
      <c r="AM125" s="378"/>
      <c r="AN125" s="378"/>
      <c r="AO125" s="161"/>
      <c r="AP125" s="381"/>
      <c r="AQ125" s="368"/>
      <c r="AR125" s="378"/>
      <c r="AS125" s="378"/>
      <c r="AT125" s="378"/>
      <c r="AU125" s="378"/>
      <c r="AV125" s="390"/>
      <c r="AW125" s="378"/>
      <c r="AX125" s="378"/>
      <c r="AY125" s="378"/>
      <c r="AZ125" s="378"/>
      <c r="BA125" s="161"/>
      <c r="BB125" s="381"/>
      <c r="BC125" s="378"/>
      <c r="BD125" s="378"/>
      <c r="BE125" s="378"/>
      <c r="BF125" s="378"/>
      <c r="BG125" s="378"/>
      <c r="BH125" s="378"/>
      <c r="BI125" s="161"/>
      <c r="BJ125" s="161"/>
      <c r="BK125" s="368"/>
      <c r="BL125" s="378"/>
      <c r="BM125" s="378"/>
      <c r="BN125" s="378"/>
      <c r="BO125" s="378"/>
      <c r="BP125" s="390"/>
      <c r="BQ125" s="378"/>
      <c r="BR125" s="378"/>
      <c r="BS125" s="378"/>
      <c r="BT125" s="378"/>
      <c r="BU125" s="161"/>
      <c r="BV125" s="161"/>
      <c r="BW125" s="368"/>
      <c r="BX125" s="378"/>
      <c r="BY125" s="378"/>
      <c r="BZ125" s="378"/>
      <c r="CA125" s="378"/>
      <c r="CB125" s="378"/>
      <c r="CC125" s="378"/>
      <c r="CD125" s="161"/>
      <c r="CE125" s="368"/>
      <c r="CF125" s="378"/>
      <c r="CG125" s="378"/>
      <c r="CH125" s="378"/>
      <c r="CI125" s="378"/>
      <c r="CJ125" s="390"/>
      <c r="CK125" s="378"/>
      <c r="CL125" s="378"/>
      <c r="CM125" s="378"/>
      <c r="CN125" s="378"/>
      <c r="CO125" s="161"/>
      <c r="CP125" s="368"/>
      <c r="CQ125" s="378"/>
      <c r="CR125" s="378"/>
      <c r="CS125" s="378"/>
      <c r="CT125" s="378"/>
      <c r="CU125" s="378"/>
      <c r="CV125" s="378"/>
      <c r="CW125" s="378"/>
      <c r="CX125" s="381"/>
      <c r="CY125" s="46"/>
    </row>
    <row r="126" spans="1:103" ht="24" customHeight="1" x14ac:dyDescent="0.2">
      <c r="B126" s="438" t="s">
        <v>2791</v>
      </c>
      <c r="D126" s="386"/>
      <c r="E126" s="1311" t="str">
        <f t="shared" ca="1" si="4"/>
        <v>Goat</v>
      </c>
      <c r="F126" s="1311"/>
      <c r="G126" s="1311"/>
      <c r="H126" s="1311"/>
      <c r="I126" s="1311"/>
      <c r="J126" s="1311"/>
      <c r="K126" s="1311"/>
      <c r="L126" s="1311"/>
      <c r="M126" s="1311"/>
      <c r="N126" s="1311"/>
      <c r="O126" s="1311"/>
      <c r="P126" s="1311"/>
      <c r="Q126" s="161"/>
      <c r="R126" s="387"/>
      <c r="S126" s="378"/>
      <c r="T126" s="400">
        <v>1</v>
      </c>
      <c r="U126" s="400"/>
      <c r="V126" s="400"/>
      <c r="W126" s="400"/>
      <c r="X126" s="400">
        <v>2</v>
      </c>
      <c r="Y126" s="400"/>
      <c r="Z126" s="400"/>
      <c r="AA126" s="400"/>
      <c r="AB126" s="400">
        <v>8</v>
      </c>
      <c r="AC126" s="161"/>
      <c r="AD126" s="389"/>
      <c r="AE126" s="378"/>
      <c r="AF126" s="378"/>
      <c r="AG126" s="378"/>
      <c r="AH126" s="378"/>
      <c r="AI126" s="378"/>
      <c r="AJ126" s="390"/>
      <c r="AK126" s="378"/>
      <c r="AL126" s="378"/>
      <c r="AM126" s="378"/>
      <c r="AN126" s="378"/>
      <c r="AO126" s="161"/>
      <c r="AP126" s="381"/>
      <c r="AQ126" s="368"/>
      <c r="AR126" s="378"/>
      <c r="AS126" s="378"/>
      <c r="AT126" s="378"/>
      <c r="AU126" s="378"/>
      <c r="AV126" s="390"/>
      <c r="AW126" s="378"/>
      <c r="AX126" s="378"/>
      <c r="AY126" s="378"/>
      <c r="AZ126" s="378"/>
      <c r="BA126" s="161"/>
      <c r="BB126" s="381"/>
      <c r="BC126" s="378"/>
      <c r="BD126" s="378"/>
      <c r="BE126" s="378"/>
      <c r="BF126" s="378"/>
      <c r="BG126" s="378"/>
      <c r="BH126" s="378"/>
      <c r="BI126" s="161"/>
      <c r="BJ126" s="161"/>
      <c r="BK126" s="368"/>
      <c r="BL126" s="378"/>
      <c r="BM126" s="378"/>
      <c r="BN126" s="378"/>
      <c r="BO126" s="378"/>
      <c r="BP126" s="390"/>
      <c r="BQ126" s="378"/>
      <c r="BR126" s="378"/>
      <c r="BS126" s="378"/>
      <c r="BT126" s="378"/>
      <c r="BU126" s="161"/>
      <c r="BV126" s="161"/>
      <c r="BW126" s="368"/>
      <c r="BX126" s="378"/>
      <c r="BY126" s="378"/>
      <c r="BZ126" s="378"/>
      <c r="CA126" s="378"/>
      <c r="CB126" s="378"/>
      <c r="CC126" s="378"/>
      <c r="CD126" s="161"/>
      <c r="CE126" s="368"/>
      <c r="CF126" s="378"/>
      <c r="CG126" s="378"/>
      <c r="CH126" s="378"/>
      <c r="CI126" s="378"/>
      <c r="CJ126" s="390"/>
      <c r="CK126" s="378"/>
      <c r="CL126" s="378"/>
      <c r="CM126" s="378"/>
      <c r="CN126" s="378"/>
      <c r="CO126" s="161"/>
      <c r="CP126" s="368"/>
      <c r="CQ126" s="378"/>
      <c r="CR126" s="378"/>
      <c r="CS126" s="378"/>
      <c r="CT126" s="378"/>
      <c r="CU126" s="378"/>
      <c r="CV126" s="378"/>
      <c r="CW126" s="378"/>
      <c r="CX126" s="381"/>
      <c r="CY126" s="46"/>
    </row>
    <row r="127" spans="1:103" ht="21.75" customHeight="1" x14ac:dyDescent="0.2">
      <c r="A127" s="368"/>
      <c r="B127" s="384" t="s">
        <v>2793</v>
      </c>
      <c r="C127" s="385"/>
      <c r="D127" s="386"/>
      <c r="E127" s="1311" t="str">
        <f t="shared" ca="1" si="4"/>
        <v>Pork</v>
      </c>
      <c r="F127" s="1311"/>
      <c r="G127" s="1311"/>
      <c r="H127" s="1311"/>
      <c r="I127" s="1311"/>
      <c r="J127" s="1311"/>
      <c r="K127" s="1311"/>
      <c r="L127" s="1311"/>
      <c r="M127" s="1311"/>
      <c r="N127" s="1311"/>
      <c r="O127" s="1311"/>
      <c r="P127" s="1311"/>
      <c r="Q127" s="161"/>
      <c r="R127" s="387"/>
      <c r="S127" s="378"/>
      <c r="T127" s="400">
        <v>1</v>
      </c>
      <c r="U127" s="400"/>
      <c r="V127" s="400"/>
      <c r="W127" s="400"/>
      <c r="X127" s="400">
        <v>2</v>
      </c>
      <c r="Y127" s="400"/>
      <c r="Z127" s="400"/>
      <c r="AA127" s="400"/>
      <c r="AB127" s="400">
        <v>8</v>
      </c>
      <c r="AC127" s="161"/>
      <c r="AD127" s="389"/>
      <c r="AE127" s="378"/>
      <c r="AF127" s="378"/>
      <c r="AG127" s="378"/>
      <c r="AH127" s="378"/>
      <c r="AI127" s="378"/>
      <c r="AJ127" s="390"/>
      <c r="AK127" s="378"/>
      <c r="AL127" s="378"/>
      <c r="AM127" s="378"/>
      <c r="AN127" s="378"/>
      <c r="AO127" s="161"/>
      <c r="AP127" s="381"/>
      <c r="AQ127" s="368"/>
      <c r="AR127" s="378"/>
      <c r="AS127" s="378"/>
      <c r="AT127" s="378"/>
      <c r="AU127" s="378"/>
      <c r="AV127" s="390"/>
      <c r="AW127" s="378"/>
      <c r="AX127" s="378"/>
      <c r="AY127" s="378"/>
      <c r="AZ127" s="378"/>
      <c r="BA127" s="161"/>
      <c r="BB127" s="381"/>
      <c r="BC127" s="378"/>
      <c r="BD127" s="378"/>
      <c r="BE127" s="378"/>
      <c r="BF127" s="378"/>
      <c r="BG127" s="378"/>
      <c r="BH127" s="378"/>
      <c r="BI127" s="161"/>
      <c r="BJ127" s="161"/>
      <c r="BK127" s="368"/>
      <c r="BL127" s="378"/>
      <c r="BM127" s="378"/>
      <c r="BN127" s="378"/>
      <c r="BO127" s="378"/>
      <c r="BP127" s="390"/>
      <c r="BQ127" s="378"/>
      <c r="BR127" s="378"/>
      <c r="BS127" s="378"/>
      <c r="BT127" s="378"/>
      <c r="BU127" s="161"/>
      <c r="BV127" s="161"/>
      <c r="BW127" s="368"/>
      <c r="BX127" s="378"/>
      <c r="BY127" s="378"/>
      <c r="BZ127" s="378"/>
      <c r="CA127" s="378"/>
      <c r="CB127" s="378"/>
      <c r="CC127" s="378"/>
      <c r="CD127" s="161"/>
      <c r="CE127" s="368"/>
      <c r="CF127" s="378"/>
      <c r="CG127" s="378"/>
      <c r="CH127" s="378"/>
      <c r="CI127" s="378"/>
      <c r="CJ127" s="390"/>
      <c r="CK127" s="378"/>
      <c r="CL127" s="378"/>
      <c r="CM127" s="378"/>
      <c r="CN127" s="378"/>
      <c r="CO127" s="161"/>
      <c r="CP127" s="368"/>
      <c r="CQ127" s="378"/>
      <c r="CR127" s="378"/>
      <c r="CS127" s="378"/>
      <c r="CT127" s="378"/>
      <c r="CU127" s="378"/>
      <c r="CV127" s="378"/>
      <c r="CW127" s="378"/>
      <c r="CX127" s="381"/>
      <c r="CY127" s="46"/>
    </row>
    <row r="128" spans="1:103" ht="21.75" customHeight="1" x14ac:dyDescent="0.2">
      <c r="A128" s="368"/>
      <c r="B128" s="384" t="s">
        <v>2795</v>
      </c>
      <c r="C128" s="385"/>
      <c r="D128" s="386"/>
      <c r="E128" s="1311" t="str">
        <f t="shared" ca="1" si="4"/>
        <v>Mutton</v>
      </c>
      <c r="F128" s="1311"/>
      <c r="G128" s="1311"/>
      <c r="H128" s="1311"/>
      <c r="I128" s="1311"/>
      <c r="J128" s="1311"/>
      <c r="K128" s="1311"/>
      <c r="L128" s="1311"/>
      <c r="M128" s="1311"/>
      <c r="N128" s="1311"/>
      <c r="O128" s="1311"/>
      <c r="P128" s="1311"/>
      <c r="Q128" s="161"/>
      <c r="R128" s="387"/>
      <c r="S128" s="378"/>
      <c r="T128" s="400">
        <v>1</v>
      </c>
      <c r="U128" s="400"/>
      <c r="V128" s="400"/>
      <c r="W128" s="400"/>
      <c r="X128" s="400">
        <v>2</v>
      </c>
      <c r="Y128" s="400"/>
      <c r="Z128" s="400"/>
      <c r="AA128" s="400"/>
      <c r="AB128" s="400">
        <v>8</v>
      </c>
      <c r="AC128" s="161"/>
      <c r="AD128" s="389"/>
      <c r="AE128" s="378"/>
      <c r="AF128" s="378"/>
      <c r="AG128" s="378"/>
      <c r="AH128" s="378"/>
      <c r="AI128" s="378"/>
      <c r="AJ128" s="390"/>
      <c r="AK128" s="378"/>
      <c r="AL128" s="378"/>
      <c r="AM128" s="378"/>
      <c r="AN128" s="378"/>
      <c r="AO128" s="161"/>
      <c r="AP128" s="381"/>
      <c r="AQ128" s="368"/>
      <c r="AR128" s="378"/>
      <c r="AS128" s="378"/>
      <c r="AT128" s="378"/>
      <c r="AU128" s="378"/>
      <c r="AV128" s="390"/>
      <c r="AW128" s="378"/>
      <c r="AX128" s="378"/>
      <c r="AY128" s="378"/>
      <c r="AZ128" s="378"/>
      <c r="BA128" s="161"/>
      <c r="BB128" s="381"/>
      <c r="BC128" s="378"/>
      <c r="BD128" s="378"/>
      <c r="BE128" s="378"/>
      <c r="BF128" s="378"/>
      <c r="BG128" s="378"/>
      <c r="BH128" s="378"/>
      <c r="BI128" s="161"/>
      <c r="BJ128" s="161"/>
      <c r="BK128" s="368"/>
      <c r="BL128" s="378"/>
      <c r="BM128" s="378"/>
      <c r="BN128" s="378"/>
      <c r="BO128" s="378"/>
      <c r="BP128" s="390"/>
      <c r="BQ128" s="378"/>
      <c r="BR128" s="378"/>
      <c r="BS128" s="378"/>
      <c r="BT128" s="378"/>
      <c r="BU128" s="161"/>
      <c r="BV128" s="161"/>
      <c r="BW128" s="368"/>
      <c r="BX128" s="378"/>
      <c r="BY128" s="378"/>
      <c r="BZ128" s="378"/>
      <c r="CA128" s="378"/>
      <c r="CB128" s="378"/>
      <c r="CC128" s="378"/>
      <c r="CD128" s="161"/>
      <c r="CE128" s="368"/>
      <c r="CF128" s="378"/>
      <c r="CG128" s="378"/>
      <c r="CH128" s="378"/>
      <c r="CI128" s="378"/>
      <c r="CJ128" s="390"/>
      <c r="CK128" s="378"/>
      <c r="CL128" s="378"/>
      <c r="CM128" s="378"/>
      <c r="CN128" s="378"/>
      <c r="CO128" s="161"/>
      <c r="CP128" s="368"/>
      <c r="CQ128" s="378"/>
      <c r="CR128" s="378"/>
      <c r="CS128" s="378"/>
      <c r="CT128" s="378"/>
      <c r="CU128" s="378"/>
      <c r="CV128" s="378"/>
      <c r="CW128" s="378"/>
      <c r="CX128" s="381"/>
      <c r="CY128" s="46"/>
    </row>
    <row r="129" spans="1:103" ht="21.75" customHeight="1" x14ac:dyDescent="0.2">
      <c r="A129" s="368"/>
      <c r="B129" s="384" t="s">
        <v>1257</v>
      </c>
      <c r="C129" s="385"/>
      <c r="D129" s="386"/>
      <c r="E129" s="1311" t="str">
        <f t="shared" ca="1" si="4"/>
        <v>Chicken</v>
      </c>
      <c r="F129" s="1311"/>
      <c r="G129" s="1311"/>
      <c r="H129" s="1311"/>
      <c r="I129" s="1311"/>
      <c r="J129" s="1311"/>
      <c r="K129" s="1311"/>
      <c r="L129" s="1311"/>
      <c r="M129" s="1311"/>
      <c r="N129" s="1311"/>
      <c r="O129" s="1311"/>
      <c r="P129" s="1311"/>
      <c r="Q129" s="161"/>
      <c r="R129" s="387"/>
      <c r="S129" s="378"/>
      <c r="T129" s="400">
        <v>1</v>
      </c>
      <c r="U129" s="400"/>
      <c r="V129" s="400"/>
      <c r="W129" s="400"/>
      <c r="X129" s="400">
        <v>2</v>
      </c>
      <c r="Y129" s="400"/>
      <c r="Z129" s="400"/>
      <c r="AA129" s="400"/>
      <c r="AB129" s="400">
        <v>8</v>
      </c>
      <c r="AC129" s="161"/>
      <c r="AD129" s="389"/>
      <c r="AE129" s="378"/>
      <c r="AF129" s="378"/>
      <c r="AG129" s="378"/>
      <c r="AH129" s="378"/>
      <c r="AI129" s="378"/>
      <c r="AJ129" s="390"/>
      <c r="AK129" s="378"/>
      <c r="AL129" s="378"/>
      <c r="AM129" s="378"/>
      <c r="AN129" s="378"/>
      <c r="AO129" s="161"/>
      <c r="AP129" s="381"/>
      <c r="AQ129" s="368"/>
      <c r="AR129" s="378"/>
      <c r="AS129" s="378"/>
      <c r="AT129" s="378"/>
      <c r="AU129" s="378"/>
      <c r="AV129" s="390"/>
      <c r="AW129" s="378"/>
      <c r="AX129" s="378"/>
      <c r="AY129" s="378"/>
      <c r="AZ129" s="378"/>
      <c r="BA129" s="161"/>
      <c r="BB129" s="381"/>
      <c r="BC129" s="378"/>
      <c r="BD129" s="378"/>
      <c r="BE129" s="378"/>
      <c r="BF129" s="378"/>
      <c r="BG129" s="378"/>
      <c r="BH129" s="378"/>
      <c r="BI129" s="161"/>
      <c r="BJ129" s="161"/>
      <c r="BK129" s="368"/>
      <c r="BL129" s="378"/>
      <c r="BM129" s="378"/>
      <c r="BN129" s="378"/>
      <c r="BO129" s="378"/>
      <c r="BP129" s="390"/>
      <c r="BQ129" s="378"/>
      <c r="BR129" s="378"/>
      <c r="BS129" s="378"/>
      <c r="BT129" s="378"/>
      <c r="BU129" s="161"/>
      <c r="BV129" s="161"/>
      <c r="BW129" s="368"/>
      <c r="BX129" s="378"/>
      <c r="BY129" s="378"/>
      <c r="BZ129" s="378"/>
      <c r="CA129" s="378"/>
      <c r="CB129" s="378"/>
      <c r="CC129" s="378"/>
      <c r="CD129" s="161"/>
      <c r="CE129" s="368"/>
      <c r="CF129" s="378"/>
      <c r="CG129" s="378"/>
      <c r="CH129" s="378"/>
      <c r="CI129" s="378"/>
      <c r="CJ129" s="390"/>
      <c r="CK129" s="378"/>
      <c r="CL129" s="378"/>
      <c r="CM129" s="378"/>
      <c r="CN129" s="378"/>
      <c r="CO129" s="161"/>
      <c r="CP129" s="368"/>
      <c r="CQ129" s="378"/>
      <c r="CR129" s="378"/>
      <c r="CS129" s="378"/>
      <c r="CT129" s="378"/>
      <c r="CU129" s="378"/>
      <c r="CV129" s="378"/>
      <c r="CW129" s="378"/>
      <c r="CX129" s="381"/>
      <c r="CY129" s="46"/>
    </row>
    <row r="130" spans="1:103" ht="21.75" customHeight="1" x14ac:dyDescent="0.2">
      <c r="A130" s="368"/>
      <c r="B130" s="384" t="s">
        <v>1258</v>
      </c>
      <c r="C130" s="385"/>
      <c r="D130" s="386"/>
      <c r="E130" s="1311" t="str">
        <f t="shared" ca="1" si="4"/>
        <v xml:space="preserve">Other poultry, such as guinea fowl, or doves </v>
      </c>
      <c r="F130" s="1311"/>
      <c r="G130" s="1311"/>
      <c r="H130" s="1311"/>
      <c r="I130" s="1311"/>
      <c r="J130" s="1311"/>
      <c r="K130" s="1311"/>
      <c r="L130" s="1311"/>
      <c r="M130" s="1311"/>
      <c r="N130" s="1311"/>
      <c r="O130" s="1311"/>
      <c r="P130" s="1311"/>
      <c r="Q130" s="161"/>
      <c r="R130" s="387"/>
      <c r="S130" s="378"/>
      <c r="T130" s="400">
        <v>1</v>
      </c>
      <c r="U130" s="400"/>
      <c r="V130" s="400"/>
      <c r="W130" s="400"/>
      <c r="X130" s="400">
        <v>2</v>
      </c>
      <c r="Y130" s="400"/>
      <c r="Z130" s="400"/>
      <c r="AA130" s="400"/>
      <c r="AB130" s="400">
        <v>8</v>
      </c>
      <c r="AC130" s="161"/>
      <c r="AD130" s="389"/>
      <c r="AE130" s="378"/>
      <c r="AF130" s="378"/>
      <c r="AG130" s="378"/>
      <c r="AH130" s="378"/>
      <c r="AI130" s="378"/>
      <c r="AJ130" s="390"/>
      <c r="AK130" s="378"/>
      <c r="AL130" s="378"/>
      <c r="AM130" s="378"/>
      <c r="AN130" s="378"/>
      <c r="AO130" s="161"/>
      <c r="AP130" s="381"/>
      <c r="AQ130" s="368"/>
      <c r="AR130" s="378"/>
      <c r="AS130" s="378"/>
      <c r="AT130" s="378"/>
      <c r="AU130" s="378"/>
      <c r="AV130" s="390"/>
      <c r="AW130" s="378"/>
      <c r="AX130" s="378"/>
      <c r="AY130" s="378"/>
      <c r="AZ130" s="378"/>
      <c r="BA130" s="161"/>
      <c r="BB130" s="381"/>
      <c r="BC130" s="378"/>
      <c r="BD130" s="378"/>
      <c r="BE130" s="378"/>
      <c r="BF130" s="378"/>
      <c r="BG130" s="378"/>
      <c r="BH130" s="378"/>
      <c r="BI130" s="161"/>
      <c r="BJ130" s="161"/>
      <c r="BK130" s="368"/>
      <c r="BL130" s="378"/>
      <c r="BM130" s="378"/>
      <c r="BN130" s="378"/>
      <c r="BO130" s="378"/>
      <c r="BP130" s="390"/>
      <c r="BQ130" s="378"/>
      <c r="BR130" s="378"/>
      <c r="BS130" s="378"/>
      <c r="BT130" s="378"/>
      <c r="BU130" s="161"/>
      <c r="BV130" s="161"/>
      <c r="BW130" s="368"/>
      <c r="BX130" s="378"/>
      <c r="BY130" s="378"/>
      <c r="BZ130" s="378"/>
      <c r="CA130" s="378"/>
      <c r="CB130" s="378"/>
      <c r="CC130" s="378"/>
      <c r="CD130" s="161"/>
      <c r="CE130" s="368"/>
      <c r="CF130" s="378"/>
      <c r="CG130" s="378"/>
      <c r="CH130" s="378"/>
      <c r="CI130" s="378"/>
      <c r="CJ130" s="390"/>
      <c r="CK130" s="378"/>
      <c r="CL130" s="378"/>
      <c r="CM130" s="378"/>
      <c r="CN130" s="378"/>
      <c r="CO130" s="161"/>
      <c r="CP130" s="368"/>
      <c r="CQ130" s="378"/>
      <c r="CR130" s="378"/>
      <c r="CS130" s="378"/>
      <c r="CT130" s="378"/>
      <c r="CU130" s="378"/>
      <c r="CV130" s="378"/>
      <c r="CW130" s="378"/>
      <c r="CX130" s="381"/>
      <c r="CY130" s="46"/>
    </row>
    <row r="131" spans="1:103" ht="21.75" customHeight="1" x14ac:dyDescent="0.2">
      <c r="A131" s="368"/>
      <c r="B131" s="384" t="s">
        <v>1259</v>
      </c>
      <c r="C131" s="385"/>
      <c r="D131" s="386"/>
      <c r="E131" s="1311" t="str">
        <f t="shared" ca="1" si="4"/>
        <v>Small animal, such as rabbit, mice</v>
      </c>
      <c r="F131" s="1311"/>
      <c r="G131" s="1311"/>
      <c r="H131" s="1311"/>
      <c r="I131" s="1311"/>
      <c r="J131" s="1311"/>
      <c r="K131" s="1311"/>
      <c r="L131" s="1311"/>
      <c r="M131" s="1311"/>
      <c r="N131" s="1311"/>
      <c r="O131" s="1311"/>
      <c r="P131" s="1311"/>
      <c r="Q131" s="161"/>
      <c r="R131" s="387"/>
      <c r="S131" s="378"/>
      <c r="T131" s="400">
        <v>1</v>
      </c>
      <c r="U131" s="400"/>
      <c r="V131" s="400"/>
      <c r="W131" s="400"/>
      <c r="X131" s="400">
        <v>2</v>
      </c>
      <c r="Y131" s="400"/>
      <c r="Z131" s="400"/>
      <c r="AA131" s="400"/>
      <c r="AB131" s="400">
        <v>8</v>
      </c>
      <c r="AC131" s="161"/>
      <c r="AD131" s="389"/>
      <c r="AE131" s="378"/>
      <c r="AF131" s="378"/>
      <c r="AG131" s="378"/>
      <c r="AH131" s="378"/>
      <c r="AI131" s="378"/>
      <c r="AJ131" s="390"/>
      <c r="AK131" s="378"/>
      <c r="AL131" s="378"/>
      <c r="AM131" s="378"/>
      <c r="AN131" s="378"/>
      <c r="AO131" s="161"/>
      <c r="AP131" s="381"/>
      <c r="AQ131" s="368"/>
      <c r="AR131" s="378"/>
      <c r="AS131" s="378"/>
      <c r="AT131" s="378"/>
      <c r="AU131" s="378"/>
      <c r="AV131" s="390"/>
      <c r="AW131" s="378"/>
      <c r="AX131" s="378"/>
      <c r="AY131" s="378"/>
      <c r="AZ131" s="378"/>
      <c r="BA131" s="161"/>
      <c r="BB131" s="381"/>
      <c r="BC131" s="378"/>
      <c r="BD131" s="378"/>
      <c r="BE131" s="378"/>
      <c r="BF131" s="378"/>
      <c r="BG131" s="378"/>
      <c r="BH131" s="378"/>
      <c r="BI131" s="161"/>
      <c r="BJ131" s="161"/>
      <c r="BK131" s="368"/>
      <c r="BL131" s="378"/>
      <c r="BM131" s="378"/>
      <c r="BN131" s="378"/>
      <c r="BO131" s="378"/>
      <c r="BP131" s="390"/>
      <c r="BQ131" s="378"/>
      <c r="BR131" s="378"/>
      <c r="BS131" s="378"/>
      <c r="BT131" s="378"/>
      <c r="BU131" s="161"/>
      <c r="BV131" s="161"/>
      <c r="BW131" s="368"/>
      <c r="BX131" s="378"/>
      <c r="BY131" s="378"/>
      <c r="BZ131" s="378"/>
      <c r="CA131" s="378"/>
      <c r="CB131" s="378"/>
      <c r="CC131" s="378"/>
      <c r="CD131" s="161"/>
      <c r="CE131" s="368"/>
      <c r="CF131" s="378"/>
      <c r="CG131" s="378"/>
      <c r="CH131" s="378"/>
      <c r="CI131" s="378"/>
      <c r="CJ131" s="390"/>
      <c r="CK131" s="378"/>
      <c r="CL131" s="378"/>
      <c r="CM131" s="378"/>
      <c r="CN131" s="378"/>
      <c r="CO131" s="161"/>
      <c r="CP131" s="368"/>
      <c r="CQ131" s="378"/>
      <c r="CR131" s="378"/>
      <c r="CS131" s="378"/>
      <c r="CT131" s="378"/>
      <c r="CU131" s="378"/>
      <c r="CV131" s="378"/>
      <c r="CW131" s="378"/>
      <c r="CX131" s="381"/>
      <c r="CY131" s="46"/>
    </row>
    <row r="132" spans="1:103" ht="21.75" customHeight="1" x14ac:dyDescent="0.2">
      <c r="A132" s="368"/>
      <c r="B132" s="384" t="s">
        <v>1260</v>
      </c>
      <c r="C132" s="385"/>
      <c r="D132" s="386"/>
      <c r="E132" s="1311" t="str">
        <f t="shared" ca="1" si="4"/>
        <v>Termites and other insects, such as caterpillar</v>
      </c>
      <c r="F132" s="1311"/>
      <c r="G132" s="1311"/>
      <c r="H132" s="1311"/>
      <c r="I132" s="1311"/>
      <c r="J132" s="1311"/>
      <c r="K132" s="1311"/>
      <c r="L132" s="1311"/>
      <c r="M132" s="1311"/>
      <c r="N132" s="1311"/>
      <c r="O132" s="1311"/>
      <c r="P132" s="1311"/>
      <c r="Q132" s="161"/>
      <c r="R132" s="387"/>
      <c r="S132" s="378"/>
      <c r="T132" s="400">
        <v>1</v>
      </c>
      <c r="U132" s="400"/>
      <c r="V132" s="400"/>
      <c r="W132" s="400"/>
      <c r="X132" s="400">
        <v>2</v>
      </c>
      <c r="Y132" s="400"/>
      <c r="Z132" s="400"/>
      <c r="AA132" s="400"/>
      <c r="AB132" s="400">
        <v>8</v>
      </c>
      <c r="AC132" s="161"/>
      <c r="AD132" s="389"/>
      <c r="AE132" s="378"/>
      <c r="AF132" s="378"/>
      <c r="AG132" s="378"/>
      <c r="AH132" s="378"/>
      <c r="AI132" s="378"/>
      <c r="AJ132" s="390"/>
      <c r="AK132" s="378"/>
      <c r="AL132" s="378"/>
      <c r="AM132" s="378"/>
      <c r="AN132" s="378"/>
      <c r="AO132" s="161"/>
      <c r="AP132" s="381"/>
      <c r="AQ132" s="368"/>
      <c r="AR132" s="378"/>
      <c r="AS132" s="378"/>
      <c r="AT132" s="378"/>
      <c r="AU132" s="378"/>
      <c r="AV132" s="390"/>
      <c r="AW132" s="378"/>
      <c r="AX132" s="378"/>
      <c r="AY132" s="378"/>
      <c r="AZ132" s="378"/>
      <c r="BA132" s="161"/>
      <c r="BB132" s="381"/>
      <c r="BC132" s="378"/>
      <c r="BD132" s="378"/>
      <c r="BE132" s="378"/>
      <c r="BF132" s="378"/>
      <c r="BG132" s="378"/>
      <c r="BH132" s="378"/>
      <c r="BI132" s="161"/>
      <c r="BJ132" s="161"/>
      <c r="BK132" s="368"/>
      <c r="BL132" s="378"/>
      <c r="BM132" s="378"/>
      <c r="BN132" s="378"/>
      <c r="BO132" s="378"/>
      <c r="BP132" s="390"/>
      <c r="BQ132" s="378"/>
      <c r="BR132" s="378"/>
      <c r="BS132" s="378"/>
      <c r="BT132" s="378"/>
      <c r="BU132" s="161"/>
      <c r="BV132" s="161"/>
      <c r="BW132" s="368"/>
      <c r="BX132" s="378"/>
      <c r="BY132" s="378"/>
      <c r="BZ132" s="378"/>
      <c r="CA132" s="378"/>
      <c r="CB132" s="378"/>
      <c r="CC132" s="378"/>
      <c r="CD132" s="161"/>
      <c r="CE132" s="368"/>
      <c r="CF132" s="378"/>
      <c r="CG132" s="378"/>
      <c r="CH132" s="378"/>
      <c r="CI132" s="378"/>
      <c r="CJ132" s="390"/>
      <c r="CK132" s="378"/>
      <c r="CL132" s="378"/>
      <c r="CM132" s="378"/>
      <c r="CN132" s="378"/>
      <c r="CO132" s="161"/>
      <c r="CP132" s="368"/>
      <c r="CQ132" s="378"/>
      <c r="CR132" s="378"/>
      <c r="CS132" s="378"/>
      <c r="CT132" s="378"/>
      <c r="CU132" s="378"/>
      <c r="CV132" s="378"/>
      <c r="CW132" s="378"/>
      <c r="CX132" s="381"/>
      <c r="CY132" s="46"/>
    </row>
    <row r="133" spans="1:103" ht="21.75" customHeight="1" x14ac:dyDescent="0.2">
      <c r="A133" s="368"/>
      <c r="B133" s="384" t="s">
        <v>1261</v>
      </c>
      <c r="C133" s="385"/>
      <c r="D133" s="386"/>
      <c r="E133" s="1311" t="str">
        <f t="shared" ca="1" si="4"/>
        <v>Dried fish</v>
      </c>
      <c r="F133" s="1311"/>
      <c r="G133" s="1311"/>
      <c r="H133" s="1311"/>
      <c r="I133" s="1311"/>
      <c r="J133" s="1311"/>
      <c r="K133" s="1311"/>
      <c r="L133" s="1311"/>
      <c r="M133" s="1311"/>
      <c r="N133" s="1311"/>
      <c r="O133" s="1311"/>
      <c r="P133" s="1311"/>
      <c r="Q133" s="161"/>
      <c r="R133" s="387"/>
      <c r="S133" s="378"/>
      <c r="T133" s="400">
        <v>1</v>
      </c>
      <c r="U133" s="400"/>
      <c r="V133" s="400"/>
      <c r="W133" s="400"/>
      <c r="X133" s="400">
        <v>2</v>
      </c>
      <c r="Y133" s="400"/>
      <c r="Z133" s="400"/>
      <c r="AA133" s="400"/>
      <c r="AB133" s="388">
        <v>8</v>
      </c>
      <c r="AC133" s="161"/>
      <c r="AD133" s="389"/>
      <c r="AE133" s="378"/>
      <c r="AF133" s="378"/>
      <c r="AG133" s="378"/>
      <c r="AH133" s="378"/>
      <c r="AI133" s="378"/>
      <c r="AJ133" s="390"/>
      <c r="AK133" s="378"/>
      <c r="AL133" s="378"/>
      <c r="AM133" s="378"/>
      <c r="AN133" s="378"/>
      <c r="AO133" s="161"/>
      <c r="AP133" s="381"/>
      <c r="AQ133" s="368"/>
      <c r="AR133" s="378"/>
      <c r="AS133" s="378"/>
      <c r="AT133" s="378"/>
      <c r="AU133" s="378"/>
      <c r="AV133" s="390"/>
      <c r="AW133" s="378"/>
      <c r="AX133" s="378"/>
      <c r="AY133" s="378"/>
      <c r="AZ133" s="378"/>
      <c r="BA133" s="161"/>
      <c r="BB133" s="381"/>
      <c r="BC133" s="378"/>
      <c r="BD133" s="378"/>
      <c r="BE133" s="378"/>
      <c r="BF133" s="378"/>
      <c r="BG133" s="378"/>
      <c r="BH133" s="378"/>
      <c r="BI133" s="161"/>
      <c r="BJ133" s="161"/>
      <c r="BK133" s="368"/>
      <c r="BL133" s="378"/>
      <c r="BM133" s="378"/>
      <c r="BN133" s="378"/>
      <c r="BO133" s="378"/>
      <c r="BP133" s="390"/>
      <c r="BQ133" s="378"/>
      <c r="BR133" s="378"/>
      <c r="BS133" s="378"/>
      <c r="BT133" s="378"/>
      <c r="BU133" s="161"/>
      <c r="BV133" s="161"/>
      <c r="BW133" s="368"/>
      <c r="BX133" s="378"/>
      <c r="BY133" s="378"/>
      <c r="BZ133" s="378"/>
      <c r="CA133" s="378"/>
      <c r="CB133" s="378"/>
      <c r="CC133" s="378"/>
      <c r="CD133" s="161"/>
      <c r="CE133" s="368"/>
      <c r="CF133" s="378"/>
      <c r="CG133" s="378"/>
      <c r="CH133" s="378"/>
      <c r="CI133" s="378"/>
      <c r="CJ133" s="390"/>
      <c r="CK133" s="378"/>
      <c r="CL133" s="378"/>
      <c r="CM133" s="378"/>
      <c r="CN133" s="378"/>
      <c r="CO133" s="161"/>
      <c r="CP133" s="368"/>
      <c r="CQ133" s="378"/>
      <c r="CR133" s="378"/>
      <c r="CS133" s="378"/>
      <c r="CT133" s="378"/>
      <c r="CU133" s="378"/>
      <c r="CV133" s="378"/>
      <c r="CW133" s="378"/>
      <c r="CX133" s="381"/>
      <c r="CY133" s="46"/>
    </row>
    <row r="134" spans="1:103" ht="21.75" customHeight="1" x14ac:dyDescent="0.2">
      <c r="A134" s="368"/>
      <c r="B134" s="384" t="s">
        <v>1262</v>
      </c>
      <c r="C134" s="385"/>
      <c r="D134" s="386"/>
      <c r="E134" s="1313" t="str">
        <f t="shared" ca="1" si="4"/>
        <v>Fresh fish</v>
      </c>
      <c r="F134" s="1313"/>
      <c r="G134" s="1313"/>
      <c r="H134" s="1313"/>
      <c r="I134" s="1313"/>
      <c r="J134" s="1313"/>
      <c r="K134" s="1313"/>
      <c r="L134" s="1313"/>
      <c r="M134" s="1313"/>
      <c r="N134" s="1313"/>
      <c r="O134" s="1313"/>
      <c r="P134" s="1313"/>
      <c r="Q134" s="161"/>
      <c r="R134" s="387"/>
      <c r="S134" s="378"/>
      <c r="T134" s="400">
        <v>1</v>
      </c>
      <c r="U134" s="400"/>
      <c r="V134" s="400"/>
      <c r="W134" s="400"/>
      <c r="X134" s="400">
        <v>2</v>
      </c>
      <c r="Y134" s="400"/>
      <c r="Z134" s="400"/>
      <c r="AA134" s="400"/>
      <c r="AB134" s="400">
        <v>8</v>
      </c>
      <c r="AC134" s="48"/>
      <c r="AD134" s="402"/>
      <c r="AE134" s="30"/>
      <c r="AF134" s="378"/>
      <c r="AG134" s="378"/>
      <c r="AH134" s="378"/>
      <c r="AI134" s="30"/>
      <c r="AJ134" s="42"/>
      <c r="AK134" s="30"/>
      <c r="AL134" s="30"/>
      <c r="AM134" s="30"/>
      <c r="AN134" s="30"/>
      <c r="AO134" s="48"/>
      <c r="AP134" s="54"/>
      <c r="AQ134" s="68"/>
      <c r="AR134" s="30"/>
      <c r="AS134" s="30"/>
      <c r="AT134" s="30"/>
      <c r="AU134" s="30"/>
      <c r="AV134" s="42"/>
      <c r="AW134" s="30"/>
      <c r="AX134" s="30"/>
      <c r="AY134" s="30"/>
      <c r="AZ134" s="30"/>
      <c r="BA134" s="48"/>
      <c r="BB134" s="54"/>
      <c r="BC134" s="30"/>
      <c r="BD134" s="30"/>
      <c r="BE134" s="30"/>
      <c r="BF134" s="30"/>
      <c r="BG134" s="30"/>
      <c r="BH134" s="30"/>
      <c r="BI134" s="48"/>
      <c r="BJ134" s="48"/>
      <c r="BK134" s="68"/>
      <c r="BL134" s="30"/>
      <c r="BM134" s="30"/>
      <c r="BN134" s="30"/>
      <c r="BO134" s="30"/>
      <c r="BP134" s="42"/>
      <c r="BQ134" s="30"/>
      <c r="BR134" s="30"/>
      <c r="BS134" s="30"/>
      <c r="BT134" s="30"/>
      <c r="BU134" s="48"/>
      <c r="BV134" s="48"/>
      <c r="BW134" s="68"/>
      <c r="BX134" s="30"/>
      <c r="BY134" s="30"/>
      <c r="BZ134" s="30"/>
      <c r="CA134" s="30"/>
      <c r="CB134" s="30"/>
      <c r="CC134" s="30"/>
      <c r="CD134" s="48"/>
      <c r="CE134" s="68"/>
      <c r="CF134" s="30"/>
      <c r="CG134" s="30"/>
      <c r="CH134" s="30"/>
      <c r="CI134" s="30"/>
      <c r="CJ134" s="42"/>
      <c r="CK134" s="30"/>
      <c r="CL134" s="30"/>
      <c r="CM134" s="378"/>
      <c r="CN134" s="378"/>
      <c r="CO134" s="161"/>
      <c r="CP134" s="368"/>
      <c r="CQ134" s="378"/>
      <c r="CR134" s="378"/>
      <c r="CS134" s="378"/>
      <c r="CT134" s="378"/>
      <c r="CU134" s="378"/>
      <c r="CV134" s="378"/>
      <c r="CW134" s="378"/>
      <c r="CX134" s="381"/>
      <c r="CY134" s="46"/>
    </row>
    <row r="135" spans="1:103" ht="24" customHeight="1" x14ac:dyDescent="0.2">
      <c r="B135" s="438" t="s">
        <v>2808</v>
      </c>
      <c r="C135" s="381"/>
      <c r="D135" s="386"/>
      <c r="E135" s="1311" t="str">
        <f t="shared" ca="1" si="4"/>
        <v>Tinned meat or fish</v>
      </c>
      <c r="F135" s="1311"/>
      <c r="G135" s="1311"/>
      <c r="H135" s="1311"/>
      <c r="I135" s="1311"/>
      <c r="J135" s="1311"/>
      <c r="K135" s="1311"/>
      <c r="L135" s="1311"/>
      <c r="M135" s="1311"/>
      <c r="N135" s="1311"/>
      <c r="O135" s="1311"/>
      <c r="P135" s="1311"/>
      <c r="Q135" s="161"/>
      <c r="R135" s="387"/>
      <c r="S135" s="378"/>
      <c r="T135" s="400">
        <v>1</v>
      </c>
      <c r="U135" s="400"/>
      <c r="V135" s="400"/>
      <c r="W135" s="400"/>
      <c r="X135" s="400">
        <v>2</v>
      </c>
      <c r="Y135" s="400"/>
      <c r="Z135" s="400"/>
      <c r="AA135" s="400"/>
      <c r="AB135" s="400">
        <v>8</v>
      </c>
      <c r="AC135" s="161"/>
      <c r="AD135" s="389"/>
      <c r="AE135" s="378"/>
      <c r="AF135" s="378"/>
      <c r="AG135" s="378"/>
      <c r="AH135" s="378"/>
      <c r="AI135" s="378"/>
      <c r="AJ135" s="390"/>
      <c r="AK135" s="378"/>
      <c r="AL135" s="378"/>
      <c r="AM135" s="378"/>
      <c r="AN135" s="378"/>
      <c r="AO135" s="161"/>
      <c r="AP135" s="381"/>
      <c r="AQ135" s="368"/>
      <c r="AR135" s="378"/>
      <c r="AS135" s="378"/>
      <c r="AT135" s="378"/>
      <c r="AU135" s="378"/>
      <c r="AV135" s="390"/>
      <c r="AW135" s="378"/>
      <c r="AX135" s="378"/>
      <c r="AY135" s="378"/>
      <c r="AZ135" s="378"/>
      <c r="BA135" s="161"/>
      <c r="BB135" s="381"/>
      <c r="BC135" s="378"/>
      <c r="BD135" s="378"/>
      <c r="BE135" s="378"/>
      <c r="BF135" s="378"/>
      <c r="BG135" s="378"/>
      <c r="BH135" s="378"/>
      <c r="BI135" s="161"/>
      <c r="BJ135" s="161"/>
      <c r="BK135" s="368"/>
      <c r="BL135" s="378"/>
      <c r="BM135" s="378"/>
      <c r="BN135" s="378"/>
      <c r="BO135" s="378"/>
      <c r="BP135" s="390"/>
      <c r="BQ135" s="378"/>
      <c r="BR135" s="378"/>
      <c r="BS135" s="378"/>
      <c r="BT135" s="378"/>
      <c r="BU135" s="161"/>
      <c r="BV135" s="161"/>
      <c r="BW135" s="368"/>
      <c r="BX135" s="378"/>
      <c r="BY135" s="378"/>
      <c r="BZ135" s="378"/>
      <c r="CA135" s="378"/>
      <c r="CB135" s="378"/>
      <c r="CC135" s="378"/>
      <c r="CD135" s="161"/>
      <c r="CE135" s="368"/>
      <c r="CF135" s="378"/>
      <c r="CG135" s="378"/>
      <c r="CH135" s="378"/>
      <c r="CI135" s="378"/>
      <c r="CJ135" s="390"/>
      <c r="CK135" s="378"/>
      <c r="CL135" s="378"/>
      <c r="CM135" s="378"/>
      <c r="CN135" s="378"/>
      <c r="CO135" s="161"/>
      <c r="CP135" s="368"/>
      <c r="CQ135" s="378"/>
      <c r="CR135" s="378"/>
      <c r="CS135" s="378"/>
      <c r="CT135" s="378"/>
      <c r="CU135" s="378"/>
      <c r="CV135" s="378"/>
      <c r="CW135" s="378"/>
      <c r="CX135" s="381"/>
      <c r="CY135" s="46"/>
    </row>
    <row r="136" spans="1:103" ht="24" customHeight="1" x14ac:dyDescent="0.2">
      <c r="B136" s="438" t="s">
        <v>2811</v>
      </c>
      <c r="D136" s="386"/>
      <c r="E136" s="1311" t="str">
        <f t="shared" ca="1" si="4"/>
        <v>Smoked fish</v>
      </c>
      <c r="F136" s="1311"/>
      <c r="G136" s="1311"/>
      <c r="H136" s="1311"/>
      <c r="I136" s="1311"/>
      <c r="J136" s="1311"/>
      <c r="K136" s="1311"/>
      <c r="L136" s="1311"/>
      <c r="M136" s="1311"/>
      <c r="N136" s="1311"/>
      <c r="O136" s="1311"/>
      <c r="P136" s="1311"/>
      <c r="Q136" s="161"/>
      <c r="R136" s="387"/>
      <c r="S136" s="378"/>
      <c r="T136" s="400">
        <v>1</v>
      </c>
      <c r="U136" s="400"/>
      <c r="V136" s="400"/>
      <c r="W136" s="400"/>
      <c r="X136" s="400">
        <v>2</v>
      </c>
      <c r="Y136" s="400"/>
      <c r="Z136" s="400"/>
      <c r="AA136" s="400"/>
      <c r="AB136" s="400">
        <v>8</v>
      </c>
      <c r="AC136" s="161"/>
      <c r="AD136" s="389"/>
      <c r="AE136" s="378"/>
      <c r="AF136" s="378"/>
      <c r="AG136" s="378"/>
      <c r="AH136" s="378"/>
      <c r="AI136" s="378"/>
      <c r="AJ136" s="390"/>
      <c r="AK136" s="378"/>
      <c r="AL136" s="378"/>
      <c r="AM136" s="378"/>
      <c r="AN136" s="378"/>
      <c r="AO136" s="161"/>
      <c r="AP136" s="381"/>
      <c r="AQ136" s="368"/>
      <c r="AR136" s="378"/>
      <c r="AS136" s="378"/>
      <c r="AT136" s="378"/>
      <c r="AU136" s="378"/>
      <c r="AV136" s="390"/>
      <c r="AW136" s="378"/>
      <c r="AX136" s="378"/>
      <c r="AY136" s="378"/>
      <c r="AZ136" s="378"/>
      <c r="BA136" s="161"/>
      <c r="BB136" s="381"/>
      <c r="BC136" s="378"/>
      <c r="BD136" s="378"/>
      <c r="BE136" s="378"/>
      <c r="BF136" s="378"/>
      <c r="BG136" s="378"/>
      <c r="BH136" s="378"/>
      <c r="BI136" s="161"/>
      <c r="BJ136" s="161"/>
      <c r="BK136" s="368"/>
      <c r="BL136" s="378"/>
      <c r="BM136" s="378"/>
      <c r="BN136" s="378"/>
      <c r="BO136" s="378"/>
      <c r="BP136" s="390"/>
      <c r="BQ136" s="378"/>
      <c r="BR136" s="378"/>
      <c r="BS136" s="378"/>
      <c r="BT136" s="378"/>
      <c r="BU136" s="161"/>
      <c r="BV136" s="161"/>
      <c r="BW136" s="368"/>
      <c r="BX136" s="378"/>
      <c r="BY136" s="378"/>
      <c r="BZ136" s="378"/>
      <c r="CA136" s="378"/>
      <c r="CB136" s="378"/>
      <c r="CC136" s="378"/>
      <c r="CD136" s="161"/>
      <c r="CE136" s="368"/>
      <c r="CF136" s="378"/>
      <c r="CG136" s="378"/>
      <c r="CH136" s="378"/>
      <c r="CI136" s="378"/>
      <c r="CJ136" s="390"/>
      <c r="CK136" s="378"/>
      <c r="CL136" s="378"/>
      <c r="CM136" s="378"/>
      <c r="CN136" s="378"/>
      <c r="CO136" s="161"/>
      <c r="CP136" s="368"/>
      <c r="CQ136" s="378"/>
      <c r="CR136" s="378"/>
      <c r="CS136" s="378"/>
      <c r="CT136" s="378"/>
      <c r="CU136" s="378"/>
      <c r="CV136" s="378"/>
      <c r="CW136" s="378"/>
      <c r="CX136" s="381"/>
      <c r="CY136" s="46"/>
    </row>
    <row r="137" spans="1:103" ht="21.75" customHeight="1" x14ac:dyDescent="0.2">
      <c r="A137" s="368"/>
      <c r="B137" s="384" t="s">
        <v>1263</v>
      </c>
      <c r="C137" s="385"/>
      <c r="D137" s="386"/>
      <c r="E137" s="1311" t="str">
        <f t="shared" ca="1" si="4"/>
        <v>Fish Soup/Sauce</v>
      </c>
      <c r="F137" s="1311"/>
      <c r="G137" s="1311"/>
      <c r="H137" s="1311"/>
      <c r="I137" s="1311"/>
      <c r="J137" s="1311"/>
      <c r="K137" s="1311"/>
      <c r="L137" s="1311"/>
      <c r="M137" s="1311"/>
      <c r="N137" s="1311"/>
      <c r="O137" s="1311"/>
      <c r="P137" s="1311"/>
      <c r="Q137" s="161"/>
      <c r="R137" s="387"/>
      <c r="S137" s="378"/>
      <c r="T137" s="400">
        <v>1</v>
      </c>
      <c r="U137" s="400"/>
      <c r="V137" s="400"/>
      <c r="W137" s="400"/>
      <c r="X137" s="400">
        <v>2</v>
      </c>
      <c r="Y137" s="400"/>
      <c r="Z137" s="400"/>
      <c r="AA137" s="400"/>
      <c r="AB137" s="400">
        <v>8</v>
      </c>
      <c r="AC137" s="161"/>
      <c r="AD137" s="389"/>
      <c r="AE137" s="378"/>
      <c r="AF137" s="378"/>
      <c r="AG137" s="378"/>
      <c r="AH137" s="378"/>
      <c r="AI137" s="378"/>
      <c r="AJ137" s="390"/>
      <c r="AK137" s="378"/>
      <c r="AL137" s="378"/>
      <c r="AM137" s="378"/>
      <c r="AN137" s="378"/>
      <c r="AO137" s="161"/>
      <c r="AP137" s="381"/>
      <c r="AQ137" s="368"/>
      <c r="AR137" s="378"/>
      <c r="AS137" s="378"/>
      <c r="AT137" s="378"/>
      <c r="AU137" s="378"/>
      <c r="AV137" s="390"/>
      <c r="AW137" s="378"/>
      <c r="AX137" s="378"/>
      <c r="AY137" s="378"/>
      <c r="AZ137" s="378"/>
      <c r="BA137" s="161"/>
      <c r="BB137" s="381"/>
      <c r="BC137" s="378"/>
      <c r="BD137" s="378"/>
      <c r="BE137" s="378"/>
      <c r="BF137" s="378"/>
      <c r="BG137" s="378"/>
      <c r="BH137" s="378"/>
      <c r="BI137" s="161"/>
      <c r="BJ137" s="161"/>
      <c r="BK137" s="368"/>
      <c r="BL137" s="378"/>
      <c r="BM137" s="378"/>
      <c r="BN137" s="378"/>
      <c r="BO137" s="378"/>
      <c r="BP137" s="390"/>
      <c r="BQ137" s="378"/>
      <c r="BR137" s="378"/>
      <c r="BS137" s="378"/>
      <c r="BT137" s="378"/>
      <c r="BU137" s="161"/>
      <c r="BV137" s="161"/>
      <c r="BW137" s="368"/>
      <c r="BX137" s="378"/>
      <c r="BY137" s="378"/>
      <c r="BZ137" s="378"/>
      <c r="CA137" s="378"/>
      <c r="CB137" s="378"/>
      <c r="CC137" s="378"/>
      <c r="CD137" s="161"/>
      <c r="CE137" s="368"/>
      <c r="CF137" s="378"/>
      <c r="CG137" s="378"/>
      <c r="CH137" s="378"/>
      <c r="CI137" s="378"/>
      <c r="CJ137" s="390"/>
      <c r="CK137" s="378"/>
      <c r="CL137" s="378"/>
      <c r="CM137" s="378"/>
      <c r="CN137" s="378"/>
      <c r="CO137" s="161"/>
      <c r="CP137" s="368"/>
      <c r="CQ137" s="378"/>
      <c r="CR137" s="378"/>
      <c r="CS137" s="378"/>
      <c r="CT137" s="378"/>
      <c r="CU137" s="378"/>
      <c r="CV137" s="378"/>
      <c r="CW137" s="378"/>
      <c r="CX137" s="381"/>
      <c r="CY137" s="46"/>
    </row>
    <row r="138" spans="1:103" ht="21.75" customHeight="1" x14ac:dyDescent="0.2">
      <c r="A138" s="368"/>
      <c r="B138" s="384" t="s">
        <v>1264</v>
      </c>
      <c r="C138" s="385"/>
      <c r="D138" s="386"/>
      <c r="E138" s="1311" t="str">
        <f t="shared" ca="1" si="4"/>
        <v>Other meat (specify) </v>
      </c>
      <c r="F138" s="1311"/>
      <c r="G138" s="1311"/>
      <c r="H138" s="1311"/>
      <c r="I138" s="1311"/>
      <c r="J138" s="1311"/>
      <c r="K138" s="1311"/>
      <c r="L138" s="1311"/>
      <c r="M138" s="1311"/>
      <c r="N138" s="1311"/>
      <c r="O138" s="1311"/>
      <c r="P138" s="1311"/>
      <c r="Q138" s="161"/>
      <c r="R138" s="387"/>
      <c r="S138" s="378"/>
      <c r="T138" s="400">
        <v>1</v>
      </c>
      <c r="U138" s="400"/>
      <c r="V138" s="400"/>
      <c r="W138" s="400"/>
      <c r="X138" s="400">
        <v>2</v>
      </c>
      <c r="Y138" s="400"/>
      <c r="Z138" s="400"/>
      <c r="AA138" s="400"/>
      <c r="AB138" s="400">
        <v>8</v>
      </c>
      <c r="AC138" s="161"/>
      <c r="AD138" s="389"/>
      <c r="AE138" s="378"/>
      <c r="AF138" s="378"/>
      <c r="AG138" s="378"/>
      <c r="AH138" s="378"/>
      <c r="AI138" s="378"/>
      <c r="AJ138" s="390"/>
      <c r="AK138" s="378"/>
      <c r="AL138" s="378"/>
      <c r="AM138" s="378"/>
      <c r="AN138" s="378"/>
      <c r="AO138" s="161"/>
      <c r="AP138" s="381"/>
      <c r="AQ138" s="368"/>
      <c r="AR138" s="378"/>
      <c r="AS138" s="378"/>
      <c r="AT138" s="378"/>
      <c r="AU138" s="378"/>
      <c r="AV138" s="390"/>
      <c r="AW138" s="378"/>
      <c r="AX138" s="378"/>
      <c r="AY138" s="378"/>
      <c r="AZ138" s="378"/>
      <c r="BA138" s="161"/>
      <c r="BB138" s="381"/>
      <c r="BC138" s="378"/>
      <c r="BD138" s="378"/>
      <c r="BE138" s="378"/>
      <c r="BF138" s="378"/>
      <c r="BG138" s="378"/>
      <c r="BH138" s="378"/>
      <c r="BI138" s="161"/>
      <c r="BJ138" s="161"/>
      <c r="BK138" s="368"/>
      <c r="BL138" s="378"/>
      <c r="BM138" s="378"/>
      <c r="BN138" s="378"/>
      <c r="BO138" s="378"/>
      <c r="BP138" s="390"/>
      <c r="BQ138" s="378"/>
      <c r="BR138" s="378"/>
      <c r="BS138" s="378"/>
      <c r="BT138" s="378"/>
      <c r="BU138" s="161"/>
      <c r="BV138" s="161"/>
      <c r="BW138" s="368"/>
      <c r="BX138" s="378"/>
      <c r="BY138" s="378"/>
      <c r="BZ138" s="378"/>
      <c r="CA138" s="378"/>
      <c r="CB138" s="378"/>
      <c r="CC138" s="378"/>
      <c r="CD138" s="161"/>
      <c r="CE138" s="368"/>
      <c r="CF138" s="378"/>
      <c r="CG138" s="378"/>
      <c r="CH138" s="378"/>
      <c r="CI138" s="378"/>
      <c r="CJ138" s="390"/>
      <c r="CK138" s="378"/>
      <c r="CL138" s="378"/>
      <c r="CM138" s="378"/>
      <c r="CN138" s="378"/>
      <c r="CO138" s="161"/>
      <c r="CP138" s="368"/>
      <c r="CQ138" s="378"/>
      <c r="CR138" s="378"/>
      <c r="CS138" s="378"/>
      <c r="CT138" s="378"/>
      <c r="CU138" s="378"/>
      <c r="CV138" s="378"/>
      <c r="CW138" s="378"/>
      <c r="CX138" s="381"/>
      <c r="CY138" s="46"/>
    </row>
    <row r="139" spans="1:103" ht="21.75" customHeight="1" x14ac:dyDescent="0.2">
      <c r="A139" s="368"/>
      <c r="B139" s="384" t="s">
        <v>1265</v>
      </c>
      <c r="C139" s="385"/>
      <c r="D139" s="386"/>
      <c r="E139" s="1311" t="str">
        <f t="shared" ca="1" si="4"/>
        <v>Other meat (specify) </v>
      </c>
      <c r="F139" s="1311"/>
      <c r="G139" s="1311"/>
      <c r="H139" s="1311"/>
      <c r="I139" s="1311"/>
      <c r="J139" s="1311"/>
      <c r="K139" s="1311"/>
      <c r="L139" s="1311"/>
      <c r="M139" s="1311"/>
      <c r="N139" s="1311"/>
      <c r="O139" s="1311"/>
      <c r="P139" s="1311"/>
      <c r="Q139" s="161"/>
      <c r="R139" s="387"/>
      <c r="S139" s="378"/>
      <c r="T139" s="400">
        <v>1</v>
      </c>
      <c r="U139" s="400"/>
      <c r="V139" s="400"/>
      <c r="W139" s="400"/>
      <c r="X139" s="400">
        <v>2</v>
      </c>
      <c r="Y139" s="400"/>
      <c r="Z139" s="400"/>
      <c r="AA139" s="400"/>
      <c r="AB139" s="400">
        <v>8</v>
      </c>
      <c r="AC139" s="161"/>
      <c r="AD139" s="389"/>
      <c r="AE139" s="378"/>
      <c r="AF139" s="378"/>
      <c r="AG139" s="378"/>
      <c r="AH139" s="378"/>
      <c r="AI139" s="378"/>
      <c r="AJ139" s="390"/>
      <c r="AK139" s="378"/>
      <c r="AL139" s="378"/>
      <c r="AM139" s="378"/>
      <c r="AN139" s="378"/>
      <c r="AO139" s="161"/>
      <c r="AP139" s="381"/>
      <c r="AQ139" s="368"/>
      <c r="AR139" s="378"/>
      <c r="AS139" s="378"/>
      <c r="AT139" s="378"/>
      <c r="AU139" s="378"/>
      <c r="AV139" s="390"/>
      <c r="AW139" s="378"/>
      <c r="AX139" s="378"/>
      <c r="AY139" s="378"/>
      <c r="AZ139" s="378"/>
      <c r="BA139" s="161"/>
      <c r="BB139" s="381"/>
      <c r="BC139" s="378"/>
      <c r="BD139" s="378"/>
      <c r="BE139" s="378"/>
      <c r="BF139" s="378"/>
      <c r="BG139" s="378"/>
      <c r="BH139" s="378"/>
      <c r="BI139" s="161"/>
      <c r="BJ139" s="161"/>
      <c r="BK139" s="368"/>
      <c r="BL139" s="378"/>
      <c r="BM139" s="378"/>
      <c r="BN139" s="378"/>
      <c r="BO139" s="378"/>
      <c r="BP139" s="390"/>
      <c r="BQ139" s="378"/>
      <c r="BR139" s="378"/>
      <c r="BS139" s="378"/>
      <c r="BT139" s="378"/>
      <c r="BU139" s="161"/>
      <c r="BV139" s="161"/>
      <c r="BW139" s="368"/>
      <c r="BX139" s="378"/>
      <c r="BY139" s="378"/>
      <c r="BZ139" s="378"/>
      <c r="CA139" s="378"/>
      <c r="CB139" s="378"/>
      <c r="CC139" s="378"/>
      <c r="CD139" s="161"/>
      <c r="CE139" s="368"/>
      <c r="CF139" s="378"/>
      <c r="CG139" s="378"/>
      <c r="CH139" s="378"/>
      <c r="CI139" s="378"/>
      <c r="CJ139" s="390"/>
      <c r="CK139" s="378"/>
      <c r="CL139" s="378"/>
      <c r="CM139" s="378"/>
      <c r="CN139" s="378"/>
      <c r="CO139" s="161"/>
      <c r="CP139" s="368"/>
      <c r="CQ139" s="378"/>
      <c r="CR139" s="378"/>
      <c r="CS139" s="378"/>
      <c r="CT139" s="378"/>
      <c r="CU139" s="378"/>
      <c r="CV139" s="378"/>
      <c r="CW139" s="378"/>
      <c r="CX139" s="381"/>
      <c r="CY139" s="46"/>
    </row>
    <row r="140" spans="1:103" ht="21.75" customHeight="1" x14ac:dyDescent="0.2">
      <c r="A140" s="368"/>
      <c r="B140" s="384" t="s">
        <v>1266</v>
      </c>
      <c r="C140" s="385"/>
      <c r="D140" s="386"/>
      <c r="E140" s="1311" t="str">
        <f t="shared" ca="1" si="4"/>
        <v>Other meat (specify) </v>
      </c>
      <c r="F140" s="1311"/>
      <c r="G140" s="1311"/>
      <c r="H140" s="1311"/>
      <c r="I140" s="1311"/>
      <c r="J140" s="1311"/>
      <c r="K140" s="1311"/>
      <c r="L140" s="1311"/>
      <c r="M140" s="1311"/>
      <c r="N140" s="1311"/>
      <c r="O140" s="1311"/>
      <c r="P140" s="1311"/>
      <c r="Q140" s="161"/>
      <c r="R140" s="387"/>
      <c r="S140" s="378"/>
      <c r="T140" s="400">
        <v>1</v>
      </c>
      <c r="U140" s="400"/>
      <c r="V140" s="400"/>
      <c r="W140" s="400"/>
      <c r="X140" s="400">
        <v>2</v>
      </c>
      <c r="Y140" s="400"/>
      <c r="Z140" s="400"/>
      <c r="AA140" s="400"/>
      <c r="AB140" s="400">
        <v>8</v>
      </c>
      <c r="AC140" s="161"/>
      <c r="AD140" s="389"/>
      <c r="AE140" s="378"/>
      <c r="AF140" s="378"/>
      <c r="AG140" s="378"/>
      <c r="AH140" s="378"/>
      <c r="AI140" s="378"/>
      <c r="AJ140" s="390"/>
      <c r="AK140" s="378"/>
      <c r="AL140" s="378"/>
      <c r="AM140" s="378"/>
      <c r="AN140" s="378"/>
      <c r="AO140" s="161"/>
      <c r="AP140" s="381"/>
      <c r="AQ140" s="368"/>
      <c r="AR140" s="378"/>
      <c r="AS140" s="378"/>
      <c r="AT140" s="378"/>
      <c r="AU140" s="378"/>
      <c r="AV140" s="390"/>
      <c r="AW140" s="378"/>
      <c r="AX140" s="378"/>
      <c r="AY140" s="378"/>
      <c r="AZ140" s="378"/>
      <c r="BA140" s="161"/>
      <c r="BB140" s="381"/>
      <c r="BC140" s="378"/>
      <c r="BD140" s="378"/>
      <c r="BE140" s="378"/>
      <c r="BF140" s="378"/>
      <c r="BG140" s="378"/>
      <c r="BH140" s="378"/>
      <c r="BI140" s="161"/>
      <c r="BJ140" s="161"/>
      <c r="BK140" s="368"/>
      <c r="BL140" s="378"/>
      <c r="BM140" s="378"/>
      <c r="BN140" s="378"/>
      <c r="BO140" s="378"/>
      <c r="BP140" s="390"/>
      <c r="BQ140" s="378"/>
      <c r="BR140" s="378"/>
      <c r="BS140" s="378"/>
      <c r="BT140" s="378"/>
      <c r="BU140" s="161"/>
      <c r="BV140" s="161"/>
      <c r="BW140" s="368"/>
      <c r="BX140" s="378"/>
      <c r="BY140" s="378"/>
      <c r="BZ140" s="378"/>
      <c r="CA140" s="378"/>
      <c r="CB140" s="378"/>
      <c r="CC140" s="378"/>
      <c r="CD140" s="161"/>
      <c r="CE140" s="368"/>
      <c r="CF140" s="378"/>
      <c r="CG140" s="378"/>
      <c r="CH140" s="378"/>
      <c r="CI140" s="378"/>
      <c r="CJ140" s="390"/>
      <c r="CK140" s="378"/>
      <c r="CL140" s="378"/>
      <c r="CM140" s="378"/>
      <c r="CN140" s="378"/>
      <c r="CO140" s="161"/>
      <c r="CP140" s="368"/>
      <c r="CQ140" s="378"/>
      <c r="CR140" s="378"/>
      <c r="CS140" s="378"/>
      <c r="CT140" s="378"/>
      <c r="CU140" s="378"/>
      <c r="CV140" s="378"/>
      <c r="CW140" s="378"/>
      <c r="CX140" s="381"/>
      <c r="CY140" s="46"/>
    </row>
    <row r="141" spans="1:103" ht="21.75" customHeight="1" x14ac:dyDescent="0.2">
      <c r="A141" s="368"/>
      <c r="B141" s="384" t="s">
        <v>1267</v>
      </c>
      <c r="C141" s="385"/>
      <c r="D141" s="386"/>
      <c r="E141" s="1311" t="str">
        <f t="shared" ca="1" si="4"/>
        <v>Other meat (specify) </v>
      </c>
      <c r="F141" s="1311"/>
      <c r="G141" s="1311"/>
      <c r="H141" s="1311"/>
      <c r="I141" s="1311"/>
      <c r="J141" s="1311"/>
      <c r="K141" s="1311"/>
      <c r="L141" s="1311"/>
      <c r="M141" s="1311"/>
      <c r="N141" s="1311"/>
      <c r="O141" s="1311"/>
      <c r="P141" s="1311"/>
      <c r="Q141" s="161"/>
      <c r="R141" s="387"/>
      <c r="S141" s="378"/>
      <c r="T141" s="400">
        <v>1</v>
      </c>
      <c r="U141" s="400"/>
      <c r="V141" s="400"/>
      <c r="W141" s="400"/>
      <c r="X141" s="400">
        <v>2</v>
      </c>
      <c r="Y141" s="400"/>
      <c r="Z141" s="400"/>
      <c r="AA141" s="400"/>
      <c r="AB141" s="400">
        <v>8</v>
      </c>
      <c r="AC141" s="161"/>
      <c r="AD141" s="389"/>
      <c r="AE141" s="378"/>
      <c r="AF141" s="378"/>
      <c r="AG141" s="378"/>
      <c r="AH141" s="378"/>
      <c r="AI141" s="378"/>
      <c r="AJ141" s="390"/>
      <c r="AK141" s="378"/>
      <c r="AL141" s="378"/>
      <c r="AM141" s="378"/>
      <c r="AN141" s="378"/>
      <c r="AO141" s="161"/>
      <c r="AP141" s="381"/>
      <c r="AQ141" s="368"/>
      <c r="AR141" s="378"/>
      <c r="AS141" s="378"/>
      <c r="AT141" s="378"/>
      <c r="AU141" s="378"/>
      <c r="AV141" s="390"/>
      <c r="AW141" s="378"/>
      <c r="AX141" s="378"/>
      <c r="AY141" s="378"/>
      <c r="AZ141" s="378"/>
      <c r="BA141" s="161"/>
      <c r="BB141" s="381"/>
      <c r="BC141" s="378"/>
      <c r="BD141" s="378"/>
      <c r="BE141" s="378"/>
      <c r="BF141" s="378"/>
      <c r="BG141" s="378"/>
      <c r="BH141" s="378"/>
      <c r="BI141" s="161"/>
      <c r="BJ141" s="161"/>
      <c r="BK141" s="368"/>
      <c r="BL141" s="378"/>
      <c r="BM141" s="378"/>
      <c r="BN141" s="378"/>
      <c r="BO141" s="378"/>
      <c r="BP141" s="390"/>
      <c r="BQ141" s="378"/>
      <c r="BR141" s="378"/>
      <c r="BS141" s="378"/>
      <c r="BT141" s="378"/>
      <c r="BU141" s="161"/>
      <c r="BV141" s="161"/>
      <c r="BW141" s="368"/>
      <c r="BX141" s="378"/>
      <c r="BY141" s="378"/>
      <c r="BZ141" s="378"/>
      <c r="CA141" s="378"/>
      <c r="CB141" s="378"/>
      <c r="CC141" s="378"/>
      <c r="CD141" s="161"/>
      <c r="CE141" s="368"/>
      <c r="CF141" s="378"/>
      <c r="CG141" s="378"/>
      <c r="CH141" s="378"/>
      <c r="CI141" s="378"/>
      <c r="CJ141" s="390"/>
      <c r="CK141" s="378"/>
      <c r="CL141" s="378"/>
      <c r="CM141" s="378"/>
      <c r="CN141" s="378"/>
      <c r="CO141" s="161"/>
      <c r="CP141" s="368"/>
      <c r="CQ141" s="378"/>
      <c r="CR141" s="378"/>
      <c r="CS141" s="378"/>
      <c r="CT141" s="378"/>
      <c r="CU141" s="378"/>
      <c r="CV141" s="378"/>
      <c r="CW141" s="378"/>
      <c r="CX141" s="381"/>
      <c r="CY141" s="46"/>
    </row>
    <row r="142" spans="1:103" ht="21.75" customHeight="1" x14ac:dyDescent="0.2">
      <c r="A142" s="368"/>
      <c r="B142" s="384" t="s">
        <v>1268</v>
      </c>
      <c r="C142" s="385"/>
      <c r="D142" s="386"/>
      <c r="E142" s="1311" t="str">
        <f t="shared" ca="1" si="4"/>
        <v>Other meat (specify) </v>
      </c>
      <c r="F142" s="1311"/>
      <c r="G142" s="1311"/>
      <c r="H142" s="1311"/>
      <c r="I142" s="1311"/>
      <c r="J142" s="1311"/>
      <c r="K142" s="1311"/>
      <c r="L142" s="1311"/>
      <c r="M142" s="1311"/>
      <c r="N142" s="1311"/>
      <c r="O142" s="1311"/>
      <c r="P142" s="1311"/>
      <c r="Q142" s="161"/>
      <c r="R142" s="387"/>
      <c r="S142" s="378"/>
      <c r="T142" s="400">
        <v>1</v>
      </c>
      <c r="U142" s="400"/>
      <c r="V142" s="400"/>
      <c r="W142" s="400"/>
      <c r="X142" s="400">
        <v>2</v>
      </c>
      <c r="Y142" s="400"/>
      <c r="Z142" s="400"/>
      <c r="AA142" s="400"/>
      <c r="AB142" s="400">
        <v>8</v>
      </c>
      <c r="AC142" s="161"/>
      <c r="AD142" s="389"/>
      <c r="AE142" s="378"/>
      <c r="AF142" s="378"/>
      <c r="AG142" s="378"/>
      <c r="AH142" s="378"/>
      <c r="AI142" s="378"/>
      <c r="AJ142" s="390"/>
      <c r="AK142" s="378"/>
      <c r="AL142" s="378"/>
      <c r="AM142" s="378"/>
      <c r="AN142" s="378"/>
      <c r="AO142" s="161"/>
      <c r="AP142" s="381"/>
      <c r="AQ142" s="368"/>
      <c r="AR142" s="378"/>
      <c r="AS142" s="378"/>
      <c r="AT142" s="378"/>
      <c r="AU142" s="378"/>
      <c r="AV142" s="390"/>
      <c r="AW142" s="378"/>
      <c r="AX142" s="378"/>
      <c r="AY142" s="378"/>
      <c r="AZ142" s="378"/>
      <c r="BA142" s="161"/>
      <c r="BB142" s="381"/>
      <c r="BC142" s="378"/>
      <c r="BD142" s="378"/>
      <c r="BE142" s="378"/>
      <c r="BF142" s="378"/>
      <c r="BG142" s="378"/>
      <c r="BH142" s="378"/>
      <c r="BI142" s="161"/>
      <c r="BJ142" s="161"/>
      <c r="BK142" s="368"/>
      <c r="BL142" s="378"/>
      <c r="BM142" s="378"/>
      <c r="BN142" s="378"/>
      <c r="BO142" s="378"/>
      <c r="BP142" s="390"/>
      <c r="BQ142" s="378"/>
      <c r="BR142" s="378"/>
      <c r="BS142" s="378"/>
      <c r="BT142" s="378"/>
      <c r="BU142" s="161"/>
      <c r="BV142" s="161"/>
      <c r="BW142" s="368"/>
      <c r="BX142" s="378"/>
      <c r="BY142" s="378"/>
      <c r="BZ142" s="378"/>
      <c r="CA142" s="378"/>
      <c r="CB142" s="378"/>
      <c r="CC142" s="378"/>
      <c r="CD142" s="161"/>
      <c r="CE142" s="368"/>
      <c r="CF142" s="378"/>
      <c r="CG142" s="378"/>
      <c r="CH142" s="378"/>
      <c r="CI142" s="378"/>
      <c r="CJ142" s="390"/>
      <c r="CK142" s="378"/>
      <c r="CL142" s="378"/>
      <c r="CM142" s="378"/>
      <c r="CN142" s="378"/>
      <c r="CO142" s="161"/>
      <c r="CP142" s="368"/>
      <c r="CQ142" s="378"/>
      <c r="CR142" s="378"/>
      <c r="CS142" s="378"/>
      <c r="CT142" s="378"/>
      <c r="CU142" s="378"/>
      <c r="CV142" s="378"/>
      <c r="CW142" s="378"/>
      <c r="CX142" s="381"/>
      <c r="CY142" s="46"/>
    </row>
    <row r="143" spans="1:103" ht="21.75" customHeight="1" thickBot="1" x14ac:dyDescent="0.25">
      <c r="A143" s="368"/>
      <c r="B143" s="384" t="s">
        <v>1269</v>
      </c>
      <c r="C143" s="385"/>
      <c r="D143" s="386"/>
      <c r="E143" s="1311" t="str">
        <f t="shared" ca="1" si="4"/>
        <v>Other meat (specify) </v>
      </c>
      <c r="F143" s="1311"/>
      <c r="G143" s="1311"/>
      <c r="H143" s="1311"/>
      <c r="I143" s="1311"/>
      <c r="J143" s="1311"/>
      <c r="K143" s="1311"/>
      <c r="L143" s="1311"/>
      <c r="M143" s="1311"/>
      <c r="N143" s="1311"/>
      <c r="O143" s="1311"/>
      <c r="P143" s="1311"/>
      <c r="Q143" s="161"/>
      <c r="R143" s="387"/>
      <c r="S143" s="378"/>
      <c r="T143" s="400">
        <v>1</v>
      </c>
      <c r="U143" s="400"/>
      <c r="V143" s="400"/>
      <c r="W143" s="400"/>
      <c r="X143" s="400">
        <v>2</v>
      </c>
      <c r="Y143" s="400"/>
      <c r="Z143" s="400"/>
      <c r="AA143" s="400"/>
      <c r="AB143" s="400">
        <v>8</v>
      </c>
      <c r="AC143" s="161"/>
      <c r="AD143" s="389"/>
      <c r="AE143" s="378"/>
      <c r="AF143" s="378"/>
      <c r="AG143" s="378"/>
      <c r="AH143" s="378"/>
      <c r="AI143" s="378"/>
      <c r="AJ143" s="390"/>
      <c r="AK143" s="378"/>
      <c r="AL143" s="378"/>
      <c r="AM143" s="378"/>
      <c r="AN143" s="378"/>
      <c r="AO143" s="161"/>
      <c r="AP143" s="381"/>
      <c r="AQ143" s="368"/>
      <c r="AR143" s="378"/>
      <c r="AS143" s="378"/>
      <c r="AT143" s="378"/>
      <c r="AU143" s="378"/>
      <c r="AV143" s="390"/>
      <c r="AW143" s="378"/>
      <c r="AX143" s="378"/>
      <c r="AY143" s="378"/>
      <c r="AZ143" s="378"/>
      <c r="BA143" s="161"/>
      <c r="BB143" s="381"/>
      <c r="BC143" s="378"/>
      <c r="BD143" s="378"/>
      <c r="BE143" s="378"/>
      <c r="BF143" s="378"/>
      <c r="BG143" s="378"/>
      <c r="BH143" s="378"/>
      <c r="BI143" s="161"/>
      <c r="BJ143" s="161"/>
      <c r="BK143" s="368"/>
      <c r="BL143" s="378"/>
      <c r="BM143" s="378"/>
      <c r="BN143" s="378"/>
      <c r="BO143" s="378"/>
      <c r="BP143" s="390"/>
      <c r="BQ143" s="378"/>
      <c r="BR143" s="378"/>
      <c r="BS143" s="378"/>
      <c r="BT143" s="378"/>
      <c r="BU143" s="161"/>
      <c r="BV143" s="161"/>
      <c r="BW143" s="368"/>
      <c r="BX143" s="378"/>
      <c r="BY143" s="378"/>
      <c r="BZ143" s="378"/>
      <c r="CA143" s="378"/>
      <c r="CB143" s="378"/>
      <c r="CC143" s="378"/>
      <c r="CD143" s="161"/>
      <c r="CE143" s="368"/>
      <c r="CF143" s="378"/>
      <c r="CG143" s="378"/>
      <c r="CH143" s="378"/>
      <c r="CI143" s="378"/>
      <c r="CJ143" s="390"/>
      <c r="CK143" s="378"/>
      <c r="CL143" s="378"/>
      <c r="CM143" s="378"/>
      <c r="CN143" s="378"/>
      <c r="CO143" s="161"/>
      <c r="CP143" s="368"/>
      <c r="CQ143" s="378"/>
      <c r="CR143" s="378"/>
      <c r="CS143" s="378"/>
      <c r="CT143" s="378"/>
      <c r="CU143" s="378"/>
      <c r="CV143" s="378"/>
      <c r="CW143" s="378"/>
      <c r="CX143" s="381"/>
      <c r="CY143" s="46"/>
    </row>
    <row r="144" spans="1:103" ht="21.75" customHeight="1" thickBot="1" x14ac:dyDescent="0.25">
      <c r="A144" s="1103" t="s">
        <v>1270</v>
      </c>
      <c r="B144" s="1077"/>
      <c r="C144" s="1077"/>
      <c r="D144" s="1077"/>
      <c r="E144" s="1077"/>
      <c r="F144" s="1077"/>
      <c r="G144" s="1077"/>
      <c r="H144" s="1077"/>
      <c r="I144" s="1077"/>
      <c r="J144" s="1077"/>
      <c r="K144" s="1077"/>
      <c r="L144" s="1077"/>
      <c r="M144" s="1077"/>
      <c r="N144" s="1077"/>
      <c r="O144" s="1077"/>
      <c r="P144" s="1077"/>
      <c r="Q144" s="1077"/>
      <c r="R144" s="1077"/>
      <c r="S144" s="1077"/>
      <c r="T144" s="1077"/>
      <c r="U144" s="1077"/>
      <c r="V144" s="1077"/>
      <c r="W144" s="1077"/>
      <c r="X144" s="1077"/>
      <c r="Y144" s="1077"/>
      <c r="Z144" s="1077"/>
      <c r="AA144" s="1077"/>
      <c r="AB144" s="1077"/>
      <c r="AC144" s="1077"/>
      <c r="AD144" s="1077"/>
      <c r="AE144" s="1077"/>
      <c r="AF144" s="1077"/>
      <c r="AG144" s="1077"/>
      <c r="AH144" s="1077"/>
      <c r="AI144" s="1077"/>
      <c r="AJ144" s="1077"/>
      <c r="AK144" s="1077"/>
      <c r="AL144" s="1077"/>
      <c r="AM144" s="1077"/>
      <c r="AN144" s="1077"/>
      <c r="AO144" s="1077"/>
      <c r="AP144" s="1077"/>
      <c r="AQ144" s="1077"/>
      <c r="AR144" s="1077"/>
      <c r="AS144" s="1077"/>
      <c r="AT144" s="1077"/>
      <c r="AU144" s="1077"/>
      <c r="AV144" s="1077"/>
      <c r="AW144" s="1077"/>
      <c r="AX144" s="1077"/>
      <c r="AY144" s="1077"/>
      <c r="AZ144" s="1077"/>
      <c r="BA144" s="1077"/>
      <c r="BB144" s="1077"/>
      <c r="BC144" s="1077"/>
      <c r="BD144" s="1077"/>
      <c r="BE144" s="1077"/>
      <c r="BF144" s="1077"/>
      <c r="BG144" s="1077"/>
      <c r="BH144" s="1077"/>
      <c r="BI144" s="1077"/>
      <c r="BJ144" s="1077"/>
      <c r="BK144" s="1077"/>
      <c r="BL144" s="1077"/>
      <c r="BM144" s="1077"/>
      <c r="BN144" s="1077"/>
      <c r="BO144" s="1077"/>
      <c r="BP144" s="1077"/>
      <c r="BQ144" s="1077"/>
      <c r="BR144" s="1077"/>
      <c r="BS144" s="1077"/>
      <c r="BT144" s="1077"/>
      <c r="BU144" s="1077"/>
      <c r="BV144" s="1077"/>
      <c r="BW144" s="1077"/>
      <c r="BX144" s="1077"/>
      <c r="BY144" s="1077"/>
      <c r="BZ144" s="1077"/>
      <c r="CA144" s="1077"/>
      <c r="CB144" s="1077"/>
      <c r="CC144" s="1077"/>
      <c r="CD144" s="1077"/>
      <c r="CE144" s="1077"/>
      <c r="CF144" s="1077"/>
      <c r="CG144" s="1077"/>
      <c r="CH144" s="1077"/>
      <c r="CI144" s="1077"/>
      <c r="CJ144" s="1077"/>
      <c r="CK144" s="1077"/>
      <c r="CL144" s="1077"/>
      <c r="CM144" s="1077"/>
      <c r="CN144" s="1077"/>
      <c r="CO144" s="1077"/>
      <c r="CP144" s="1077"/>
      <c r="CQ144" s="1077"/>
      <c r="CR144" s="1077"/>
      <c r="CS144" s="1077"/>
      <c r="CT144" s="1077"/>
      <c r="CU144" s="1077"/>
      <c r="CV144" s="1077"/>
      <c r="CW144" s="1077"/>
      <c r="CX144" s="1078"/>
      <c r="CY144" s="46"/>
    </row>
    <row r="145" spans="1:103" ht="21.75" customHeight="1" x14ac:dyDescent="0.2">
      <c r="A145" s="368"/>
      <c r="B145" s="1018" t="s">
        <v>1271</v>
      </c>
      <c r="C145" s="385"/>
      <c r="D145" s="386"/>
      <c r="E145" s="1311" t="str">
        <f t="shared" ref="E145:E164" ca="1" si="5">VLOOKUP(INDIRECT(ADDRESS(ROW(),COLUMN()-3)),Language_Translations,MATCH(Language_Selected,Language_Options,0),FALSE)</f>
        <v>Mango</v>
      </c>
      <c r="F145" s="1311"/>
      <c r="G145" s="1311"/>
      <c r="H145" s="1311"/>
      <c r="I145" s="1311"/>
      <c r="J145" s="1311"/>
      <c r="K145" s="1311"/>
      <c r="L145" s="1311"/>
      <c r="M145" s="1311"/>
      <c r="N145" s="1311"/>
      <c r="O145" s="1311"/>
      <c r="P145" s="1311"/>
      <c r="Q145" s="161"/>
      <c r="R145" s="387"/>
      <c r="S145" s="378"/>
      <c r="T145" s="400">
        <v>1</v>
      </c>
      <c r="U145" s="400"/>
      <c r="V145" s="400"/>
      <c r="W145" s="400"/>
      <c r="X145" s="400">
        <v>2</v>
      </c>
      <c r="Y145" s="400"/>
      <c r="Z145" s="400"/>
      <c r="AA145" s="400"/>
      <c r="AB145" s="400">
        <v>8</v>
      </c>
      <c r="AC145" s="161"/>
      <c r="AD145" s="389"/>
      <c r="AE145" s="378"/>
      <c r="AF145" s="378"/>
      <c r="AG145" s="378"/>
      <c r="AH145" s="378"/>
      <c r="AI145" s="378"/>
      <c r="AJ145" s="390"/>
      <c r="AK145" s="378"/>
      <c r="AL145" s="378"/>
      <c r="AM145" s="378"/>
      <c r="AN145" s="378"/>
      <c r="AO145" s="161"/>
      <c r="AP145" s="381"/>
      <c r="AQ145" s="368"/>
      <c r="AR145" s="378"/>
      <c r="AS145" s="378"/>
      <c r="AT145" s="378"/>
      <c r="AU145" s="378"/>
      <c r="AV145" s="390"/>
      <c r="AW145" s="378"/>
      <c r="AX145" s="378"/>
      <c r="AY145" s="378"/>
      <c r="AZ145" s="378"/>
      <c r="BA145" s="161"/>
      <c r="BB145" s="381"/>
      <c r="BC145" s="378"/>
      <c r="BD145" s="378"/>
      <c r="BE145" s="378"/>
      <c r="BF145" s="378"/>
      <c r="BG145" s="378"/>
      <c r="BH145" s="378"/>
      <c r="BI145" s="161"/>
      <c r="BJ145" s="161"/>
      <c r="BK145" s="368"/>
      <c r="BL145" s="378"/>
      <c r="BM145" s="378"/>
      <c r="BN145" s="378"/>
      <c r="BO145" s="378"/>
      <c r="BP145" s="390"/>
      <c r="BQ145" s="378"/>
      <c r="BR145" s="378"/>
      <c r="BS145" s="378"/>
      <c r="BT145" s="378"/>
      <c r="BU145" s="161"/>
      <c r="BV145" s="161"/>
      <c r="BW145" s="368"/>
      <c r="BX145" s="378"/>
      <c r="BY145" s="378"/>
      <c r="BZ145" s="378"/>
      <c r="CA145" s="378"/>
      <c r="CB145" s="378"/>
      <c r="CC145" s="378"/>
      <c r="CD145" s="161"/>
      <c r="CE145" s="368"/>
      <c r="CF145" s="378"/>
      <c r="CG145" s="378"/>
      <c r="CH145" s="378"/>
      <c r="CI145" s="378"/>
      <c r="CJ145" s="390"/>
      <c r="CK145" s="378"/>
      <c r="CL145" s="378"/>
      <c r="CM145" s="378"/>
      <c r="CN145" s="378"/>
      <c r="CO145" s="161"/>
      <c r="CP145" s="368"/>
      <c r="CQ145" s="378"/>
      <c r="CR145" s="378"/>
      <c r="CS145" s="378"/>
      <c r="CT145" s="378"/>
      <c r="CU145" s="378"/>
      <c r="CV145" s="378"/>
      <c r="CW145" s="378"/>
      <c r="CX145" s="381"/>
      <c r="CY145" s="46"/>
    </row>
    <row r="146" spans="1:103" ht="21.75" customHeight="1" x14ac:dyDescent="0.2">
      <c r="A146" s="368"/>
      <c r="B146" s="384" t="s">
        <v>1272</v>
      </c>
      <c r="C146" s="385"/>
      <c r="D146" s="386"/>
      <c r="E146" s="1311" t="str">
        <f t="shared" ca="1" si="5"/>
        <v>Banana</v>
      </c>
      <c r="F146" s="1311"/>
      <c r="G146" s="1311"/>
      <c r="H146" s="1311"/>
      <c r="I146" s="1311"/>
      <c r="J146" s="1311"/>
      <c r="K146" s="1311"/>
      <c r="L146" s="1311"/>
      <c r="M146" s="1311"/>
      <c r="N146" s="1311"/>
      <c r="O146" s="1311"/>
      <c r="P146" s="1311"/>
      <c r="Q146" s="161"/>
      <c r="R146" s="387"/>
      <c r="S146" s="378"/>
      <c r="T146" s="400">
        <v>1</v>
      </c>
      <c r="U146" s="400"/>
      <c r="V146" s="400"/>
      <c r="W146" s="400"/>
      <c r="X146" s="400">
        <v>2</v>
      </c>
      <c r="Y146" s="400"/>
      <c r="Z146" s="400"/>
      <c r="AA146" s="400"/>
      <c r="AB146" s="400">
        <v>8</v>
      </c>
      <c r="AC146" s="161"/>
      <c r="AD146" s="389"/>
      <c r="AE146" s="378"/>
      <c r="AF146" s="378"/>
      <c r="AG146" s="378"/>
      <c r="AH146" s="378"/>
      <c r="AI146" s="378"/>
      <c r="AJ146" s="390"/>
      <c r="AK146" s="378"/>
      <c r="AL146" s="378"/>
      <c r="AM146" s="378"/>
      <c r="AN146" s="378"/>
      <c r="AO146" s="161"/>
      <c r="AP146" s="381"/>
      <c r="AQ146" s="368"/>
      <c r="AR146" s="378"/>
      <c r="AS146" s="378"/>
      <c r="AT146" s="378"/>
      <c r="AU146" s="378"/>
      <c r="AV146" s="390"/>
      <c r="AW146" s="378"/>
      <c r="AX146" s="378"/>
      <c r="AY146" s="378"/>
      <c r="AZ146" s="378"/>
      <c r="BA146" s="161"/>
      <c r="BB146" s="381"/>
      <c r="BC146" s="378"/>
      <c r="BD146" s="378"/>
      <c r="BE146" s="378"/>
      <c r="BF146" s="378"/>
      <c r="BG146" s="378"/>
      <c r="BH146" s="378"/>
      <c r="BI146" s="161"/>
      <c r="BJ146" s="161"/>
      <c r="BK146" s="368"/>
      <c r="BL146" s="378"/>
      <c r="BM146" s="378"/>
      <c r="BN146" s="378"/>
      <c r="BO146" s="378"/>
      <c r="BP146" s="390"/>
      <c r="BQ146" s="378"/>
      <c r="BR146" s="378"/>
      <c r="BS146" s="378"/>
      <c r="BT146" s="378"/>
      <c r="BU146" s="161"/>
      <c r="BV146" s="161"/>
      <c r="BW146" s="368"/>
      <c r="BX146" s="378"/>
      <c r="BY146" s="378"/>
      <c r="BZ146" s="378"/>
      <c r="CA146" s="378"/>
      <c r="CB146" s="378"/>
      <c r="CC146" s="378"/>
      <c r="CD146" s="161"/>
      <c r="CE146" s="368"/>
      <c r="CF146" s="378"/>
      <c r="CG146" s="378"/>
      <c r="CH146" s="378"/>
      <c r="CI146" s="378"/>
      <c r="CJ146" s="390"/>
      <c r="CK146" s="378"/>
      <c r="CL146" s="378"/>
      <c r="CM146" s="378"/>
      <c r="CN146" s="378"/>
      <c r="CO146" s="161"/>
      <c r="CP146" s="368"/>
      <c r="CQ146" s="378"/>
      <c r="CR146" s="378"/>
      <c r="CS146" s="378"/>
      <c r="CT146" s="378"/>
      <c r="CU146" s="378"/>
      <c r="CV146" s="378"/>
      <c r="CW146" s="378"/>
      <c r="CX146" s="381"/>
      <c r="CY146" s="46"/>
    </row>
    <row r="147" spans="1:103" ht="21.75" customHeight="1" x14ac:dyDescent="0.2">
      <c r="A147" s="368"/>
      <c r="B147" s="1018" t="s">
        <v>1273</v>
      </c>
      <c r="C147" s="385"/>
      <c r="D147" s="386"/>
      <c r="E147" s="1311" t="str">
        <f t="shared" ca="1" si="5"/>
        <v>Citrus, such as orange, lemon</v>
      </c>
      <c r="F147" s="1311"/>
      <c r="G147" s="1311"/>
      <c r="H147" s="1311"/>
      <c r="I147" s="1311"/>
      <c r="J147" s="1311"/>
      <c r="K147" s="1311"/>
      <c r="L147" s="1311"/>
      <c r="M147" s="1311"/>
      <c r="N147" s="1311"/>
      <c r="O147" s="1311"/>
      <c r="P147" s="1311"/>
      <c r="Q147" s="161"/>
      <c r="R147" s="387"/>
      <c r="S147" s="378"/>
      <c r="T147" s="400">
        <v>1</v>
      </c>
      <c r="U147" s="400"/>
      <c r="V147" s="400"/>
      <c r="W147" s="400"/>
      <c r="X147" s="400">
        <v>2</v>
      </c>
      <c r="Y147" s="400"/>
      <c r="Z147" s="400"/>
      <c r="AA147" s="400"/>
      <c r="AB147" s="400">
        <v>8</v>
      </c>
      <c r="AC147" s="48"/>
      <c r="AD147" s="402"/>
      <c r="AE147" s="30"/>
      <c r="AF147" s="30"/>
      <c r="AG147" s="30"/>
      <c r="AH147" s="30"/>
      <c r="AI147" s="30"/>
      <c r="AJ147" s="42"/>
      <c r="AK147" s="30"/>
      <c r="AL147" s="30"/>
      <c r="AM147" s="30"/>
      <c r="AN147" s="30"/>
      <c r="AO147" s="48"/>
      <c r="AP147" s="54"/>
      <c r="AQ147" s="68"/>
      <c r="AR147" s="30"/>
      <c r="AS147" s="30"/>
      <c r="AT147" s="30"/>
      <c r="AU147" s="30"/>
      <c r="AV147" s="42"/>
      <c r="AW147" s="30"/>
      <c r="AX147" s="30"/>
      <c r="AY147" s="30"/>
      <c r="AZ147" s="30"/>
      <c r="BA147" s="48"/>
      <c r="BB147" s="54"/>
      <c r="BC147" s="30"/>
      <c r="BD147" s="30"/>
      <c r="BE147" s="30"/>
      <c r="BF147" s="30"/>
      <c r="BG147" s="30"/>
      <c r="BH147" s="30"/>
      <c r="BI147" s="48"/>
      <c r="BJ147" s="48"/>
      <c r="BK147" s="68"/>
      <c r="BL147" s="30"/>
      <c r="BM147" s="30"/>
      <c r="BN147" s="30"/>
      <c r="BO147" s="30"/>
      <c r="BP147" s="42"/>
      <c r="BQ147" s="30"/>
      <c r="BR147" s="30"/>
      <c r="BS147" s="30"/>
      <c r="BT147" s="30"/>
      <c r="BU147" s="48"/>
      <c r="BV147" s="48"/>
      <c r="BW147" s="68"/>
      <c r="BX147" s="30"/>
      <c r="BY147" s="30"/>
      <c r="BZ147" s="30"/>
      <c r="CA147" s="30"/>
      <c r="CB147" s="30"/>
      <c r="CC147" s="30"/>
      <c r="CD147" s="48"/>
      <c r="CE147" s="68"/>
      <c r="CF147" s="30"/>
      <c r="CG147" s="30"/>
      <c r="CH147" s="30"/>
      <c r="CI147" s="30"/>
      <c r="CJ147" s="42"/>
      <c r="CK147" s="30"/>
      <c r="CL147" s="30"/>
      <c r="CM147" s="30"/>
      <c r="CN147" s="30"/>
      <c r="CO147" s="48"/>
      <c r="CP147" s="68"/>
      <c r="CQ147" s="30"/>
      <c r="CR147" s="30"/>
      <c r="CS147" s="30"/>
      <c r="CT147" s="30"/>
      <c r="CU147" s="30"/>
      <c r="CV147" s="378"/>
      <c r="CW147" s="378"/>
      <c r="CX147" s="381"/>
      <c r="CY147" s="46"/>
    </row>
    <row r="148" spans="1:103" ht="21.75" customHeight="1" x14ac:dyDescent="0.2">
      <c r="A148" s="368"/>
      <c r="B148" s="384" t="s">
        <v>1274</v>
      </c>
      <c r="C148" s="385"/>
      <c r="D148" s="386"/>
      <c r="E148" s="1311" t="str">
        <f t="shared" ca="1" si="5"/>
        <v>Pineapple</v>
      </c>
      <c r="F148" s="1311"/>
      <c r="G148" s="1311"/>
      <c r="H148" s="1311"/>
      <c r="I148" s="1311"/>
      <c r="J148" s="1311"/>
      <c r="K148" s="1311"/>
      <c r="L148" s="1311"/>
      <c r="M148" s="1311"/>
      <c r="N148" s="1311"/>
      <c r="O148" s="1311"/>
      <c r="P148" s="1311"/>
      <c r="Q148" s="161"/>
      <c r="R148" s="387"/>
      <c r="S148" s="378"/>
      <c r="T148" s="400">
        <v>1</v>
      </c>
      <c r="U148" s="400"/>
      <c r="V148" s="400"/>
      <c r="W148" s="400"/>
      <c r="X148" s="400">
        <v>2</v>
      </c>
      <c r="Y148" s="400"/>
      <c r="Z148" s="400"/>
      <c r="AA148" s="400"/>
      <c r="AB148" s="400">
        <v>8</v>
      </c>
      <c r="AC148" s="161"/>
      <c r="AD148" s="389"/>
      <c r="AE148" s="378"/>
      <c r="AF148" s="378"/>
      <c r="AG148" s="378"/>
      <c r="AH148" s="378"/>
      <c r="AI148" s="378"/>
      <c r="AJ148" s="390"/>
      <c r="AK148" s="380"/>
      <c r="AL148" s="380"/>
      <c r="AM148" s="380"/>
      <c r="AN148" s="380"/>
      <c r="AO148" s="161"/>
      <c r="AP148" s="390"/>
      <c r="AQ148" s="368"/>
      <c r="AR148" s="378"/>
      <c r="AS148" s="378"/>
      <c r="AT148" s="378"/>
      <c r="AU148" s="378"/>
      <c r="AV148" s="390"/>
      <c r="AW148" s="378"/>
      <c r="AX148" s="380"/>
      <c r="AY148" s="380"/>
      <c r="AZ148" s="380"/>
      <c r="BA148" s="161"/>
      <c r="BB148" s="381"/>
      <c r="BC148" s="378"/>
      <c r="BD148" s="378"/>
      <c r="BE148" s="378"/>
      <c r="BF148" s="380"/>
      <c r="BG148" s="380"/>
      <c r="BH148" s="380"/>
      <c r="BI148" s="161"/>
      <c r="BJ148" s="378"/>
      <c r="BK148" s="368"/>
      <c r="BL148" s="378"/>
      <c r="BM148" s="378"/>
      <c r="BN148" s="378"/>
      <c r="BO148" s="378"/>
      <c r="BP148" s="390"/>
      <c r="BQ148" s="378"/>
      <c r="BR148" s="380"/>
      <c r="BS148" s="380"/>
      <c r="BT148" s="380"/>
      <c r="BU148" s="161"/>
      <c r="BV148" s="378"/>
      <c r="BW148" s="368"/>
      <c r="BX148" s="378"/>
      <c r="BY148" s="378"/>
      <c r="BZ148" s="380"/>
      <c r="CA148" s="380"/>
      <c r="CB148" s="380"/>
      <c r="CC148" s="380"/>
      <c r="CD148" s="378"/>
      <c r="CE148" s="368"/>
      <c r="CF148" s="378"/>
      <c r="CG148" s="378"/>
      <c r="CH148" s="378"/>
      <c r="CI148" s="378"/>
      <c r="CJ148" s="390"/>
      <c r="CK148" s="378"/>
      <c r="CL148" s="380"/>
      <c r="CM148" s="380"/>
      <c r="CN148" s="380"/>
      <c r="CO148" s="161"/>
      <c r="CP148" s="368"/>
      <c r="CQ148" s="378"/>
      <c r="CR148" s="378"/>
      <c r="CS148" s="380"/>
      <c r="CT148" s="380"/>
      <c r="CU148" s="380"/>
      <c r="CV148" s="380"/>
      <c r="CW148" s="380"/>
      <c r="CX148" s="390"/>
      <c r="CY148" s="46"/>
    </row>
    <row r="149" spans="1:103" ht="21.75" customHeight="1" x14ac:dyDescent="0.2">
      <c r="A149" s="368"/>
      <c r="B149" s="384" t="s">
        <v>1275</v>
      </c>
      <c r="C149" s="385"/>
      <c r="D149" s="386"/>
      <c r="E149" s="1311" t="str">
        <f t="shared" ca="1" si="5"/>
        <v>Papaya</v>
      </c>
      <c r="F149" s="1311"/>
      <c r="G149" s="1311"/>
      <c r="H149" s="1311"/>
      <c r="I149" s="1311"/>
      <c r="J149" s="1311"/>
      <c r="K149" s="1311"/>
      <c r="L149" s="1311"/>
      <c r="M149" s="1311"/>
      <c r="N149" s="1311"/>
      <c r="O149" s="1311"/>
      <c r="P149" s="1311"/>
      <c r="Q149" s="161"/>
      <c r="R149" s="387"/>
      <c r="S149" s="378"/>
      <c r="T149" s="400">
        <v>1</v>
      </c>
      <c r="U149" s="400"/>
      <c r="V149" s="400"/>
      <c r="W149" s="400"/>
      <c r="X149" s="400">
        <v>2</v>
      </c>
      <c r="Y149" s="400"/>
      <c r="Z149" s="400"/>
      <c r="AA149" s="400"/>
      <c r="AB149" s="400">
        <v>8</v>
      </c>
      <c r="AC149" s="161"/>
      <c r="AD149" s="389"/>
      <c r="AE149" s="378"/>
      <c r="AF149" s="378"/>
      <c r="AG149" s="378"/>
      <c r="AH149" s="378"/>
      <c r="AI149" s="378"/>
      <c r="AJ149" s="390"/>
      <c r="AK149" s="378"/>
      <c r="AL149" s="378"/>
      <c r="AM149" s="378"/>
      <c r="AN149" s="378"/>
      <c r="AO149" s="161"/>
      <c r="AP149" s="381"/>
      <c r="AQ149" s="368"/>
      <c r="AR149" s="378"/>
      <c r="AS149" s="378"/>
      <c r="AT149" s="378"/>
      <c r="AU149" s="378"/>
      <c r="AV149" s="390"/>
      <c r="AW149" s="378"/>
      <c r="AX149" s="378"/>
      <c r="AY149" s="378"/>
      <c r="AZ149" s="378"/>
      <c r="BA149" s="161"/>
      <c r="BB149" s="381"/>
      <c r="BC149" s="378"/>
      <c r="BD149" s="378"/>
      <c r="BE149" s="378"/>
      <c r="BF149" s="378"/>
      <c r="BG149" s="378"/>
      <c r="BH149" s="378"/>
      <c r="BI149" s="161"/>
      <c r="BJ149" s="161"/>
      <c r="BK149" s="368"/>
      <c r="BL149" s="378"/>
      <c r="BM149" s="378"/>
      <c r="BN149" s="378"/>
      <c r="BO149" s="378"/>
      <c r="BP149" s="390"/>
      <c r="BQ149" s="378"/>
      <c r="BR149" s="378"/>
      <c r="BS149" s="378"/>
      <c r="BT149" s="378"/>
      <c r="BU149" s="161"/>
      <c r="BV149" s="161"/>
      <c r="BW149" s="368"/>
      <c r="BX149" s="378"/>
      <c r="BY149" s="378"/>
      <c r="BZ149" s="378"/>
      <c r="CA149" s="378"/>
      <c r="CB149" s="378"/>
      <c r="CC149" s="378"/>
      <c r="CD149" s="161"/>
      <c r="CE149" s="368"/>
      <c r="CF149" s="378"/>
      <c r="CG149" s="378"/>
      <c r="CH149" s="378"/>
      <c r="CI149" s="378"/>
      <c r="CJ149" s="390"/>
      <c r="CK149" s="378"/>
      <c r="CL149" s="378"/>
      <c r="CM149" s="378"/>
      <c r="CN149" s="378"/>
      <c r="CO149" s="161"/>
      <c r="CP149" s="368"/>
      <c r="CQ149" s="378"/>
      <c r="CR149" s="378"/>
      <c r="CS149" s="378"/>
      <c r="CT149" s="378"/>
      <c r="CU149" s="378"/>
      <c r="CV149" s="378"/>
      <c r="CW149" s="378"/>
      <c r="CX149" s="381"/>
      <c r="CY149" s="46"/>
    </row>
    <row r="150" spans="1:103" ht="21.75" customHeight="1" x14ac:dyDescent="0.2">
      <c r="A150" s="368"/>
      <c r="B150" s="384" t="s">
        <v>1276</v>
      </c>
      <c r="C150" s="385"/>
      <c r="D150" s="386"/>
      <c r="E150" s="1311" t="str">
        <f t="shared" ca="1" si="5"/>
        <v>Guava</v>
      </c>
      <c r="F150" s="1311"/>
      <c r="G150" s="1311"/>
      <c r="H150" s="1311"/>
      <c r="I150" s="1311"/>
      <c r="J150" s="1311"/>
      <c r="K150" s="1311"/>
      <c r="L150" s="1311"/>
      <c r="M150" s="1311"/>
      <c r="N150" s="1311"/>
      <c r="O150" s="1311"/>
      <c r="P150" s="1311"/>
      <c r="Q150" s="161"/>
      <c r="R150" s="387"/>
      <c r="S150" s="378"/>
      <c r="T150" s="400">
        <v>1</v>
      </c>
      <c r="U150" s="400"/>
      <c r="V150" s="400"/>
      <c r="W150" s="400"/>
      <c r="X150" s="400">
        <v>2</v>
      </c>
      <c r="Y150" s="400"/>
      <c r="Z150" s="400"/>
      <c r="AA150" s="400"/>
      <c r="AB150" s="400">
        <v>8</v>
      </c>
      <c r="AC150" s="161"/>
      <c r="AD150" s="389"/>
      <c r="AE150" s="378"/>
      <c r="AF150" s="378"/>
      <c r="AG150" s="378"/>
      <c r="AH150" s="378"/>
      <c r="AI150" s="378"/>
      <c r="AJ150" s="390"/>
      <c r="AK150" s="378"/>
      <c r="AL150" s="378"/>
      <c r="AM150" s="378"/>
      <c r="AN150" s="378"/>
      <c r="AO150" s="161"/>
      <c r="AP150" s="381"/>
      <c r="AQ150" s="368"/>
      <c r="AR150" s="378"/>
      <c r="AS150" s="378"/>
      <c r="AT150" s="378"/>
      <c r="AU150" s="378"/>
      <c r="AV150" s="390"/>
      <c r="AW150" s="378"/>
      <c r="AX150" s="378"/>
      <c r="AY150" s="378"/>
      <c r="AZ150" s="378"/>
      <c r="BA150" s="161"/>
      <c r="BB150" s="381"/>
      <c r="BC150" s="378"/>
      <c r="BD150" s="378"/>
      <c r="BE150" s="378"/>
      <c r="BF150" s="378"/>
      <c r="BG150" s="378"/>
      <c r="BH150" s="378"/>
      <c r="BI150" s="161"/>
      <c r="BJ150" s="161"/>
      <c r="BK150" s="368"/>
      <c r="BL150" s="378"/>
      <c r="BM150" s="378"/>
      <c r="BN150" s="378"/>
      <c r="BO150" s="378"/>
      <c r="BP150" s="390"/>
      <c r="BQ150" s="378"/>
      <c r="BR150" s="378"/>
      <c r="BS150" s="378"/>
      <c r="BT150" s="378"/>
      <c r="BU150" s="161"/>
      <c r="BV150" s="161"/>
      <c r="BW150" s="368"/>
      <c r="BX150" s="378"/>
      <c r="BY150" s="378"/>
      <c r="BZ150" s="378"/>
      <c r="CA150" s="378"/>
      <c r="CB150" s="378"/>
      <c r="CC150" s="378"/>
      <c r="CD150" s="161"/>
      <c r="CE150" s="368"/>
      <c r="CF150" s="378"/>
      <c r="CG150" s="378"/>
      <c r="CH150" s="378"/>
      <c r="CI150" s="378"/>
      <c r="CJ150" s="390"/>
      <c r="CK150" s="378"/>
      <c r="CL150" s="378"/>
      <c r="CM150" s="378"/>
      <c r="CN150" s="378"/>
      <c r="CO150" s="161"/>
      <c r="CP150" s="368"/>
      <c r="CQ150" s="378"/>
      <c r="CR150" s="378"/>
      <c r="CS150" s="378"/>
      <c r="CT150" s="378"/>
      <c r="CU150" s="378"/>
      <c r="CV150" s="378"/>
      <c r="CW150" s="378"/>
      <c r="CX150" s="381"/>
      <c r="CY150" s="46"/>
    </row>
    <row r="151" spans="1:103" ht="21.75" customHeight="1" x14ac:dyDescent="0.2">
      <c r="A151" s="368"/>
      <c r="B151" s="384" t="s">
        <v>1277</v>
      </c>
      <c r="C151" s="385"/>
      <c r="D151" s="386"/>
      <c r="E151" s="1311" t="str">
        <f t="shared" ca="1" si="5"/>
        <v>Avocado</v>
      </c>
      <c r="F151" s="1311"/>
      <c r="G151" s="1311"/>
      <c r="H151" s="1311"/>
      <c r="I151" s="1311"/>
      <c r="J151" s="1311"/>
      <c r="K151" s="1311"/>
      <c r="L151" s="1311"/>
      <c r="M151" s="1311"/>
      <c r="N151" s="1311"/>
      <c r="O151" s="1311"/>
      <c r="P151" s="1311"/>
      <c r="Q151" s="161"/>
      <c r="R151" s="387"/>
      <c r="S151" s="378"/>
      <c r="T151" s="400">
        <v>1</v>
      </c>
      <c r="U151" s="400"/>
      <c r="V151" s="400"/>
      <c r="W151" s="400"/>
      <c r="X151" s="400">
        <v>2</v>
      </c>
      <c r="Y151" s="400"/>
      <c r="Z151" s="400"/>
      <c r="AA151" s="400"/>
      <c r="AB151" s="400">
        <v>8</v>
      </c>
      <c r="AC151" s="161"/>
      <c r="AD151" s="389"/>
      <c r="AE151" s="378"/>
      <c r="AF151" s="378"/>
      <c r="AG151" s="378"/>
      <c r="AH151" s="378"/>
      <c r="AI151" s="378"/>
      <c r="AJ151" s="390"/>
      <c r="AK151" s="378"/>
      <c r="AL151" s="378"/>
      <c r="AM151" s="378"/>
      <c r="AN151" s="378"/>
      <c r="AO151" s="161"/>
      <c r="AP151" s="381"/>
      <c r="AQ151" s="368"/>
      <c r="AR151" s="378"/>
      <c r="AS151" s="378"/>
      <c r="AT151" s="378"/>
      <c r="AU151" s="378"/>
      <c r="AV151" s="390"/>
      <c r="AW151" s="378"/>
      <c r="AX151" s="378"/>
      <c r="AY151" s="378"/>
      <c r="AZ151" s="378"/>
      <c r="BA151" s="161"/>
      <c r="BB151" s="381"/>
      <c r="BC151" s="378"/>
      <c r="BD151" s="378"/>
      <c r="BE151" s="378"/>
      <c r="BF151" s="378"/>
      <c r="BG151" s="378"/>
      <c r="BH151" s="378"/>
      <c r="BI151" s="161"/>
      <c r="BJ151" s="161"/>
      <c r="BK151" s="368"/>
      <c r="BL151" s="378"/>
      <c r="BM151" s="378"/>
      <c r="BN151" s="378"/>
      <c r="BO151" s="378"/>
      <c r="BP151" s="390"/>
      <c r="BQ151" s="378"/>
      <c r="BR151" s="378"/>
      <c r="BS151" s="378"/>
      <c r="BT151" s="378"/>
      <c r="BU151" s="161"/>
      <c r="BV151" s="161"/>
      <c r="BW151" s="368"/>
      <c r="BX151" s="378"/>
      <c r="BY151" s="378"/>
      <c r="BZ151" s="378"/>
      <c r="CA151" s="378"/>
      <c r="CB151" s="378"/>
      <c r="CC151" s="378"/>
      <c r="CD151" s="161"/>
      <c r="CE151" s="368"/>
      <c r="CF151" s="378"/>
      <c r="CG151" s="378"/>
      <c r="CH151" s="378"/>
      <c r="CI151" s="378"/>
      <c r="CJ151" s="390"/>
      <c r="CK151" s="378"/>
      <c r="CL151" s="378"/>
      <c r="CM151" s="378"/>
      <c r="CN151" s="378"/>
      <c r="CO151" s="161"/>
      <c r="CP151" s="368"/>
      <c r="CQ151" s="378"/>
      <c r="CR151" s="378"/>
      <c r="CS151" s="378"/>
      <c r="CT151" s="378"/>
      <c r="CU151" s="378"/>
      <c r="CV151" s="378"/>
      <c r="CW151" s="378"/>
      <c r="CX151" s="381"/>
      <c r="CY151" s="46"/>
    </row>
    <row r="152" spans="1:103" ht="21.75" customHeight="1" x14ac:dyDescent="0.2">
      <c r="A152" s="368"/>
      <c r="B152" s="384" t="s">
        <v>1278</v>
      </c>
      <c r="C152" s="385"/>
      <c r="D152" s="386"/>
      <c r="E152" s="1311" t="str">
        <f t="shared" ca="1" si="5"/>
        <v xml:space="preserve">Wild fruit </v>
      </c>
      <c r="F152" s="1311"/>
      <c r="G152" s="1311"/>
      <c r="H152" s="1311"/>
      <c r="I152" s="1311"/>
      <c r="J152" s="1311"/>
      <c r="K152" s="1311"/>
      <c r="L152" s="1311"/>
      <c r="M152" s="1311"/>
      <c r="N152" s="1311"/>
      <c r="O152" s="1311"/>
      <c r="P152" s="1311"/>
      <c r="Q152" s="161"/>
      <c r="R152" s="387"/>
      <c r="S152" s="378"/>
      <c r="T152" s="400">
        <v>1</v>
      </c>
      <c r="U152" s="400"/>
      <c r="V152" s="400"/>
      <c r="W152" s="400"/>
      <c r="X152" s="400">
        <v>2</v>
      </c>
      <c r="Y152" s="400"/>
      <c r="Z152" s="400"/>
      <c r="AA152" s="400"/>
      <c r="AB152" s="400">
        <v>8</v>
      </c>
      <c r="AC152" s="161"/>
      <c r="AD152" s="389"/>
      <c r="AE152" s="378"/>
      <c r="AF152" s="378"/>
      <c r="AG152" s="378"/>
      <c r="AH152" s="378"/>
      <c r="AI152" s="378"/>
      <c r="AJ152" s="390"/>
      <c r="AK152" s="378"/>
      <c r="AL152" s="378"/>
      <c r="AM152" s="378"/>
      <c r="AN152" s="378"/>
      <c r="AO152" s="161"/>
      <c r="AP152" s="381"/>
      <c r="AQ152" s="368"/>
      <c r="AR152" s="378"/>
      <c r="AS152" s="378"/>
      <c r="AT152" s="378"/>
      <c r="AU152" s="378"/>
      <c r="AV152" s="390"/>
      <c r="AW152" s="378"/>
      <c r="AX152" s="378"/>
      <c r="AY152" s="378"/>
      <c r="AZ152" s="378"/>
      <c r="BA152" s="161"/>
      <c r="BB152" s="381"/>
      <c r="BC152" s="378"/>
      <c r="BD152" s="378"/>
      <c r="BE152" s="378"/>
      <c r="BF152" s="378"/>
      <c r="BG152" s="378"/>
      <c r="BH152" s="378"/>
      <c r="BI152" s="161"/>
      <c r="BJ152" s="161"/>
      <c r="BK152" s="368"/>
      <c r="BL152" s="378"/>
      <c r="BM152" s="378"/>
      <c r="BN152" s="378"/>
      <c r="BO152" s="378"/>
      <c r="BP152" s="390"/>
      <c r="BQ152" s="378"/>
      <c r="BR152" s="378"/>
      <c r="BS152" s="378"/>
      <c r="BT152" s="378"/>
      <c r="BU152" s="161"/>
      <c r="BV152" s="161"/>
      <c r="BW152" s="368"/>
      <c r="BX152" s="378"/>
      <c r="BY152" s="378"/>
      <c r="BZ152" s="378"/>
      <c r="CA152" s="378"/>
      <c r="CB152" s="378"/>
      <c r="CC152" s="378"/>
      <c r="CD152" s="161"/>
      <c r="CE152" s="368"/>
      <c r="CF152" s="378"/>
      <c r="CG152" s="378"/>
      <c r="CH152" s="378"/>
      <c r="CI152" s="378"/>
      <c r="CJ152" s="390"/>
      <c r="CK152" s="378"/>
      <c r="CL152" s="378"/>
      <c r="CM152" s="378"/>
      <c r="CN152" s="378"/>
      <c r="CO152" s="161"/>
      <c r="CP152" s="368"/>
      <c r="CQ152" s="378"/>
      <c r="CR152" s="378"/>
      <c r="CS152" s="378"/>
      <c r="CT152" s="378"/>
      <c r="CU152" s="378"/>
      <c r="CV152" s="378"/>
      <c r="CW152" s="378"/>
      <c r="CX152" s="381"/>
      <c r="CY152" s="46"/>
    </row>
    <row r="153" spans="1:103" ht="21.75" customHeight="1" x14ac:dyDescent="0.2">
      <c r="A153" s="368"/>
      <c r="B153" s="1018" t="s">
        <v>1279</v>
      </c>
      <c r="C153" s="385"/>
      <c r="D153" s="386"/>
      <c r="E153" s="1311" t="str">
        <f t="shared" ca="1" si="5"/>
        <v>Apple</v>
      </c>
      <c r="F153" s="1311"/>
      <c r="G153" s="1311"/>
      <c r="H153" s="1311"/>
      <c r="I153" s="1311"/>
      <c r="J153" s="1311"/>
      <c r="K153" s="1311"/>
      <c r="L153" s="1311"/>
      <c r="M153" s="1311"/>
      <c r="N153" s="1311"/>
      <c r="O153" s="1311"/>
      <c r="P153" s="1311"/>
      <c r="Q153" s="161"/>
      <c r="R153" s="387"/>
      <c r="S153" s="378"/>
      <c r="T153" s="400">
        <v>1</v>
      </c>
      <c r="U153" s="400"/>
      <c r="V153" s="400"/>
      <c r="W153" s="400"/>
      <c r="X153" s="400">
        <v>2</v>
      </c>
      <c r="Y153" s="400"/>
      <c r="Z153" s="400"/>
      <c r="AA153" s="400"/>
      <c r="AB153" s="400">
        <v>8</v>
      </c>
      <c r="AC153" s="161"/>
      <c r="AD153" s="389"/>
      <c r="AE153" s="378"/>
      <c r="AF153" s="378"/>
      <c r="AG153" s="378"/>
      <c r="AH153" s="378"/>
      <c r="AI153" s="378"/>
      <c r="AJ153" s="390"/>
      <c r="AK153" s="378"/>
      <c r="AL153" s="378"/>
      <c r="AM153" s="378"/>
      <c r="AN153" s="378"/>
      <c r="AO153" s="161"/>
      <c r="AP153" s="381"/>
      <c r="AQ153" s="368"/>
      <c r="AR153" s="378"/>
      <c r="AS153" s="378"/>
      <c r="AT153" s="378"/>
      <c r="AU153" s="378"/>
      <c r="AV153" s="390"/>
      <c r="AW153" s="378"/>
      <c r="AX153" s="378"/>
      <c r="AY153" s="378"/>
      <c r="AZ153" s="378"/>
      <c r="BA153" s="161"/>
      <c r="BB153" s="381"/>
      <c r="BC153" s="378"/>
      <c r="BD153" s="378"/>
      <c r="BE153" s="378"/>
      <c r="BF153" s="378"/>
      <c r="BG153" s="378"/>
      <c r="BH153" s="378"/>
      <c r="BI153" s="161"/>
      <c r="BJ153" s="161"/>
      <c r="BK153" s="368"/>
      <c r="BL153" s="378"/>
      <c r="BM153" s="378"/>
      <c r="BN153" s="378"/>
      <c r="BO153" s="378"/>
      <c r="BP153" s="390"/>
      <c r="BQ153" s="378"/>
      <c r="BR153" s="378"/>
      <c r="BS153" s="378"/>
      <c r="BT153" s="378"/>
      <c r="BU153" s="161"/>
      <c r="BV153" s="161"/>
      <c r="BW153" s="368"/>
      <c r="BX153" s="378"/>
      <c r="BY153" s="378"/>
      <c r="BZ153" s="378"/>
      <c r="CA153" s="378"/>
      <c r="CB153" s="378"/>
      <c r="CC153" s="378"/>
      <c r="CD153" s="161"/>
      <c r="CE153" s="368"/>
      <c r="CF153" s="378"/>
      <c r="CG153" s="378"/>
      <c r="CH153" s="378"/>
      <c r="CI153" s="378"/>
      <c r="CJ153" s="390"/>
      <c r="CK153" s="378"/>
      <c r="CL153" s="378"/>
      <c r="CM153" s="378"/>
      <c r="CN153" s="378"/>
      <c r="CO153" s="161"/>
      <c r="CP153" s="368"/>
      <c r="CQ153" s="378"/>
      <c r="CR153" s="378"/>
      <c r="CS153" s="378"/>
      <c r="CT153" s="378"/>
      <c r="CU153" s="378"/>
      <c r="CV153" s="378"/>
      <c r="CW153" s="378"/>
      <c r="CX153" s="381"/>
      <c r="CY153" s="46"/>
    </row>
    <row r="154" spans="1:103" ht="21.75" customHeight="1" x14ac:dyDescent="0.2">
      <c r="A154" s="368"/>
      <c r="B154" s="384" t="s">
        <v>1280</v>
      </c>
      <c r="C154" s="385"/>
      <c r="D154" s="386"/>
      <c r="E154" s="1311" t="str">
        <f t="shared" ca="1" si="5"/>
        <v>Other fruits (specify) </v>
      </c>
      <c r="F154" s="1311"/>
      <c r="G154" s="1311"/>
      <c r="H154" s="1311"/>
      <c r="I154" s="1311"/>
      <c r="J154" s="1311"/>
      <c r="K154" s="1311"/>
      <c r="L154" s="1311"/>
      <c r="M154" s="1311"/>
      <c r="N154" s="1311"/>
      <c r="O154" s="1311"/>
      <c r="P154" s="1311"/>
      <c r="Q154" s="161"/>
      <c r="R154" s="387"/>
      <c r="S154" s="378"/>
      <c r="T154" s="400">
        <v>1</v>
      </c>
      <c r="U154" s="400"/>
      <c r="V154" s="400"/>
      <c r="W154" s="400"/>
      <c r="X154" s="400">
        <v>2</v>
      </c>
      <c r="Y154" s="400"/>
      <c r="Z154" s="400"/>
      <c r="AA154" s="400"/>
      <c r="AB154" s="400">
        <v>8</v>
      </c>
      <c r="AC154" s="161"/>
      <c r="AD154" s="389"/>
      <c r="AE154" s="378"/>
      <c r="AF154" s="378"/>
      <c r="AG154" s="378"/>
      <c r="AH154" s="378"/>
      <c r="AI154" s="378"/>
      <c r="AJ154" s="390"/>
      <c r="AK154" s="378"/>
      <c r="AL154" s="378"/>
      <c r="AM154" s="378"/>
      <c r="AN154" s="378"/>
      <c r="AO154" s="161"/>
      <c r="AP154" s="381"/>
      <c r="AQ154" s="368"/>
      <c r="AR154" s="378"/>
      <c r="AS154" s="378"/>
      <c r="AT154" s="378"/>
      <c r="AU154" s="378"/>
      <c r="AV154" s="390"/>
      <c r="AW154" s="378"/>
      <c r="AX154" s="378"/>
      <c r="AY154" s="378"/>
      <c r="AZ154" s="378"/>
      <c r="BA154" s="161"/>
      <c r="BB154" s="381"/>
      <c r="BC154" s="378"/>
      <c r="BD154" s="378"/>
      <c r="BE154" s="378"/>
      <c r="BF154" s="378"/>
      <c r="BG154" s="378"/>
      <c r="BH154" s="378"/>
      <c r="BI154" s="161"/>
      <c r="BJ154" s="161"/>
      <c r="BK154" s="368"/>
      <c r="BL154" s="378"/>
      <c r="BM154" s="378"/>
      <c r="BN154" s="378"/>
      <c r="BO154" s="378"/>
      <c r="BP154" s="390"/>
      <c r="BQ154" s="378"/>
      <c r="BR154" s="378"/>
      <c r="BS154" s="378"/>
      <c r="BT154" s="378"/>
      <c r="BU154" s="161"/>
      <c r="BV154" s="161"/>
      <c r="BW154" s="368"/>
      <c r="BX154" s="378"/>
      <c r="BY154" s="378"/>
      <c r="BZ154" s="378"/>
      <c r="CA154" s="378"/>
      <c r="CB154" s="378"/>
      <c r="CC154" s="378"/>
      <c r="CD154" s="161"/>
      <c r="CE154" s="368"/>
      <c r="CF154" s="378"/>
      <c r="CG154" s="378"/>
      <c r="CH154" s="378"/>
      <c r="CI154" s="378"/>
      <c r="CJ154" s="390"/>
      <c r="CK154" s="378"/>
      <c r="CL154" s="378"/>
      <c r="CM154" s="378"/>
      <c r="CN154" s="378"/>
      <c r="CO154" s="161"/>
      <c r="CP154" s="368"/>
      <c r="CQ154" s="378"/>
      <c r="CR154" s="378"/>
      <c r="CS154" s="378"/>
      <c r="CT154" s="378"/>
      <c r="CU154" s="378"/>
      <c r="CV154" s="378"/>
      <c r="CW154" s="378"/>
      <c r="CX154" s="381"/>
      <c r="CY154" s="46"/>
    </row>
    <row r="155" spans="1:103" ht="21.75" customHeight="1" x14ac:dyDescent="0.2">
      <c r="A155" s="368"/>
      <c r="B155" s="1018" t="s">
        <v>1281</v>
      </c>
      <c r="C155" s="385"/>
      <c r="D155" s="386"/>
      <c r="E155" s="1311" t="str">
        <f t="shared" ca="1" si="5"/>
        <v>Other fruits (specify) </v>
      </c>
      <c r="F155" s="1311"/>
      <c r="G155" s="1311"/>
      <c r="H155" s="1311"/>
      <c r="I155" s="1311"/>
      <c r="J155" s="1311"/>
      <c r="K155" s="1311"/>
      <c r="L155" s="1311"/>
      <c r="M155" s="1311"/>
      <c r="N155" s="1311"/>
      <c r="O155" s="1311"/>
      <c r="P155" s="1311"/>
      <c r="Q155" s="161"/>
      <c r="R155" s="387"/>
      <c r="S155" s="378"/>
      <c r="T155" s="400">
        <v>1</v>
      </c>
      <c r="U155" s="400"/>
      <c r="V155" s="400"/>
      <c r="W155" s="400"/>
      <c r="X155" s="400">
        <v>2</v>
      </c>
      <c r="Y155" s="400"/>
      <c r="Z155" s="400"/>
      <c r="AA155" s="400"/>
      <c r="AB155" s="400">
        <v>8</v>
      </c>
      <c r="AC155" s="161"/>
      <c r="AD155" s="389"/>
      <c r="AE155" s="378"/>
      <c r="AF155" s="378"/>
      <c r="AG155" s="378"/>
      <c r="AH155" s="378"/>
      <c r="AI155" s="378"/>
      <c r="AJ155" s="390"/>
      <c r="AK155" s="378"/>
      <c r="AL155" s="378"/>
      <c r="AM155" s="378"/>
      <c r="AN155" s="378"/>
      <c r="AO155" s="161"/>
      <c r="AP155" s="381"/>
      <c r="AQ155" s="368"/>
      <c r="AR155" s="378"/>
      <c r="AS155" s="378"/>
      <c r="AT155" s="378"/>
      <c r="AU155" s="378"/>
      <c r="AV155" s="390"/>
      <c r="AW155" s="378"/>
      <c r="AX155" s="378"/>
      <c r="AY155" s="378"/>
      <c r="AZ155" s="378"/>
      <c r="BA155" s="161"/>
      <c r="BB155" s="381"/>
      <c r="BC155" s="378"/>
      <c r="BD155" s="378"/>
      <c r="BE155" s="378"/>
      <c r="BF155" s="378"/>
      <c r="BG155" s="378"/>
      <c r="BH155" s="378"/>
      <c r="BI155" s="161"/>
      <c r="BJ155" s="161"/>
      <c r="BK155" s="368"/>
      <c r="BL155" s="378"/>
      <c r="BM155" s="378"/>
      <c r="BN155" s="378"/>
      <c r="BO155" s="378"/>
      <c r="BP155" s="390"/>
      <c r="BQ155" s="378"/>
      <c r="BR155" s="378"/>
      <c r="BS155" s="378"/>
      <c r="BT155" s="378"/>
      <c r="BU155" s="161"/>
      <c r="BV155" s="161"/>
      <c r="BW155" s="368"/>
      <c r="BX155" s="378"/>
      <c r="BY155" s="378"/>
      <c r="BZ155" s="378"/>
      <c r="CA155" s="378"/>
      <c r="CB155" s="378"/>
      <c r="CC155" s="378"/>
      <c r="CD155" s="161"/>
      <c r="CE155" s="368"/>
      <c r="CF155" s="378"/>
      <c r="CG155" s="378"/>
      <c r="CH155" s="378"/>
      <c r="CI155" s="378"/>
      <c r="CJ155" s="390"/>
      <c r="CK155" s="378"/>
      <c r="CL155" s="378"/>
      <c r="CM155" s="378"/>
      <c r="CN155" s="378"/>
      <c r="CO155" s="161"/>
      <c r="CP155" s="368"/>
      <c r="CQ155" s="378"/>
      <c r="CR155" s="378"/>
      <c r="CS155" s="378"/>
      <c r="CT155" s="378"/>
      <c r="CU155" s="378"/>
      <c r="CV155" s="378"/>
      <c r="CW155" s="378"/>
      <c r="CX155" s="381"/>
      <c r="CY155" s="46"/>
    </row>
    <row r="156" spans="1:103" ht="21.75" customHeight="1" x14ac:dyDescent="0.2">
      <c r="A156" s="368"/>
      <c r="B156" s="384" t="s">
        <v>1282</v>
      </c>
      <c r="C156" s="385"/>
      <c r="D156" s="386"/>
      <c r="E156" s="1311" t="str">
        <f t="shared" ca="1" si="5"/>
        <v>Other fruits (specify) </v>
      </c>
      <c r="F156" s="1311"/>
      <c r="G156" s="1311"/>
      <c r="H156" s="1311"/>
      <c r="I156" s="1311"/>
      <c r="J156" s="1311"/>
      <c r="K156" s="1311"/>
      <c r="L156" s="1311"/>
      <c r="M156" s="1311"/>
      <c r="N156" s="1311"/>
      <c r="O156" s="1311"/>
      <c r="P156" s="1311"/>
      <c r="Q156" s="161"/>
      <c r="R156" s="387"/>
      <c r="S156" s="378"/>
      <c r="T156" s="400">
        <v>1</v>
      </c>
      <c r="U156" s="400"/>
      <c r="V156" s="400"/>
      <c r="W156" s="400"/>
      <c r="X156" s="400">
        <v>2</v>
      </c>
      <c r="Y156" s="400"/>
      <c r="Z156" s="400"/>
      <c r="AA156" s="400"/>
      <c r="AB156" s="400">
        <v>8</v>
      </c>
      <c r="AC156" s="161"/>
      <c r="AD156" s="389"/>
      <c r="AE156" s="378"/>
      <c r="AF156" s="378"/>
      <c r="AG156" s="378"/>
      <c r="AH156" s="378"/>
      <c r="AI156" s="378"/>
      <c r="AJ156" s="390"/>
      <c r="AK156" s="378"/>
      <c r="AL156" s="378"/>
      <c r="AM156" s="378"/>
      <c r="AN156" s="378"/>
      <c r="AO156" s="161"/>
      <c r="AP156" s="381"/>
      <c r="AQ156" s="368"/>
      <c r="AR156" s="378"/>
      <c r="AS156" s="378"/>
      <c r="AT156" s="378"/>
      <c r="AU156" s="378"/>
      <c r="AV156" s="390"/>
      <c r="AW156" s="378"/>
      <c r="AX156" s="378"/>
      <c r="AY156" s="378"/>
      <c r="AZ156" s="378"/>
      <c r="BA156" s="161"/>
      <c r="BB156" s="381"/>
      <c r="BC156" s="378"/>
      <c r="BD156" s="378"/>
      <c r="BE156" s="378"/>
      <c r="BF156" s="378"/>
      <c r="BG156" s="378"/>
      <c r="BH156" s="378"/>
      <c r="BI156" s="161"/>
      <c r="BJ156" s="161"/>
      <c r="BK156" s="368"/>
      <c r="BL156" s="378"/>
      <c r="BM156" s="378"/>
      <c r="BN156" s="378"/>
      <c r="BO156" s="378"/>
      <c r="BP156" s="390"/>
      <c r="BQ156" s="378"/>
      <c r="BR156" s="378"/>
      <c r="BS156" s="378"/>
      <c r="BT156" s="378"/>
      <c r="BU156" s="161"/>
      <c r="BV156" s="161"/>
      <c r="BW156" s="368"/>
      <c r="BX156" s="378"/>
      <c r="BY156" s="378"/>
      <c r="BZ156" s="378"/>
      <c r="CA156" s="378"/>
      <c r="CB156" s="378"/>
      <c r="CC156" s="378"/>
      <c r="CD156" s="161"/>
      <c r="CE156" s="368"/>
      <c r="CF156" s="378"/>
      <c r="CG156" s="378"/>
      <c r="CH156" s="378"/>
      <c r="CI156" s="378"/>
      <c r="CJ156" s="390"/>
      <c r="CK156" s="378"/>
      <c r="CL156" s="378"/>
      <c r="CM156" s="378"/>
      <c r="CN156" s="378"/>
      <c r="CO156" s="161"/>
      <c r="CP156" s="368"/>
      <c r="CQ156" s="378"/>
      <c r="CR156" s="378"/>
      <c r="CS156" s="378"/>
      <c r="CT156" s="378"/>
      <c r="CU156" s="378"/>
      <c r="CV156" s="378"/>
      <c r="CW156" s="378"/>
      <c r="CX156" s="381"/>
      <c r="CY156" s="46"/>
    </row>
    <row r="157" spans="1:103" ht="21.75" customHeight="1" x14ac:dyDescent="0.2">
      <c r="A157" s="368"/>
      <c r="B157" s="1018" t="s">
        <v>1283</v>
      </c>
      <c r="C157" s="385"/>
      <c r="D157" s="386"/>
      <c r="E157" s="1311" t="str">
        <f t="shared" ca="1" si="5"/>
        <v>Other fruits (specify) </v>
      </c>
      <c r="F157" s="1311"/>
      <c r="G157" s="1311"/>
      <c r="H157" s="1311"/>
      <c r="I157" s="1311"/>
      <c r="J157" s="1311"/>
      <c r="K157" s="1311"/>
      <c r="L157" s="1311"/>
      <c r="M157" s="1311"/>
      <c r="N157" s="1311"/>
      <c r="O157" s="1311"/>
      <c r="P157" s="1311"/>
      <c r="Q157" s="161"/>
      <c r="R157" s="387"/>
      <c r="S157" s="378"/>
      <c r="T157" s="400">
        <v>1</v>
      </c>
      <c r="U157" s="400"/>
      <c r="V157" s="400"/>
      <c r="W157" s="400"/>
      <c r="X157" s="400">
        <v>2</v>
      </c>
      <c r="Y157" s="400"/>
      <c r="Z157" s="400"/>
      <c r="AA157" s="400"/>
      <c r="AB157" s="400">
        <v>8</v>
      </c>
      <c r="AC157" s="161"/>
      <c r="AD157" s="389"/>
      <c r="AE157" s="378"/>
      <c r="AF157" s="378"/>
      <c r="AG157" s="378"/>
      <c r="AH157" s="378"/>
      <c r="AI157" s="378"/>
      <c r="AJ157" s="390"/>
      <c r="AK157" s="378"/>
      <c r="AL157" s="378"/>
      <c r="AM157" s="378"/>
      <c r="AN157" s="378"/>
      <c r="AO157" s="161"/>
      <c r="AP157" s="381"/>
      <c r="AQ157" s="368"/>
      <c r="AR157" s="378"/>
      <c r="AS157" s="378"/>
      <c r="AT157" s="378"/>
      <c r="AU157" s="378"/>
      <c r="AV157" s="390"/>
      <c r="AW157" s="378"/>
      <c r="AX157" s="378"/>
      <c r="AY157" s="378"/>
      <c r="AZ157" s="378"/>
      <c r="BA157" s="161"/>
      <c r="BB157" s="381"/>
      <c r="BC157" s="378"/>
      <c r="BD157" s="378"/>
      <c r="BE157" s="378"/>
      <c r="BF157" s="378"/>
      <c r="BG157" s="378"/>
      <c r="BH157" s="378"/>
      <c r="BI157" s="161"/>
      <c r="BJ157" s="161"/>
      <c r="BK157" s="368"/>
      <c r="BL157" s="378"/>
      <c r="BM157" s="378"/>
      <c r="BN157" s="378"/>
      <c r="BO157" s="378"/>
      <c r="BP157" s="390"/>
      <c r="BQ157" s="378"/>
      <c r="BR157" s="378"/>
      <c r="BS157" s="378"/>
      <c r="BT157" s="378"/>
      <c r="BU157" s="161"/>
      <c r="BV157" s="161"/>
      <c r="BW157" s="368"/>
      <c r="BX157" s="378"/>
      <c r="BY157" s="378"/>
      <c r="BZ157" s="378"/>
      <c r="CA157" s="378"/>
      <c r="CB157" s="378"/>
      <c r="CC157" s="378"/>
      <c r="CD157" s="161"/>
      <c r="CE157" s="368"/>
      <c r="CF157" s="378"/>
      <c r="CG157" s="378"/>
      <c r="CH157" s="378"/>
      <c r="CI157" s="378"/>
      <c r="CJ157" s="390"/>
      <c r="CK157" s="378"/>
      <c r="CL157" s="378"/>
      <c r="CM157" s="378"/>
      <c r="CN157" s="378"/>
      <c r="CO157" s="161"/>
      <c r="CP157" s="368"/>
      <c r="CQ157" s="378"/>
      <c r="CR157" s="378"/>
      <c r="CS157" s="378"/>
      <c r="CT157" s="378"/>
      <c r="CU157" s="378"/>
      <c r="CV157" s="378"/>
      <c r="CW157" s="378"/>
      <c r="CX157" s="381"/>
      <c r="CY157" s="46"/>
    </row>
    <row r="158" spans="1:103" ht="21.75" customHeight="1" x14ac:dyDescent="0.2">
      <c r="A158" s="368"/>
      <c r="B158" s="384" t="s">
        <v>1284</v>
      </c>
      <c r="C158" s="385"/>
      <c r="D158" s="386"/>
      <c r="E158" s="1311" t="str">
        <f t="shared" ca="1" si="5"/>
        <v>Other fruits (specify) </v>
      </c>
      <c r="F158" s="1311"/>
      <c r="G158" s="1311"/>
      <c r="H158" s="1311"/>
      <c r="I158" s="1311"/>
      <c r="J158" s="1311"/>
      <c r="K158" s="1311"/>
      <c r="L158" s="1311"/>
      <c r="M158" s="1311"/>
      <c r="N158" s="1311"/>
      <c r="O158" s="1311"/>
      <c r="P158" s="1311"/>
      <c r="Q158" s="161"/>
      <c r="R158" s="387"/>
      <c r="S158" s="378"/>
      <c r="T158" s="400">
        <v>1</v>
      </c>
      <c r="U158" s="400"/>
      <c r="V158" s="400"/>
      <c r="W158" s="400"/>
      <c r="X158" s="400">
        <v>2</v>
      </c>
      <c r="Y158" s="400"/>
      <c r="Z158" s="400"/>
      <c r="AA158" s="400"/>
      <c r="AB158" s="400">
        <v>8</v>
      </c>
      <c r="AC158" s="161"/>
      <c r="AD158" s="389"/>
      <c r="AE158" s="378"/>
      <c r="AF158" s="378"/>
      <c r="AG158" s="378"/>
      <c r="AH158" s="378"/>
      <c r="AI158" s="378"/>
      <c r="AJ158" s="390"/>
      <c r="AK158" s="378"/>
      <c r="AL158" s="378"/>
      <c r="AM158" s="378"/>
      <c r="AN158" s="378"/>
      <c r="AO158" s="161"/>
      <c r="AP158" s="381"/>
      <c r="AQ158" s="368"/>
      <c r="AR158" s="378"/>
      <c r="AS158" s="378"/>
      <c r="AT158" s="378"/>
      <c r="AU158" s="378"/>
      <c r="AV158" s="390"/>
      <c r="AW158" s="378"/>
      <c r="AX158" s="378"/>
      <c r="AY158" s="378"/>
      <c r="AZ158" s="378"/>
      <c r="BA158" s="161"/>
      <c r="BB158" s="381"/>
      <c r="BC158" s="378"/>
      <c r="BD158" s="378"/>
      <c r="BE158" s="378"/>
      <c r="BF158" s="378"/>
      <c r="BG158" s="378"/>
      <c r="BH158" s="378"/>
      <c r="BI158" s="161"/>
      <c r="BJ158" s="161"/>
      <c r="BK158" s="368"/>
      <c r="BL158" s="378"/>
      <c r="BM158" s="378"/>
      <c r="BN158" s="378"/>
      <c r="BO158" s="378"/>
      <c r="BP158" s="390"/>
      <c r="BQ158" s="378"/>
      <c r="BR158" s="378"/>
      <c r="BS158" s="378"/>
      <c r="BT158" s="378"/>
      <c r="BU158" s="161"/>
      <c r="BV158" s="161"/>
      <c r="BW158" s="368"/>
      <c r="BX158" s="378"/>
      <c r="BY158" s="378"/>
      <c r="BZ158" s="378"/>
      <c r="CA158" s="378"/>
      <c r="CB158" s="378"/>
      <c r="CC158" s="378"/>
      <c r="CD158" s="161"/>
      <c r="CE158" s="368"/>
      <c r="CF158" s="378"/>
      <c r="CG158" s="378"/>
      <c r="CH158" s="378"/>
      <c r="CI158" s="378"/>
      <c r="CJ158" s="390"/>
      <c r="CK158" s="378"/>
      <c r="CL158" s="378"/>
      <c r="CM158" s="378"/>
      <c r="CN158" s="378"/>
      <c r="CO158" s="161"/>
      <c r="CP158" s="368"/>
      <c r="CQ158" s="378"/>
      <c r="CR158" s="378"/>
      <c r="CS158" s="378"/>
      <c r="CT158" s="378"/>
      <c r="CU158" s="378"/>
      <c r="CV158" s="378"/>
      <c r="CW158" s="378"/>
      <c r="CX158" s="381"/>
      <c r="CY158" s="46"/>
    </row>
    <row r="159" spans="1:103" ht="21.75" customHeight="1" x14ac:dyDescent="0.2">
      <c r="A159" s="368"/>
      <c r="B159" s="1018" t="s">
        <v>1285</v>
      </c>
      <c r="C159" s="385"/>
      <c r="D159" s="386"/>
      <c r="E159" s="1311" t="str">
        <f t="shared" ca="1" si="5"/>
        <v>Other fruits (specify) </v>
      </c>
      <c r="F159" s="1311"/>
      <c r="G159" s="1311"/>
      <c r="H159" s="1311"/>
      <c r="I159" s="1311"/>
      <c r="J159" s="1311"/>
      <c r="K159" s="1311"/>
      <c r="L159" s="1311"/>
      <c r="M159" s="1311"/>
      <c r="N159" s="1311"/>
      <c r="O159" s="1311"/>
      <c r="P159" s="1311"/>
      <c r="Q159" s="161"/>
      <c r="R159" s="387"/>
      <c r="S159" s="378"/>
      <c r="T159" s="400">
        <v>1</v>
      </c>
      <c r="U159" s="400"/>
      <c r="V159" s="400"/>
      <c r="W159" s="400"/>
      <c r="X159" s="400">
        <v>2</v>
      </c>
      <c r="Y159" s="400"/>
      <c r="Z159" s="400"/>
      <c r="AA159" s="400"/>
      <c r="AB159" s="400">
        <v>8</v>
      </c>
      <c r="AC159" s="161"/>
      <c r="AD159" s="389"/>
      <c r="AE159" s="378"/>
      <c r="AF159" s="378"/>
      <c r="AG159" s="378"/>
      <c r="AH159" s="378"/>
      <c r="AI159" s="378"/>
      <c r="AJ159" s="390"/>
      <c r="AK159" s="378"/>
      <c r="AL159" s="378"/>
      <c r="AM159" s="378"/>
      <c r="AN159" s="378"/>
      <c r="AO159" s="161"/>
      <c r="AP159" s="381"/>
      <c r="AQ159" s="368"/>
      <c r="AR159" s="378"/>
      <c r="AS159" s="378"/>
      <c r="AT159" s="378"/>
      <c r="AU159" s="378"/>
      <c r="AV159" s="390"/>
      <c r="AW159" s="378"/>
      <c r="AX159" s="378"/>
      <c r="AY159" s="378"/>
      <c r="AZ159" s="378"/>
      <c r="BA159" s="161"/>
      <c r="BB159" s="381"/>
      <c r="BC159" s="378"/>
      <c r="BD159" s="378"/>
      <c r="BE159" s="378"/>
      <c r="BF159" s="378"/>
      <c r="BG159" s="378"/>
      <c r="BH159" s="378"/>
      <c r="BI159" s="161"/>
      <c r="BJ159" s="161"/>
      <c r="BK159" s="368"/>
      <c r="BL159" s="378"/>
      <c r="BM159" s="378"/>
      <c r="BN159" s="378"/>
      <c r="BO159" s="378"/>
      <c r="BP159" s="390"/>
      <c r="BQ159" s="378"/>
      <c r="BR159" s="378"/>
      <c r="BS159" s="378"/>
      <c r="BT159" s="378"/>
      <c r="BU159" s="161"/>
      <c r="BV159" s="161"/>
      <c r="BW159" s="368"/>
      <c r="BX159" s="378"/>
      <c r="BY159" s="378"/>
      <c r="BZ159" s="378"/>
      <c r="CA159" s="378"/>
      <c r="CB159" s="378"/>
      <c r="CC159" s="378"/>
      <c r="CD159" s="161"/>
      <c r="CE159" s="368"/>
      <c r="CF159" s="378"/>
      <c r="CG159" s="378"/>
      <c r="CH159" s="378"/>
      <c r="CI159" s="378"/>
      <c r="CJ159" s="390"/>
      <c r="CK159" s="378"/>
      <c r="CL159" s="378"/>
      <c r="CM159" s="378"/>
      <c r="CN159" s="378"/>
      <c r="CO159" s="161"/>
      <c r="CP159" s="368"/>
      <c r="CQ159" s="378"/>
      <c r="CR159" s="378"/>
      <c r="CS159" s="378"/>
      <c r="CT159" s="378"/>
      <c r="CU159" s="378"/>
      <c r="CV159" s="378"/>
      <c r="CW159" s="378"/>
      <c r="CX159" s="381"/>
      <c r="CY159" s="46"/>
    </row>
    <row r="160" spans="1:103" ht="21.75" customHeight="1" x14ac:dyDescent="0.2">
      <c r="A160" s="368"/>
      <c r="B160" s="384" t="s">
        <v>1286</v>
      </c>
      <c r="C160" s="385"/>
      <c r="D160" s="386"/>
      <c r="E160" s="1311" t="str">
        <f t="shared" ca="1" si="5"/>
        <v>Other fruits (specify) </v>
      </c>
      <c r="F160" s="1311"/>
      <c r="G160" s="1311"/>
      <c r="H160" s="1311"/>
      <c r="I160" s="1311"/>
      <c r="J160" s="1311"/>
      <c r="K160" s="1311"/>
      <c r="L160" s="1311"/>
      <c r="M160" s="1311"/>
      <c r="N160" s="1311"/>
      <c r="O160" s="1311"/>
      <c r="P160" s="1311"/>
      <c r="Q160" s="161"/>
      <c r="R160" s="387"/>
      <c r="S160" s="378"/>
      <c r="T160" s="400">
        <v>1</v>
      </c>
      <c r="U160" s="400"/>
      <c r="V160" s="400"/>
      <c r="W160" s="400"/>
      <c r="X160" s="400">
        <v>2</v>
      </c>
      <c r="Y160" s="400"/>
      <c r="Z160" s="400"/>
      <c r="AA160" s="400"/>
      <c r="AB160" s="400">
        <v>8</v>
      </c>
      <c r="AC160" s="161"/>
      <c r="AD160" s="389"/>
      <c r="AE160" s="378"/>
      <c r="AF160" s="378"/>
      <c r="AG160" s="378"/>
      <c r="AH160" s="378"/>
      <c r="AI160" s="378"/>
      <c r="AJ160" s="390"/>
      <c r="AK160" s="378"/>
      <c r="AL160" s="378"/>
      <c r="AM160" s="378"/>
      <c r="AN160" s="378"/>
      <c r="AO160" s="161"/>
      <c r="AP160" s="381"/>
      <c r="AQ160" s="368"/>
      <c r="AR160" s="378"/>
      <c r="AS160" s="378"/>
      <c r="AT160" s="378"/>
      <c r="AU160" s="378"/>
      <c r="AV160" s="390"/>
      <c r="AW160" s="378"/>
      <c r="AX160" s="378"/>
      <c r="AY160" s="378"/>
      <c r="AZ160" s="378"/>
      <c r="BA160" s="161"/>
      <c r="BB160" s="381"/>
      <c r="BC160" s="378"/>
      <c r="BD160" s="378"/>
      <c r="BE160" s="378"/>
      <c r="BF160" s="378"/>
      <c r="BG160" s="378"/>
      <c r="BH160" s="378"/>
      <c r="BI160" s="161"/>
      <c r="BJ160" s="161"/>
      <c r="BK160" s="368"/>
      <c r="BL160" s="378"/>
      <c r="BM160" s="378"/>
      <c r="BN160" s="378"/>
      <c r="BO160" s="378"/>
      <c r="BP160" s="390"/>
      <c r="BQ160" s="378"/>
      <c r="BR160" s="378"/>
      <c r="BS160" s="378"/>
      <c r="BT160" s="378"/>
      <c r="BU160" s="161"/>
      <c r="BV160" s="161"/>
      <c r="BW160" s="368"/>
      <c r="BX160" s="378"/>
      <c r="BY160" s="378"/>
      <c r="BZ160" s="378"/>
      <c r="CA160" s="378"/>
      <c r="CB160" s="378"/>
      <c r="CC160" s="378"/>
      <c r="CD160" s="161"/>
      <c r="CE160" s="368"/>
      <c r="CF160" s="378"/>
      <c r="CG160" s="378"/>
      <c r="CH160" s="378"/>
      <c r="CI160" s="378"/>
      <c r="CJ160" s="390"/>
      <c r="CK160" s="378"/>
      <c r="CL160" s="378"/>
      <c r="CM160" s="378"/>
      <c r="CN160" s="378"/>
      <c r="CO160" s="161"/>
      <c r="CP160" s="368"/>
      <c r="CQ160" s="378"/>
      <c r="CR160" s="378"/>
      <c r="CS160" s="378"/>
      <c r="CT160" s="378"/>
      <c r="CU160" s="378"/>
      <c r="CV160" s="378"/>
      <c r="CW160" s="378"/>
      <c r="CX160" s="381"/>
      <c r="CY160" s="46"/>
    </row>
    <row r="161" spans="1:103" ht="21.75" customHeight="1" x14ac:dyDescent="0.2">
      <c r="A161" s="368"/>
      <c r="B161" s="1018" t="s">
        <v>1287</v>
      </c>
      <c r="C161" s="385"/>
      <c r="D161" s="386"/>
      <c r="E161" s="1311" t="str">
        <f t="shared" ca="1" si="5"/>
        <v>Other fruits (specify) </v>
      </c>
      <c r="F161" s="1311"/>
      <c r="G161" s="1311"/>
      <c r="H161" s="1311"/>
      <c r="I161" s="1311"/>
      <c r="J161" s="1311"/>
      <c r="K161" s="1311"/>
      <c r="L161" s="1311"/>
      <c r="M161" s="1311"/>
      <c r="N161" s="1311"/>
      <c r="O161" s="1311"/>
      <c r="P161" s="1311"/>
      <c r="Q161" s="161"/>
      <c r="R161" s="387"/>
      <c r="S161" s="378"/>
      <c r="T161" s="400">
        <v>1</v>
      </c>
      <c r="U161" s="400"/>
      <c r="V161" s="400"/>
      <c r="W161" s="400"/>
      <c r="X161" s="400">
        <v>2</v>
      </c>
      <c r="Y161" s="400"/>
      <c r="Z161" s="400"/>
      <c r="AA161" s="400"/>
      <c r="AB161" s="400">
        <v>8</v>
      </c>
      <c r="AC161" s="161"/>
      <c r="AD161" s="389"/>
      <c r="AE161" s="378"/>
      <c r="AF161" s="378"/>
      <c r="AG161" s="378"/>
      <c r="AH161" s="378"/>
      <c r="AI161" s="378"/>
      <c r="AJ161" s="390"/>
      <c r="AK161" s="378"/>
      <c r="AL161" s="378"/>
      <c r="AM161" s="378"/>
      <c r="AN161" s="378"/>
      <c r="AO161" s="161"/>
      <c r="AP161" s="381"/>
      <c r="AQ161" s="368"/>
      <c r="AR161" s="378"/>
      <c r="AS161" s="378"/>
      <c r="AT161" s="378"/>
      <c r="AU161" s="378"/>
      <c r="AV161" s="390"/>
      <c r="AW161" s="378"/>
      <c r="AX161" s="378"/>
      <c r="AY161" s="378"/>
      <c r="AZ161" s="378"/>
      <c r="BA161" s="161"/>
      <c r="BB161" s="381"/>
      <c r="BC161" s="378"/>
      <c r="BD161" s="378"/>
      <c r="BE161" s="378"/>
      <c r="BF161" s="378"/>
      <c r="BG161" s="378"/>
      <c r="BH161" s="378"/>
      <c r="BI161" s="161"/>
      <c r="BJ161" s="161"/>
      <c r="BK161" s="368"/>
      <c r="BL161" s="378"/>
      <c r="BM161" s="378"/>
      <c r="BN161" s="378"/>
      <c r="BO161" s="378"/>
      <c r="BP161" s="390"/>
      <c r="BQ161" s="378"/>
      <c r="BR161" s="378"/>
      <c r="BS161" s="378"/>
      <c r="BT161" s="378"/>
      <c r="BU161" s="161"/>
      <c r="BV161" s="161"/>
      <c r="BW161" s="368"/>
      <c r="BX161" s="378"/>
      <c r="BY161" s="378"/>
      <c r="BZ161" s="378"/>
      <c r="CA161" s="378"/>
      <c r="CB161" s="378"/>
      <c r="CC161" s="378"/>
      <c r="CD161" s="161"/>
      <c r="CE161" s="368"/>
      <c r="CF161" s="378"/>
      <c r="CG161" s="378"/>
      <c r="CH161" s="378"/>
      <c r="CI161" s="378"/>
      <c r="CJ161" s="390"/>
      <c r="CK161" s="378"/>
      <c r="CL161" s="378"/>
      <c r="CM161" s="378"/>
      <c r="CN161" s="378"/>
      <c r="CO161" s="161"/>
      <c r="CP161" s="368"/>
      <c r="CQ161" s="378"/>
      <c r="CR161" s="378"/>
      <c r="CS161" s="378"/>
      <c r="CT161" s="378"/>
      <c r="CU161" s="378"/>
      <c r="CV161" s="378"/>
      <c r="CW161" s="378"/>
      <c r="CX161" s="381"/>
      <c r="CY161" s="46"/>
    </row>
    <row r="162" spans="1:103" ht="21.75" customHeight="1" x14ac:dyDescent="0.2">
      <c r="A162" s="368"/>
      <c r="B162" s="384" t="s">
        <v>1288</v>
      </c>
      <c r="C162" s="385"/>
      <c r="D162" s="386"/>
      <c r="E162" s="1311" t="str">
        <f t="shared" ca="1" si="5"/>
        <v>Other fruits (specify) </v>
      </c>
      <c r="F162" s="1311"/>
      <c r="G162" s="1311"/>
      <c r="H162" s="1311"/>
      <c r="I162" s="1311"/>
      <c r="J162" s="1311"/>
      <c r="K162" s="1311"/>
      <c r="L162" s="1311"/>
      <c r="M162" s="1311"/>
      <c r="N162" s="1311"/>
      <c r="O162" s="1311"/>
      <c r="P162" s="1311"/>
      <c r="Q162" s="161"/>
      <c r="R162" s="387"/>
      <c r="S162" s="378"/>
      <c r="T162" s="400">
        <v>1</v>
      </c>
      <c r="U162" s="400"/>
      <c r="V162" s="400"/>
      <c r="W162" s="400"/>
      <c r="X162" s="400">
        <v>2</v>
      </c>
      <c r="Y162" s="400"/>
      <c r="Z162" s="400"/>
      <c r="AA162" s="400"/>
      <c r="AB162" s="400">
        <v>8</v>
      </c>
      <c r="AC162" s="161"/>
      <c r="AD162" s="389"/>
      <c r="AE162" s="378"/>
      <c r="AF162" s="378"/>
      <c r="AG162" s="378"/>
      <c r="AH162" s="378"/>
      <c r="AI162" s="378"/>
      <c r="AJ162" s="390"/>
      <c r="AK162" s="378"/>
      <c r="AL162" s="378"/>
      <c r="AM162" s="378"/>
      <c r="AN162" s="378"/>
      <c r="AO162" s="161"/>
      <c r="AP162" s="381"/>
      <c r="AQ162" s="368"/>
      <c r="AR162" s="378"/>
      <c r="AS162" s="378"/>
      <c r="AT162" s="378"/>
      <c r="AU162" s="378"/>
      <c r="AV162" s="390"/>
      <c r="AW162" s="378"/>
      <c r="AX162" s="378"/>
      <c r="AY162" s="378"/>
      <c r="AZ162" s="378"/>
      <c r="BA162" s="161"/>
      <c r="BB162" s="381"/>
      <c r="BC162" s="378"/>
      <c r="BD162" s="378"/>
      <c r="BE162" s="378"/>
      <c r="BF162" s="378"/>
      <c r="BG162" s="378"/>
      <c r="BH162" s="378"/>
      <c r="BI162" s="161"/>
      <c r="BJ162" s="161"/>
      <c r="BK162" s="368"/>
      <c r="BL162" s="378"/>
      <c r="BM162" s="378"/>
      <c r="BN162" s="378"/>
      <c r="BO162" s="378"/>
      <c r="BP162" s="390"/>
      <c r="BQ162" s="378"/>
      <c r="BR162" s="378"/>
      <c r="BS162" s="378"/>
      <c r="BT162" s="378"/>
      <c r="BU162" s="161"/>
      <c r="BV162" s="161"/>
      <c r="BW162" s="368"/>
      <c r="BX162" s="378"/>
      <c r="BY162" s="378"/>
      <c r="BZ162" s="378"/>
      <c r="CA162" s="378"/>
      <c r="CB162" s="378"/>
      <c r="CC162" s="378"/>
      <c r="CD162" s="161"/>
      <c r="CE162" s="368"/>
      <c r="CF162" s="378"/>
      <c r="CG162" s="378"/>
      <c r="CH162" s="378"/>
      <c r="CI162" s="378"/>
      <c r="CJ162" s="390"/>
      <c r="CK162" s="378"/>
      <c r="CL162" s="378"/>
      <c r="CM162" s="378"/>
      <c r="CN162" s="378"/>
      <c r="CO162" s="161"/>
      <c r="CP162" s="368"/>
      <c r="CQ162" s="378"/>
      <c r="CR162" s="378"/>
      <c r="CS162" s="378"/>
      <c r="CT162" s="378"/>
      <c r="CU162" s="378"/>
      <c r="CV162" s="378"/>
      <c r="CW162" s="378"/>
      <c r="CX162" s="381"/>
      <c r="CY162" s="46"/>
    </row>
    <row r="163" spans="1:103" ht="21.75" customHeight="1" x14ac:dyDescent="0.2">
      <c r="A163" s="368"/>
      <c r="B163" s="1018" t="s">
        <v>1289</v>
      </c>
      <c r="C163" s="385"/>
      <c r="D163" s="386"/>
      <c r="E163" s="1311" t="str">
        <f t="shared" ca="1" si="5"/>
        <v>Other fruits (specify) </v>
      </c>
      <c r="F163" s="1311"/>
      <c r="G163" s="1311"/>
      <c r="H163" s="1311"/>
      <c r="I163" s="1311"/>
      <c r="J163" s="1311"/>
      <c r="K163" s="1311"/>
      <c r="L163" s="1311"/>
      <c r="M163" s="1311"/>
      <c r="N163" s="1311"/>
      <c r="O163" s="1311"/>
      <c r="P163" s="1311"/>
      <c r="Q163" s="161"/>
      <c r="R163" s="387"/>
      <c r="S163" s="378"/>
      <c r="T163" s="400">
        <v>1</v>
      </c>
      <c r="U163" s="400"/>
      <c r="V163" s="400"/>
      <c r="W163" s="400"/>
      <c r="X163" s="400">
        <v>2</v>
      </c>
      <c r="Y163" s="400"/>
      <c r="Z163" s="400"/>
      <c r="AA163" s="400"/>
      <c r="AB163" s="400">
        <v>8</v>
      </c>
      <c r="AC163" s="161"/>
      <c r="AD163" s="389"/>
      <c r="AE163" s="378"/>
      <c r="AF163" s="378"/>
      <c r="AG163" s="378"/>
      <c r="AH163" s="378"/>
      <c r="AI163" s="378"/>
      <c r="AJ163" s="390"/>
      <c r="AK163" s="378"/>
      <c r="AL163" s="378"/>
      <c r="AM163" s="378"/>
      <c r="AN163" s="378"/>
      <c r="AO163" s="161"/>
      <c r="AP163" s="381"/>
      <c r="AQ163" s="368"/>
      <c r="AR163" s="378"/>
      <c r="AS163" s="378"/>
      <c r="AT163" s="378"/>
      <c r="AU163" s="378"/>
      <c r="AV163" s="390"/>
      <c r="AW163" s="378"/>
      <c r="AX163" s="378"/>
      <c r="AY163" s="378"/>
      <c r="AZ163" s="378"/>
      <c r="BA163" s="161"/>
      <c r="BB163" s="381"/>
      <c r="BC163" s="378"/>
      <c r="BD163" s="378"/>
      <c r="BE163" s="378"/>
      <c r="BF163" s="378"/>
      <c r="BG163" s="378"/>
      <c r="BH163" s="378"/>
      <c r="BI163" s="161"/>
      <c r="BJ163" s="161"/>
      <c r="BK163" s="368"/>
      <c r="BL163" s="378"/>
      <c r="BM163" s="378"/>
      <c r="BN163" s="378"/>
      <c r="BO163" s="378"/>
      <c r="BP163" s="390"/>
      <c r="BQ163" s="378"/>
      <c r="BR163" s="378"/>
      <c r="BS163" s="378"/>
      <c r="BT163" s="378"/>
      <c r="BU163" s="161"/>
      <c r="BV163" s="161"/>
      <c r="BW163" s="368"/>
      <c r="BX163" s="378"/>
      <c r="BY163" s="378"/>
      <c r="BZ163" s="378"/>
      <c r="CA163" s="378"/>
      <c r="CB163" s="378"/>
      <c r="CC163" s="378"/>
      <c r="CD163" s="161"/>
      <c r="CE163" s="368"/>
      <c r="CF163" s="378"/>
      <c r="CG163" s="378"/>
      <c r="CH163" s="378"/>
      <c r="CI163" s="378"/>
      <c r="CJ163" s="390"/>
      <c r="CK163" s="378"/>
      <c r="CL163" s="378"/>
      <c r="CM163" s="378"/>
      <c r="CN163" s="378"/>
      <c r="CO163" s="161"/>
      <c r="CP163" s="368"/>
      <c r="CQ163" s="378"/>
      <c r="CR163" s="378"/>
      <c r="CS163" s="378"/>
      <c r="CT163" s="378"/>
      <c r="CU163" s="378"/>
      <c r="CV163" s="378"/>
      <c r="CW163" s="378"/>
      <c r="CX163" s="381"/>
      <c r="CY163" s="46"/>
    </row>
    <row r="164" spans="1:103" ht="21.75" customHeight="1" thickBot="1" x14ac:dyDescent="0.25">
      <c r="A164" s="368"/>
      <c r="B164" s="384" t="s">
        <v>1290</v>
      </c>
      <c r="C164" s="385"/>
      <c r="D164" s="386"/>
      <c r="E164" s="1311" t="str">
        <f t="shared" ca="1" si="5"/>
        <v>Other fruits (specify) </v>
      </c>
      <c r="F164" s="1311"/>
      <c r="G164" s="1311"/>
      <c r="H164" s="1311"/>
      <c r="I164" s="1311"/>
      <c r="J164" s="1311"/>
      <c r="K164" s="1311"/>
      <c r="L164" s="1311"/>
      <c r="M164" s="1311"/>
      <c r="N164" s="1311"/>
      <c r="O164" s="1311"/>
      <c r="P164" s="1311"/>
      <c r="Q164" s="161"/>
      <c r="R164" s="387"/>
      <c r="S164" s="378"/>
      <c r="T164" s="400">
        <v>1</v>
      </c>
      <c r="U164" s="400"/>
      <c r="V164" s="400"/>
      <c r="W164" s="400"/>
      <c r="X164" s="400">
        <v>2</v>
      </c>
      <c r="Y164" s="400"/>
      <c r="Z164" s="400"/>
      <c r="AA164" s="400"/>
      <c r="AB164" s="400">
        <v>8</v>
      </c>
      <c r="AC164" s="161"/>
      <c r="AD164" s="389"/>
      <c r="AE164" s="378"/>
      <c r="AF164" s="378"/>
      <c r="AG164" s="378"/>
      <c r="AH164" s="378"/>
      <c r="AI164" s="378"/>
      <c r="AJ164" s="390"/>
      <c r="AK164" s="378"/>
      <c r="AL164" s="378"/>
      <c r="AM164" s="378"/>
      <c r="AN164" s="378"/>
      <c r="AO164" s="161"/>
      <c r="AP164" s="381"/>
      <c r="AQ164" s="368"/>
      <c r="AR164" s="378"/>
      <c r="AS164" s="378"/>
      <c r="AT164" s="378"/>
      <c r="AU164" s="378"/>
      <c r="AV164" s="390"/>
      <c r="AW164" s="378"/>
      <c r="AX164" s="378"/>
      <c r="AY164" s="378"/>
      <c r="AZ164" s="378"/>
      <c r="BA164" s="161"/>
      <c r="BB164" s="381"/>
      <c r="BC164" s="378"/>
      <c r="BD164" s="378"/>
      <c r="BE164" s="378"/>
      <c r="BF164" s="378"/>
      <c r="BG164" s="378"/>
      <c r="BH164" s="378"/>
      <c r="BI164" s="161"/>
      <c r="BJ164" s="161"/>
      <c r="BK164" s="368"/>
      <c r="BL164" s="378"/>
      <c r="BM164" s="378"/>
      <c r="BN164" s="378"/>
      <c r="BO164" s="378"/>
      <c r="BP164" s="390"/>
      <c r="BQ164" s="378"/>
      <c r="BR164" s="378"/>
      <c r="BS164" s="378"/>
      <c r="BT164" s="378"/>
      <c r="BU164" s="161"/>
      <c r="BV164" s="161"/>
      <c r="BW164" s="368"/>
      <c r="BX164" s="378"/>
      <c r="BY164" s="378"/>
      <c r="BZ164" s="378"/>
      <c r="CA164" s="378"/>
      <c r="CB164" s="378"/>
      <c r="CC164" s="378"/>
      <c r="CD164" s="161"/>
      <c r="CE164" s="368"/>
      <c r="CF164" s="378"/>
      <c r="CG164" s="378"/>
      <c r="CH164" s="378"/>
      <c r="CI164" s="378"/>
      <c r="CJ164" s="390"/>
      <c r="CK164" s="378"/>
      <c r="CL164" s="378"/>
      <c r="CM164" s="378"/>
      <c r="CN164" s="378"/>
      <c r="CO164" s="161"/>
      <c r="CP164" s="368"/>
      <c r="CQ164" s="378"/>
      <c r="CR164" s="378"/>
      <c r="CS164" s="378"/>
      <c r="CT164" s="378"/>
      <c r="CU164" s="378"/>
      <c r="CV164" s="378"/>
      <c r="CW164" s="378"/>
      <c r="CX164" s="381"/>
      <c r="CY164" s="46"/>
    </row>
    <row r="165" spans="1:103" ht="21.75" customHeight="1" thickBot="1" x14ac:dyDescent="0.25">
      <c r="A165" s="1103" t="s">
        <v>1291</v>
      </c>
      <c r="B165" s="1077"/>
      <c r="C165" s="1077"/>
      <c r="D165" s="1077"/>
      <c r="E165" s="1077"/>
      <c r="F165" s="1077"/>
      <c r="G165" s="1077"/>
      <c r="H165" s="1077"/>
      <c r="I165" s="1077"/>
      <c r="J165" s="1077"/>
      <c r="K165" s="1077"/>
      <c r="L165" s="1077"/>
      <c r="M165" s="1077"/>
      <c r="N165" s="1077"/>
      <c r="O165" s="1077"/>
      <c r="P165" s="1077"/>
      <c r="Q165" s="1077"/>
      <c r="R165" s="1077"/>
      <c r="S165" s="1077"/>
      <c r="T165" s="1077"/>
      <c r="U165" s="1077"/>
      <c r="V165" s="1077"/>
      <c r="W165" s="1077"/>
      <c r="X165" s="1077"/>
      <c r="Y165" s="1077"/>
      <c r="Z165" s="1077"/>
      <c r="AA165" s="1077"/>
      <c r="AB165" s="1077"/>
      <c r="AC165" s="1077"/>
      <c r="AD165" s="1077"/>
      <c r="AE165" s="1077"/>
      <c r="AF165" s="1077"/>
      <c r="AG165" s="1077"/>
      <c r="AH165" s="1077"/>
      <c r="AI165" s="1077"/>
      <c r="AJ165" s="1077"/>
      <c r="AK165" s="1077"/>
      <c r="AL165" s="1077"/>
      <c r="AM165" s="1077"/>
      <c r="AN165" s="1077"/>
      <c r="AO165" s="1077"/>
      <c r="AP165" s="1077"/>
      <c r="AQ165" s="1077"/>
      <c r="AR165" s="1077"/>
      <c r="AS165" s="1077"/>
      <c r="AT165" s="1077"/>
      <c r="AU165" s="1077"/>
      <c r="AV165" s="1077"/>
      <c r="AW165" s="1077"/>
      <c r="AX165" s="1077"/>
      <c r="AY165" s="1077"/>
      <c r="AZ165" s="1077"/>
      <c r="BA165" s="1077"/>
      <c r="BB165" s="1077"/>
      <c r="BC165" s="1077"/>
      <c r="BD165" s="1077"/>
      <c r="BE165" s="1077"/>
      <c r="BF165" s="1077"/>
      <c r="BG165" s="1077"/>
      <c r="BH165" s="1077"/>
      <c r="BI165" s="1077"/>
      <c r="BJ165" s="1077"/>
      <c r="BK165" s="1077"/>
      <c r="BL165" s="1077"/>
      <c r="BM165" s="1077"/>
      <c r="BN165" s="1077"/>
      <c r="BO165" s="1077"/>
      <c r="BP165" s="1077"/>
      <c r="BQ165" s="1077"/>
      <c r="BR165" s="1077"/>
      <c r="BS165" s="1077"/>
      <c r="BT165" s="1077"/>
      <c r="BU165" s="1077"/>
      <c r="BV165" s="1077"/>
      <c r="BW165" s="1077"/>
      <c r="BX165" s="1077"/>
      <c r="BY165" s="1077"/>
      <c r="BZ165" s="1077"/>
      <c r="CA165" s="1077"/>
      <c r="CB165" s="1077"/>
      <c r="CC165" s="1077"/>
      <c r="CD165" s="1077"/>
      <c r="CE165" s="1077"/>
      <c r="CF165" s="1077"/>
      <c r="CG165" s="1077"/>
      <c r="CH165" s="1077"/>
      <c r="CI165" s="1077"/>
      <c r="CJ165" s="1077"/>
      <c r="CK165" s="1077"/>
      <c r="CL165" s="1077"/>
      <c r="CM165" s="1077"/>
      <c r="CN165" s="1077"/>
      <c r="CO165" s="1077"/>
      <c r="CP165" s="1077"/>
      <c r="CQ165" s="1077"/>
      <c r="CR165" s="1077"/>
      <c r="CS165" s="1077"/>
      <c r="CT165" s="1077"/>
      <c r="CU165" s="1077"/>
      <c r="CV165" s="1077"/>
      <c r="CW165" s="1077"/>
      <c r="CX165" s="1078"/>
      <c r="CY165" s="46"/>
    </row>
    <row r="166" spans="1:103" ht="21.75" customHeight="1" x14ac:dyDescent="0.2">
      <c r="A166" s="368"/>
      <c r="B166" s="384" t="s">
        <v>1292</v>
      </c>
      <c r="C166" s="385"/>
      <c r="D166" s="386"/>
      <c r="E166" s="1311" t="str">
        <f t="shared" ref="E166:E180" ca="1" si="6">VLOOKUP(INDIRECT(ADDRESS(ROW(),COLUMN()-3)),Language_Translations,MATCH(Language_Selected,Language_Options,0),FALSE)</f>
        <v>Fresh milk</v>
      </c>
      <c r="F166" s="1311"/>
      <c r="G166" s="1311"/>
      <c r="H166" s="1311"/>
      <c r="I166" s="1311"/>
      <c r="J166" s="1311"/>
      <c r="K166" s="1311"/>
      <c r="L166" s="1311"/>
      <c r="M166" s="1311"/>
      <c r="N166" s="1311"/>
      <c r="O166" s="1311"/>
      <c r="P166" s="1311"/>
      <c r="Q166" s="161"/>
      <c r="R166" s="387"/>
      <c r="S166" s="378"/>
      <c r="T166" s="400">
        <v>1</v>
      </c>
      <c r="U166" s="400"/>
      <c r="V166" s="400"/>
      <c r="W166" s="400"/>
      <c r="X166" s="400">
        <v>2</v>
      </c>
      <c r="Y166" s="400"/>
      <c r="Z166" s="400"/>
      <c r="AA166" s="400"/>
      <c r="AB166" s="400">
        <v>8</v>
      </c>
      <c r="AC166" s="161"/>
      <c r="AD166" s="389"/>
      <c r="AE166" s="378"/>
      <c r="AF166" s="378"/>
      <c r="AG166" s="378"/>
      <c r="AH166" s="378"/>
      <c r="AI166" s="378"/>
      <c r="AJ166" s="390"/>
      <c r="AK166" s="378"/>
      <c r="AL166" s="378"/>
      <c r="AM166" s="378"/>
      <c r="AN166" s="378"/>
      <c r="AO166" s="161"/>
      <c r="AP166" s="381"/>
      <c r="AQ166" s="368"/>
      <c r="AR166" s="378"/>
      <c r="AS166" s="378"/>
      <c r="AT166" s="378"/>
      <c r="AU166" s="378"/>
      <c r="AV166" s="390"/>
      <c r="AW166" s="378"/>
      <c r="AX166" s="378"/>
      <c r="AY166" s="378"/>
      <c r="AZ166" s="378"/>
      <c r="BA166" s="161"/>
      <c r="BB166" s="381"/>
      <c r="BC166" s="378"/>
      <c r="BD166" s="378"/>
      <c r="BE166" s="378"/>
      <c r="BF166" s="378"/>
      <c r="BG166" s="378"/>
      <c r="BH166" s="378"/>
      <c r="BI166" s="161"/>
      <c r="BJ166" s="161"/>
      <c r="BK166" s="368"/>
      <c r="BL166" s="378"/>
      <c r="BM166" s="378"/>
      <c r="BN166" s="378"/>
      <c r="BO166" s="378"/>
      <c r="BP166" s="390"/>
      <c r="BQ166" s="378"/>
      <c r="BR166" s="378"/>
      <c r="BS166" s="378"/>
      <c r="BT166" s="378"/>
      <c r="BU166" s="161"/>
      <c r="BV166" s="161"/>
      <c r="BW166" s="368"/>
      <c r="BX166" s="378"/>
      <c r="BY166" s="378"/>
      <c r="BZ166" s="378"/>
      <c r="CA166" s="378"/>
      <c r="CB166" s="378"/>
      <c r="CC166" s="378"/>
      <c r="CD166" s="161"/>
      <c r="CE166" s="368"/>
      <c r="CF166" s="378"/>
      <c r="CG166" s="378"/>
      <c r="CH166" s="378"/>
      <c r="CI166" s="378"/>
      <c r="CJ166" s="390"/>
      <c r="CK166" s="378"/>
      <c r="CL166" s="378"/>
      <c r="CM166" s="378"/>
      <c r="CN166" s="378"/>
      <c r="CO166" s="161"/>
      <c r="CP166" s="368"/>
      <c r="CQ166" s="378"/>
      <c r="CR166" s="378"/>
      <c r="CS166" s="378"/>
      <c r="CT166" s="378"/>
      <c r="CU166" s="378"/>
      <c r="CV166" s="378"/>
      <c r="CW166" s="378"/>
      <c r="CX166" s="381"/>
      <c r="CY166" s="46"/>
    </row>
    <row r="167" spans="1:103" ht="21.75" customHeight="1" x14ac:dyDescent="0.2">
      <c r="A167" s="368"/>
      <c r="B167" s="384" t="s">
        <v>1293</v>
      </c>
      <c r="C167" s="385"/>
      <c r="D167" s="386"/>
      <c r="E167" s="1311" t="str">
        <f t="shared" ca="1" si="6"/>
        <v>Powdered milk</v>
      </c>
      <c r="F167" s="1311"/>
      <c r="G167" s="1311"/>
      <c r="H167" s="1311"/>
      <c r="I167" s="1311"/>
      <c r="J167" s="1311"/>
      <c r="K167" s="1311"/>
      <c r="L167" s="1311"/>
      <c r="M167" s="1311"/>
      <c r="N167" s="1311"/>
      <c r="O167" s="1311"/>
      <c r="P167" s="1311"/>
      <c r="Q167" s="161"/>
      <c r="R167" s="387"/>
      <c r="S167" s="378"/>
      <c r="T167" s="400">
        <v>1</v>
      </c>
      <c r="U167" s="400"/>
      <c r="V167" s="400"/>
      <c r="W167" s="400"/>
      <c r="X167" s="400">
        <v>2</v>
      </c>
      <c r="Y167" s="400"/>
      <c r="Z167" s="400"/>
      <c r="AA167" s="400"/>
      <c r="AB167" s="400">
        <v>8</v>
      </c>
      <c r="AC167" s="161"/>
      <c r="AD167" s="389"/>
      <c r="AE167" s="378"/>
      <c r="AF167" s="378"/>
      <c r="AG167" s="378"/>
      <c r="AH167" s="378"/>
      <c r="AI167" s="378"/>
      <c r="AJ167" s="390"/>
      <c r="AK167" s="378"/>
      <c r="AL167" s="378"/>
      <c r="AM167" s="378"/>
      <c r="AN167" s="378"/>
      <c r="AO167" s="161"/>
      <c r="AP167" s="381"/>
      <c r="AQ167" s="368"/>
      <c r="AR167" s="378"/>
      <c r="AS167" s="378"/>
      <c r="AT167" s="378"/>
      <c r="AU167" s="378"/>
      <c r="AV167" s="390"/>
      <c r="AW167" s="378"/>
      <c r="AX167" s="378"/>
      <c r="AY167" s="378"/>
      <c r="AZ167" s="378"/>
      <c r="BA167" s="161"/>
      <c r="BB167" s="381"/>
      <c r="BC167" s="378"/>
      <c r="BD167" s="378"/>
      <c r="BE167" s="378"/>
      <c r="BF167" s="378"/>
      <c r="BG167" s="378"/>
      <c r="BH167" s="378"/>
      <c r="BI167" s="161"/>
      <c r="BJ167" s="161"/>
      <c r="BK167" s="368"/>
      <c r="BL167" s="378"/>
      <c r="BM167" s="378"/>
      <c r="BN167" s="378"/>
      <c r="BO167" s="378"/>
      <c r="BP167" s="390"/>
      <c r="BQ167" s="378"/>
      <c r="BR167" s="378"/>
      <c r="BS167" s="378"/>
      <c r="BT167" s="378"/>
      <c r="BU167" s="161"/>
      <c r="BV167" s="161"/>
      <c r="BW167" s="368"/>
      <c r="BX167" s="378"/>
      <c r="BY167" s="378"/>
      <c r="BZ167" s="378"/>
      <c r="CA167" s="378"/>
      <c r="CB167" s="378"/>
      <c r="CC167" s="378"/>
      <c r="CD167" s="161"/>
      <c r="CE167" s="368"/>
      <c r="CF167" s="378"/>
      <c r="CG167" s="378"/>
      <c r="CH167" s="378"/>
      <c r="CI167" s="378"/>
      <c r="CJ167" s="390"/>
      <c r="CK167" s="378"/>
      <c r="CL167" s="378"/>
      <c r="CM167" s="378"/>
      <c r="CN167" s="378"/>
      <c r="CO167" s="161"/>
      <c r="CP167" s="368"/>
      <c r="CQ167" s="378"/>
      <c r="CR167" s="378"/>
      <c r="CS167" s="378"/>
      <c r="CT167" s="378"/>
      <c r="CU167" s="378"/>
      <c r="CV167" s="378"/>
      <c r="CW167" s="378"/>
      <c r="CX167" s="381"/>
      <c r="CY167" s="46"/>
    </row>
    <row r="168" spans="1:103" ht="21.75" customHeight="1" x14ac:dyDescent="0.2">
      <c r="A168" s="368"/>
      <c r="B168" s="384" t="s">
        <v>1294</v>
      </c>
      <c r="C168" s="385"/>
      <c r="D168" s="386"/>
      <c r="E168" s="1311" t="str">
        <f t="shared" ca="1" si="6"/>
        <v xml:space="preserve">Margarine </v>
      </c>
      <c r="F168" s="1311"/>
      <c r="G168" s="1311"/>
      <c r="H168" s="1311"/>
      <c r="I168" s="1311"/>
      <c r="J168" s="1311"/>
      <c r="K168" s="1311"/>
      <c r="L168" s="1311"/>
      <c r="M168" s="1311"/>
      <c r="N168" s="1311"/>
      <c r="O168" s="1311"/>
      <c r="P168" s="1311"/>
      <c r="Q168" s="161"/>
      <c r="R168" s="387"/>
      <c r="S168" s="378"/>
      <c r="T168" s="400">
        <v>1</v>
      </c>
      <c r="U168" s="400"/>
      <c r="V168" s="400"/>
      <c r="W168" s="400"/>
      <c r="X168" s="400">
        <v>2</v>
      </c>
      <c r="Y168" s="400"/>
      <c r="Z168" s="400"/>
      <c r="AA168" s="400"/>
      <c r="AB168" s="399">
        <v>8</v>
      </c>
      <c r="AC168" s="48"/>
      <c r="AD168" s="402"/>
      <c r="AE168" s="30"/>
      <c r="AF168" s="30"/>
      <c r="AG168" s="30"/>
      <c r="AH168" s="30"/>
      <c r="AI168" s="30"/>
      <c r="AJ168" s="42"/>
      <c r="AK168" s="30"/>
      <c r="AL168" s="30"/>
      <c r="AM168" s="30"/>
      <c r="AN168" s="30"/>
      <c r="AO168" s="48"/>
      <c r="AP168" s="54"/>
      <c r="AQ168" s="68"/>
      <c r="AR168" s="30"/>
      <c r="AS168" s="30"/>
      <c r="AT168" s="30"/>
      <c r="AU168" s="30"/>
      <c r="AV168" s="42"/>
      <c r="AW168" s="30"/>
      <c r="AX168" s="30"/>
      <c r="AY168" s="30"/>
      <c r="AZ168" s="30"/>
      <c r="BA168" s="48"/>
      <c r="BB168" s="54"/>
      <c r="BC168" s="30"/>
      <c r="BD168" s="30"/>
      <c r="BE168" s="30"/>
      <c r="BF168" s="30"/>
      <c r="BG168" s="30"/>
      <c r="BH168" s="30"/>
      <c r="BI168" s="48"/>
      <c r="BJ168" s="48"/>
      <c r="BK168" s="68"/>
      <c r="BL168" s="30"/>
      <c r="BM168" s="30"/>
      <c r="BN168" s="30"/>
      <c r="BO168" s="30"/>
      <c r="BP168" s="42"/>
      <c r="BQ168" s="30"/>
      <c r="BR168" s="30"/>
      <c r="BS168" s="30"/>
      <c r="BT168" s="30"/>
      <c r="BU168" s="48"/>
      <c r="BV168" s="48"/>
      <c r="BW168" s="68"/>
      <c r="BX168" s="30"/>
      <c r="BY168" s="30"/>
      <c r="BZ168" s="30"/>
      <c r="CA168" s="30"/>
      <c r="CB168" s="30"/>
      <c r="CC168" s="30"/>
      <c r="CD168" s="48"/>
      <c r="CE168" s="68"/>
      <c r="CF168" s="30"/>
      <c r="CG168" s="30"/>
      <c r="CH168" s="30"/>
      <c r="CI168" s="30"/>
      <c r="CJ168" s="42"/>
      <c r="CK168" s="30"/>
      <c r="CL168" s="30"/>
      <c r="CM168" s="30"/>
      <c r="CN168" s="30"/>
      <c r="CO168" s="48"/>
      <c r="CP168" s="68"/>
      <c r="CQ168" s="30"/>
      <c r="CR168" s="30"/>
      <c r="CS168" s="30"/>
      <c r="CT168" s="30"/>
      <c r="CU168" s="30"/>
      <c r="CV168" s="30"/>
      <c r="CW168" s="378"/>
      <c r="CX168" s="381"/>
      <c r="CY168" s="46"/>
    </row>
    <row r="169" spans="1:103" ht="21.75" customHeight="1" x14ac:dyDescent="0.2">
      <c r="A169" s="368"/>
      <c r="B169" s="384" t="s">
        <v>1295</v>
      </c>
      <c r="C169" s="385"/>
      <c r="D169" s="386"/>
      <c r="E169" s="1311" t="str">
        <f t="shared" ca="1" si="6"/>
        <v>Butter</v>
      </c>
      <c r="F169" s="1311"/>
      <c r="G169" s="1311"/>
      <c r="H169" s="1311"/>
      <c r="I169" s="1311"/>
      <c r="J169" s="1311"/>
      <c r="K169" s="1311"/>
      <c r="L169" s="1311"/>
      <c r="M169" s="1311"/>
      <c r="N169" s="1311"/>
      <c r="O169" s="1311"/>
      <c r="P169" s="1311"/>
      <c r="Q169" s="161"/>
      <c r="R169" s="387"/>
      <c r="S169" s="378"/>
      <c r="T169" s="400">
        <v>1</v>
      </c>
      <c r="U169" s="400"/>
      <c r="V169" s="400"/>
      <c r="W169" s="400"/>
      <c r="X169" s="400">
        <v>2</v>
      </c>
      <c r="Y169" s="400"/>
      <c r="Z169" s="400"/>
      <c r="AA169" s="400"/>
      <c r="AB169" s="400">
        <v>8</v>
      </c>
      <c r="AC169" s="161"/>
      <c r="AD169" s="389"/>
      <c r="AE169" s="378"/>
      <c r="AF169" s="378"/>
      <c r="AG169" s="378"/>
      <c r="AH169" s="378"/>
      <c r="AI169" s="378"/>
      <c r="AJ169" s="390"/>
      <c r="AK169" s="380"/>
      <c r="AL169" s="380"/>
      <c r="AM169" s="380"/>
      <c r="AN169" s="380"/>
      <c r="AO169" s="161"/>
      <c r="AP169" s="390"/>
      <c r="AQ169" s="368"/>
      <c r="AR169" s="378"/>
      <c r="AS169" s="378"/>
      <c r="AT169" s="378"/>
      <c r="AU169" s="378"/>
      <c r="AV169" s="390"/>
      <c r="AW169" s="378"/>
      <c r="AX169" s="380"/>
      <c r="AY169" s="380"/>
      <c r="AZ169" s="380"/>
      <c r="BA169" s="161"/>
      <c r="BB169" s="381"/>
      <c r="BC169" s="378"/>
      <c r="BD169" s="378"/>
      <c r="BE169" s="378"/>
      <c r="BF169" s="380"/>
      <c r="BG169" s="380"/>
      <c r="BH169" s="380"/>
      <c r="BI169" s="161"/>
      <c r="BJ169" s="378"/>
      <c r="BK169" s="368"/>
      <c r="BL169" s="378"/>
      <c r="BM169" s="378"/>
      <c r="BN169" s="378"/>
      <c r="BO169" s="378"/>
      <c r="BP169" s="390"/>
      <c r="BQ169" s="378"/>
      <c r="BR169" s="380"/>
      <c r="BS169" s="380"/>
      <c r="BT169" s="380"/>
      <c r="BU169" s="161"/>
      <c r="BV169" s="378"/>
      <c r="BW169" s="368"/>
      <c r="BX169" s="378"/>
      <c r="BY169" s="378"/>
      <c r="BZ169" s="380"/>
      <c r="CA169" s="380"/>
      <c r="CB169" s="380"/>
      <c r="CC169" s="380"/>
      <c r="CD169" s="378"/>
      <c r="CE169" s="368"/>
      <c r="CF169" s="378"/>
      <c r="CG169" s="378"/>
      <c r="CH169" s="378"/>
      <c r="CI169" s="378"/>
      <c r="CJ169" s="390"/>
      <c r="CK169" s="378"/>
      <c r="CL169" s="380"/>
      <c r="CM169" s="380"/>
      <c r="CN169" s="380"/>
      <c r="CO169" s="161"/>
      <c r="CP169" s="368"/>
      <c r="CQ169" s="378"/>
      <c r="CR169" s="378"/>
      <c r="CS169" s="380"/>
      <c r="CT169" s="380"/>
      <c r="CU169" s="380"/>
      <c r="CV169" s="380"/>
      <c r="CW169" s="380"/>
      <c r="CX169" s="390"/>
      <c r="CY169" s="46"/>
    </row>
    <row r="170" spans="1:103" ht="21.75" customHeight="1" x14ac:dyDescent="0.2">
      <c r="A170" s="368"/>
      <c r="B170" s="384" t="s">
        <v>1296</v>
      </c>
      <c r="C170" s="385"/>
      <c r="D170" s="386"/>
      <c r="E170" s="1311" t="str">
        <f t="shared" ca="1" si="6"/>
        <v>Soured milk</v>
      </c>
      <c r="F170" s="1311"/>
      <c r="G170" s="1311"/>
      <c r="H170" s="1311"/>
      <c r="I170" s="1311"/>
      <c r="J170" s="1311"/>
      <c r="K170" s="1311"/>
      <c r="L170" s="1311"/>
      <c r="M170" s="1311"/>
      <c r="N170" s="1311"/>
      <c r="O170" s="1311"/>
      <c r="P170" s="1311"/>
      <c r="Q170" s="161"/>
      <c r="R170" s="387"/>
      <c r="S170" s="378"/>
      <c r="T170" s="400">
        <v>1</v>
      </c>
      <c r="U170" s="400"/>
      <c r="V170" s="400"/>
      <c r="W170" s="400"/>
      <c r="X170" s="400">
        <v>2</v>
      </c>
      <c r="Y170" s="400"/>
      <c r="Z170" s="400"/>
      <c r="AA170" s="400"/>
      <c r="AB170" s="400">
        <v>8</v>
      </c>
      <c r="AC170" s="161"/>
      <c r="AD170" s="389"/>
      <c r="AE170" s="378"/>
      <c r="AF170" s="378"/>
      <c r="AG170" s="378"/>
      <c r="AH170" s="378"/>
      <c r="AI170" s="378"/>
      <c r="AJ170" s="390"/>
      <c r="AK170" s="378"/>
      <c r="AL170" s="378"/>
      <c r="AM170" s="378"/>
      <c r="AN170" s="378"/>
      <c r="AO170" s="161"/>
      <c r="AP170" s="381"/>
      <c r="AQ170" s="368"/>
      <c r="AR170" s="378"/>
      <c r="AS170" s="378"/>
      <c r="AT170" s="378"/>
      <c r="AU170" s="378"/>
      <c r="AV170" s="390"/>
      <c r="AW170" s="378"/>
      <c r="AX170" s="378"/>
      <c r="AY170" s="378"/>
      <c r="AZ170" s="378"/>
      <c r="BA170" s="161"/>
      <c r="BB170" s="381"/>
      <c r="BC170" s="378"/>
      <c r="BD170" s="378"/>
      <c r="BE170" s="378"/>
      <c r="BF170" s="378"/>
      <c r="BG170" s="378"/>
      <c r="BH170" s="378"/>
      <c r="BI170" s="161"/>
      <c r="BJ170" s="161"/>
      <c r="BK170" s="368"/>
      <c r="BL170" s="378"/>
      <c r="BM170" s="378"/>
      <c r="BN170" s="378"/>
      <c r="BO170" s="378"/>
      <c r="BP170" s="390"/>
      <c r="BQ170" s="378"/>
      <c r="BR170" s="378"/>
      <c r="BS170" s="378"/>
      <c r="BT170" s="378"/>
      <c r="BU170" s="161"/>
      <c r="BV170" s="161"/>
      <c r="BW170" s="368"/>
      <c r="BX170" s="378"/>
      <c r="BY170" s="378"/>
      <c r="BZ170" s="378"/>
      <c r="CA170" s="378"/>
      <c r="CB170" s="378"/>
      <c r="CC170" s="378"/>
      <c r="CD170" s="161"/>
      <c r="CE170" s="368"/>
      <c r="CF170" s="378"/>
      <c r="CG170" s="378"/>
      <c r="CH170" s="378"/>
      <c r="CI170" s="378"/>
      <c r="CJ170" s="390"/>
      <c r="CK170" s="378"/>
      <c r="CL170" s="378"/>
      <c r="CM170" s="378"/>
      <c r="CN170" s="378"/>
      <c r="CO170" s="161"/>
      <c r="CP170" s="368"/>
      <c r="CQ170" s="378"/>
      <c r="CR170" s="378"/>
      <c r="CS170" s="378"/>
      <c r="CT170" s="378"/>
      <c r="CU170" s="378"/>
      <c r="CV170" s="378"/>
      <c r="CW170" s="378"/>
      <c r="CX170" s="381"/>
      <c r="CY170" s="46"/>
    </row>
    <row r="171" spans="1:103" ht="21.75" customHeight="1" x14ac:dyDescent="0.2">
      <c r="A171" s="368"/>
      <c r="B171" s="384" t="s">
        <v>1297</v>
      </c>
      <c r="C171" s="385"/>
      <c r="D171" s="386"/>
      <c r="E171" s="1311" t="str">
        <f t="shared" ca="1" si="6"/>
        <v>Yoghurt</v>
      </c>
      <c r="F171" s="1311"/>
      <c r="G171" s="1311"/>
      <c r="H171" s="1311"/>
      <c r="I171" s="1311"/>
      <c r="J171" s="1311"/>
      <c r="K171" s="1311"/>
      <c r="L171" s="1311"/>
      <c r="M171" s="1311"/>
      <c r="N171" s="1311"/>
      <c r="O171" s="1311"/>
      <c r="P171" s="1311"/>
      <c r="Q171" s="161"/>
      <c r="R171" s="387"/>
      <c r="S171" s="378"/>
      <c r="T171" s="400">
        <v>1</v>
      </c>
      <c r="U171" s="400"/>
      <c r="V171" s="400"/>
      <c r="W171" s="400"/>
      <c r="X171" s="400">
        <v>2</v>
      </c>
      <c r="Y171" s="400"/>
      <c r="Z171" s="400"/>
      <c r="AA171" s="400"/>
      <c r="AB171" s="400">
        <v>8</v>
      </c>
      <c r="AC171" s="161"/>
      <c r="AD171" s="389"/>
      <c r="AE171" s="378"/>
      <c r="AF171" s="378"/>
      <c r="AG171" s="378"/>
      <c r="AH171" s="378"/>
      <c r="AI171" s="378"/>
      <c r="AJ171" s="390"/>
      <c r="AK171" s="378"/>
      <c r="AL171" s="378"/>
      <c r="AM171" s="378"/>
      <c r="AN171" s="378"/>
      <c r="AO171" s="161"/>
      <c r="AP171" s="381"/>
      <c r="AQ171" s="368"/>
      <c r="AR171" s="378"/>
      <c r="AS171" s="378"/>
      <c r="AT171" s="378"/>
      <c r="AU171" s="378"/>
      <c r="AV171" s="390"/>
      <c r="AW171" s="378"/>
      <c r="AX171" s="378"/>
      <c r="AY171" s="378"/>
      <c r="AZ171" s="378"/>
      <c r="BA171" s="161"/>
      <c r="BB171" s="381"/>
      <c r="BC171" s="378"/>
      <c r="BD171" s="378"/>
      <c r="BE171" s="378"/>
      <c r="BF171" s="378"/>
      <c r="BG171" s="378"/>
      <c r="BH171" s="378"/>
      <c r="BI171" s="161"/>
      <c r="BJ171" s="161"/>
      <c r="BK171" s="368"/>
      <c r="BL171" s="378"/>
      <c r="BM171" s="378"/>
      <c r="BN171" s="378"/>
      <c r="BO171" s="378"/>
      <c r="BP171" s="390"/>
      <c r="BQ171" s="378"/>
      <c r="BR171" s="378"/>
      <c r="BS171" s="378"/>
      <c r="BT171" s="378"/>
      <c r="BU171" s="161"/>
      <c r="BV171" s="161"/>
      <c r="BW171" s="368"/>
      <c r="BX171" s="378"/>
      <c r="BY171" s="378"/>
      <c r="BZ171" s="378"/>
      <c r="CA171" s="378"/>
      <c r="CB171" s="378"/>
      <c r="CC171" s="378"/>
      <c r="CD171" s="161"/>
      <c r="CE171" s="368"/>
      <c r="CF171" s="378"/>
      <c r="CG171" s="378"/>
      <c r="CH171" s="378"/>
      <c r="CI171" s="378"/>
      <c r="CJ171" s="390"/>
      <c r="CK171" s="378"/>
      <c r="CL171" s="378"/>
      <c r="CM171" s="378"/>
      <c r="CN171" s="378"/>
      <c r="CO171" s="161"/>
      <c r="CP171" s="368"/>
      <c r="CQ171" s="378"/>
      <c r="CR171" s="378"/>
      <c r="CS171" s="378"/>
      <c r="CT171" s="378"/>
      <c r="CU171" s="378"/>
      <c r="CV171" s="378"/>
      <c r="CW171" s="378"/>
      <c r="CX171" s="381"/>
      <c r="CY171" s="46"/>
    </row>
    <row r="172" spans="1:103" ht="21.75" customHeight="1" x14ac:dyDescent="0.2">
      <c r="A172" s="368"/>
      <c r="B172" s="384" t="s">
        <v>1298</v>
      </c>
      <c r="C172" s="385"/>
      <c r="D172" s="386"/>
      <c r="E172" s="1311" t="str">
        <f t="shared" ca="1" si="6"/>
        <v>Cheese</v>
      </c>
      <c r="F172" s="1311"/>
      <c r="G172" s="1311"/>
      <c r="H172" s="1311"/>
      <c r="I172" s="1311"/>
      <c r="J172" s="1311"/>
      <c r="K172" s="1311"/>
      <c r="L172" s="1311"/>
      <c r="M172" s="1311"/>
      <c r="N172" s="1311"/>
      <c r="O172" s="1311"/>
      <c r="P172" s="1311"/>
      <c r="Q172" s="161"/>
      <c r="R172" s="387"/>
      <c r="S172" s="378"/>
      <c r="T172" s="400">
        <v>1</v>
      </c>
      <c r="U172" s="400"/>
      <c r="V172" s="400"/>
      <c r="W172" s="400"/>
      <c r="X172" s="400">
        <v>2</v>
      </c>
      <c r="Y172" s="400"/>
      <c r="Z172" s="400"/>
      <c r="AA172" s="400"/>
      <c r="AB172" s="400">
        <v>8</v>
      </c>
      <c r="AC172" s="161"/>
      <c r="AD172" s="389"/>
      <c r="AE172" s="378"/>
      <c r="AF172" s="378"/>
      <c r="AG172" s="378"/>
      <c r="AH172" s="378"/>
      <c r="AI172" s="378"/>
      <c r="AJ172" s="390"/>
      <c r="AK172" s="378"/>
      <c r="AL172" s="378"/>
      <c r="AM172" s="378"/>
      <c r="AN172" s="378"/>
      <c r="AO172" s="161"/>
      <c r="AP172" s="381"/>
      <c r="AQ172" s="368"/>
      <c r="AR172" s="378"/>
      <c r="AS172" s="378"/>
      <c r="AT172" s="378"/>
      <c r="AU172" s="378"/>
      <c r="AV172" s="390"/>
      <c r="AW172" s="378"/>
      <c r="AX172" s="378"/>
      <c r="AY172" s="378"/>
      <c r="AZ172" s="378"/>
      <c r="BA172" s="161"/>
      <c r="BB172" s="381"/>
      <c r="BC172" s="378"/>
      <c r="BD172" s="378"/>
      <c r="BE172" s="378"/>
      <c r="BF172" s="378"/>
      <c r="BG172" s="378"/>
      <c r="BH172" s="378"/>
      <c r="BI172" s="161"/>
      <c r="BJ172" s="161"/>
      <c r="BK172" s="368"/>
      <c r="BL172" s="378"/>
      <c r="BM172" s="378"/>
      <c r="BN172" s="378"/>
      <c r="BO172" s="378"/>
      <c r="BP172" s="390"/>
      <c r="BQ172" s="378"/>
      <c r="BR172" s="378"/>
      <c r="BS172" s="378"/>
      <c r="BT172" s="378"/>
      <c r="BU172" s="161"/>
      <c r="BV172" s="161"/>
      <c r="BW172" s="368"/>
      <c r="BX172" s="378"/>
      <c r="BY172" s="378"/>
      <c r="BZ172" s="378"/>
      <c r="CA172" s="378"/>
      <c r="CB172" s="378"/>
      <c r="CC172" s="378"/>
      <c r="CD172" s="161"/>
      <c r="CE172" s="368"/>
      <c r="CF172" s="378"/>
      <c r="CG172" s="378"/>
      <c r="CH172" s="378"/>
      <c r="CI172" s="378"/>
      <c r="CJ172" s="390"/>
      <c r="CK172" s="378"/>
      <c r="CL172" s="378"/>
      <c r="CM172" s="378"/>
      <c r="CN172" s="378"/>
      <c r="CO172" s="161"/>
      <c r="CP172" s="368"/>
      <c r="CQ172" s="378"/>
      <c r="CR172" s="378"/>
      <c r="CS172" s="378"/>
      <c r="CT172" s="378"/>
      <c r="CU172" s="378"/>
      <c r="CV172" s="378"/>
      <c r="CW172" s="378"/>
      <c r="CX172" s="381"/>
      <c r="CY172" s="46"/>
    </row>
    <row r="173" spans="1:103" ht="21.75" customHeight="1" x14ac:dyDescent="0.2">
      <c r="A173" s="368"/>
      <c r="B173" s="384" t="s">
        <v>1299</v>
      </c>
      <c r="C173" s="385"/>
      <c r="D173" s="386"/>
      <c r="E173" s="1311" t="str">
        <f t="shared" ca="1" si="6"/>
        <v>Infant feeding formula, for bottle use</v>
      </c>
      <c r="F173" s="1311"/>
      <c r="G173" s="1311"/>
      <c r="H173" s="1311"/>
      <c r="I173" s="1311"/>
      <c r="J173" s="1311"/>
      <c r="K173" s="1311"/>
      <c r="L173" s="1311"/>
      <c r="M173" s="1311"/>
      <c r="N173" s="1311"/>
      <c r="O173" s="1311"/>
      <c r="P173" s="1311"/>
      <c r="Q173" s="161"/>
      <c r="R173" s="387"/>
      <c r="S173" s="378"/>
      <c r="T173" s="400">
        <v>1</v>
      </c>
      <c r="U173" s="400"/>
      <c r="V173" s="400"/>
      <c r="W173" s="400"/>
      <c r="X173" s="400">
        <v>2</v>
      </c>
      <c r="Y173" s="400"/>
      <c r="Z173" s="400"/>
      <c r="AA173" s="400"/>
      <c r="AB173" s="400">
        <v>8</v>
      </c>
      <c r="AC173" s="161"/>
      <c r="AD173" s="389"/>
      <c r="AE173" s="378"/>
      <c r="AF173" s="378"/>
      <c r="AG173" s="378"/>
      <c r="AH173" s="378"/>
      <c r="AI173" s="378"/>
      <c r="AJ173" s="390"/>
      <c r="AK173" s="378"/>
      <c r="AL173" s="378"/>
      <c r="AM173" s="378"/>
      <c r="AN173" s="378"/>
      <c r="AO173" s="161"/>
      <c r="AP173" s="381"/>
      <c r="AQ173" s="368"/>
      <c r="AR173" s="378"/>
      <c r="AS173" s="378"/>
      <c r="AT173" s="378"/>
      <c r="AU173" s="378"/>
      <c r="AV173" s="390"/>
      <c r="AW173" s="378"/>
      <c r="AX173" s="378"/>
      <c r="AY173" s="378"/>
      <c r="AZ173" s="378"/>
      <c r="BA173" s="161"/>
      <c r="BB173" s="381"/>
      <c r="BC173" s="378"/>
      <c r="BD173" s="378"/>
      <c r="BE173" s="378"/>
      <c r="BF173" s="378"/>
      <c r="BG173" s="378"/>
      <c r="BH173" s="378"/>
      <c r="BI173" s="161"/>
      <c r="BJ173" s="161"/>
      <c r="BK173" s="368"/>
      <c r="BL173" s="378"/>
      <c r="BM173" s="378"/>
      <c r="BN173" s="378"/>
      <c r="BO173" s="378"/>
      <c r="BP173" s="390"/>
      <c r="BQ173" s="378"/>
      <c r="BR173" s="378"/>
      <c r="BS173" s="378"/>
      <c r="BT173" s="378"/>
      <c r="BU173" s="161"/>
      <c r="BV173" s="161"/>
      <c r="BW173" s="368"/>
      <c r="BX173" s="378"/>
      <c r="BY173" s="378"/>
      <c r="BZ173" s="378"/>
      <c r="CA173" s="378"/>
      <c r="CB173" s="378"/>
      <c r="CC173" s="378"/>
      <c r="CD173" s="161"/>
      <c r="CE173" s="368"/>
      <c r="CF173" s="378"/>
      <c r="CG173" s="378"/>
      <c r="CH173" s="378"/>
      <c r="CI173" s="378"/>
      <c r="CJ173" s="390"/>
      <c r="CK173" s="378"/>
      <c r="CL173" s="378"/>
      <c r="CM173" s="378"/>
      <c r="CN173" s="378"/>
      <c r="CO173" s="161"/>
      <c r="CP173" s="368"/>
      <c r="CQ173" s="378"/>
      <c r="CR173" s="378"/>
      <c r="CS173" s="378"/>
      <c r="CT173" s="378"/>
      <c r="CU173" s="378"/>
      <c r="CV173" s="378"/>
      <c r="CW173" s="378"/>
      <c r="CX173" s="381"/>
      <c r="CY173" s="46"/>
    </row>
    <row r="174" spans="1:103" ht="21.75" customHeight="1" x14ac:dyDescent="0.2">
      <c r="A174" s="368"/>
      <c r="B174" s="384" t="s">
        <v>1300</v>
      </c>
      <c r="C174" s="385"/>
      <c r="D174" s="386"/>
      <c r="E174" s="1311" t="str">
        <f t="shared" ca="1" si="6"/>
        <v>Other milk (specify)</v>
      </c>
      <c r="F174" s="1311"/>
      <c r="G174" s="1311"/>
      <c r="H174" s="1311"/>
      <c r="I174" s="1311"/>
      <c r="J174" s="1311"/>
      <c r="K174" s="1311"/>
      <c r="L174" s="1311"/>
      <c r="M174" s="1311"/>
      <c r="N174" s="1311"/>
      <c r="O174" s="1311"/>
      <c r="P174" s="1311"/>
      <c r="Q174" s="161"/>
      <c r="R174" s="387"/>
      <c r="S174" s="378"/>
      <c r="T174" s="400">
        <v>1</v>
      </c>
      <c r="U174" s="400"/>
      <c r="V174" s="400"/>
      <c r="W174" s="400"/>
      <c r="X174" s="400">
        <v>2</v>
      </c>
      <c r="Y174" s="400"/>
      <c r="Z174" s="400"/>
      <c r="AA174" s="400"/>
      <c r="AB174" s="400">
        <v>8</v>
      </c>
      <c r="AC174" s="161"/>
      <c r="AD174" s="389"/>
      <c r="AE174" s="378"/>
      <c r="AF174" s="378"/>
      <c r="AG174" s="378"/>
      <c r="AH174" s="378"/>
      <c r="AI174" s="378"/>
      <c r="AJ174" s="390"/>
      <c r="AK174" s="378"/>
      <c r="AL174" s="378"/>
      <c r="AM174" s="378"/>
      <c r="AN174" s="378"/>
      <c r="AO174" s="161"/>
      <c r="AP174" s="381"/>
      <c r="AQ174" s="368"/>
      <c r="AR174" s="378"/>
      <c r="AS174" s="378"/>
      <c r="AT174" s="378"/>
      <c r="AU174" s="378"/>
      <c r="AV174" s="390"/>
      <c r="AW174" s="378"/>
      <c r="AX174" s="378"/>
      <c r="AY174" s="378"/>
      <c r="AZ174" s="378"/>
      <c r="BA174" s="161"/>
      <c r="BB174" s="381"/>
      <c r="BC174" s="378"/>
      <c r="BD174" s="378"/>
      <c r="BE174" s="378"/>
      <c r="BF174" s="378"/>
      <c r="BG174" s="378"/>
      <c r="BH174" s="378"/>
      <c r="BI174" s="161"/>
      <c r="BJ174" s="161"/>
      <c r="BK174" s="368"/>
      <c r="BL174" s="378"/>
      <c r="BM174" s="378"/>
      <c r="BN174" s="378"/>
      <c r="BO174" s="378"/>
      <c r="BP174" s="390"/>
      <c r="BQ174" s="378"/>
      <c r="BR174" s="378"/>
      <c r="BS174" s="378"/>
      <c r="BT174" s="378"/>
      <c r="BU174" s="161"/>
      <c r="BV174" s="161"/>
      <c r="BW174" s="368"/>
      <c r="BX174" s="378"/>
      <c r="BY174" s="378"/>
      <c r="BZ174" s="378"/>
      <c r="CA174" s="378"/>
      <c r="CB174" s="378"/>
      <c r="CC174" s="378"/>
      <c r="CD174" s="161"/>
      <c r="CE174" s="368"/>
      <c r="CF174" s="378"/>
      <c r="CG174" s="378"/>
      <c r="CH174" s="378"/>
      <c r="CI174" s="378"/>
      <c r="CJ174" s="390"/>
      <c r="CK174" s="378"/>
      <c r="CL174" s="378"/>
      <c r="CM174" s="378"/>
      <c r="CN174" s="378"/>
      <c r="CO174" s="161"/>
      <c r="CP174" s="368"/>
      <c r="CQ174" s="378"/>
      <c r="CR174" s="378"/>
      <c r="CS174" s="378"/>
      <c r="CT174" s="378"/>
      <c r="CU174" s="378"/>
      <c r="CV174" s="378"/>
      <c r="CW174" s="378"/>
      <c r="CX174" s="381"/>
      <c r="CY174" s="46"/>
    </row>
    <row r="175" spans="1:103" ht="21.75" customHeight="1" x14ac:dyDescent="0.2">
      <c r="A175" s="368"/>
      <c r="B175" s="384" t="s">
        <v>1301</v>
      </c>
      <c r="C175" s="385"/>
      <c r="D175" s="386"/>
      <c r="E175" s="1311" t="str">
        <f t="shared" ca="1" si="6"/>
        <v>Other milk (specify)</v>
      </c>
      <c r="F175" s="1311"/>
      <c r="G175" s="1311"/>
      <c r="H175" s="1311"/>
      <c r="I175" s="1311"/>
      <c r="J175" s="1311"/>
      <c r="K175" s="1311"/>
      <c r="L175" s="1311"/>
      <c r="M175" s="1311"/>
      <c r="N175" s="1311"/>
      <c r="O175" s="1311"/>
      <c r="P175" s="1311"/>
      <c r="Q175" s="161"/>
      <c r="R175" s="387"/>
      <c r="S175" s="378"/>
      <c r="T175" s="400">
        <v>1</v>
      </c>
      <c r="U175" s="400"/>
      <c r="V175" s="400"/>
      <c r="W175" s="400"/>
      <c r="X175" s="400">
        <v>2</v>
      </c>
      <c r="Y175" s="400"/>
      <c r="Z175" s="400"/>
      <c r="AA175" s="400"/>
      <c r="AB175" s="400">
        <v>8</v>
      </c>
      <c r="AC175" s="161"/>
      <c r="AD175" s="389"/>
      <c r="AE175" s="378"/>
      <c r="AF175" s="378"/>
      <c r="AG175" s="378"/>
      <c r="AH175" s="378"/>
      <c r="AI175" s="378"/>
      <c r="AJ175" s="390"/>
      <c r="AK175" s="378"/>
      <c r="AL175" s="378"/>
      <c r="AM175" s="378"/>
      <c r="AN175" s="378"/>
      <c r="AO175" s="161"/>
      <c r="AP175" s="381"/>
      <c r="AQ175" s="368"/>
      <c r="AR175" s="378"/>
      <c r="AS175" s="378"/>
      <c r="AT175" s="378"/>
      <c r="AU175" s="378"/>
      <c r="AV175" s="390"/>
      <c r="AW175" s="378"/>
      <c r="AX175" s="378"/>
      <c r="AY175" s="378"/>
      <c r="AZ175" s="378"/>
      <c r="BA175" s="161"/>
      <c r="BB175" s="381"/>
      <c r="BC175" s="378"/>
      <c r="BD175" s="378"/>
      <c r="BE175" s="378"/>
      <c r="BF175" s="378"/>
      <c r="BG175" s="378"/>
      <c r="BH175" s="378"/>
      <c r="BI175" s="161"/>
      <c r="BJ175" s="161"/>
      <c r="BK175" s="368"/>
      <c r="BL175" s="378"/>
      <c r="BM175" s="378"/>
      <c r="BN175" s="378"/>
      <c r="BO175" s="378"/>
      <c r="BP175" s="390"/>
      <c r="BQ175" s="378"/>
      <c r="BR175" s="378"/>
      <c r="BS175" s="378"/>
      <c r="BT175" s="378"/>
      <c r="BU175" s="161"/>
      <c r="BV175" s="161"/>
      <c r="BW175" s="368"/>
      <c r="BX175" s="378"/>
      <c r="BY175" s="378"/>
      <c r="BZ175" s="378"/>
      <c r="CA175" s="378"/>
      <c r="CB175" s="378"/>
      <c r="CC175" s="378"/>
      <c r="CD175" s="161"/>
      <c r="CE175" s="368"/>
      <c r="CF175" s="378"/>
      <c r="CG175" s="378"/>
      <c r="CH175" s="378"/>
      <c r="CI175" s="378"/>
      <c r="CJ175" s="390"/>
      <c r="CK175" s="378"/>
      <c r="CL175" s="378"/>
      <c r="CM175" s="378"/>
      <c r="CN175" s="378"/>
      <c r="CO175" s="161"/>
      <c r="CP175" s="368"/>
      <c r="CQ175" s="378"/>
      <c r="CR175" s="378"/>
      <c r="CS175" s="378"/>
      <c r="CT175" s="378"/>
      <c r="CU175" s="378"/>
      <c r="CV175" s="378"/>
      <c r="CW175" s="378"/>
      <c r="CX175" s="381"/>
      <c r="CY175" s="46"/>
    </row>
    <row r="176" spans="1:103" ht="21.75" customHeight="1" x14ac:dyDescent="0.2">
      <c r="A176" s="368"/>
      <c r="B176" s="384" t="s">
        <v>1302</v>
      </c>
      <c r="C176" s="385"/>
      <c r="D176" s="386"/>
      <c r="E176" s="1311" t="str">
        <f t="shared" ca="1" si="6"/>
        <v>Other milk (specify)</v>
      </c>
      <c r="F176" s="1311"/>
      <c r="G176" s="1311"/>
      <c r="H176" s="1311"/>
      <c r="I176" s="1311"/>
      <c r="J176" s="1311"/>
      <c r="K176" s="1311"/>
      <c r="L176" s="1311"/>
      <c r="M176" s="1311"/>
      <c r="N176" s="1311"/>
      <c r="O176" s="1311"/>
      <c r="P176" s="1311"/>
      <c r="Q176" s="161"/>
      <c r="R176" s="387"/>
      <c r="S176" s="378"/>
      <c r="T176" s="400">
        <v>1</v>
      </c>
      <c r="U176" s="400"/>
      <c r="V176" s="400"/>
      <c r="W176" s="400"/>
      <c r="X176" s="400">
        <v>2</v>
      </c>
      <c r="Y176" s="400"/>
      <c r="Z176" s="400"/>
      <c r="AA176" s="400"/>
      <c r="AB176" s="400">
        <v>8</v>
      </c>
      <c r="AC176" s="161"/>
      <c r="AD176" s="389"/>
      <c r="AE176" s="378"/>
      <c r="AF176" s="378"/>
      <c r="AG176" s="378"/>
      <c r="AH176" s="378"/>
      <c r="AI176" s="378"/>
      <c r="AJ176" s="390"/>
      <c r="AK176" s="378"/>
      <c r="AL176" s="378"/>
      <c r="AM176" s="378"/>
      <c r="AN176" s="378"/>
      <c r="AO176" s="161"/>
      <c r="AP176" s="381"/>
      <c r="AQ176" s="368"/>
      <c r="AR176" s="378"/>
      <c r="AS176" s="378"/>
      <c r="AT176" s="378"/>
      <c r="AU176" s="378"/>
      <c r="AV176" s="390"/>
      <c r="AW176" s="378"/>
      <c r="AX176" s="378"/>
      <c r="AY176" s="378"/>
      <c r="AZ176" s="378"/>
      <c r="BA176" s="161"/>
      <c r="BB176" s="381"/>
      <c r="BC176" s="378"/>
      <c r="BD176" s="378"/>
      <c r="BE176" s="378"/>
      <c r="BF176" s="378"/>
      <c r="BG176" s="378"/>
      <c r="BH176" s="378"/>
      <c r="BI176" s="161"/>
      <c r="BJ176" s="161"/>
      <c r="BK176" s="368"/>
      <c r="BL176" s="378"/>
      <c r="BM176" s="378"/>
      <c r="BN176" s="378"/>
      <c r="BO176" s="378"/>
      <c r="BP176" s="390"/>
      <c r="BQ176" s="378"/>
      <c r="BR176" s="378"/>
      <c r="BS176" s="378"/>
      <c r="BT176" s="378"/>
      <c r="BU176" s="161"/>
      <c r="BV176" s="161"/>
      <c r="BW176" s="368"/>
      <c r="BX176" s="378"/>
      <c r="BY176" s="378"/>
      <c r="BZ176" s="378"/>
      <c r="CA176" s="378"/>
      <c r="CB176" s="378"/>
      <c r="CC176" s="378"/>
      <c r="CD176" s="161"/>
      <c r="CE176" s="368"/>
      <c r="CF176" s="378"/>
      <c r="CG176" s="378"/>
      <c r="CH176" s="378"/>
      <c r="CI176" s="378"/>
      <c r="CJ176" s="390"/>
      <c r="CK176" s="378"/>
      <c r="CL176" s="378"/>
      <c r="CM176" s="378"/>
      <c r="CN176" s="378"/>
      <c r="CO176" s="161"/>
      <c r="CP176" s="368"/>
      <c r="CQ176" s="378"/>
      <c r="CR176" s="378"/>
      <c r="CS176" s="378"/>
      <c r="CT176" s="378"/>
      <c r="CU176" s="378"/>
      <c r="CV176" s="378"/>
      <c r="CW176" s="378"/>
      <c r="CX176" s="381"/>
      <c r="CY176" s="46"/>
    </row>
    <row r="177" spans="1:103" ht="21.75" customHeight="1" x14ac:dyDescent="0.2">
      <c r="A177" s="368"/>
      <c r="B177" s="384" t="s">
        <v>1303</v>
      </c>
      <c r="C177" s="385"/>
      <c r="D177" s="386"/>
      <c r="E177" s="1311" t="str">
        <f t="shared" ca="1" si="6"/>
        <v>Other milk (specify)</v>
      </c>
      <c r="F177" s="1311"/>
      <c r="G177" s="1311"/>
      <c r="H177" s="1311"/>
      <c r="I177" s="1311"/>
      <c r="J177" s="1311"/>
      <c r="K177" s="1311"/>
      <c r="L177" s="1311"/>
      <c r="M177" s="1311"/>
      <c r="N177" s="1311"/>
      <c r="O177" s="1311"/>
      <c r="P177" s="1311"/>
      <c r="Q177" s="161"/>
      <c r="R177" s="387"/>
      <c r="S177" s="378"/>
      <c r="T177" s="400">
        <v>1</v>
      </c>
      <c r="U177" s="400"/>
      <c r="V177" s="400"/>
      <c r="W177" s="400"/>
      <c r="X177" s="400">
        <v>2</v>
      </c>
      <c r="Y177" s="400"/>
      <c r="Z177" s="400"/>
      <c r="AA177" s="400"/>
      <c r="AB177" s="400">
        <v>8</v>
      </c>
      <c r="AC177" s="161"/>
      <c r="AD177" s="389"/>
      <c r="AE177" s="378"/>
      <c r="AF177" s="378"/>
      <c r="AG177" s="378"/>
      <c r="AH177" s="378"/>
      <c r="AI177" s="378"/>
      <c r="AJ177" s="390"/>
      <c r="AK177" s="378"/>
      <c r="AL177" s="378"/>
      <c r="AM177" s="378"/>
      <c r="AN177" s="378"/>
      <c r="AO177" s="161"/>
      <c r="AP177" s="381"/>
      <c r="AQ177" s="368"/>
      <c r="AR177" s="378"/>
      <c r="AS177" s="378"/>
      <c r="AT177" s="378"/>
      <c r="AU177" s="378"/>
      <c r="AV177" s="390"/>
      <c r="AW177" s="378"/>
      <c r="AX177" s="378"/>
      <c r="AY177" s="378"/>
      <c r="AZ177" s="378"/>
      <c r="BA177" s="161"/>
      <c r="BB177" s="381"/>
      <c r="BC177" s="378"/>
      <c r="BD177" s="378"/>
      <c r="BE177" s="378"/>
      <c r="BF177" s="378"/>
      <c r="BG177" s="378"/>
      <c r="BH177" s="378"/>
      <c r="BI177" s="161"/>
      <c r="BJ177" s="161"/>
      <c r="BK177" s="368"/>
      <c r="BL177" s="378"/>
      <c r="BM177" s="378"/>
      <c r="BN177" s="378"/>
      <c r="BO177" s="378"/>
      <c r="BP177" s="390"/>
      <c r="BQ177" s="378"/>
      <c r="BR177" s="378"/>
      <c r="BS177" s="378"/>
      <c r="BT177" s="378"/>
      <c r="BU177" s="161"/>
      <c r="BV177" s="161"/>
      <c r="BW177" s="368"/>
      <c r="BX177" s="378"/>
      <c r="BY177" s="378"/>
      <c r="BZ177" s="378"/>
      <c r="CA177" s="378"/>
      <c r="CB177" s="378"/>
      <c r="CC177" s="378"/>
      <c r="CD177" s="161"/>
      <c r="CE177" s="368"/>
      <c r="CF177" s="378"/>
      <c r="CG177" s="378"/>
      <c r="CH177" s="378"/>
      <c r="CI177" s="378"/>
      <c r="CJ177" s="390"/>
      <c r="CK177" s="378"/>
      <c r="CL177" s="378"/>
      <c r="CM177" s="378"/>
      <c r="CN177" s="378"/>
      <c r="CO177" s="161"/>
      <c r="CP177" s="368"/>
      <c r="CQ177" s="378"/>
      <c r="CR177" s="378"/>
      <c r="CS177" s="378"/>
      <c r="CT177" s="378"/>
      <c r="CU177" s="378"/>
      <c r="CV177" s="378"/>
      <c r="CW177" s="378"/>
      <c r="CX177" s="381"/>
      <c r="CY177" s="46"/>
    </row>
    <row r="178" spans="1:103" ht="21.75" customHeight="1" x14ac:dyDescent="0.2">
      <c r="A178" s="368"/>
      <c r="B178" s="384" t="s">
        <v>1304</v>
      </c>
      <c r="C178" s="385"/>
      <c r="D178" s="386"/>
      <c r="E178" s="1311" t="str">
        <f t="shared" ca="1" si="6"/>
        <v>Other milk (specify)</v>
      </c>
      <c r="F178" s="1311"/>
      <c r="G178" s="1311"/>
      <c r="H178" s="1311"/>
      <c r="I178" s="1311"/>
      <c r="J178" s="1311"/>
      <c r="K178" s="1311"/>
      <c r="L178" s="1311"/>
      <c r="M178" s="1311"/>
      <c r="N178" s="1311"/>
      <c r="O178" s="1311"/>
      <c r="P178" s="1311"/>
      <c r="Q178" s="161"/>
      <c r="R178" s="387"/>
      <c r="S178" s="378"/>
      <c r="T178" s="400">
        <v>1</v>
      </c>
      <c r="U178" s="400"/>
      <c r="V178" s="400"/>
      <c r="W178" s="400"/>
      <c r="X178" s="400">
        <v>2</v>
      </c>
      <c r="Y178" s="400"/>
      <c r="Z178" s="400"/>
      <c r="AA178" s="400"/>
      <c r="AB178" s="400">
        <v>8</v>
      </c>
      <c r="AC178" s="161"/>
      <c r="AD178" s="389"/>
      <c r="AE178" s="378"/>
      <c r="AF178" s="378"/>
      <c r="AG178" s="378"/>
      <c r="AH178" s="378"/>
      <c r="AI178" s="378"/>
      <c r="AJ178" s="390"/>
      <c r="AK178" s="378"/>
      <c r="AL178" s="378"/>
      <c r="AM178" s="378"/>
      <c r="AN178" s="378"/>
      <c r="AO178" s="161"/>
      <c r="AP178" s="381"/>
      <c r="AQ178" s="368"/>
      <c r="AR178" s="378"/>
      <c r="AS178" s="378"/>
      <c r="AT178" s="378"/>
      <c r="AU178" s="378"/>
      <c r="AV178" s="390"/>
      <c r="AW178" s="378"/>
      <c r="AX178" s="378"/>
      <c r="AY178" s="378"/>
      <c r="AZ178" s="378"/>
      <c r="BA178" s="161"/>
      <c r="BB178" s="381"/>
      <c r="BC178" s="378"/>
      <c r="BD178" s="378"/>
      <c r="BE178" s="378"/>
      <c r="BF178" s="378"/>
      <c r="BG178" s="378"/>
      <c r="BH178" s="378"/>
      <c r="BI178" s="161"/>
      <c r="BJ178" s="161"/>
      <c r="BK178" s="368"/>
      <c r="BL178" s="378"/>
      <c r="BM178" s="378"/>
      <c r="BN178" s="378"/>
      <c r="BO178" s="378"/>
      <c r="BP178" s="390"/>
      <c r="BQ178" s="378"/>
      <c r="BR178" s="378"/>
      <c r="BS178" s="378"/>
      <c r="BT178" s="378"/>
      <c r="BU178" s="161"/>
      <c r="BV178" s="161"/>
      <c r="BW178" s="368"/>
      <c r="BX178" s="378"/>
      <c r="BY178" s="378"/>
      <c r="BZ178" s="378"/>
      <c r="CA178" s="378"/>
      <c r="CB178" s="378"/>
      <c r="CC178" s="378"/>
      <c r="CD178" s="161"/>
      <c r="CE178" s="368"/>
      <c r="CF178" s="378"/>
      <c r="CG178" s="378"/>
      <c r="CH178" s="378"/>
      <c r="CI178" s="378"/>
      <c r="CJ178" s="390"/>
      <c r="CK178" s="378"/>
      <c r="CL178" s="378"/>
      <c r="CM178" s="378"/>
      <c r="CN178" s="378"/>
      <c r="CO178" s="161"/>
      <c r="CP178" s="368"/>
      <c r="CQ178" s="378"/>
      <c r="CR178" s="378"/>
      <c r="CS178" s="378"/>
      <c r="CT178" s="378"/>
      <c r="CU178" s="378"/>
      <c r="CV178" s="378"/>
      <c r="CW178" s="378"/>
      <c r="CX178" s="381"/>
      <c r="CY178" s="46"/>
    </row>
    <row r="179" spans="1:103" ht="21.75" customHeight="1" x14ac:dyDescent="0.2">
      <c r="A179" s="368"/>
      <c r="B179" s="384" t="s">
        <v>1305</v>
      </c>
      <c r="C179" s="385"/>
      <c r="D179" s="386"/>
      <c r="E179" s="1311" t="str">
        <f t="shared" ca="1" si="6"/>
        <v>Other milk (specify)</v>
      </c>
      <c r="F179" s="1311"/>
      <c r="G179" s="1311"/>
      <c r="H179" s="1311"/>
      <c r="I179" s="1311"/>
      <c r="J179" s="1311"/>
      <c r="K179" s="1311"/>
      <c r="L179" s="1311"/>
      <c r="M179" s="1311"/>
      <c r="N179" s="1311"/>
      <c r="O179" s="1311"/>
      <c r="P179" s="1311"/>
      <c r="Q179" s="161"/>
      <c r="R179" s="387"/>
      <c r="S179" s="378"/>
      <c r="T179" s="400">
        <v>1</v>
      </c>
      <c r="U179" s="400"/>
      <c r="V179" s="400"/>
      <c r="W179" s="400"/>
      <c r="X179" s="400">
        <v>2</v>
      </c>
      <c r="Y179" s="400"/>
      <c r="Z179" s="400"/>
      <c r="AA179" s="400"/>
      <c r="AB179" s="400">
        <v>8</v>
      </c>
      <c r="AC179" s="161"/>
      <c r="AD179" s="389"/>
      <c r="AE179" s="378"/>
      <c r="AF179" s="378"/>
      <c r="AG179" s="378"/>
      <c r="AH179" s="378"/>
      <c r="AI179" s="378"/>
      <c r="AJ179" s="390"/>
      <c r="AK179" s="378"/>
      <c r="AL179" s="378"/>
      <c r="AM179" s="378"/>
      <c r="AN179" s="378"/>
      <c r="AO179" s="161"/>
      <c r="AP179" s="381"/>
      <c r="AQ179" s="368"/>
      <c r="AR179" s="378"/>
      <c r="AS179" s="378"/>
      <c r="AT179" s="378"/>
      <c r="AU179" s="378"/>
      <c r="AV179" s="390"/>
      <c r="AW179" s="378"/>
      <c r="AX179" s="378"/>
      <c r="AY179" s="378"/>
      <c r="AZ179" s="378"/>
      <c r="BA179" s="161"/>
      <c r="BB179" s="381"/>
      <c r="BC179" s="378"/>
      <c r="BD179" s="378"/>
      <c r="BE179" s="378"/>
      <c r="BF179" s="378"/>
      <c r="BG179" s="378"/>
      <c r="BH179" s="378"/>
      <c r="BI179" s="161"/>
      <c r="BJ179" s="161"/>
      <c r="BK179" s="368"/>
      <c r="BL179" s="378"/>
      <c r="BM179" s="378"/>
      <c r="BN179" s="378"/>
      <c r="BO179" s="378"/>
      <c r="BP179" s="390"/>
      <c r="BQ179" s="378"/>
      <c r="BR179" s="378"/>
      <c r="BS179" s="378"/>
      <c r="BT179" s="378"/>
      <c r="BU179" s="161"/>
      <c r="BV179" s="161"/>
      <c r="BW179" s="368"/>
      <c r="BX179" s="378"/>
      <c r="BY179" s="378"/>
      <c r="BZ179" s="378"/>
      <c r="CA179" s="378"/>
      <c r="CB179" s="378"/>
      <c r="CC179" s="378"/>
      <c r="CD179" s="161"/>
      <c r="CE179" s="368"/>
      <c r="CF179" s="378"/>
      <c r="CG179" s="378"/>
      <c r="CH179" s="378"/>
      <c r="CI179" s="378"/>
      <c r="CJ179" s="390"/>
      <c r="CK179" s="378"/>
      <c r="CL179" s="378"/>
      <c r="CM179" s="378"/>
      <c r="CN179" s="378"/>
      <c r="CO179" s="161"/>
      <c r="CP179" s="368"/>
      <c r="CQ179" s="378"/>
      <c r="CR179" s="378"/>
      <c r="CS179" s="378"/>
      <c r="CT179" s="378"/>
      <c r="CU179" s="378"/>
      <c r="CV179" s="378"/>
      <c r="CW179" s="378"/>
      <c r="CX179" s="381"/>
      <c r="CY179" s="46"/>
    </row>
    <row r="180" spans="1:103" ht="21.75" customHeight="1" thickBot="1" x14ac:dyDescent="0.25">
      <c r="A180" s="368"/>
      <c r="B180" s="384" t="s">
        <v>1306</v>
      </c>
      <c r="C180" s="385"/>
      <c r="D180" s="386"/>
      <c r="E180" s="1311" t="str">
        <f t="shared" ca="1" si="6"/>
        <v>Other milk (specify)</v>
      </c>
      <c r="F180" s="1311"/>
      <c r="G180" s="1311"/>
      <c r="H180" s="1311"/>
      <c r="I180" s="1311"/>
      <c r="J180" s="1311"/>
      <c r="K180" s="1311"/>
      <c r="L180" s="1311"/>
      <c r="M180" s="1311"/>
      <c r="N180" s="1311"/>
      <c r="O180" s="1311"/>
      <c r="P180" s="1311"/>
      <c r="Q180" s="161"/>
      <c r="R180" s="387"/>
      <c r="S180" s="378"/>
      <c r="T180" s="400">
        <v>1</v>
      </c>
      <c r="U180" s="400"/>
      <c r="V180" s="400"/>
      <c r="W180" s="400"/>
      <c r="X180" s="400">
        <v>2</v>
      </c>
      <c r="Y180" s="400"/>
      <c r="Z180" s="400"/>
      <c r="AA180" s="400"/>
      <c r="AB180" s="400">
        <v>8</v>
      </c>
      <c r="AC180" s="161"/>
      <c r="AD180" s="389"/>
      <c r="AE180" s="378"/>
      <c r="AF180" s="378"/>
      <c r="AG180" s="378"/>
      <c r="AH180" s="378"/>
      <c r="AI180" s="378"/>
      <c r="AJ180" s="390"/>
      <c r="AK180" s="378"/>
      <c r="AL180" s="378"/>
      <c r="AM180" s="378"/>
      <c r="AN180" s="378"/>
      <c r="AO180" s="161"/>
      <c r="AP180" s="381"/>
      <c r="AQ180" s="368"/>
      <c r="AR180" s="378"/>
      <c r="AS180" s="378"/>
      <c r="AT180" s="378"/>
      <c r="AU180" s="378"/>
      <c r="AV180" s="390"/>
      <c r="AW180" s="378"/>
      <c r="AX180" s="378"/>
      <c r="AY180" s="378"/>
      <c r="AZ180" s="378"/>
      <c r="BA180" s="161"/>
      <c r="BB180" s="381"/>
      <c r="BC180" s="378"/>
      <c r="BD180" s="378"/>
      <c r="BE180" s="378"/>
      <c r="BF180" s="378"/>
      <c r="BG180" s="378"/>
      <c r="BH180" s="378"/>
      <c r="BI180" s="161"/>
      <c r="BJ180" s="161"/>
      <c r="BK180" s="368"/>
      <c r="BL180" s="378"/>
      <c r="BM180" s="378"/>
      <c r="BN180" s="378"/>
      <c r="BO180" s="378"/>
      <c r="BP180" s="390"/>
      <c r="BQ180" s="378"/>
      <c r="BR180" s="378"/>
      <c r="BS180" s="378"/>
      <c r="BT180" s="378"/>
      <c r="BU180" s="161"/>
      <c r="BV180" s="161"/>
      <c r="BW180" s="368"/>
      <c r="BX180" s="378"/>
      <c r="BY180" s="378"/>
      <c r="BZ180" s="378"/>
      <c r="CA180" s="378"/>
      <c r="CB180" s="378"/>
      <c r="CC180" s="378"/>
      <c r="CD180" s="161"/>
      <c r="CE180" s="368"/>
      <c r="CF180" s="378"/>
      <c r="CG180" s="378"/>
      <c r="CH180" s="378"/>
      <c r="CI180" s="378"/>
      <c r="CJ180" s="390"/>
      <c r="CK180" s="378"/>
      <c r="CL180" s="378"/>
      <c r="CM180" s="378"/>
      <c r="CN180" s="378"/>
      <c r="CO180" s="161"/>
      <c r="CP180" s="368"/>
      <c r="CQ180" s="378"/>
      <c r="CR180" s="378"/>
      <c r="CS180" s="378"/>
      <c r="CT180" s="378"/>
      <c r="CU180" s="378"/>
      <c r="CV180" s="378"/>
      <c r="CW180" s="378"/>
      <c r="CX180" s="381"/>
      <c r="CY180" s="46"/>
    </row>
    <row r="181" spans="1:103" ht="21.75" customHeight="1" thickBot="1" x14ac:dyDescent="0.25">
      <c r="A181" s="1103" t="s">
        <v>1307</v>
      </c>
      <c r="B181" s="1077"/>
      <c r="C181" s="1077"/>
      <c r="D181" s="1077"/>
      <c r="E181" s="1077"/>
      <c r="F181" s="1077"/>
      <c r="G181" s="1077"/>
      <c r="H181" s="1077"/>
      <c r="I181" s="1077"/>
      <c r="J181" s="1077"/>
      <c r="K181" s="1077"/>
      <c r="L181" s="1077"/>
      <c r="M181" s="1077"/>
      <c r="N181" s="1077"/>
      <c r="O181" s="1077"/>
      <c r="P181" s="1077"/>
      <c r="Q181" s="1077"/>
      <c r="R181" s="1077"/>
      <c r="S181" s="1077"/>
      <c r="T181" s="1077"/>
      <c r="U181" s="1077"/>
      <c r="V181" s="1077"/>
      <c r="W181" s="1077"/>
      <c r="X181" s="1077"/>
      <c r="Y181" s="1077"/>
      <c r="Z181" s="1077"/>
      <c r="AA181" s="1077"/>
      <c r="AB181" s="1077"/>
      <c r="AC181" s="1077"/>
      <c r="AD181" s="1077"/>
      <c r="AE181" s="1077"/>
      <c r="AF181" s="1077"/>
      <c r="AG181" s="1077"/>
      <c r="AH181" s="1077"/>
      <c r="AI181" s="1077"/>
      <c r="AJ181" s="1077"/>
      <c r="AK181" s="1077"/>
      <c r="AL181" s="1077"/>
      <c r="AM181" s="1077"/>
      <c r="AN181" s="1077"/>
      <c r="AO181" s="1077"/>
      <c r="AP181" s="1077"/>
      <c r="AQ181" s="1077"/>
      <c r="AR181" s="1077"/>
      <c r="AS181" s="1077"/>
      <c r="AT181" s="1077"/>
      <c r="AU181" s="1077"/>
      <c r="AV181" s="1077"/>
      <c r="AW181" s="1077"/>
      <c r="AX181" s="1077"/>
      <c r="AY181" s="1077"/>
      <c r="AZ181" s="1077"/>
      <c r="BA181" s="1077"/>
      <c r="BB181" s="1077"/>
      <c r="BC181" s="1077"/>
      <c r="BD181" s="1077"/>
      <c r="BE181" s="1077"/>
      <c r="BF181" s="1077"/>
      <c r="BG181" s="1077"/>
      <c r="BH181" s="1077"/>
      <c r="BI181" s="1077"/>
      <c r="BJ181" s="1077"/>
      <c r="BK181" s="1077"/>
      <c r="BL181" s="1077"/>
      <c r="BM181" s="1077"/>
      <c r="BN181" s="1077"/>
      <c r="BO181" s="1077"/>
      <c r="BP181" s="1077"/>
      <c r="BQ181" s="1077"/>
      <c r="BR181" s="1077"/>
      <c r="BS181" s="1077"/>
      <c r="BT181" s="1077"/>
      <c r="BU181" s="1077"/>
      <c r="BV181" s="1077"/>
      <c r="BW181" s="1077"/>
      <c r="BX181" s="1077"/>
      <c r="BY181" s="1077"/>
      <c r="BZ181" s="1077"/>
      <c r="CA181" s="1077"/>
      <c r="CB181" s="1077"/>
      <c r="CC181" s="1077"/>
      <c r="CD181" s="1077"/>
      <c r="CE181" s="1077"/>
      <c r="CF181" s="1077"/>
      <c r="CG181" s="1077"/>
      <c r="CH181" s="1077"/>
      <c r="CI181" s="1077"/>
      <c r="CJ181" s="1077"/>
      <c r="CK181" s="1077"/>
      <c r="CL181" s="1077"/>
      <c r="CM181" s="1077"/>
      <c r="CN181" s="1077"/>
      <c r="CO181" s="1077"/>
      <c r="CP181" s="1077"/>
      <c r="CQ181" s="1077"/>
      <c r="CR181" s="1077"/>
      <c r="CS181" s="1077"/>
      <c r="CT181" s="1077"/>
      <c r="CU181" s="1077"/>
      <c r="CV181" s="1077"/>
      <c r="CW181" s="1077"/>
      <c r="CX181" s="1078"/>
      <c r="CY181" s="46"/>
    </row>
    <row r="182" spans="1:103" ht="21.75" customHeight="1" x14ac:dyDescent="0.2">
      <c r="A182" s="368"/>
      <c r="B182" s="384" t="s">
        <v>1308</v>
      </c>
      <c r="C182" s="385"/>
      <c r="D182" s="386"/>
      <c r="E182" s="1311" t="str">
        <f t="shared" ref="E182:E191" ca="1" si="7">VLOOKUP(INDIRECT(ADDRESS(ROW(),COLUMN()-3)),Language_Translations,MATCH(Language_Selected,Language_Options,0),FALSE)</f>
        <v>Sugar</v>
      </c>
      <c r="F182" s="1311"/>
      <c r="G182" s="1311"/>
      <c r="H182" s="1311"/>
      <c r="I182" s="1311"/>
      <c r="J182" s="1311"/>
      <c r="K182" s="1311"/>
      <c r="L182" s="1311"/>
      <c r="M182" s="1311"/>
      <c r="N182" s="1311"/>
      <c r="O182" s="1311"/>
      <c r="P182" s="1311"/>
      <c r="Q182" s="161"/>
      <c r="R182" s="387"/>
      <c r="S182" s="378"/>
      <c r="T182" s="400">
        <v>1</v>
      </c>
      <c r="U182" s="400"/>
      <c r="V182" s="400"/>
      <c r="W182" s="400"/>
      <c r="X182" s="400">
        <v>2</v>
      </c>
      <c r="Y182" s="400"/>
      <c r="Z182" s="400"/>
      <c r="AA182" s="400"/>
      <c r="AB182" s="400">
        <v>8</v>
      </c>
      <c r="AC182" s="161"/>
      <c r="AD182" s="389"/>
      <c r="AE182" s="378"/>
      <c r="AF182" s="378"/>
      <c r="AG182" s="378"/>
      <c r="AH182" s="378"/>
      <c r="AI182" s="378"/>
      <c r="AJ182" s="390"/>
      <c r="AK182" s="378"/>
      <c r="AL182" s="378"/>
      <c r="AM182" s="378"/>
      <c r="AN182" s="378"/>
      <c r="AO182" s="161"/>
      <c r="AP182" s="381"/>
      <c r="AQ182" s="368"/>
      <c r="AR182" s="378"/>
      <c r="AS182" s="378"/>
      <c r="AT182" s="378"/>
      <c r="AU182" s="378"/>
      <c r="AV182" s="390"/>
      <c r="AW182" s="378"/>
      <c r="AX182" s="378"/>
      <c r="AY182" s="378"/>
      <c r="AZ182" s="378"/>
      <c r="BA182" s="161"/>
      <c r="BB182" s="381"/>
      <c r="BC182" s="378"/>
      <c r="BD182" s="378"/>
      <c r="BE182" s="378"/>
      <c r="BF182" s="378"/>
      <c r="BG182" s="378"/>
      <c r="BH182" s="378"/>
      <c r="BI182" s="161"/>
      <c r="BJ182" s="161"/>
      <c r="BK182" s="368"/>
      <c r="BL182" s="378"/>
      <c r="BM182" s="378"/>
      <c r="BN182" s="378"/>
      <c r="BO182" s="378"/>
      <c r="BP182" s="390"/>
      <c r="BQ182" s="378"/>
      <c r="BR182" s="378"/>
      <c r="BS182" s="378"/>
      <c r="BT182" s="378"/>
      <c r="BU182" s="161"/>
      <c r="BV182" s="161"/>
      <c r="BW182" s="368"/>
      <c r="BX182" s="378"/>
      <c r="BY182" s="378"/>
      <c r="BZ182" s="378"/>
      <c r="CA182" s="378"/>
      <c r="CB182" s="378"/>
      <c r="CC182" s="378"/>
      <c r="CD182" s="161"/>
      <c r="CE182" s="368"/>
      <c r="CF182" s="378"/>
      <c r="CG182" s="378"/>
      <c r="CH182" s="378"/>
      <c r="CI182" s="378"/>
      <c r="CJ182" s="390"/>
      <c r="CK182" s="378"/>
      <c r="CL182" s="378"/>
      <c r="CM182" s="378"/>
      <c r="CN182" s="378"/>
      <c r="CO182" s="161"/>
      <c r="CP182" s="368"/>
      <c r="CQ182" s="378"/>
      <c r="CR182" s="378"/>
      <c r="CS182" s="378"/>
      <c r="CT182" s="378"/>
      <c r="CU182" s="378"/>
      <c r="CV182" s="378"/>
      <c r="CW182" s="378"/>
      <c r="CX182" s="381"/>
      <c r="CY182" s="46"/>
    </row>
    <row r="183" spans="1:103" ht="21.75" customHeight="1" x14ac:dyDescent="0.2">
      <c r="A183" s="368"/>
      <c r="B183" s="384" t="s">
        <v>1309</v>
      </c>
      <c r="C183" s="385"/>
      <c r="D183" s="386"/>
      <c r="E183" s="1311" t="str">
        <f t="shared" ca="1" si="7"/>
        <v>Sugar Cane</v>
      </c>
      <c r="F183" s="1311"/>
      <c r="G183" s="1311"/>
      <c r="H183" s="1311"/>
      <c r="I183" s="1311"/>
      <c r="J183" s="1311"/>
      <c r="K183" s="1311"/>
      <c r="L183" s="1311"/>
      <c r="M183" s="1311"/>
      <c r="N183" s="1311"/>
      <c r="O183" s="1311"/>
      <c r="P183" s="1311"/>
      <c r="Q183" s="161"/>
      <c r="R183" s="387"/>
      <c r="S183" s="378"/>
      <c r="T183" s="400">
        <v>1</v>
      </c>
      <c r="U183" s="400"/>
      <c r="V183" s="400"/>
      <c r="W183" s="400"/>
      <c r="X183" s="400">
        <v>2</v>
      </c>
      <c r="Y183" s="400"/>
      <c r="Z183" s="400"/>
      <c r="AA183" s="400"/>
      <c r="AB183" s="400">
        <v>8</v>
      </c>
      <c r="AC183" s="161"/>
      <c r="AD183" s="389"/>
      <c r="AE183" s="378"/>
      <c r="AF183" s="378"/>
      <c r="AG183" s="378"/>
      <c r="AH183" s="378"/>
      <c r="AI183" s="378"/>
      <c r="AJ183" s="390"/>
      <c r="AK183" s="378"/>
      <c r="AL183" s="378"/>
      <c r="AM183" s="378"/>
      <c r="AN183" s="378"/>
      <c r="AO183" s="161"/>
      <c r="AP183" s="381"/>
      <c r="AQ183" s="368"/>
      <c r="AR183" s="378"/>
      <c r="AS183" s="378"/>
      <c r="AT183" s="378"/>
      <c r="AU183" s="378"/>
      <c r="AV183" s="390"/>
      <c r="AW183" s="378"/>
      <c r="AX183" s="378"/>
      <c r="AY183" s="378"/>
      <c r="AZ183" s="378"/>
      <c r="BA183" s="161"/>
      <c r="BB183" s="381"/>
      <c r="BC183" s="378"/>
      <c r="BD183" s="378"/>
      <c r="BE183" s="378"/>
      <c r="BF183" s="378"/>
      <c r="BG183" s="378"/>
      <c r="BH183" s="378"/>
      <c r="BI183" s="161"/>
      <c r="BJ183" s="161"/>
      <c r="BK183" s="368"/>
      <c r="BL183" s="378"/>
      <c r="BM183" s="378"/>
      <c r="BN183" s="378"/>
      <c r="BO183" s="378"/>
      <c r="BP183" s="390"/>
      <c r="BQ183" s="378"/>
      <c r="BR183" s="378"/>
      <c r="BS183" s="378"/>
      <c r="BT183" s="378"/>
      <c r="BU183" s="161"/>
      <c r="BV183" s="161"/>
      <c r="BW183" s="368"/>
      <c r="BX183" s="378"/>
      <c r="BY183" s="378"/>
      <c r="BZ183" s="378"/>
      <c r="CA183" s="378"/>
      <c r="CB183" s="378"/>
      <c r="CC183" s="378"/>
      <c r="CD183" s="161"/>
      <c r="CE183" s="368"/>
      <c r="CF183" s="378"/>
      <c r="CG183" s="378"/>
      <c r="CH183" s="378"/>
      <c r="CI183" s="378"/>
      <c r="CJ183" s="390"/>
      <c r="CK183" s="378"/>
      <c r="CL183" s="378"/>
      <c r="CM183" s="378"/>
      <c r="CN183" s="378"/>
      <c r="CO183" s="161"/>
      <c r="CP183" s="368"/>
      <c r="CQ183" s="378"/>
      <c r="CR183" s="378"/>
      <c r="CS183" s="378"/>
      <c r="CT183" s="378"/>
      <c r="CU183" s="378"/>
      <c r="CV183" s="378"/>
      <c r="CW183" s="378"/>
      <c r="CX183" s="381"/>
      <c r="CY183" s="46"/>
    </row>
    <row r="184" spans="1:103" ht="21.75" customHeight="1" x14ac:dyDescent="0.2">
      <c r="A184" s="368"/>
      <c r="B184" s="384" t="s">
        <v>1310</v>
      </c>
      <c r="C184" s="385"/>
      <c r="D184" s="386"/>
      <c r="E184" s="1311" t="str">
        <f t="shared" ca="1" si="7"/>
        <v>Cooking oil</v>
      </c>
      <c r="F184" s="1311"/>
      <c r="G184" s="1311"/>
      <c r="H184" s="1311"/>
      <c r="I184" s="1311"/>
      <c r="J184" s="1311"/>
      <c r="K184" s="1311"/>
      <c r="L184" s="1311"/>
      <c r="M184" s="1311"/>
      <c r="N184" s="1311"/>
      <c r="O184" s="1311"/>
      <c r="P184" s="1311"/>
      <c r="Q184" s="161"/>
      <c r="R184" s="387"/>
      <c r="S184" s="378"/>
      <c r="T184" s="400">
        <v>1</v>
      </c>
      <c r="U184" s="400"/>
      <c r="V184" s="400"/>
      <c r="W184" s="400"/>
      <c r="X184" s="400">
        <v>2</v>
      </c>
      <c r="Y184" s="400"/>
      <c r="Z184" s="400"/>
      <c r="AA184" s="400"/>
      <c r="AB184" s="399">
        <v>8</v>
      </c>
      <c r="AC184" s="48"/>
      <c r="AD184" s="402"/>
      <c r="AE184" s="30"/>
      <c r="AF184" s="30"/>
      <c r="AG184" s="30"/>
      <c r="AH184" s="30"/>
      <c r="AI184" s="30"/>
      <c r="AJ184" s="42"/>
      <c r="AK184" s="30"/>
      <c r="AL184" s="30"/>
      <c r="AM184" s="30"/>
      <c r="AN184" s="30"/>
      <c r="AO184" s="48"/>
      <c r="AP184" s="54"/>
      <c r="AQ184" s="68"/>
      <c r="AR184" s="30"/>
      <c r="AS184" s="30"/>
      <c r="AT184" s="30"/>
      <c r="AU184" s="30"/>
      <c r="AV184" s="42"/>
      <c r="AW184" s="30"/>
      <c r="AX184" s="30"/>
      <c r="AY184" s="30"/>
      <c r="AZ184" s="30"/>
      <c r="BA184" s="48"/>
      <c r="BB184" s="54"/>
      <c r="BC184" s="30"/>
      <c r="BD184" s="30"/>
      <c r="BE184" s="30"/>
      <c r="BF184" s="30"/>
      <c r="BG184" s="30"/>
      <c r="BH184" s="30"/>
      <c r="BI184" s="48"/>
      <c r="BJ184" s="48"/>
      <c r="BK184" s="68"/>
      <c r="BL184" s="30"/>
      <c r="BM184" s="30"/>
      <c r="BN184" s="30"/>
      <c r="BO184" s="30"/>
      <c r="BP184" s="42"/>
      <c r="BQ184" s="30"/>
      <c r="BR184" s="30"/>
      <c r="BS184" s="30"/>
      <c r="BT184" s="30"/>
      <c r="BU184" s="48"/>
      <c r="BV184" s="48"/>
      <c r="BW184" s="68"/>
      <c r="BX184" s="30"/>
      <c r="BY184" s="30"/>
      <c r="BZ184" s="30"/>
      <c r="CA184" s="30"/>
      <c r="CB184" s="30"/>
      <c r="CC184" s="30"/>
      <c r="CD184" s="48"/>
      <c r="CE184" s="68"/>
      <c r="CF184" s="30"/>
      <c r="CG184" s="30"/>
      <c r="CH184" s="30"/>
      <c r="CI184" s="30"/>
      <c r="CJ184" s="42"/>
      <c r="CK184" s="30"/>
      <c r="CL184" s="30"/>
      <c r="CM184" s="30"/>
      <c r="CN184" s="30"/>
      <c r="CO184" s="48"/>
      <c r="CP184" s="68"/>
      <c r="CQ184" s="30"/>
      <c r="CR184" s="30"/>
      <c r="CS184" s="30"/>
      <c r="CT184" s="30"/>
      <c r="CU184" s="30"/>
      <c r="CV184" s="378"/>
      <c r="CW184" s="378"/>
      <c r="CX184" s="381"/>
      <c r="CY184" s="46"/>
    </row>
    <row r="185" spans="1:103" ht="21.75" customHeight="1" x14ac:dyDescent="0.2">
      <c r="A185" s="368"/>
      <c r="B185" s="384" t="s">
        <v>1311</v>
      </c>
      <c r="C185" s="385"/>
      <c r="D185" s="386"/>
      <c r="E185" s="1311" t="str">
        <f t="shared" ca="1" si="7"/>
        <v>Other sugars, fats, or oils (specify) </v>
      </c>
      <c r="F185" s="1311"/>
      <c r="G185" s="1311"/>
      <c r="H185" s="1311"/>
      <c r="I185" s="1311"/>
      <c r="J185" s="1311"/>
      <c r="K185" s="1311"/>
      <c r="L185" s="1311"/>
      <c r="M185" s="1311"/>
      <c r="N185" s="1311"/>
      <c r="O185" s="1311"/>
      <c r="P185" s="1311"/>
      <c r="Q185" s="161"/>
      <c r="R185" s="387"/>
      <c r="S185" s="378"/>
      <c r="T185" s="400">
        <v>1</v>
      </c>
      <c r="U185" s="400"/>
      <c r="V185" s="400"/>
      <c r="W185" s="400"/>
      <c r="X185" s="400">
        <v>2</v>
      </c>
      <c r="Y185" s="400"/>
      <c r="Z185" s="400"/>
      <c r="AA185" s="400"/>
      <c r="AB185" s="400">
        <v>8</v>
      </c>
      <c r="AC185" s="161"/>
      <c r="AD185" s="389"/>
      <c r="AE185" s="378"/>
      <c r="AF185" s="378"/>
      <c r="AG185" s="378"/>
      <c r="AH185" s="378"/>
      <c r="AI185" s="378"/>
      <c r="AJ185" s="390"/>
      <c r="AK185" s="378"/>
      <c r="AL185" s="378"/>
      <c r="AM185" s="378"/>
      <c r="AN185" s="378"/>
      <c r="AO185" s="161"/>
      <c r="AP185" s="381"/>
      <c r="AQ185" s="368"/>
      <c r="AR185" s="378"/>
      <c r="AS185" s="378"/>
      <c r="AT185" s="378"/>
      <c r="AU185" s="378"/>
      <c r="AV185" s="390"/>
      <c r="AW185" s="378"/>
      <c r="AX185" s="378"/>
      <c r="AY185" s="378"/>
      <c r="AZ185" s="378"/>
      <c r="BA185" s="161"/>
      <c r="BB185" s="381"/>
      <c r="BC185" s="378"/>
      <c r="BD185" s="378"/>
      <c r="BE185" s="378"/>
      <c r="BF185" s="378"/>
      <c r="BG185" s="378"/>
      <c r="BH185" s="378"/>
      <c r="BI185" s="161"/>
      <c r="BJ185" s="161"/>
      <c r="BK185" s="368"/>
      <c r="BL185" s="378"/>
      <c r="BM185" s="378"/>
      <c r="BN185" s="378"/>
      <c r="BO185" s="378"/>
      <c r="BP185" s="390"/>
      <c r="BQ185" s="378"/>
      <c r="BR185" s="378"/>
      <c r="BS185" s="378"/>
      <c r="BT185" s="378"/>
      <c r="BU185" s="161"/>
      <c r="BV185" s="161"/>
      <c r="BW185" s="368"/>
      <c r="BX185" s="378"/>
      <c r="BY185" s="378"/>
      <c r="BZ185" s="378"/>
      <c r="CA185" s="378"/>
      <c r="CB185" s="378"/>
      <c r="CC185" s="378"/>
      <c r="CD185" s="161"/>
      <c r="CE185" s="368"/>
      <c r="CF185" s="378"/>
      <c r="CG185" s="378"/>
      <c r="CH185" s="378"/>
      <c r="CI185" s="378"/>
      <c r="CJ185" s="390"/>
      <c r="CK185" s="378"/>
      <c r="CL185" s="378"/>
      <c r="CM185" s="378"/>
      <c r="CN185" s="378"/>
      <c r="CO185" s="161"/>
      <c r="CP185" s="368"/>
      <c r="CQ185" s="378"/>
      <c r="CR185" s="378"/>
      <c r="CS185" s="378"/>
      <c r="CT185" s="378"/>
      <c r="CU185" s="378"/>
      <c r="CV185" s="378"/>
      <c r="CW185" s="378"/>
      <c r="CX185" s="381"/>
      <c r="CY185" s="46"/>
    </row>
    <row r="186" spans="1:103" ht="21.75" customHeight="1" x14ac:dyDescent="0.2">
      <c r="A186" s="368"/>
      <c r="B186" s="384" t="s">
        <v>1312</v>
      </c>
      <c r="C186" s="385"/>
      <c r="D186" s="386"/>
      <c r="E186" s="1311" t="str">
        <f t="shared" ca="1" si="7"/>
        <v>Other sugars, fats, or oils (specify) </v>
      </c>
      <c r="F186" s="1311"/>
      <c r="G186" s="1311"/>
      <c r="H186" s="1311"/>
      <c r="I186" s="1311"/>
      <c r="J186" s="1311"/>
      <c r="K186" s="1311"/>
      <c r="L186" s="1311"/>
      <c r="M186" s="1311"/>
      <c r="N186" s="1311"/>
      <c r="O186" s="1311"/>
      <c r="P186" s="1311"/>
      <c r="Q186" s="161"/>
      <c r="R186" s="387"/>
      <c r="S186" s="378"/>
      <c r="T186" s="400">
        <v>1</v>
      </c>
      <c r="U186" s="400"/>
      <c r="V186" s="400"/>
      <c r="W186" s="400"/>
      <c r="X186" s="400">
        <v>2</v>
      </c>
      <c r="Y186" s="400"/>
      <c r="Z186" s="400"/>
      <c r="AA186" s="400"/>
      <c r="AB186" s="400">
        <v>8</v>
      </c>
      <c r="AC186" s="161"/>
      <c r="AD186" s="389"/>
      <c r="AE186" s="378"/>
      <c r="AF186" s="378"/>
      <c r="AG186" s="378"/>
      <c r="AH186" s="378"/>
      <c r="AI186" s="378"/>
      <c r="AJ186" s="390"/>
      <c r="AK186" s="378"/>
      <c r="AL186" s="378"/>
      <c r="AM186" s="378"/>
      <c r="AN186" s="378"/>
      <c r="AO186" s="161"/>
      <c r="AP186" s="381"/>
      <c r="AQ186" s="368"/>
      <c r="AR186" s="378"/>
      <c r="AS186" s="378"/>
      <c r="AT186" s="378"/>
      <c r="AU186" s="378"/>
      <c r="AV186" s="390"/>
      <c r="AW186" s="378"/>
      <c r="AX186" s="378"/>
      <c r="AY186" s="378"/>
      <c r="AZ186" s="378"/>
      <c r="BA186" s="161"/>
      <c r="BB186" s="381"/>
      <c r="BC186" s="378"/>
      <c r="BD186" s="378"/>
      <c r="BE186" s="378"/>
      <c r="BF186" s="378"/>
      <c r="BG186" s="378"/>
      <c r="BH186" s="378"/>
      <c r="BI186" s="161"/>
      <c r="BJ186" s="161"/>
      <c r="BK186" s="368"/>
      <c r="BL186" s="378"/>
      <c r="BM186" s="378"/>
      <c r="BN186" s="378"/>
      <c r="BO186" s="378"/>
      <c r="BP186" s="390"/>
      <c r="BQ186" s="378"/>
      <c r="BR186" s="378"/>
      <c r="BS186" s="378"/>
      <c r="BT186" s="378"/>
      <c r="BU186" s="161"/>
      <c r="BV186" s="161"/>
      <c r="BW186" s="368"/>
      <c r="BX186" s="378"/>
      <c r="BY186" s="378"/>
      <c r="BZ186" s="378"/>
      <c r="CA186" s="378"/>
      <c r="CB186" s="378"/>
      <c r="CC186" s="378"/>
      <c r="CD186" s="161"/>
      <c r="CE186" s="368"/>
      <c r="CF186" s="378"/>
      <c r="CG186" s="378"/>
      <c r="CH186" s="378"/>
      <c r="CI186" s="378"/>
      <c r="CJ186" s="390"/>
      <c r="CK186" s="378"/>
      <c r="CL186" s="378"/>
      <c r="CM186" s="378"/>
      <c r="CN186" s="378"/>
      <c r="CO186" s="161"/>
      <c r="CP186" s="368"/>
      <c r="CQ186" s="378"/>
      <c r="CR186" s="378"/>
      <c r="CS186" s="378"/>
      <c r="CT186" s="378"/>
      <c r="CU186" s="378"/>
      <c r="CV186" s="378"/>
      <c r="CW186" s="378"/>
      <c r="CX186" s="381"/>
      <c r="CY186" s="46"/>
    </row>
    <row r="187" spans="1:103" ht="21.75" customHeight="1" x14ac:dyDescent="0.2">
      <c r="A187" s="368"/>
      <c r="B187" s="384" t="s">
        <v>1313</v>
      </c>
      <c r="C187" s="385"/>
      <c r="D187" s="386"/>
      <c r="E187" s="1311" t="str">
        <f t="shared" ca="1" si="7"/>
        <v>Other sugars, fats, or oils (specify) </v>
      </c>
      <c r="F187" s="1311"/>
      <c r="G187" s="1311"/>
      <c r="H187" s="1311"/>
      <c r="I187" s="1311"/>
      <c r="J187" s="1311"/>
      <c r="K187" s="1311"/>
      <c r="L187" s="1311"/>
      <c r="M187" s="1311"/>
      <c r="N187" s="1311"/>
      <c r="O187" s="1311"/>
      <c r="P187" s="1311"/>
      <c r="Q187" s="161"/>
      <c r="R187" s="387"/>
      <c r="S187" s="378"/>
      <c r="T187" s="400">
        <v>1</v>
      </c>
      <c r="U187" s="400"/>
      <c r="V187" s="400"/>
      <c r="W187" s="400"/>
      <c r="X187" s="400">
        <v>2</v>
      </c>
      <c r="Y187" s="400"/>
      <c r="Z187" s="400"/>
      <c r="AA187" s="400"/>
      <c r="AB187" s="400">
        <v>8</v>
      </c>
      <c r="AC187" s="161"/>
      <c r="AD187" s="389"/>
      <c r="AE187" s="378"/>
      <c r="AF187" s="378"/>
      <c r="AG187" s="378"/>
      <c r="AH187" s="378"/>
      <c r="AI187" s="378"/>
      <c r="AJ187" s="390"/>
      <c r="AK187" s="378"/>
      <c r="AL187" s="378"/>
      <c r="AM187" s="378"/>
      <c r="AN187" s="378"/>
      <c r="AO187" s="161"/>
      <c r="AP187" s="381"/>
      <c r="AQ187" s="368"/>
      <c r="AR187" s="378"/>
      <c r="AS187" s="378"/>
      <c r="AT187" s="378"/>
      <c r="AU187" s="378"/>
      <c r="AV187" s="390"/>
      <c r="AW187" s="378"/>
      <c r="AX187" s="378"/>
      <c r="AY187" s="378"/>
      <c r="AZ187" s="378"/>
      <c r="BA187" s="161"/>
      <c r="BB187" s="381"/>
      <c r="BC187" s="378"/>
      <c r="BD187" s="378"/>
      <c r="BE187" s="378"/>
      <c r="BF187" s="378"/>
      <c r="BG187" s="378"/>
      <c r="BH187" s="378"/>
      <c r="BI187" s="161"/>
      <c r="BJ187" s="161"/>
      <c r="BK187" s="368"/>
      <c r="BL187" s="378"/>
      <c r="BM187" s="378"/>
      <c r="BN187" s="378"/>
      <c r="BO187" s="378"/>
      <c r="BP187" s="390"/>
      <c r="BQ187" s="378"/>
      <c r="BR187" s="378"/>
      <c r="BS187" s="378"/>
      <c r="BT187" s="378"/>
      <c r="BU187" s="161"/>
      <c r="BV187" s="161"/>
      <c r="BW187" s="368"/>
      <c r="BX187" s="378"/>
      <c r="BY187" s="378"/>
      <c r="BZ187" s="378"/>
      <c r="CA187" s="378"/>
      <c r="CB187" s="378"/>
      <c r="CC187" s="378"/>
      <c r="CD187" s="161"/>
      <c r="CE187" s="368"/>
      <c r="CF187" s="378"/>
      <c r="CG187" s="378"/>
      <c r="CH187" s="378"/>
      <c r="CI187" s="378"/>
      <c r="CJ187" s="390"/>
      <c r="CK187" s="378"/>
      <c r="CL187" s="378"/>
      <c r="CM187" s="378"/>
      <c r="CN187" s="378"/>
      <c r="CO187" s="161"/>
      <c r="CP187" s="368"/>
      <c r="CQ187" s="378"/>
      <c r="CR187" s="378"/>
      <c r="CS187" s="378"/>
      <c r="CT187" s="378"/>
      <c r="CU187" s="378"/>
      <c r="CV187" s="378"/>
      <c r="CW187" s="378"/>
      <c r="CX187" s="381"/>
      <c r="CY187" s="46"/>
    </row>
    <row r="188" spans="1:103" ht="21.75" customHeight="1" x14ac:dyDescent="0.2">
      <c r="A188" s="368"/>
      <c r="B188" s="384" t="s">
        <v>1314</v>
      </c>
      <c r="C188" s="385"/>
      <c r="D188" s="386"/>
      <c r="E188" s="1311" t="str">
        <f t="shared" ca="1" si="7"/>
        <v>Other sugars, fats, or oils (specify) </v>
      </c>
      <c r="F188" s="1311"/>
      <c r="G188" s="1311"/>
      <c r="H188" s="1311"/>
      <c r="I188" s="1311"/>
      <c r="J188" s="1311"/>
      <c r="K188" s="1311"/>
      <c r="L188" s="1311"/>
      <c r="M188" s="1311"/>
      <c r="N188" s="1311"/>
      <c r="O188" s="1311"/>
      <c r="P188" s="1311"/>
      <c r="Q188" s="161"/>
      <c r="R188" s="387"/>
      <c r="S188" s="378"/>
      <c r="T188" s="400">
        <v>1</v>
      </c>
      <c r="U188" s="400"/>
      <c r="V188" s="400"/>
      <c r="W188" s="400"/>
      <c r="X188" s="400">
        <v>2</v>
      </c>
      <c r="Y188" s="400"/>
      <c r="Z188" s="400"/>
      <c r="AA188" s="400"/>
      <c r="AB188" s="400">
        <v>8</v>
      </c>
      <c r="AC188" s="161"/>
      <c r="AD188" s="389"/>
      <c r="AE188" s="378"/>
      <c r="AF188" s="378"/>
      <c r="AG188" s="378"/>
      <c r="AH188" s="378"/>
      <c r="AI188" s="378"/>
      <c r="AJ188" s="390"/>
      <c r="AK188" s="378"/>
      <c r="AL188" s="378"/>
      <c r="AM188" s="378"/>
      <c r="AN188" s="378"/>
      <c r="AO188" s="161"/>
      <c r="AP188" s="381"/>
      <c r="AQ188" s="368"/>
      <c r="AR188" s="378"/>
      <c r="AS188" s="378"/>
      <c r="AT188" s="378"/>
      <c r="AU188" s="378"/>
      <c r="AV188" s="390"/>
      <c r="AW188" s="378"/>
      <c r="AX188" s="378"/>
      <c r="AY188" s="378"/>
      <c r="AZ188" s="378"/>
      <c r="BA188" s="161"/>
      <c r="BB188" s="381"/>
      <c r="BC188" s="378"/>
      <c r="BD188" s="378"/>
      <c r="BE188" s="378"/>
      <c r="BF188" s="378"/>
      <c r="BG188" s="378"/>
      <c r="BH188" s="378"/>
      <c r="BI188" s="161"/>
      <c r="BJ188" s="161"/>
      <c r="BK188" s="368"/>
      <c r="BL188" s="378"/>
      <c r="BM188" s="378"/>
      <c r="BN188" s="378"/>
      <c r="BO188" s="378"/>
      <c r="BP188" s="390"/>
      <c r="BQ188" s="378"/>
      <c r="BR188" s="378"/>
      <c r="BS188" s="378"/>
      <c r="BT188" s="378"/>
      <c r="BU188" s="161"/>
      <c r="BV188" s="161"/>
      <c r="BW188" s="368"/>
      <c r="BX188" s="378"/>
      <c r="BY188" s="378"/>
      <c r="BZ188" s="378"/>
      <c r="CA188" s="378"/>
      <c r="CB188" s="378"/>
      <c r="CC188" s="378"/>
      <c r="CD188" s="161"/>
      <c r="CE188" s="368"/>
      <c r="CF188" s="378"/>
      <c r="CG188" s="378"/>
      <c r="CH188" s="378"/>
      <c r="CI188" s="378"/>
      <c r="CJ188" s="390"/>
      <c r="CK188" s="378"/>
      <c r="CL188" s="378"/>
      <c r="CM188" s="378"/>
      <c r="CN188" s="378"/>
      <c r="CO188" s="161"/>
      <c r="CP188" s="368"/>
      <c r="CQ188" s="378"/>
      <c r="CR188" s="378"/>
      <c r="CS188" s="378"/>
      <c r="CT188" s="378"/>
      <c r="CU188" s="378"/>
      <c r="CV188" s="378"/>
      <c r="CW188" s="378"/>
      <c r="CX188" s="381"/>
      <c r="CY188" s="46"/>
    </row>
    <row r="189" spans="1:103" ht="21.75" customHeight="1" x14ac:dyDescent="0.2">
      <c r="A189" s="368"/>
      <c r="B189" s="384" t="s">
        <v>1315</v>
      </c>
      <c r="C189" s="385"/>
      <c r="D189" s="386"/>
      <c r="E189" s="1311" t="str">
        <f t="shared" ca="1" si="7"/>
        <v>Other sugars, fats, or oils (specify) </v>
      </c>
      <c r="F189" s="1311"/>
      <c r="G189" s="1311"/>
      <c r="H189" s="1311"/>
      <c r="I189" s="1311"/>
      <c r="J189" s="1311"/>
      <c r="K189" s="1311"/>
      <c r="L189" s="1311"/>
      <c r="M189" s="1311"/>
      <c r="N189" s="1311"/>
      <c r="O189" s="1311"/>
      <c r="P189" s="1311"/>
      <c r="Q189" s="161"/>
      <c r="R189" s="387"/>
      <c r="S189" s="378"/>
      <c r="T189" s="400">
        <v>1</v>
      </c>
      <c r="U189" s="400"/>
      <c r="V189" s="400"/>
      <c r="W189" s="400"/>
      <c r="X189" s="400">
        <v>2</v>
      </c>
      <c r="Y189" s="400"/>
      <c r="Z189" s="400"/>
      <c r="AA189" s="400"/>
      <c r="AB189" s="400">
        <v>8</v>
      </c>
      <c r="AC189" s="161"/>
      <c r="AD189" s="389"/>
      <c r="AE189" s="378"/>
      <c r="AF189" s="378"/>
      <c r="AG189" s="378"/>
      <c r="AH189" s="378"/>
      <c r="AI189" s="378"/>
      <c r="AJ189" s="390"/>
      <c r="AK189" s="378"/>
      <c r="AL189" s="378"/>
      <c r="AM189" s="378"/>
      <c r="AN189" s="378"/>
      <c r="AO189" s="161"/>
      <c r="AP189" s="381"/>
      <c r="AQ189" s="368"/>
      <c r="AR189" s="378"/>
      <c r="AS189" s="378"/>
      <c r="AT189" s="378"/>
      <c r="AU189" s="378"/>
      <c r="AV189" s="390"/>
      <c r="AW189" s="378"/>
      <c r="AX189" s="378"/>
      <c r="AY189" s="378"/>
      <c r="AZ189" s="378"/>
      <c r="BA189" s="161"/>
      <c r="BB189" s="381"/>
      <c r="BC189" s="378"/>
      <c r="BD189" s="378"/>
      <c r="BE189" s="378"/>
      <c r="BF189" s="378"/>
      <c r="BG189" s="378"/>
      <c r="BH189" s="378"/>
      <c r="BI189" s="161"/>
      <c r="BJ189" s="161"/>
      <c r="BK189" s="368"/>
      <c r="BL189" s="378"/>
      <c r="BM189" s="378"/>
      <c r="BN189" s="378"/>
      <c r="BO189" s="378"/>
      <c r="BP189" s="390"/>
      <c r="BQ189" s="378"/>
      <c r="BR189" s="378"/>
      <c r="BS189" s="378"/>
      <c r="BT189" s="378"/>
      <c r="BU189" s="161"/>
      <c r="BV189" s="161"/>
      <c r="BW189" s="368"/>
      <c r="BX189" s="378"/>
      <c r="BY189" s="378"/>
      <c r="BZ189" s="378"/>
      <c r="CA189" s="378"/>
      <c r="CB189" s="378"/>
      <c r="CC189" s="378"/>
      <c r="CD189" s="161"/>
      <c r="CE189" s="368"/>
      <c r="CF189" s="378"/>
      <c r="CG189" s="378"/>
      <c r="CH189" s="378"/>
      <c r="CI189" s="378"/>
      <c r="CJ189" s="390"/>
      <c r="CK189" s="378"/>
      <c r="CL189" s="378"/>
      <c r="CM189" s="378"/>
      <c r="CN189" s="378"/>
      <c r="CO189" s="161"/>
      <c r="CP189" s="368"/>
      <c r="CQ189" s="378"/>
      <c r="CR189" s="378"/>
      <c r="CS189" s="378"/>
      <c r="CT189" s="378"/>
      <c r="CU189" s="378"/>
      <c r="CV189" s="378"/>
      <c r="CW189" s="378"/>
      <c r="CX189" s="381"/>
      <c r="CY189" s="46"/>
    </row>
    <row r="190" spans="1:103" ht="21.75" customHeight="1" x14ac:dyDescent="0.2">
      <c r="A190" s="368"/>
      <c r="B190" s="384" t="s">
        <v>1316</v>
      </c>
      <c r="C190" s="385"/>
      <c r="D190" s="386"/>
      <c r="E190" s="1311" t="str">
        <f t="shared" ca="1" si="7"/>
        <v>Other sugars, fats, or oils (specify) </v>
      </c>
      <c r="F190" s="1311"/>
      <c r="G190" s="1311"/>
      <c r="H190" s="1311"/>
      <c r="I190" s="1311"/>
      <c r="J190" s="1311"/>
      <c r="K190" s="1311"/>
      <c r="L190" s="1311"/>
      <c r="M190" s="1311"/>
      <c r="N190" s="1311"/>
      <c r="O190" s="1311"/>
      <c r="P190" s="1311"/>
      <c r="Q190" s="161"/>
      <c r="R190" s="387"/>
      <c r="S190" s="378"/>
      <c r="T190" s="400">
        <v>1</v>
      </c>
      <c r="U190" s="400"/>
      <c r="V190" s="400"/>
      <c r="W190" s="400"/>
      <c r="X190" s="400">
        <v>2</v>
      </c>
      <c r="Y190" s="400"/>
      <c r="Z190" s="400"/>
      <c r="AA190" s="400"/>
      <c r="AB190" s="400">
        <v>8</v>
      </c>
      <c r="AC190" s="161"/>
      <c r="AD190" s="389"/>
      <c r="AE190" s="378"/>
      <c r="AF190" s="378"/>
      <c r="AG190" s="378"/>
      <c r="AH190" s="378"/>
      <c r="AI190" s="378"/>
      <c r="AJ190" s="390"/>
      <c r="AK190" s="380"/>
      <c r="AL190" s="380"/>
      <c r="AM190" s="380"/>
      <c r="AN190" s="380"/>
      <c r="AO190" s="161"/>
      <c r="AP190" s="390"/>
      <c r="AQ190" s="368"/>
      <c r="AR190" s="378"/>
      <c r="AS190" s="378"/>
      <c r="AT190" s="378"/>
      <c r="AU190" s="378"/>
      <c r="AV190" s="390"/>
      <c r="AW190" s="378"/>
      <c r="AX190" s="380"/>
      <c r="AY190" s="380"/>
      <c r="AZ190" s="380"/>
      <c r="BA190" s="161"/>
      <c r="BB190" s="381"/>
      <c r="BC190" s="378"/>
      <c r="BD190" s="378"/>
      <c r="BE190" s="378"/>
      <c r="BF190" s="380"/>
      <c r="BG190" s="380"/>
      <c r="BH190" s="380"/>
      <c r="BI190" s="161"/>
      <c r="BJ190" s="378"/>
      <c r="BK190" s="368"/>
      <c r="BL190" s="378"/>
      <c r="BM190" s="378"/>
      <c r="BN190" s="378"/>
      <c r="BO190" s="378"/>
      <c r="BP190" s="390"/>
      <c r="BQ190" s="378"/>
      <c r="BR190" s="380"/>
      <c r="BS190" s="380"/>
      <c r="BT190" s="380"/>
      <c r="BU190" s="161"/>
      <c r="BV190" s="378"/>
      <c r="BW190" s="368"/>
      <c r="BX190" s="378"/>
      <c r="BY190" s="378"/>
      <c r="BZ190" s="380"/>
      <c r="CA190" s="380"/>
      <c r="CB190" s="380"/>
      <c r="CC190" s="380"/>
      <c r="CD190" s="378"/>
      <c r="CE190" s="368"/>
      <c r="CF190" s="378"/>
      <c r="CG190" s="378"/>
      <c r="CH190" s="378"/>
      <c r="CI190" s="378"/>
      <c r="CJ190" s="390"/>
      <c r="CK190" s="378"/>
      <c r="CL190" s="380"/>
      <c r="CM190" s="380"/>
      <c r="CN190" s="380"/>
      <c r="CO190" s="161"/>
      <c r="CP190" s="368"/>
      <c r="CQ190" s="378"/>
      <c r="CR190" s="378"/>
      <c r="CS190" s="380"/>
      <c r="CT190" s="380"/>
      <c r="CU190" s="380"/>
      <c r="CV190" s="380"/>
      <c r="CW190" s="380"/>
      <c r="CX190" s="390"/>
      <c r="CY190" s="46"/>
    </row>
    <row r="191" spans="1:103" ht="21.75" customHeight="1" thickBot="1" x14ac:dyDescent="0.25">
      <c r="A191" s="368"/>
      <c r="B191" s="384" t="s">
        <v>1317</v>
      </c>
      <c r="C191" s="385"/>
      <c r="D191" s="386"/>
      <c r="E191" s="1311" t="str">
        <f t="shared" ca="1" si="7"/>
        <v>Other sugars, fats, or oils (specify) </v>
      </c>
      <c r="F191" s="1311"/>
      <c r="G191" s="1311"/>
      <c r="H191" s="1311"/>
      <c r="I191" s="1311"/>
      <c r="J191" s="1311"/>
      <c r="K191" s="1311"/>
      <c r="L191" s="1311"/>
      <c r="M191" s="1311"/>
      <c r="N191" s="1311"/>
      <c r="O191" s="1311"/>
      <c r="P191" s="1311"/>
      <c r="Q191" s="161"/>
      <c r="R191" s="387"/>
      <c r="S191" s="378"/>
      <c r="T191" s="400">
        <v>1</v>
      </c>
      <c r="U191" s="400"/>
      <c r="V191" s="400"/>
      <c r="W191" s="400"/>
      <c r="X191" s="400">
        <v>2</v>
      </c>
      <c r="Y191" s="400"/>
      <c r="Z191" s="400"/>
      <c r="AA191" s="400"/>
      <c r="AB191" s="400">
        <v>8</v>
      </c>
      <c r="AC191" s="161"/>
      <c r="AD191" s="389"/>
      <c r="AE191" s="378"/>
      <c r="AF191" s="378"/>
      <c r="AG191" s="378"/>
      <c r="AH191" s="378"/>
      <c r="AI191" s="378"/>
      <c r="AJ191" s="390"/>
      <c r="AK191" s="378"/>
      <c r="AL191" s="378"/>
      <c r="AM191" s="378"/>
      <c r="AN191" s="378"/>
      <c r="AO191" s="161"/>
      <c r="AP191" s="381"/>
      <c r="AQ191" s="368"/>
      <c r="AR191" s="378"/>
      <c r="AS191" s="378"/>
      <c r="AT191" s="378"/>
      <c r="AU191" s="378"/>
      <c r="AV191" s="390"/>
      <c r="AW191" s="378"/>
      <c r="AX191" s="378"/>
      <c r="AY191" s="378"/>
      <c r="AZ191" s="378"/>
      <c r="BA191" s="161"/>
      <c r="BB191" s="381"/>
      <c r="BC191" s="378"/>
      <c r="BD191" s="378"/>
      <c r="BE191" s="378"/>
      <c r="BF191" s="378"/>
      <c r="BG191" s="378"/>
      <c r="BH191" s="378"/>
      <c r="BI191" s="161"/>
      <c r="BJ191" s="161"/>
      <c r="BK191" s="368"/>
      <c r="BL191" s="378"/>
      <c r="BM191" s="378"/>
      <c r="BN191" s="378"/>
      <c r="BO191" s="378"/>
      <c r="BP191" s="390"/>
      <c r="BQ191" s="378"/>
      <c r="BR191" s="378"/>
      <c r="BS191" s="378"/>
      <c r="BT191" s="378"/>
      <c r="BU191" s="161"/>
      <c r="BV191" s="161"/>
      <c r="BW191" s="368"/>
      <c r="BX191" s="378"/>
      <c r="BY191" s="378"/>
      <c r="BZ191" s="378"/>
      <c r="CA191" s="378"/>
      <c r="CB191" s="378"/>
      <c r="CC191" s="378"/>
      <c r="CD191" s="161"/>
      <c r="CE191" s="368"/>
      <c r="CF191" s="378"/>
      <c r="CG191" s="378"/>
      <c r="CH191" s="378"/>
      <c r="CI191" s="378"/>
      <c r="CJ191" s="390"/>
      <c r="CK191" s="378"/>
      <c r="CL191" s="378"/>
      <c r="CM191" s="378"/>
      <c r="CN191" s="378"/>
      <c r="CO191" s="161"/>
      <c r="CP191" s="368"/>
      <c r="CQ191" s="378"/>
      <c r="CR191" s="378"/>
      <c r="CS191" s="378"/>
      <c r="CT191" s="378"/>
      <c r="CU191" s="378"/>
      <c r="CV191" s="378"/>
      <c r="CW191" s="378"/>
      <c r="CX191" s="381"/>
      <c r="CY191" s="46"/>
    </row>
    <row r="192" spans="1:103" ht="21.75" customHeight="1" thickBot="1" x14ac:dyDescent="0.25">
      <c r="A192" s="1103" t="s">
        <v>1318</v>
      </c>
      <c r="B192" s="1077"/>
      <c r="C192" s="1077"/>
      <c r="D192" s="1077"/>
      <c r="E192" s="1077"/>
      <c r="F192" s="1077"/>
      <c r="G192" s="1077"/>
      <c r="H192" s="1077"/>
      <c r="I192" s="1077"/>
      <c r="J192" s="1077"/>
      <c r="K192" s="1077"/>
      <c r="L192" s="1077"/>
      <c r="M192" s="1077"/>
      <c r="N192" s="1077"/>
      <c r="O192" s="1077"/>
      <c r="P192" s="1077"/>
      <c r="Q192" s="1077"/>
      <c r="R192" s="1077"/>
      <c r="S192" s="1077"/>
      <c r="T192" s="1077"/>
      <c r="U192" s="1077"/>
      <c r="V192" s="1077"/>
      <c r="W192" s="1077"/>
      <c r="X192" s="1077"/>
      <c r="Y192" s="1077"/>
      <c r="Z192" s="1077"/>
      <c r="AA192" s="1077"/>
      <c r="AB192" s="1077"/>
      <c r="AC192" s="1077"/>
      <c r="AD192" s="1077"/>
      <c r="AE192" s="1077"/>
      <c r="AF192" s="1077"/>
      <c r="AG192" s="1077"/>
      <c r="AH192" s="1077"/>
      <c r="AI192" s="1077"/>
      <c r="AJ192" s="1077"/>
      <c r="AK192" s="1077"/>
      <c r="AL192" s="1077"/>
      <c r="AM192" s="1077"/>
      <c r="AN192" s="1077"/>
      <c r="AO192" s="1077"/>
      <c r="AP192" s="1077"/>
      <c r="AQ192" s="1077"/>
      <c r="AR192" s="1077"/>
      <c r="AS192" s="1077"/>
      <c r="AT192" s="1077"/>
      <c r="AU192" s="1077"/>
      <c r="AV192" s="1077"/>
      <c r="AW192" s="1077"/>
      <c r="AX192" s="1077"/>
      <c r="AY192" s="1077"/>
      <c r="AZ192" s="1077"/>
      <c r="BA192" s="1077"/>
      <c r="BB192" s="1077"/>
      <c r="BC192" s="1077"/>
      <c r="BD192" s="1077"/>
      <c r="BE192" s="1077"/>
      <c r="BF192" s="1077"/>
      <c r="BG192" s="1077"/>
      <c r="BH192" s="1077"/>
      <c r="BI192" s="1077"/>
      <c r="BJ192" s="1077"/>
      <c r="BK192" s="1077"/>
      <c r="BL192" s="1077"/>
      <c r="BM192" s="1077"/>
      <c r="BN192" s="1077"/>
      <c r="BO192" s="1077"/>
      <c r="BP192" s="1077"/>
      <c r="BQ192" s="1077"/>
      <c r="BR192" s="1077"/>
      <c r="BS192" s="1077"/>
      <c r="BT192" s="1077"/>
      <c r="BU192" s="1077"/>
      <c r="BV192" s="1077"/>
      <c r="BW192" s="1077"/>
      <c r="BX192" s="1077"/>
      <c r="BY192" s="1077"/>
      <c r="BZ192" s="1077"/>
      <c r="CA192" s="1077"/>
      <c r="CB192" s="1077"/>
      <c r="CC192" s="1077"/>
      <c r="CD192" s="1077"/>
      <c r="CE192" s="1077"/>
      <c r="CF192" s="1077"/>
      <c r="CG192" s="1077"/>
      <c r="CH192" s="1077"/>
      <c r="CI192" s="1077"/>
      <c r="CJ192" s="1077"/>
      <c r="CK192" s="1077"/>
      <c r="CL192" s="1077"/>
      <c r="CM192" s="1077"/>
      <c r="CN192" s="1077"/>
      <c r="CO192" s="1077"/>
      <c r="CP192" s="1077"/>
      <c r="CQ192" s="1077"/>
      <c r="CR192" s="1077"/>
      <c r="CS192" s="1077"/>
      <c r="CT192" s="1077"/>
      <c r="CU192" s="1077"/>
      <c r="CV192" s="1077"/>
      <c r="CW192" s="1077"/>
      <c r="CX192" s="1078"/>
      <c r="CY192" s="46"/>
    </row>
    <row r="193" spans="1:103" ht="21.75" customHeight="1" x14ac:dyDescent="0.2">
      <c r="A193" s="368"/>
      <c r="B193" s="384" t="s">
        <v>1319</v>
      </c>
      <c r="C193" s="385"/>
      <c r="D193" s="386"/>
      <c r="E193" s="1311" t="str">
        <f t="shared" ref="E193:E210" ca="1" si="8">VLOOKUP(INDIRECT(ADDRESS(ROW(),COLUMN()-3)),Language_Translations,MATCH(Language_Selected,Language_Options,0),FALSE)</f>
        <v>Tea</v>
      </c>
      <c r="F193" s="1311"/>
      <c r="G193" s="1311"/>
      <c r="H193" s="1311"/>
      <c r="I193" s="1311"/>
      <c r="J193" s="1311"/>
      <c r="K193" s="1311"/>
      <c r="L193" s="1311"/>
      <c r="M193" s="1311"/>
      <c r="N193" s="1311"/>
      <c r="O193" s="1311"/>
      <c r="P193" s="1311"/>
      <c r="Q193" s="161"/>
      <c r="R193" s="387"/>
      <c r="S193" s="378"/>
      <c r="T193" s="400">
        <v>1</v>
      </c>
      <c r="U193" s="400"/>
      <c r="V193" s="400"/>
      <c r="W193" s="400"/>
      <c r="X193" s="400">
        <v>2</v>
      </c>
      <c r="Y193" s="400"/>
      <c r="Z193" s="400"/>
      <c r="AA193" s="400"/>
      <c r="AB193" s="400">
        <v>8</v>
      </c>
      <c r="AC193" s="161"/>
      <c r="AD193" s="389"/>
      <c r="AE193" s="378"/>
      <c r="AF193" s="378"/>
      <c r="AG193" s="378"/>
      <c r="AH193" s="378"/>
      <c r="AI193" s="378"/>
      <c r="AJ193" s="390"/>
      <c r="AK193" s="378"/>
      <c r="AL193" s="378"/>
      <c r="AM193" s="378"/>
      <c r="AN193" s="378"/>
      <c r="AO193" s="161"/>
      <c r="AP193" s="381"/>
      <c r="AQ193" s="368"/>
      <c r="AR193" s="378"/>
      <c r="AS193" s="378"/>
      <c r="AT193" s="378"/>
      <c r="AU193" s="378"/>
      <c r="AV193" s="390"/>
      <c r="AW193" s="378"/>
      <c r="AX193" s="378"/>
      <c r="AY193" s="378"/>
      <c r="AZ193" s="378"/>
      <c r="BA193" s="161"/>
      <c r="BB193" s="381"/>
      <c r="BC193" s="378"/>
      <c r="BD193" s="378"/>
      <c r="BE193" s="378"/>
      <c r="BF193" s="378"/>
      <c r="BG193" s="378"/>
      <c r="BH193" s="378"/>
      <c r="BI193" s="161"/>
      <c r="BJ193" s="161"/>
      <c r="BK193" s="368"/>
      <c r="BL193" s="378"/>
      <c r="BM193" s="378"/>
      <c r="BN193" s="378"/>
      <c r="BO193" s="378"/>
      <c r="BP193" s="390"/>
      <c r="BQ193" s="378"/>
      <c r="BR193" s="378"/>
      <c r="BS193" s="378"/>
      <c r="BT193" s="378"/>
      <c r="BU193" s="161"/>
      <c r="BV193" s="161"/>
      <c r="BW193" s="368"/>
      <c r="BX193" s="378"/>
      <c r="BY193" s="378"/>
      <c r="BZ193" s="378"/>
      <c r="CA193" s="378"/>
      <c r="CB193" s="378"/>
      <c r="CC193" s="378"/>
      <c r="CD193" s="161"/>
      <c r="CE193" s="368"/>
      <c r="CF193" s="378"/>
      <c r="CG193" s="378"/>
      <c r="CH193" s="378"/>
      <c r="CI193" s="378"/>
      <c r="CJ193" s="390"/>
      <c r="CK193" s="378"/>
      <c r="CL193" s="378"/>
      <c r="CM193" s="378"/>
      <c r="CN193" s="378"/>
      <c r="CO193" s="161"/>
      <c r="CP193" s="368"/>
      <c r="CQ193" s="378"/>
      <c r="CR193" s="378"/>
      <c r="CS193" s="378"/>
      <c r="CT193" s="378"/>
      <c r="CU193" s="378"/>
      <c r="CV193" s="378"/>
      <c r="CW193" s="378"/>
      <c r="CX193" s="381"/>
      <c r="CY193" s="46"/>
    </row>
    <row r="194" spans="1:103" ht="21.75" customHeight="1" x14ac:dyDescent="0.2">
      <c r="A194" s="368"/>
      <c r="B194" s="384" t="s">
        <v>1320</v>
      </c>
      <c r="C194" s="385"/>
      <c r="D194" s="386"/>
      <c r="E194" s="1311" t="str">
        <f t="shared" ca="1" si="8"/>
        <v>Coffee</v>
      </c>
      <c r="F194" s="1311"/>
      <c r="G194" s="1311"/>
      <c r="H194" s="1311"/>
      <c r="I194" s="1311"/>
      <c r="J194" s="1311"/>
      <c r="K194" s="1311"/>
      <c r="L194" s="1311"/>
      <c r="M194" s="1311"/>
      <c r="N194" s="1311"/>
      <c r="O194" s="1311"/>
      <c r="P194" s="1311"/>
      <c r="Q194" s="161"/>
      <c r="R194" s="387"/>
      <c r="S194" s="378"/>
      <c r="T194" s="400">
        <v>1</v>
      </c>
      <c r="U194" s="400"/>
      <c r="V194" s="400"/>
      <c r="W194" s="400"/>
      <c r="X194" s="400">
        <v>2</v>
      </c>
      <c r="Y194" s="400"/>
      <c r="Z194" s="400"/>
      <c r="AA194" s="400"/>
      <c r="AB194" s="400">
        <v>8</v>
      </c>
      <c r="AC194" s="161"/>
      <c r="AD194" s="389"/>
      <c r="AE194" s="378"/>
      <c r="AF194" s="378"/>
      <c r="AG194" s="378"/>
      <c r="AH194" s="378"/>
      <c r="AI194" s="378"/>
      <c r="AJ194" s="390"/>
      <c r="AK194" s="378"/>
      <c r="AL194" s="378"/>
      <c r="AM194" s="378"/>
      <c r="AN194" s="378"/>
      <c r="AO194" s="161"/>
      <c r="AP194" s="381"/>
      <c r="AQ194" s="368"/>
      <c r="AR194" s="378"/>
      <c r="AS194" s="378"/>
      <c r="AT194" s="378"/>
      <c r="AU194" s="378"/>
      <c r="AV194" s="390"/>
      <c r="AW194" s="378"/>
      <c r="AX194" s="378"/>
      <c r="AY194" s="378"/>
      <c r="AZ194" s="378"/>
      <c r="BA194" s="161"/>
      <c r="BB194" s="381"/>
      <c r="BC194" s="378"/>
      <c r="BD194" s="378"/>
      <c r="BE194" s="378"/>
      <c r="BF194" s="378"/>
      <c r="BG194" s="378"/>
      <c r="BH194" s="378"/>
      <c r="BI194" s="161"/>
      <c r="BJ194" s="161"/>
      <c r="BK194" s="368"/>
      <c r="BL194" s="378"/>
      <c r="BM194" s="378"/>
      <c r="BN194" s="378"/>
      <c r="BO194" s="378"/>
      <c r="BP194" s="390"/>
      <c r="BQ194" s="378"/>
      <c r="BR194" s="378"/>
      <c r="BS194" s="378"/>
      <c r="BT194" s="378"/>
      <c r="BU194" s="161"/>
      <c r="BV194" s="161"/>
      <c r="BW194" s="368"/>
      <c r="BX194" s="378"/>
      <c r="BY194" s="378"/>
      <c r="BZ194" s="378"/>
      <c r="CA194" s="378"/>
      <c r="CB194" s="378"/>
      <c r="CC194" s="378"/>
      <c r="CD194" s="161"/>
      <c r="CE194" s="368"/>
      <c r="CF194" s="378"/>
      <c r="CG194" s="378"/>
      <c r="CH194" s="378"/>
      <c r="CI194" s="378"/>
      <c r="CJ194" s="390"/>
      <c r="CK194" s="378"/>
      <c r="CL194" s="378"/>
      <c r="CM194" s="378"/>
      <c r="CN194" s="378"/>
      <c r="CO194" s="161"/>
      <c r="CP194" s="368"/>
      <c r="CQ194" s="378"/>
      <c r="CR194" s="378"/>
      <c r="CS194" s="378"/>
      <c r="CT194" s="378"/>
      <c r="CU194" s="378"/>
      <c r="CV194" s="378"/>
      <c r="CW194" s="378"/>
      <c r="CX194" s="381"/>
      <c r="CY194" s="46"/>
    </row>
    <row r="195" spans="1:103" ht="21.75" customHeight="1" x14ac:dyDescent="0.2">
      <c r="A195" s="368"/>
      <c r="B195" s="384" t="s">
        <v>1321</v>
      </c>
      <c r="C195" s="385"/>
      <c r="D195" s="386"/>
      <c r="E195" s="1311" t="str">
        <f t="shared" ca="1" si="8"/>
        <v>Cocoa, Milo</v>
      </c>
      <c r="F195" s="1311"/>
      <c r="G195" s="1311"/>
      <c r="H195" s="1311"/>
      <c r="I195" s="1311"/>
      <c r="J195" s="1311"/>
      <c r="K195" s="1311"/>
      <c r="L195" s="1311"/>
      <c r="M195" s="1311"/>
      <c r="N195" s="1311"/>
      <c r="O195" s="1311"/>
      <c r="P195" s="1311"/>
      <c r="Q195" s="161"/>
      <c r="R195" s="387"/>
      <c r="S195" s="378"/>
      <c r="T195" s="400">
        <v>1</v>
      </c>
      <c r="U195" s="400"/>
      <c r="V195" s="400"/>
      <c r="W195" s="400"/>
      <c r="X195" s="400">
        <v>2</v>
      </c>
      <c r="Y195" s="400"/>
      <c r="Z195" s="400"/>
      <c r="AA195" s="400"/>
      <c r="AB195" s="399">
        <v>8</v>
      </c>
      <c r="AC195" s="48"/>
      <c r="AD195" s="402"/>
      <c r="AE195" s="30"/>
      <c r="AF195" s="30"/>
      <c r="AG195" s="30"/>
      <c r="AH195" s="30"/>
      <c r="AI195" s="30"/>
      <c r="AJ195" s="42"/>
      <c r="AK195" s="30"/>
      <c r="AL195" s="30"/>
      <c r="AM195" s="30"/>
      <c r="AN195" s="30"/>
      <c r="AO195" s="48"/>
      <c r="AP195" s="54"/>
      <c r="AQ195" s="68"/>
      <c r="AR195" s="30"/>
      <c r="AS195" s="30"/>
      <c r="AT195" s="30"/>
      <c r="AU195" s="30"/>
      <c r="AV195" s="42"/>
      <c r="AW195" s="30"/>
      <c r="AX195" s="30"/>
      <c r="AY195" s="30"/>
      <c r="AZ195" s="30"/>
      <c r="BA195" s="48"/>
      <c r="BB195" s="54"/>
      <c r="BC195" s="30"/>
      <c r="BD195" s="30"/>
      <c r="BE195" s="30"/>
      <c r="BF195" s="30"/>
      <c r="BG195" s="30"/>
      <c r="BH195" s="30"/>
      <c r="BI195" s="48"/>
      <c r="BJ195" s="48"/>
      <c r="BK195" s="68"/>
      <c r="BL195" s="30"/>
      <c r="BM195" s="30"/>
      <c r="BN195" s="30"/>
      <c r="BO195" s="30"/>
      <c r="BP195" s="42"/>
      <c r="BQ195" s="30"/>
      <c r="BR195" s="30"/>
      <c r="BS195" s="30"/>
      <c r="BT195" s="30"/>
      <c r="BU195" s="48"/>
      <c r="BV195" s="48"/>
      <c r="BW195" s="68"/>
      <c r="BX195" s="30"/>
      <c r="BY195" s="30"/>
      <c r="BZ195" s="30"/>
      <c r="CA195" s="30"/>
      <c r="CB195" s="30"/>
      <c r="CC195" s="30"/>
      <c r="CD195" s="48"/>
      <c r="CE195" s="68"/>
      <c r="CF195" s="30"/>
      <c r="CG195" s="30"/>
      <c r="CH195" s="30"/>
      <c r="CI195" s="30"/>
      <c r="CJ195" s="42"/>
      <c r="CK195" s="30"/>
      <c r="CL195" s="30"/>
      <c r="CM195" s="30"/>
      <c r="CN195" s="30"/>
      <c r="CO195" s="48"/>
      <c r="CP195" s="68"/>
      <c r="CQ195" s="30"/>
      <c r="CR195" s="30"/>
      <c r="CS195" s="30"/>
      <c r="CT195" s="30"/>
      <c r="CU195" s="30"/>
      <c r="CV195" s="378"/>
      <c r="CW195" s="378"/>
      <c r="CX195" s="381"/>
      <c r="CY195" s="46"/>
    </row>
    <row r="196" spans="1:103" ht="21.75" customHeight="1" x14ac:dyDescent="0.2">
      <c r="A196" s="368"/>
      <c r="B196" s="384" t="s">
        <v>1322</v>
      </c>
      <c r="C196" s="385"/>
      <c r="D196" s="386"/>
      <c r="E196" s="1311" t="str">
        <f t="shared" ca="1" si="8"/>
        <v>Squash, or other drink concentrates</v>
      </c>
      <c r="F196" s="1311"/>
      <c r="G196" s="1311"/>
      <c r="H196" s="1311"/>
      <c r="I196" s="1311"/>
      <c r="J196" s="1311"/>
      <c r="K196" s="1311"/>
      <c r="L196" s="1311"/>
      <c r="M196" s="1311"/>
      <c r="N196" s="1311"/>
      <c r="O196" s="1311"/>
      <c r="P196" s="1311"/>
      <c r="Q196" s="161"/>
      <c r="R196" s="387"/>
      <c r="S196" s="378"/>
      <c r="T196" s="400">
        <v>1</v>
      </c>
      <c r="U196" s="400"/>
      <c r="V196" s="400"/>
      <c r="W196" s="400"/>
      <c r="X196" s="400">
        <v>2</v>
      </c>
      <c r="Y196" s="400"/>
      <c r="Z196" s="400"/>
      <c r="AA196" s="400"/>
      <c r="AB196" s="400">
        <v>8</v>
      </c>
      <c r="AC196" s="161"/>
      <c r="AD196" s="389"/>
      <c r="AE196" s="378"/>
      <c r="AF196" s="378"/>
      <c r="AG196" s="378"/>
      <c r="AH196" s="378"/>
      <c r="AI196" s="378"/>
      <c r="AJ196" s="390"/>
      <c r="AK196" s="378"/>
      <c r="AL196" s="378"/>
      <c r="AM196" s="378"/>
      <c r="AN196" s="378"/>
      <c r="AO196" s="161"/>
      <c r="AP196" s="381"/>
      <c r="AQ196" s="368"/>
      <c r="AR196" s="378"/>
      <c r="AS196" s="378"/>
      <c r="AT196" s="378"/>
      <c r="AU196" s="378"/>
      <c r="AV196" s="390"/>
      <c r="AW196" s="378"/>
      <c r="AX196" s="378"/>
      <c r="AY196" s="378"/>
      <c r="AZ196" s="378"/>
      <c r="BA196" s="161"/>
      <c r="BB196" s="381"/>
      <c r="BC196" s="378"/>
      <c r="BD196" s="378"/>
      <c r="BE196" s="378"/>
      <c r="BF196" s="378"/>
      <c r="BG196" s="378"/>
      <c r="BH196" s="378"/>
      <c r="BI196" s="161"/>
      <c r="BJ196" s="161"/>
      <c r="BK196" s="368"/>
      <c r="BL196" s="378"/>
      <c r="BM196" s="378"/>
      <c r="BN196" s="378"/>
      <c r="BO196" s="378"/>
      <c r="BP196" s="390"/>
      <c r="BQ196" s="378"/>
      <c r="BR196" s="378"/>
      <c r="BS196" s="378"/>
      <c r="BT196" s="378"/>
      <c r="BU196" s="161"/>
      <c r="BV196" s="161"/>
      <c r="BW196" s="368"/>
      <c r="BX196" s="378"/>
      <c r="BY196" s="378"/>
      <c r="BZ196" s="378"/>
      <c r="CA196" s="378"/>
      <c r="CB196" s="378"/>
      <c r="CC196" s="378"/>
      <c r="CD196" s="161"/>
      <c r="CE196" s="368"/>
      <c r="CF196" s="378"/>
      <c r="CG196" s="378"/>
      <c r="CH196" s="378"/>
      <c r="CI196" s="378"/>
      <c r="CJ196" s="390"/>
      <c r="CK196" s="378"/>
      <c r="CL196" s="378"/>
      <c r="CM196" s="378"/>
      <c r="CN196" s="378"/>
      <c r="CO196" s="161"/>
      <c r="CP196" s="368"/>
      <c r="CQ196" s="378"/>
      <c r="CR196" s="378"/>
      <c r="CS196" s="378"/>
      <c r="CT196" s="378"/>
      <c r="CU196" s="378"/>
      <c r="CV196" s="378"/>
      <c r="CW196" s="378"/>
      <c r="CX196" s="381"/>
      <c r="CY196" s="46"/>
    </row>
    <row r="197" spans="1:103" ht="21.75" customHeight="1" x14ac:dyDescent="0.2">
      <c r="A197" s="368"/>
      <c r="B197" s="384" t="s">
        <v>1323</v>
      </c>
      <c r="C197" s="385"/>
      <c r="D197" s="386"/>
      <c r="E197" s="1311" t="str">
        <f t="shared" ca="1" si="8"/>
        <v>Fruit juice</v>
      </c>
      <c r="F197" s="1311"/>
      <c r="G197" s="1311"/>
      <c r="H197" s="1311"/>
      <c r="I197" s="1311"/>
      <c r="J197" s="1311"/>
      <c r="K197" s="1311"/>
      <c r="L197" s="1311"/>
      <c r="M197" s="1311"/>
      <c r="N197" s="1311"/>
      <c r="O197" s="1311"/>
      <c r="P197" s="1311"/>
      <c r="Q197" s="161"/>
      <c r="R197" s="387"/>
      <c r="S197" s="378"/>
      <c r="T197" s="400">
        <v>1</v>
      </c>
      <c r="U197" s="400"/>
      <c r="V197" s="400"/>
      <c r="W197" s="400"/>
      <c r="X197" s="400">
        <v>2</v>
      </c>
      <c r="Y197" s="400"/>
      <c r="Z197" s="400"/>
      <c r="AA197" s="400"/>
      <c r="AB197" s="400">
        <v>8</v>
      </c>
      <c r="AC197" s="161"/>
      <c r="AD197" s="389"/>
      <c r="AE197" s="378"/>
      <c r="AF197" s="378"/>
      <c r="AG197" s="378"/>
      <c r="AH197" s="378"/>
      <c r="AI197" s="378"/>
      <c r="AJ197" s="390"/>
      <c r="AK197" s="378"/>
      <c r="AL197" s="378"/>
      <c r="AM197" s="378"/>
      <c r="AN197" s="378"/>
      <c r="AO197" s="161"/>
      <c r="AP197" s="381"/>
      <c r="AQ197" s="368"/>
      <c r="AR197" s="378"/>
      <c r="AS197" s="378"/>
      <c r="AT197" s="378"/>
      <c r="AU197" s="378"/>
      <c r="AV197" s="390"/>
      <c r="AW197" s="378"/>
      <c r="AX197" s="378"/>
      <c r="AY197" s="378"/>
      <c r="AZ197" s="378"/>
      <c r="BA197" s="161"/>
      <c r="BB197" s="381"/>
      <c r="BC197" s="378"/>
      <c r="BD197" s="378"/>
      <c r="BE197" s="378"/>
      <c r="BF197" s="378"/>
      <c r="BG197" s="378"/>
      <c r="BH197" s="378"/>
      <c r="BI197" s="161"/>
      <c r="BJ197" s="161"/>
      <c r="BK197" s="368"/>
      <c r="BL197" s="378"/>
      <c r="BM197" s="378"/>
      <c r="BN197" s="378"/>
      <c r="BO197" s="378"/>
      <c r="BP197" s="390"/>
      <c r="BQ197" s="378"/>
      <c r="BR197" s="378"/>
      <c r="BS197" s="378"/>
      <c r="BT197" s="378"/>
      <c r="BU197" s="161"/>
      <c r="BV197" s="161"/>
      <c r="BW197" s="368"/>
      <c r="BX197" s="378"/>
      <c r="BY197" s="378"/>
      <c r="BZ197" s="378"/>
      <c r="CA197" s="378"/>
      <c r="CB197" s="378"/>
      <c r="CC197" s="378"/>
      <c r="CD197" s="161"/>
      <c r="CE197" s="368"/>
      <c r="CF197" s="378"/>
      <c r="CG197" s="378"/>
      <c r="CH197" s="378"/>
      <c r="CI197" s="378"/>
      <c r="CJ197" s="390"/>
      <c r="CK197" s="378"/>
      <c r="CL197" s="378"/>
      <c r="CM197" s="378"/>
      <c r="CN197" s="378"/>
      <c r="CO197" s="161"/>
      <c r="CP197" s="368"/>
      <c r="CQ197" s="378"/>
      <c r="CR197" s="378"/>
      <c r="CS197" s="378"/>
      <c r="CT197" s="378"/>
      <c r="CU197" s="378"/>
      <c r="CV197" s="378"/>
      <c r="CW197" s="378"/>
      <c r="CX197" s="381"/>
      <c r="CY197" s="46"/>
    </row>
    <row r="198" spans="1:103" ht="21.75" customHeight="1" x14ac:dyDescent="0.2">
      <c r="A198" s="368"/>
      <c r="B198" s="384" t="s">
        <v>1324</v>
      </c>
      <c r="C198" s="385"/>
      <c r="D198" s="386"/>
      <c r="E198" s="1311" t="str">
        <f t="shared" ca="1" si="8"/>
        <v>Freezes, such as flavoured ice</v>
      </c>
      <c r="F198" s="1311"/>
      <c r="G198" s="1311"/>
      <c r="H198" s="1311"/>
      <c r="I198" s="1311"/>
      <c r="J198" s="1311"/>
      <c r="K198" s="1311"/>
      <c r="L198" s="1311"/>
      <c r="M198" s="1311"/>
      <c r="N198" s="1311"/>
      <c r="O198" s="1311"/>
      <c r="P198" s="1311"/>
      <c r="Q198" s="161"/>
      <c r="R198" s="387"/>
      <c r="S198" s="378"/>
      <c r="T198" s="400">
        <v>1</v>
      </c>
      <c r="U198" s="400"/>
      <c r="V198" s="400"/>
      <c r="W198" s="400"/>
      <c r="X198" s="400">
        <v>2</v>
      </c>
      <c r="Y198" s="400"/>
      <c r="Z198" s="400"/>
      <c r="AA198" s="400"/>
      <c r="AB198" s="400">
        <v>8</v>
      </c>
      <c r="AC198" s="161"/>
      <c r="AD198" s="389"/>
      <c r="AE198" s="378"/>
      <c r="AF198" s="378"/>
      <c r="AG198" s="378"/>
      <c r="AH198" s="378"/>
      <c r="AI198" s="378"/>
      <c r="AJ198" s="390"/>
      <c r="AK198" s="378"/>
      <c r="AL198" s="378"/>
      <c r="AM198" s="378"/>
      <c r="AN198" s="378"/>
      <c r="AO198" s="161"/>
      <c r="AP198" s="381"/>
      <c r="AQ198" s="368"/>
      <c r="AR198" s="378"/>
      <c r="AS198" s="378"/>
      <c r="AT198" s="378"/>
      <c r="AU198" s="378"/>
      <c r="AV198" s="390"/>
      <c r="AW198" s="378"/>
      <c r="AX198" s="378"/>
      <c r="AY198" s="378"/>
      <c r="AZ198" s="378"/>
      <c r="BA198" s="161"/>
      <c r="BB198" s="381"/>
      <c r="BC198" s="378"/>
      <c r="BD198" s="378"/>
      <c r="BE198" s="378"/>
      <c r="BF198" s="378"/>
      <c r="BG198" s="378"/>
      <c r="BH198" s="378"/>
      <c r="BI198" s="161"/>
      <c r="BJ198" s="161"/>
      <c r="BK198" s="368"/>
      <c r="BL198" s="378"/>
      <c r="BM198" s="378"/>
      <c r="BN198" s="378"/>
      <c r="BO198" s="378"/>
      <c r="BP198" s="390"/>
      <c r="BQ198" s="378"/>
      <c r="BR198" s="378"/>
      <c r="BS198" s="378"/>
      <c r="BT198" s="378"/>
      <c r="BU198" s="161"/>
      <c r="BV198" s="161"/>
      <c r="BW198" s="368"/>
      <c r="BX198" s="378"/>
      <c r="BY198" s="378"/>
      <c r="BZ198" s="378"/>
      <c r="CA198" s="378"/>
      <c r="CB198" s="378"/>
      <c r="CC198" s="378"/>
      <c r="CD198" s="161"/>
      <c r="CE198" s="368"/>
      <c r="CF198" s="378"/>
      <c r="CG198" s="378"/>
      <c r="CH198" s="378"/>
      <c r="CI198" s="378"/>
      <c r="CJ198" s="390"/>
      <c r="CK198" s="378"/>
      <c r="CL198" s="378"/>
      <c r="CM198" s="378"/>
      <c r="CN198" s="378"/>
      <c r="CO198" s="161"/>
      <c r="CP198" s="368"/>
      <c r="CQ198" s="378"/>
      <c r="CR198" s="378"/>
      <c r="CS198" s="378"/>
      <c r="CT198" s="378"/>
      <c r="CU198" s="378"/>
      <c r="CV198" s="378"/>
      <c r="CW198" s="378"/>
      <c r="CX198" s="381"/>
      <c r="CY198" s="46"/>
    </row>
    <row r="199" spans="1:103" ht="21.75" customHeight="1" x14ac:dyDescent="0.2">
      <c r="A199" s="368"/>
      <c r="B199" s="384" t="s">
        <v>1325</v>
      </c>
      <c r="C199" s="385"/>
      <c r="D199" s="386"/>
      <c r="E199" s="1311" t="str">
        <f t="shared" ca="1" si="8"/>
        <v>Soft drinks, such as Coca-Cola, Fanta, Sprite</v>
      </c>
      <c r="F199" s="1311"/>
      <c r="G199" s="1311"/>
      <c r="H199" s="1311"/>
      <c r="I199" s="1311"/>
      <c r="J199" s="1311"/>
      <c r="K199" s="1311"/>
      <c r="L199" s="1311"/>
      <c r="M199" s="1311"/>
      <c r="N199" s="1311"/>
      <c r="O199" s="1311"/>
      <c r="P199" s="1311"/>
      <c r="Q199" s="161"/>
      <c r="R199" s="387"/>
      <c r="S199" s="378"/>
      <c r="T199" s="400">
        <v>1</v>
      </c>
      <c r="U199" s="400"/>
      <c r="V199" s="400"/>
      <c r="W199" s="400"/>
      <c r="X199" s="400">
        <v>2</v>
      </c>
      <c r="Y199" s="400"/>
      <c r="Z199" s="400"/>
      <c r="AA199" s="400"/>
      <c r="AB199" s="400">
        <v>8</v>
      </c>
      <c r="AC199" s="161"/>
      <c r="AD199" s="389"/>
      <c r="AE199" s="378"/>
      <c r="AF199" s="378"/>
      <c r="AG199" s="378"/>
      <c r="AH199" s="378"/>
      <c r="AI199" s="378"/>
      <c r="AJ199" s="390"/>
      <c r="AK199" s="378"/>
      <c r="AL199" s="378"/>
      <c r="AM199" s="378"/>
      <c r="AN199" s="378"/>
      <c r="AO199" s="161"/>
      <c r="AP199" s="381"/>
      <c r="AQ199" s="368"/>
      <c r="AR199" s="378"/>
      <c r="AS199" s="378"/>
      <c r="AT199" s="378"/>
      <c r="AU199" s="378"/>
      <c r="AV199" s="390"/>
      <c r="AW199" s="378"/>
      <c r="AX199" s="378"/>
      <c r="AY199" s="378"/>
      <c r="AZ199" s="378"/>
      <c r="BA199" s="161"/>
      <c r="BB199" s="381"/>
      <c r="BC199" s="378"/>
      <c r="BD199" s="378"/>
      <c r="BE199" s="378"/>
      <c r="BF199" s="378"/>
      <c r="BG199" s="378"/>
      <c r="BH199" s="378"/>
      <c r="BI199" s="161"/>
      <c r="BJ199" s="161"/>
      <c r="BK199" s="368"/>
      <c r="BL199" s="378"/>
      <c r="BM199" s="378"/>
      <c r="BN199" s="378"/>
      <c r="BO199" s="378"/>
      <c r="BP199" s="390"/>
      <c r="BQ199" s="378"/>
      <c r="BR199" s="378"/>
      <c r="BS199" s="378"/>
      <c r="BT199" s="378"/>
      <c r="BU199" s="161"/>
      <c r="BV199" s="161"/>
      <c r="BW199" s="368"/>
      <c r="BX199" s="378"/>
      <c r="BY199" s="378"/>
      <c r="BZ199" s="378"/>
      <c r="CA199" s="378"/>
      <c r="CB199" s="378"/>
      <c r="CC199" s="378"/>
      <c r="CD199" s="161"/>
      <c r="CE199" s="368"/>
      <c r="CF199" s="378"/>
      <c r="CG199" s="378"/>
      <c r="CH199" s="378"/>
      <c r="CI199" s="378"/>
      <c r="CJ199" s="390"/>
      <c r="CK199" s="378"/>
      <c r="CL199" s="378"/>
      <c r="CM199" s="378"/>
      <c r="CN199" s="378"/>
      <c r="CO199" s="161"/>
      <c r="CP199" s="368"/>
      <c r="CQ199" s="378"/>
      <c r="CR199" s="378"/>
      <c r="CS199" s="378"/>
      <c r="CT199" s="378"/>
      <c r="CU199" s="378"/>
      <c r="CV199" s="378"/>
      <c r="CW199" s="378"/>
      <c r="CX199" s="381"/>
      <c r="CY199" s="46"/>
    </row>
    <row r="200" spans="1:103" ht="21.75" customHeight="1" x14ac:dyDescent="0.2">
      <c r="A200" s="368"/>
      <c r="B200" s="384" t="s">
        <v>1326</v>
      </c>
      <c r="C200" s="385"/>
      <c r="D200" s="386"/>
      <c r="E200" s="1311" t="str">
        <f t="shared" ca="1" si="8"/>
        <v>Bottled water</v>
      </c>
      <c r="F200" s="1311"/>
      <c r="G200" s="1311"/>
      <c r="H200" s="1311"/>
      <c r="I200" s="1311"/>
      <c r="J200" s="1311"/>
      <c r="K200" s="1311"/>
      <c r="L200" s="1311"/>
      <c r="M200" s="1311"/>
      <c r="N200" s="1311"/>
      <c r="O200" s="1311"/>
      <c r="P200" s="1311"/>
      <c r="Q200" s="161"/>
      <c r="R200" s="387"/>
      <c r="S200" s="378"/>
      <c r="T200" s="400">
        <v>1</v>
      </c>
      <c r="U200" s="400"/>
      <c r="V200" s="400"/>
      <c r="W200" s="400"/>
      <c r="X200" s="400">
        <v>2</v>
      </c>
      <c r="Y200" s="400"/>
      <c r="Z200" s="400"/>
      <c r="AA200" s="400"/>
      <c r="AB200" s="400">
        <v>8</v>
      </c>
      <c r="AC200" s="161"/>
      <c r="AD200" s="389"/>
      <c r="AE200" s="378"/>
      <c r="AF200" s="378"/>
      <c r="AG200" s="378"/>
      <c r="AH200" s="378"/>
      <c r="AI200" s="378"/>
      <c r="AJ200" s="390"/>
      <c r="AK200" s="378"/>
      <c r="AL200" s="378"/>
      <c r="AM200" s="378"/>
      <c r="AN200" s="378"/>
      <c r="AO200" s="161"/>
      <c r="AP200" s="381"/>
      <c r="AQ200" s="368"/>
      <c r="AR200" s="378"/>
      <c r="AS200" s="378"/>
      <c r="AT200" s="378"/>
      <c r="AU200" s="378"/>
      <c r="AV200" s="390"/>
      <c r="AW200" s="378"/>
      <c r="AX200" s="378"/>
      <c r="AY200" s="378"/>
      <c r="AZ200" s="378"/>
      <c r="BA200" s="161"/>
      <c r="BB200" s="381"/>
      <c r="BC200" s="378"/>
      <c r="BD200" s="378"/>
      <c r="BE200" s="378"/>
      <c r="BF200" s="378"/>
      <c r="BG200" s="378"/>
      <c r="BH200" s="378"/>
      <c r="BI200" s="161"/>
      <c r="BJ200" s="161"/>
      <c r="BK200" s="368"/>
      <c r="BL200" s="378"/>
      <c r="BM200" s="378"/>
      <c r="BN200" s="378"/>
      <c r="BO200" s="378"/>
      <c r="BP200" s="390"/>
      <c r="BQ200" s="378"/>
      <c r="BR200" s="378"/>
      <c r="BS200" s="378"/>
      <c r="BT200" s="378"/>
      <c r="BU200" s="161"/>
      <c r="BV200" s="161"/>
      <c r="BW200" s="368"/>
      <c r="BX200" s="378"/>
      <c r="BY200" s="378"/>
      <c r="BZ200" s="378"/>
      <c r="CA200" s="378"/>
      <c r="CB200" s="378"/>
      <c r="CC200" s="378"/>
      <c r="CD200" s="161"/>
      <c r="CE200" s="368"/>
      <c r="CF200" s="378"/>
      <c r="CG200" s="378"/>
      <c r="CH200" s="378"/>
      <c r="CI200" s="378"/>
      <c r="CJ200" s="390"/>
      <c r="CK200" s="378"/>
      <c r="CL200" s="378"/>
      <c r="CM200" s="378"/>
      <c r="CN200" s="378"/>
      <c r="CO200" s="161"/>
      <c r="CP200" s="368"/>
      <c r="CQ200" s="378"/>
      <c r="CR200" s="378"/>
      <c r="CS200" s="378"/>
      <c r="CT200" s="378"/>
      <c r="CU200" s="378"/>
      <c r="CV200" s="378"/>
      <c r="CW200" s="378"/>
      <c r="CX200" s="381"/>
      <c r="CY200" s="46"/>
    </row>
    <row r="201" spans="1:103" ht="21.75" customHeight="1" x14ac:dyDescent="0.2">
      <c r="A201" s="368"/>
      <c r="B201" s="384" t="s">
        <v>1327</v>
      </c>
      <c r="C201" s="385"/>
      <c r="D201" s="386"/>
      <c r="E201" s="1311" t="str">
        <f t="shared" ca="1" si="8"/>
        <v>Bottled or canned beer</v>
      </c>
      <c r="F201" s="1311"/>
      <c r="G201" s="1311"/>
      <c r="H201" s="1311"/>
      <c r="I201" s="1311"/>
      <c r="J201" s="1311"/>
      <c r="K201" s="1311"/>
      <c r="L201" s="1311"/>
      <c r="M201" s="1311"/>
      <c r="N201" s="1311"/>
      <c r="O201" s="1311"/>
      <c r="P201" s="1311"/>
      <c r="Q201" s="161"/>
      <c r="R201" s="387"/>
      <c r="S201" s="378"/>
      <c r="T201" s="400">
        <v>1</v>
      </c>
      <c r="U201" s="400"/>
      <c r="V201" s="400"/>
      <c r="W201" s="400"/>
      <c r="X201" s="400">
        <v>2</v>
      </c>
      <c r="Y201" s="400"/>
      <c r="Z201" s="400"/>
      <c r="AA201" s="400"/>
      <c r="AB201" s="400">
        <v>8</v>
      </c>
      <c r="AC201" s="161"/>
      <c r="AD201" s="389"/>
      <c r="AE201" s="378"/>
      <c r="AF201" s="378"/>
      <c r="AG201" s="378"/>
      <c r="AH201" s="378"/>
      <c r="AI201" s="378"/>
      <c r="AJ201" s="390"/>
      <c r="AK201" s="378"/>
      <c r="AL201" s="378"/>
      <c r="AM201" s="378"/>
      <c r="AN201" s="378"/>
      <c r="AO201" s="161"/>
      <c r="AP201" s="381"/>
      <c r="AQ201" s="368"/>
      <c r="AR201" s="378"/>
      <c r="AS201" s="378"/>
      <c r="AT201" s="378"/>
      <c r="AU201" s="378"/>
      <c r="AV201" s="390"/>
      <c r="AW201" s="378"/>
      <c r="AX201" s="378"/>
      <c r="AY201" s="378"/>
      <c r="AZ201" s="378"/>
      <c r="BA201" s="161"/>
      <c r="BB201" s="381"/>
      <c r="BC201" s="378"/>
      <c r="BD201" s="378"/>
      <c r="BE201" s="378"/>
      <c r="BF201" s="378"/>
      <c r="BG201" s="378"/>
      <c r="BH201" s="378"/>
      <c r="BI201" s="161"/>
      <c r="BJ201" s="161"/>
      <c r="BK201" s="368"/>
      <c r="BL201" s="378"/>
      <c r="BM201" s="378"/>
      <c r="BN201" s="378"/>
      <c r="BO201" s="378"/>
      <c r="BP201" s="390"/>
      <c r="BQ201" s="378"/>
      <c r="BR201" s="378"/>
      <c r="BS201" s="378"/>
      <c r="BT201" s="378"/>
      <c r="BU201" s="161"/>
      <c r="BV201" s="161"/>
      <c r="BW201" s="368"/>
      <c r="BX201" s="378"/>
      <c r="BY201" s="378"/>
      <c r="BZ201" s="378"/>
      <c r="CA201" s="378"/>
      <c r="CB201" s="378"/>
      <c r="CC201" s="378"/>
      <c r="CD201" s="161"/>
      <c r="CE201" s="368"/>
      <c r="CF201" s="378"/>
      <c r="CG201" s="378"/>
      <c r="CH201" s="378"/>
      <c r="CI201" s="378"/>
      <c r="CJ201" s="390"/>
      <c r="CK201" s="378"/>
      <c r="CL201" s="378"/>
      <c r="CM201" s="378"/>
      <c r="CN201" s="378"/>
      <c r="CO201" s="161"/>
      <c r="CP201" s="368"/>
      <c r="CQ201" s="378"/>
      <c r="CR201" s="378"/>
      <c r="CS201" s="378"/>
      <c r="CT201" s="378"/>
      <c r="CU201" s="378"/>
      <c r="CV201" s="378"/>
      <c r="CW201" s="378"/>
      <c r="CX201" s="381"/>
      <c r="CY201" s="46"/>
    </row>
    <row r="202" spans="1:103" ht="21.75" customHeight="1" x14ac:dyDescent="0.2">
      <c r="A202" s="368"/>
      <c r="B202" s="384" t="s">
        <v>1328</v>
      </c>
      <c r="C202" s="385"/>
      <c r="D202" s="386"/>
      <c r="E202" s="1311" t="str">
        <f t="shared" ca="1" si="8"/>
        <v>Traditional beer</v>
      </c>
      <c r="F202" s="1311"/>
      <c r="G202" s="1311"/>
      <c r="H202" s="1311"/>
      <c r="I202" s="1311"/>
      <c r="J202" s="1311"/>
      <c r="K202" s="1311"/>
      <c r="L202" s="1311"/>
      <c r="M202" s="1311"/>
      <c r="N202" s="1311"/>
      <c r="O202" s="1311"/>
      <c r="P202" s="1311"/>
      <c r="Q202" s="161"/>
      <c r="R202" s="387"/>
      <c r="S202" s="378"/>
      <c r="T202" s="400">
        <v>1</v>
      </c>
      <c r="U202" s="400"/>
      <c r="V202" s="400"/>
      <c r="W202" s="400"/>
      <c r="X202" s="400">
        <v>2</v>
      </c>
      <c r="Y202" s="400"/>
      <c r="Z202" s="400"/>
      <c r="AA202" s="400"/>
      <c r="AB202" s="400">
        <v>8</v>
      </c>
      <c r="AC202" s="161"/>
      <c r="AD202" s="389"/>
      <c r="AE202" s="378"/>
      <c r="AF202" s="378"/>
      <c r="AG202" s="378"/>
      <c r="AH202" s="378"/>
      <c r="AI202" s="378"/>
      <c r="AJ202" s="390"/>
      <c r="AK202" s="378"/>
      <c r="AL202" s="378"/>
      <c r="AM202" s="378"/>
      <c r="AN202" s="378"/>
      <c r="AO202" s="161"/>
      <c r="AP202" s="381"/>
      <c r="AQ202" s="368"/>
      <c r="AR202" s="378"/>
      <c r="AS202" s="378"/>
      <c r="AT202" s="378"/>
      <c r="AU202" s="378"/>
      <c r="AV202" s="390"/>
      <c r="AW202" s="378"/>
      <c r="AX202" s="378"/>
      <c r="AY202" s="378"/>
      <c r="AZ202" s="378"/>
      <c r="BA202" s="161"/>
      <c r="BB202" s="381"/>
      <c r="BC202" s="378"/>
      <c r="BD202" s="378"/>
      <c r="BE202" s="378"/>
      <c r="BF202" s="378"/>
      <c r="BG202" s="378"/>
      <c r="BH202" s="378"/>
      <c r="BI202" s="161"/>
      <c r="BJ202" s="161"/>
      <c r="BK202" s="368"/>
      <c r="BL202" s="378"/>
      <c r="BM202" s="378"/>
      <c r="BN202" s="378"/>
      <c r="BO202" s="378"/>
      <c r="BP202" s="390"/>
      <c r="BQ202" s="378"/>
      <c r="BR202" s="378"/>
      <c r="BS202" s="378"/>
      <c r="BT202" s="378"/>
      <c r="BU202" s="161"/>
      <c r="BV202" s="161"/>
      <c r="BW202" s="368"/>
      <c r="BX202" s="378"/>
      <c r="BY202" s="378"/>
      <c r="BZ202" s="378"/>
      <c r="CA202" s="378"/>
      <c r="CB202" s="378"/>
      <c r="CC202" s="378"/>
      <c r="CD202" s="161"/>
      <c r="CE202" s="368"/>
      <c r="CF202" s="378"/>
      <c r="CG202" s="378"/>
      <c r="CH202" s="378"/>
      <c r="CI202" s="378"/>
      <c r="CJ202" s="390"/>
      <c r="CK202" s="378"/>
      <c r="CL202" s="378"/>
      <c r="CM202" s="378"/>
      <c r="CN202" s="378"/>
      <c r="CO202" s="161"/>
      <c r="CP202" s="368"/>
      <c r="CQ202" s="378"/>
      <c r="CR202" s="378"/>
      <c r="CS202" s="378"/>
      <c r="CT202" s="378"/>
      <c r="CU202" s="378"/>
      <c r="CV202" s="378"/>
      <c r="CW202" s="378"/>
      <c r="CX202" s="381"/>
      <c r="CY202" s="46"/>
    </row>
    <row r="203" spans="1:103" ht="21.75" customHeight="1" x14ac:dyDescent="0.2">
      <c r="A203" s="368"/>
      <c r="B203" s="384" t="s">
        <v>1329</v>
      </c>
      <c r="C203" s="385"/>
      <c r="D203" s="386"/>
      <c r="E203" s="1311" t="str">
        <f t="shared" ca="1" si="8"/>
        <v>Wine or commercial liquor</v>
      </c>
      <c r="F203" s="1311"/>
      <c r="G203" s="1311"/>
      <c r="H203" s="1311"/>
      <c r="I203" s="1311"/>
      <c r="J203" s="1311"/>
      <c r="K203" s="1311"/>
      <c r="L203" s="1311"/>
      <c r="M203" s="1311"/>
      <c r="N203" s="1311"/>
      <c r="O203" s="1311"/>
      <c r="P203" s="1311"/>
      <c r="Q203" s="161"/>
      <c r="R203" s="387"/>
      <c r="S203" s="378"/>
      <c r="T203" s="400">
        <v>1</v>
      </c>
      <c r="U203" s="400"/>
      <c r="V203" s="400"/>
      <c r="W203" s="400"/>
      <c r="X203" s="400">
        <v>2</v>
      </c>
      <c r="Y203" s="400"/>
      <c r="Z203" s="400"/>
      <c r="AA203" s="400"/>
      <c r="AB203" s="400">
        <v>8</v>
      </c>
      <c r="AC203" s="161"/>
      <c r="AD203" s="389"/>
      <c r="AE203" s="378"/>
      <c r="AF203" s="378"/>
      <c r="AG203" s="378"/>
      <c r="AH203" s="378"/>
      <c r="AI203" s="378"/>
      <c r="AJ203" s="390"/>
      <c r="AK203" s="378"/>
      <c r="AL203" s="378"/>
      <c r="AM203" s="378"/>
      <c r="AN203" s="378"/>
      <c r="AO203" s="161"/>
      <c r="AP203" s="381"/>
      <c r="AQ203" s="368"/>
      <c r="AR203" s="378"/>
      <c r="AS203" s="378"/>
      <c r="AT203" s="378"/>
      <c r="AU203" s="378"/>
      <c r="AV203" s="390"/>
      <c r="AW203" s="378"/>
      <c r="AX203" s="378"/>
      <c r="AY203" s="378"/>
      <c r="AZ203" s="378"/>
      <c r="BA203" s="161"/>
      <c r="BB203" s="381"/>
      <c r="BC203" s="378"/>
      <c r="BD203" s="378"/>
      <c r="BE203" s="378"/>
      <c r="BF203" s="378"/>
      <c r="BG203" s="378"/>
      <c r="BH203" s="378"/>
      <c r="BI203" s="161"/>
      <c r="BJ203" s="161"/>
      <c r="BK203" s="368"/>
      <c r="BL203" s="378"/>
      <c r="BM203" s="378"/>
      <c r="BN203" s="378"/>
      <c r="BO203" s="378"/>
      <c r="BP203" s="390"/>
      <c r="BQ203" s="378"/>
      <c r="BR203" s="378"/>
      <c r="BS203" s="378"/>
      <c r="BT203" s="378"/>
      <c r="BU203" s="161"/>
      <c r="BV203" s="161"/>
      <c r="BW203" s="368"/>
      <c r="BX203" s="378"/>
      <c r="BY203" s="378"/>
      <c r="BZ203" s="378"/>
      <c r="CA203" s="378"/>
      <c r="CB203" s="378"/>
      <c r="CC203" s="378"/>
      <c r="CD203" s="161"/>
      <c r="CE203" s="368"/>
      <c r="CF203" s="378"/>
      <c r="CG203" s="378"/>
      <c r="CH203" s="378"/>
      <c r="CI203" s="378"/>
      <c r="CJ203" s="390"/>
      <c r="CK203" s="378"/>
      <c r="CL203" s="378"/>
      <c r="CM203" s="378"/>
      <c r="CN203" s="378"/>
      <c r="CO203" s="161"/>
      <c r="CP203" s="368"/>
      <c r="CQ203" s="378"/>
      <c r="CR203" s="378"/>
      <c r="CS203" s="378"/>
      <c r="CT203" s="378"/>
      <c r="CU203" s="378"/>
      <c r="CV203" s="378"/>
      <c r="CW203" s="378"/>
      <c r="CX203" s="381"/>
      <c r="CY203" s="46"/>
    </row>
    <row r="204" spans="1:103" ht="21.75" customHeight="1" x14ac:dyDescent="0.2">
      <c r="A204" s="368"/>
      <c r="B204" s="384" t="s">
        <v>1330</v>
      </c>
      <c r="C204" s="385"/>
      <c r="D204" s="386"/>
      <c r="E204" s="1311" t="str">
        <f t="shared" ca="1" si="8"/>
        <v>Locally brewed liquor</v>
      </c>
      <c r="F204" s="1311"/>
      <c r="G204" s="1311"/>
      <c r="H204" s="1311"/>
      <c r="I204" s="1311"/>
      <c r="J204" s="1311"/>
      <c r="K204" s="1311"/>
      <c r="L204" s="1311"/>
      <c r="M204" s="1311"/>
      <c r="N204" s="1311"/>
      <c r="O204" s="1311"/>
      <c r="P204" s="1311"/>
      <c r="Q204" s="161"/>
      <c r="R204" s="387"/>
      <c r="S204" s="378"/>
      <c r="T204" s="400">
        <v>1</v>
      </c>
      <c r="U204" s="400"/>
      <c r="V204" s="400"/>
      <c r="W204" s="400"/>
      <c r="X204" s="400">
        <v>2</v>
      </c>
      <c r="Y204" s="400"/>
      <c r="Z204" s="400"/>
      <c r="AA204" s="400"/>
      <c r="AB204" s="400">
        <v>8</v>
      </c>
      <c r="AC204" s="161"/>
      <c r="AD204" s="389"/>
      <c r="AE204" s="378"/>
      <c r="AF204" s="378"/>
      <c r="AG204" s="378"/>
      <c r="AH204" s="378"/>
      <c r="AI204" s="378"/>
      <c r="AJ204" s="390"/>
      <c r="AK204" s="378"/>
      <c r="AL204" s="378"/>
      <c r="AM204" s="378"/>
      <c r="AN204" s="378"/>
      <c r="AO204" s="161"/>
      <c r="AP204" s="381"/>
      <c r="AQ204" s="368"/>
      <c r="AR204" s="378"/>
      <c r="AS204" s="378"/>
      <c r="AT204" s="378"/>
      <c r="AU204" s="378"/>
      <c r="AV204" s="390"/>
      <c r="AW204" s="378"/>
      <c r="AX204" s="378"/>
      <c r="AY204" s="378"/>
      <c r="AZ204" s="378"/>
      <c r="BA204" s="161"/>
      <c r="BB204" s="381"/>
      <c r="BC204" s="378"/>
      <c r="BD204" s="378"/>
      <c r="BE204" s="378"/>
      <c r="BF204" s="378"/>
      <c r="BG204" s="378"/>
      <c r="BH204" s="378"/>
      <c r="BI204" s="161"/>
      <c r="BJ204" s="161"/>
      <c r="BK204" s="368"/>
      <c r="BL204" s="378"/>
      <c r="BM204" s="378"/>
      <c r="BN204" s="378"/>
      <c r="BO204" s="378"/>
      <c r="BP204" s="390"/>
      <c r="BQ204" s="378"/>
      <c r="BR204" s="378"/>
      <c r="BS204" s="378"/>
      <c r="BT204" s="378"/>
      <c r="BU204" s="161"/>
      <c r="BV204" s="161"/>
      <c r="BW204" s="368"/>
      <c r="BX204" s="378"/>
      <c r="BY204" s="378"/>
      <c r="BZ204" s="378"/>
      <c r="CA204" s="378"/>
      <c r="CB204" s="378"/>
      <c r="CC204" s="378"/>
      <c r="CD204" s="161"/>
      <c r="CE204" s="368"/>
      <c r="CF204" s="378"/>
      <c r="CG204" s="378"/>
      <c r="CH204" s="378"/>
      <c r="CI204" s="378"/>
      <c r="CJ204" s="390"/>
      <c r="CK204" s="378"/>
      <c r="CL204" s="378"/>
      <c r="CM204" s="378"/>
      <c r="CN204" s="378"/>
      <c r="CO204" s="161"/>
      <c r="CP204" s="368"/>
      <c r="CQ204" s="378"/>
      <c r="CR204" s="378"/>
      <c r="CS204" s="378"/>
      <c r="CT204" s="378"/>
      <c r="CU204" s="378"/>
      <c r="CV204" s="378"/>
      <c r="CW204" s="378"/>
      <c r="CX204" s="381"/>
      <c r="CY204" s="46"/>
    </row>
    <row r="205" spans="1:103" ht="21.75" customHeight="1" x14ac:dyDescent="0.2">
      <c r="A205" s="368"/>
      <c r="B205" s="384" t="s">
        <v>1331</v>
      </c>
      <c r="C205" s="385"/>
      <c r="D205" s="386"/>
      <c r="E205" s="1311" t="str">
        <f t="shared" ca="1" si="8"/>
        <v>Other beverages (specify)</v>
      </c>
      <c r="F205" s="1311"/>
      <c r="G205" s="1311"/>
      <c r="H205" s="1311"/>
      <c r="I205" s="1311"/>
      <c r="J205" s="1311"/>
      <c r="K205" s="1311"/>
      <c r="L205" s="1311"/>
      <c r="M205" s="1311"/>
      <c r="N205" s="1311"/>
      <c r="O205" s="1311"/>
      <c r="P205" s="1311"/>
      <c r="Q205" s="161"/>
      <c r="R205" s="387"/>
      <c r="S205" s="378"/>
      <c r="T205" s="400">
        <v>1</v>
      </c>
      <c r="U205" s="400"/>
      <c r="V205" s="400"/>
      <c r="W205" s="400"/>
      <c r="X205" s="400">
        <v>2</v>
      </c>
      <c r="Y205" s="400"/>
      <c r="Z205" s="400"/>
      <c r="AA205" s="400"/>
      <c r="AB205" s="400">
        <v>8</v>
      </c>
      <c r="AC205" s="161"/>
      <c r="AD205" s="389"/>
      <c r="AE205" s="378"/>
      <c r="AF205" s="378"/>
      <c r="AG205" s="378"/>
      <c r="AH205" s="378"/>
      <c r="AI205" s="378"/>
      <c r="AJ205" s="390"/>
      <c r="AK205" s="378"/>
      <c r="AL205" s="378"/>
      <c r="AM205" s="378"/>
      <c r="AN205" s="378"/>
      <c r="AO205" s="161"/>
      <c r="AP205" s="381"/>
      <c r="AQ205" s="368"/>
      <c r="AR205" s="378"/>
      <c r="AS205" s="378"/>
      <c r="AT205" s="378"/>
      <c r="AU205" s="378"/>
      <c r="AV205" s="390"/>
      <c r="AW205" s="378"/>
      <c r="AX205" s="378"/>
      <c r="AY205" s="378"/>
      <c r="AZ205" s="378"/>
      <c r="BA205" s="161"/>
      <c r="BB205" s="381"/>
      <c r="BC205" s="378"/>
      <c r="BD205" s="378"/>
      <c r="BE205" s="378"/>
      <c r="BF205" s="378"/>
      <c r="BG205" s="378"/>
      <c r="BH205" s="378"/>
      <c r="BI205" s="161"/>
      <c r="BJ205" s="161"/>
      <c r="BK205" s="368"/>
      <c r="BL205" s="378"/>
      <c r="BM205" s="378"/>
      <c r="BN205" s="378"/>
      <c r="BO205" s="378"/>
      <c r="BP205" s="390"/>
      <c r="BQ205" s="378"/>
      <c r="BR205" s="378"/>
      <c r="BS205" s="378"/>
      <c r="BT205" s="378"/>
      <c r="BU205" s="161"/>
      <c r="BV205" s="161"/>
      <c r="BW205" s="368"/>
      <c r="BX205" s="378"/>
      <c r="BY205" s="378"/>
      <c r="BZ205" s="378"/>
      <c r="CA205" s="378"/>
      <c r="CB205" s="378"/>
      <c r="CC205" s="378"/>
      <c r="CD205" s="161"/>
      <c r="CE205" s="368"/>
      <c r="CF205" s="378"/>
      <c r="CG205" s="378"/>
      <c r="CH205" s="378"/>
      <c r="CI205" s="378"/>
      <c r="CJ205" s="390"/>
      <c r="CK205" s="378"/>
      <c r="CL205" s="378"/>
      <c r="CM205" s="378"/>
      <c r="CN205" s="378"/>
      <c r="CO205" s="161"/>
      <c r="CP205" s="368"/>
      <c r="CQ205" s="378"/>
      <c r="CR205" s="378"/>
      <c r="CS205" s="378"/>
      <c r="CT205" s="378"/>
      <c r="CU205" s="378"/>
      <c r="CV205" s="378"/>
      <c r="CW205" s="378"/>
      <c r="CX205" s="381"/>
      <c r="CY205" s="46"/>
    </row>
    <row r="206" spans="1:103" ht="21.75" customHeight="1" x14ac:dyDescent="0.2">
      <c r="A206" s="368"/>
      <c r="B206" s="384" t="s">
        <v>1332</v>
      </c>
      <c r="C206" s="385"/>
      <c r="D206" s="386"/>
      <c r="E206" s="1311" t="str">
        <f t="shared" ca="1" si="8"/>
        <v>Other beverages (specify)</v>
      </c>
      <c r="F206" s="1311"/>
      <c r="G206" s="1311"/>
      <c r="H206" s="1311"/>
      <c r="I206" s="1311"/>
      <c r="J206" s="1311"/>
      <c r="K206" s="1311"/>
      <c r="L206" s="1311"/>
      <c r="M206" s="1311"/>
      <c r="N206" s="1311"/>
      <c r="O206" s="1311"/>
      <c r="P206" s="1311"/>
      <c r="Q206" s="161"/>
      <c r="R206" s="387"/>
      <c r="S206" s="378"/>
      <c r="T206" s="400">
        <v>1</v>
      </c>
      <c r="U206" s="400"/>
      <c r="V206" s="400"/>
      <c r="W206" s="400"/>
      <c r="X206" s="400">
        <v>2</v>
      </c>
      <c r="Y206" s="400"/>
      <c r="Z206" s="400"/>
      <c r="AA206" s="400"/>
      <c r="AB206" s="400">
        <v>8</v>
      </c>
      <c r="AC206" s="161"/>
      <c r="AD206" s="389"/>
      <c r="AE206" s="378"/>
      <c r="AF206" s="378"/>
      <c r="AG206" s="378"/>
      <c r="AH206" s="378"/>
      <c r="AI206" s="378"/>
      <c r="AJ206" s="390"/>
      <c r="AK206" s="378"/>
      <c r="AL206" s="378"/>
      <c r="AM206" s="378"/>
      <c r="AN206" s="378"/>
      <c r="AO206" s="161"/>
      <c r="AP206" s="381"/>
      <c r="AQ206" s="368"/>
      <c r="AR206" s="378"/>
      <c r="AS206" s="378"/>
      <c r="AT206" s="378"/>
      <c r="AU206" s="378"/>
      <c r="AV206" s="390"/>
      <c r="AW206" s="378"/>
      <c r="AX206" s="378"/>
      <c r="AY206" s="378"/>
      <c r="AZ206" s="378"/>
      <c r="BA206" s="161"/>
      <c r="BB206" s="381"/>
      <c r="BC206" s="378"/>
      <c r="BD206" s="378"/>
      <c r="BE206" s="378"/>
      <c r="BF206" s="378"/>
      <c r="BG206" s="378"/>
      <c r="BH206" s="378"/>
      <c r="BI206" s="161"/>
      <c r="BJ206" s="161"/>
      <c r="BK206" s="368"/>
      <c r="BL206" s="378"/>
      <c r="BM206" s="378"/>
      <c r="BN206" s="378"/>
      <c r="BO206" s="378"/>
      <c r="BP206" s="390"/>
      <c r="BQ206" s="378"/>
      <c r="BR206" s="378"/>
      <c r="BS206" s="378"/>
      <c r="BT206" s="378"/>
      <c r="BU206" s="161"/>
      <c r="BV206" s="161"/>
      <c r="BW206" s="368"/>
      <c r="BX206" s="378"/>
      <c r="BY206" s="378"/>
      <c r="BZ206" s="378"/>
      <c r="CA206" s="378"/>
      <c r="CB206" s="378"/>
      <c r="CC206" s="378"/>
      <c r="CD206" s="161"/>
      <c r="CE206" s="368"/>
      <c r="CF206" s="378"/>
      <c r="CG206" s="378"/>
      <c r="CH206" s="378"/>
      <c r="CI206" s="378"/>
      <c r="CJ206" s="390"/>
      <c r="CK206" s="378"/>
      <c r="CL206" s="378"/>
      <c r="CM206" s="378"/>
      <c r="CN206" s="378"/>
      <c r="CO206" s="161"/>
      <c r="CP206" s="368"/>
      <c r="CQ206" s="378"/>
      <c r="CR206" s="378"/>
      <c r="CS206" s="378"/>
      <c r="CT206" s="378"/>
      <c r="CU206" s="378"/>
      <c r="CV206" s="378"/>
      <c r="CW206" s="378"/>
      <c r="CX206" s="381"/>
      <c r="CY206" s="46"/>
    </row>
    <row r="207" spans="1:103" ht="21.75" customHeight="1" x14ac:dyDescent="0.2">
      <c r="A207" s="368"/>
      <c r="B207" s="384" t="s">
        <v>1333</v>
      </c>
      <c r="C207" s="385"/>
      <c r="D207" s="386"/>
      <c r="E207" s="1311" t="str">
        <f t="shared" ca="1" si="8"/>
        <v>Other beverages (specify)</v>
      </c>
      <c r="F207" s="1311"/>
      <c r="G207" s="1311"/>
      <c r="H207" s="1311"/>
      <c r="I207" s="1311"/>
      <c r="J207" s="1311"/>
      <c r="K207" s="1311"/>
      <c r="L207" s="1311"/>
      <c r="M207" s="1311"/>
      <c r="N207" s="1311"/>
      <c r="O207" s="1311"/>
      <c r="P207" s="1311"/>
      <c r="Q207" s="161"/>
      <c r="R207" s="387"/>
      <c r="S207" s="378"/>
      <c r="T207" s="400">
        <v>1</v>
      </c>
      <c r="U207" s="400"/>
      <c r="V207" s="400"/>
      <c r="W207" s="400"/>
      <c r="X207" s="400">
        <v>2</v>
      </c>
      <c r="Y207" s="400"/>
      <c r="Z207" s="400"/>
      <c r="AA207" s="400"/>
      <c r="AB207" s="400">
        <v>8</v>
      </c>
      <c r="AC207" s="161"/>
      <c r="AD207" s="389"/>
      <c r="AE207" s="378"/>
      <c r="AF207" s="378"/>
      <c r="AG207" s="378"/>
      <c r="AH207" s="378"/>
      <c r="AI207" s="378"/>
      <c r="AJ207" s="390"/>
      <c r="AK207" s="378"/>
      <c r="AL207" s="378"/>
      <c r="AM207" s="378"/>
      <c r="AN207" s="378"/>
      <c r="AO207" s="161"/>
      <c r="AP207" s="381"/>
      <c r="AQ207" s="368"/>
      <c r="AR207" s="378"/>
      <c r="AS207" s="378"/>
      <c r="AT207" s="378"/>
      <c r="AU207" s="378"/>
      <c r="AV207" s="390"/>
      <c r="AW207" s="378"/>
      <c r="AX207" s="378"/>
      <c r="AY207" s="378"/>
      <c r="AZ207" s="378"/>
      <c r="BA207" s="161"/>
      <c r="BB207" s="381"/>
      <c r="BC207" s="378"/>
      <c r="BD207" s="378"/>
      <c r="BE207" s="378"/>
      <c r="BF207" s="378"/>
      <c r="BG207" s="378"/>
      <c r="BH207" s="378"/>
      <c r="BI207" s="161"/>
      <c r="BJ207" s="161"/>
      <c r="BK207" s="368"/>
      <c r="BL207" s="378"/>
      <c r="BM207" s="378"/>
      <c r="BN207" s="378"/>
      <c r="BO207" s="378"/>
      <c r="BP207" s="390"/>
      <c r="BQ207" s="378"/>
      <c r="BR207" s="378"/>
      <c r="BS207" s="378"/>
      <c r="BT207" s="378"/>
      <c r="BU207" s="161"/>
      <c r="BV207" s="161"/>
      <c r="BW207" s="368"/>
      <c r="BX207" s="378"/>
      <c r="BY207" s="378"/>
      <c r="BZ207" s="378"/>
      <c r="CA207" s="378"/>
      <c r="CB207" s="378"/>
      <c r="CC207" s="378"/>
      <c r="CD207" s="161"/>
      <c r="CE207" s="368"/>
      <c r="CF207" s="378"/>
      <c r="CG207" s="378"/>
      <c r="CH207" s="378"/>
      <c r="CI207" s="378"/>
      <c r="CJ207" s="390"/>
      <c r="CK207" s="378"/>
      <c r="CL207" s="378"/>
      <c r="CM207" s="378"/>
      <c r="CN207" s="378"/>
      <c r="CO207" s="161"/>
      <c r="CP207" s="368"/>
      <c r="CQ207" s="378"/>
      <c r="CR207" s="378"/>
      <c r="CS207" s="378"/>
      <c r="CT207" s="378"/>
      <c r="CU207" s="378"/>
      <c r="CV207" s="378"/>
      <c r="CW207" s="378"/>
      <c r="CX207" s="381"/>
      <c r="CY207" s="46"/>
    </row>
    <row r="208" spans="1:103" ht="21.75" customHeight="1" x14ac:dyDescent="0.2">
      <c r="A208" s="368"/>
      <c r="B208" s="384" t="s">
        <v>1334</v>
      </c>
      <c r="C208" s="385"/>
      <c r="D208" s="386"/>
      <c r="E208" s="1311" t="str">
        <f t="shared" ca="1" si="8"/>
        <v>Other beverages (specify)</v>
      </c>
      <c r="F208" s="1311"/>
      <c r="G208" s="1311"/>
      <c r="H208" s="1311"/>
      <c r="I208" s="1311"/>
      <c r="J208" s="1311"/>
      <c r="K208" s="1311"/>
      <c r="L208" s="1311"/>
      <c r="M208" s="1311"/>
      <c r="N208" s="1311"/>
      <c r="O208" s="1311"/>
      <c r="P208" s="1311"/>
      <c r="Q208" s="161"/>
      <c r="R208" s="387"/>
      <c r="S208" s="378"/>
      <c r="T208" s="400">
        <v>1</v>
      </c>
      <c r="U208" s="400"/>
      <c r="V208" s="400"/>
      <c r="W208" s="400"/>
      <c r="X208" s="400">
        <v>2</v>
      </c>
      <c r="Y208" s="400"/>
      <c r="Z208" s="400"/>
      <c r="AA208" s="400"/>
      <c r="AB208" s="400">
        <v>8</v>
      </c>
      <c r="AC208" s="161"/>
      <c r="AD208" s="389"/>
      <c r="AE208" s="378"/>
      <c r="AF208" s="378"/>
      <c r="AG208" s="378"/>
      <c r="AH208" s="378"/>
      <c r="AI208" s="378"/>
      <c r="AJ208" s="390"/>
      <c r="AK208" s="378"/>
      <c r="AL208" s="378"/>
      <c r="AM208" s="378"/>
      <c r="AN208" s="378"/>
      <c r="AO208" s="161"/>
      <c r="AP208" s="381"/>
      <c r="AQ208" s="368"/>
      <c r="AR208" s="378"/>
      <c r="AS208" s="378"/>
      <c r="AT208" s="378"/>
      <c r="AU208" s="378"/>
      <c r="AV208" s="390"/>
      <c r="AW208" s="378"/>
      <c r="AX208" s="378"/>
      <c r="AY208" s="378"/>
      <c r="AZ208" s="378"/>
      <c r="BA208" s="161"/>
      <c r="BB208" s="381"/>
      <c r="BC208" s="378"/>
      <c r="BD208" s="378"/>
      <c r="BE208" s="378"/>
      <c r="BF208" s="378"/>
      <c r="BG208" s="378"/>
      <c r="BH208" s="378"/>
      <c r="BI208" s="161"/>
      <c r="BJ208" s="161"/>
      <c r="BK208" s="368"/>
      <c r="BL208" s="378"/>
      <c r="BM208" s="378"/>
      <c r="BN208" s="378"/>
      <c r="BO208" s="378"/>
      <c r="BP208" s="390"/>
      <c r="BQ208" s="378"/>
      <c r="BR208" s="378"/>
      <c r="BS208" s="378"/>
      <c r="BT208" s="378"/>
      <c r="BU208" s="161"/>
      <c r="BV208" s="161"/>
      <c r="BW208" s="368"/>
      <c r="BX208" s="378"/>
      <c r="BY208" s="378"/>
      <c r="BZ208" s="378"/>
      <c r="CA208" s="378"/>
      <c r="CB208" s="378"/>
      <c r="CC208" s="378"/>
      <c r="CD208" s="161"/>
      <c r="CE208" s="368"/>
      <c r="CF208" s="378"/>
      <c r="CG208" s="378"/>
      <c r="CH208" s="378"/>
      <c r="CI208" s="378"/>
      <c r="CJ208" s="390"/>
      <c r="CK208" s="378"/>
      <c r="CL208" s="378"/>
      <c r="CM208" s="378"/>
      <c r="CN208" s="378"/>
      <c r="CO208" s="161"/>
      <c r="CP208" s="368"/>
      <c r="CQ208" s="378"/>
      <c r="CR208" s="378"/>
      <c r="CS208" s="378"/>
      <c r="CT208" s="378"/>
      <c r="CU208" s="378"/>
      <c r="CV208" s="378"/>
      <c r="CW208" s="378"/>
      <c r="CX208" s="381"/>
      <c r="CY208" s="46"/>
    </row>
    <row r="209" spans="1:103" ht="21.75" customHeight="1" x14ac:dyDescent="0.2">
      <c r="A209" s="368"/>
      <c r="B209" s="384" t="s">
        <v>1335</v>
      </c>
      <c r="C209" s="385"/>
      <c r="D209" s="386"/>
      <c r="E209" s="1311" t="str">
        <f t="shared" ca="1" si="8"/>
        <v>Other beverages (specify)</v>
      </c>
      <c r="F209" s="1311"/>
      <c r="G209" s="1311"/>
      <c r="H209" s="1311"/>
      <c r="I209" s="1311"/>
      <c r="J209" s="1311"/>
      <c r="K209" s="1311"/>
      <c r="L209" s="1311"/>
      <c r="M209" s="1311"/>
      <c r="N209" s="1311"/>
      <c r="O209" s="1311"/>
      <c r="P209" s="1311"/>
      <c r="Q209" s="161"/>
      <c r="R209" s="387"/>
      <c r="S209" s="378"/>
      <c r="T209" s="400">
        <v>1</v>
      </c>
      <c r="U209" s="400"/>
      <c r="V209" s="400"/>
      <c r="W209" s="400"/>
      <c r="X209" s="400">
        <v>2</v>
      </c>
      <c r="Y209" s="400"/>
      <c r="Z209" s="400"/>
      <c r="AA209" s="400"/>
      <c r="AB209" s="400">
        <v>8</v>
      </c>
      <c r="AC209" s="161"/>
      <c r="AD209" s="389"/>
      <c r="AE209" s="378"/>
      <c r="AF209" s="378"/>
      <c r="AG209" s="378"/>
      <c r="AH209" s="378"/>
      <c r="AI209" s="378"/>
      <c r="AJ209" s="390"/>
      <c r="AK209" s="378"/>
      <c r="AL209" s="378"/>
      <c r="AM209" s="378"/>
      <c r="AN209" s="378"/>
      <c r="AO209" s="161"/>
      <c r="AP209" s="381"/>
      <c r="AQ209" s="368"/>
      <c r="AR209" s="378"/>
      <c r="AS209" s="378"/>
      <c r="AT209" s="378"/>
      <c r="AU209" s="378"/>
      <c r="AV209" s="390"/>
      <c r="AW209" s="378"/>
      <c r="AX209" s="378"/>
      <c r="AY209" s="378"/>
      <c r="AZ209" s="378"/>
      <c r="BA209" s="161"/>
      <c r="BB209" s="381"/>
      <c r="BC209" s="378"/>
      <c r="BD209" s="378"/>
      <c r="BE209" s="378"/>
      <c r="BF209" s="378"/>
      <c r="BG209" s="378"/>
      <c r="BH209" s="378"/>
      <c r="BI209" s="161"/>
      <c r="BJ209" s="161"/>
      <c r="BK209" s="368"/>
      <c r="BL209" s="378"/>
      <c r="BM209" s="378"/>
      <c r="BN209" s="378"/>
      <c r="BO209" s="378"/>
      <c r="BP209" s="390"/>
      <c r="BQ209" s="378"/>
      <c r="BR209" s="378"/>
      <c r="BS209" s="378"/>
      <c r="BT209" s="378"/>
      <c r="BU209" s="161"/>
      <c r="BV209" s="161"/>
      <c r="BW209" s="368"/>
      <c r="BX209" s="378"/>
      <c r="BY209" s="378"/>
      <c r="BZ209" s="378"/>
      <c r="CA209" s="378"/>
      <c r="CB209" s="378"/>
      <c r="CC209" s="378"/>
      <c r="CD209" s="161"/>
      <c r="CE209" s="368"/>
      <c r="CF209" s="378"/>
      <c r="CG209" s="378"/>
      <c r="CH209" s="378"/>
      <c r="CI209" s="378"/>
      <c r="CJ209" s="390"/>
      <c r="CK209" s="378"/>
      <c r="CL209" s="378"/>
      <c r="CM209" s="378"/>
      <c r="CN209" s="378"/>
      <c r="CO209" s="161"/>
      <c r="CP209" s="368"/>
      <c r="CQ209" s="378"/>
      <c r="CR209" s="378"/>
      <c r="CS209" s="378"/>
      <c r="CT209" s="378"/>
      <c r="CU209" s="378"/>
      <c r="CV209" s="378"/>
      <c r="CW209" s="378"/>
      <c r="CX209" s="381"/>
      <c r="CY209" s="46"/>
    </row>
    <row r="210" spans="1:103" ht="21.75" customHeight="1" thickBot="1" x14ac:dyDescent="0.25">
      <c r="A210" s="368"/>
      <c r="B210" s="384" t="s">
        <v>1336</v>
      </c>
      <c r="C210" s="385"/>
      <c r="D210" s="386"/>
      <c r="E210" s="1311" t="str">
        <f t="shared" ca="1" si="8"/>
        <v>Other beverages (specify)</v>
      </c>
      <c r="F210" s="1311"/>
      <c r="G210" s="1311"/>
      <c r="H210" s="1311"/>
      <c r="I210" s="1311"/>
      <c r="J210" s="1311"/>
      <c r="K210" s="1311"/>
      <c r="L210" s="1311"/>
      <c r="M210" s="1311"/>
      <c r="N210" s="1311"/>
      <c r="O210" s="1311"/>
      <c r="P210" s="1311"/>
      <c r="Q210" s="161"/>
      <c r="R210" s="387"/>
      <c r="S210" s="378"/>
      <c r="T210" s="400">
        <v>1</v>
      </c>
      <c r="U210" s="400"/>
      <c r="V210" s="400"/>
      <c r="W210" s="400"/>
      <c r="X210" s="400">
        <v>2</v>
      </c>
      <c r="Y210" s="400"/>
      <c r="Z210" s="400"/>
      <c r="AA210" s="400"/>
      <c r="AB210" s="400">
        <v>8</v>
      </c>
      <c r="AC210" s="161"/>
      <c r="AD210" s="389"/>
      <c r="AE210" s="378"/>
      <c r="AF210" s="378"/>
      <c r="AG210" s="378"/>
      <c r="AH210" s="378"/>
      <c r="AI210" s="378"/>
      <c r="AJ210" s="390"/>
      <c r="AK210" s="378"/>
      <c r="AL210" s="378"/>
      <c r="AM210" s="378"/>
      <c r="AN210" s="378"/>
      <c r="AO210" s="161"/>
      <c r="AP210" s="381"/>
      <c r="AQ210" s="368"/>
      <c r="AR210" s="378"/>
      <c r="AS210" s="378"/>
      <c r="AT210" s="378"/>
      <c r="AU210" s="378"/>
      <c r="AV210" s="390"/>
      <c r="AW210" s="378"/>
      <c r="AX210" s="378"/>
      <c r="AY210" s="378"/>
      <c r="AZ210" s="378"/>
      <c r="BA210" s="161"/>
      <c r="BB210" s="381"/>
      <c r="BC210" s="378"/>
      <c r="BD210" s="378"/>
      <c r="BE210" s="378"/>
      <c r="BF210" s="378"/>
      <c r="BG210" s="378"/>
      <c r="BH210" s="378"/>
      <c r="BI210" s="161"/>
      <c r="BJ210" s="161"/>
      <c r="BK210" s="368"/>
      <c r="BL210" s="378"/>
      <c r="BM210" s="378"/>
      <c r="BN210" s="378"/>
      <c r="BO210" s="378"/>
      <c r="BP210" s="390"/>
      <c r="BQ210" s="378"/>
      <c r="BR210" s="378"/>
      <c r="BS210" s="378"/>
      <c r="BT210" s="378"/>
      <c r="BU210" s="161"/>
      <c r="BV210" s="161"/>
      <c r="BW210" s="368"/>
      <c r="BX210" s="378"/>
      <c r="BY210" s="378"/>
      <c r="BZ210" s="378"/>
      <c r="CA210" s="378"/>
      <c r="CB210" s="378"/>
      <c r="CC210" s="378"/>
      <c r="CD210" s="161"/>
      <c r="CE210" s="368"/>
      <c r="CF210" s="378"/>
      <c r="CG210" s="378"/>
      <c r="CH210" s="378"/>
      <c r="CI210" s="378"/>
      <c r="CJ210" s="390"/>
      <c r="CK210" s="378"/>
      <c r="CL210" s="378"/>
      <c r="CM210" s="378"/>
      <c r="CN210" s="378"/>
      <c r="CO210" s="161"/>
      <c r="CP210" s="368"/>
      <c r="CQ210" s="378"/>
      <c r="CR210" s="378"/>
      <c r="CS210" s="378"/>
      <c r="CT210" s="378"/>
      <c r="CU210" s="378"/>
      <c r="CV210" s="378"/>
      <c r="CW210" s="378"/>
      <c r="CX210" s="381"/>
      <c r="CY210" s="46"/>
    </row>
    <row r="211" spans="1:103" ht="21.75" customHeight="1" thickBot="1" x14ac:dyDescent="0.25">
      <c r="A211" s="1103" t="s">
        <v>1337</v>
      </c>
      <c r="B211" s="1077"/>
      <c r="C211" s="1077"/>
      <c r="D211" s="1077"/>
      <c r="E211" s="1077"/>
      <c r="F211" s="1077"/>
      <c r="G211" s="1077"/>
      <c r="H211" s="1077"/>
      <c r="I211" s="1077"/>
      <c r="J211" s="1077"/>
      <c r="K211" s="1077"/>
      <c r="L211" s="1077"/>
      <c r="M211" s="1077"/>
      <c r="N211" s="1077"/>
      <c r="O211" s="1077"/>
      <c r="P211" s="1077"/>
      <c r="Q211" s="1077"/>
      <c r="R211" s="1077"/>
      <c r="S211" s="1077"/>
      <c r="T211" s="1077"/>
      <c r="U211" s="1077"/>
      <c r="V211" s="1077"/>
      <c r="W211" s="1077"/>
      <c r="X211" s="1077"/>
      <c r="Y211" s="1077"/>
      <c r="Z211" s="1077"/>
      <c r="AA211" s="1077"/>
      <c r="AB211" s="1077"/>
      <c r="AC211" s="1077"/>
      <c r="AD211" s="1077"/>
      <c r="AE211" s="1077"/>
      <c r="AF211" s="1077"/>
      <c r="AG211" s="1077"/>
      <c r="AH211" s="1077"/>
      <c r="AI211" s="1077"/>
      <c r="AJ211" s="1077"/>
      <c r="AK211" s="1077"/>
      <c r="AL211" s="1077"/>
      <c r="AM211" s="1077"/>
      <c r="AN211" s="1077"/>
      <c r="AO211" s="1077"/>
      <c r="AP211" s="1077"/>
      <c r="AQ211" s="1077"/>
      <c r="AR211" s="1077"/>
      <c r="AS211" s="1077"/>
      <c r="AT211" s="1077"/>
      <c r="AU211" s="1077"/>
      <c r="AV211" s="1077"/>
      <c r="AW211" s="1077"/>
      <c r="AX211" s="1077"/>
      <c r="AY211" s="1077"/>
      <c r="AZ211" s="1077"/>
      <c r="BA211" s="1077"/>
      <c r="BB211" s="1077"/>
      <c r="BC211" s="1077"/>
      <c r="BD211" s="1077"/>
      <c r="BE211" s="1077"/>
      <c r="BF211" s="1077"/>
      <c r="BG211" s="1077"/>
      <c r="BH211" s="1077"/>
      <c r="BI211" s="1077"/>
      <c r="BJ211" s="1077"/>
      <c r="BK211" s="1077"/>
      <c r="BL211" s="1077"/>
      <c r="BM211" s="1077"/>
      <c r="BN211" s="1077"/>
      <c r="BO211" s="1077"/>
      <c r="BP211" s="1077"/>
      <c r="BQ211" s="1077"/>
      <c r="BR211" s="1077"/>
      <c r="BS211" s="1077"/>
      <c r="BT211" s="1077"/>
      <c r="BU211" s="1077"/>
      <c r="BV211" s="1077"/>
      <c r="BW211" s="1077"/>
      <c r="BX211" s="1077"/>
      <c r="BY211" s="1077"/>
      <c r="BZ211" s="1077"/>
      <c r="CA211" s="1077"/>
      <c r="CB211" s="1077"/>
      <c r="CC211" s="1077"/>
      <c r="CD211" s="1077"/>
      <c r="CE211" s="1077"/>
      <c r="CF211" s="1077"/>
      <c r="CG211" s="1077"/>
      <c r="CH211" s="1077"/>
      <c r="CI211" s="1077"/>
      <c r="CJ211" s="1077"/>
      <c r="CK211" s="1077"/>
      <c r="CL211" s="1077"/>
      <c r="CM211" s="1077"/>
      <c r="CN211" s="1077"/>
      <c r="CO211" s="1077"/>
      <c r="CP211" s="1077"/>
      <c r="CQ211" s="1077"/>
      <c r="CR211" s="1077"/>
      <c r="CS211" s="1077"/>
      <c r="CT211" s="1077"/>
      <c r="CU211" s="1077"/>
      <c r="CV211" s="1077"/>
      <c r="CW211" s="1077"/>
      <c r="CX211" s="1078"/>
      <c r="CY211" s="46"/>
    </row>
    <row r="212" spans="1:103" ht="21.75" customHeight="1" x14ac:dyDescent="0.2">
      <c r="A212" s="368"/>
      <c r="B212" s="384" t="s">
        <v>1338</v>
      </c>
      <c r="C212" s="385"/>
      <c r="D212" s="386"/>
      <c r="E212" s="1311" t="str">
        <f t="shared" ref="E212:E226" ca="1" si="9">VLOOKUP(INDIRECT(ADDRESS(ROW(),COLUMN()-3)),Language_Translations,MATCH(Language_Selected,Language_Options,0),FALSE)</f>
        <v>Salt</v>
      </c>
      <c r="F212" s="1311"/>
      <c r="G212" s="1311"/>
      <c r="H212" s="1311"/>
      <c r="I212" s="1311"/>
      <c r="J212" s="1311"/>
      <c r="K212" s="1311"/>
      <c r="L212" s="1311"/>
      <c r="M212" s="1311"/>
      <c r="N212" s="1311"/>
      <c r="O212" s="1311"/>
      <c r="P212" s="1311"/>
      <c r="Q212" s="161"/>
      <c r="R212" s="387"/>
      <c r="S212" s="378"/>
      <c r="T212" s="400">
        <v>1</v>
      </c>
      <c r="U212" s="400"/>
      <c r="V212" s="400"/>
      <c r="W212" s="400"/>
      <c r="X212" s="400">
        <v>2</v>
      </c>
      <c r="Y212" s="400"/>
      <c r="Z212" s="400"/>
      <c r="AA212" s="400"/>
      <c r="AB212" s="400">
        <v>8</v>
      </c>
      <c r="AC212" s="161"/>
      <c r="AD212" s="389"/>
      <c r="AE212" s="378"/>
      <c r="AF212" s="378"/>
      <c r="AG212" s="378"/>
      <c r="AH212" s="378"/>
      <c r="AI212" s="378"/>
      <c r="AJ212" s="390"/>
      <c r="AK212" s="380"/>
      <c r="AL212" s="380"/>
      <c r="AM212" s="380"/>
      <c r="AN212" s="380"/>
      <c r="AO212" s="161"/>
      <c r="AP212" s="390"/>
      <c r="AQ212" s="368"/>
      <c r="AR212" s="378"/>
      <c r="AS212" s="378"/>
      <c r="AT212" s="378"/>
      <c r="AU212" s="378"/>
      <c r="AV212" s="390"/>
      <c r="AW212" s="378"/>
      <c r="AX212" s="380"/>
      <c r="AY212" s="380"/>
      <c r="AZ212" s="380"/>
      <c r="BA212" s="161"/>
      <c r="BB212" s="381"/>
      <c r="BC212" s="378"/>
      <c r="BD212" s="378"/>
      <c r="BE212" s="378"/>
      <c r="BF212" s="380"/>
      <c r="BG212" s="380"/>
      <c r="BH212" s="380"/>
      <c r="BI212" s="161"/>
      <c r="BJ212" s="378"/>
      <c r="BK212" s="368"/>
      <c r="BL212" s="378"/>
      <c r="BM212" s="378"/>
      <c r="BN212" s="378"/>
      <c r="BO212" s="378"/>
      <c r="BP212" s="390"/>
      <c r="BQ212" s="378"/>
      <c r="BR212" s="380"/>
      <c r="BS212" s="380"/>
      <c r="BT212" s="380"/>
      <c r="BU212" s="161"/>
      <c r="BV212" s="378"/>
      <c r="BW212" s="368"/>
      <c r="BX212" s="378"/>
      <c r="BY212" s="378"/>
      <c r="BZ212" s="380"/>
      <c r="CA212" s="380"/>
      <c r="CB212" s="380"/>
      <c r="CC212" s="380"/>
      <c r="CD212" s="378"/>
      <c r="CE212" s="368"/>
      <c r="CF212" s="378"/>
      <c r="CG212" s="378"/>
      <c r="CH212" s="378"/>
      <c r="CI212" s="378"/>
      <c r="CJ212" s="390"/>
      <c r="CK212" s="378"/>
      <c r="CL212" s="380"/>
      <c r="CM212" s="380"/>
      <c r="CN212" s="380"/>
      <c r="CO212" s="161"/>
      <c r="CP212" s="368"/>
      <c r="CQ212" s="378"/>
      <c r="CR212" s="378"/>
      <c r="CS212" s="380"/>
      <c r="CT212" s="380"/>
      <c r="CU212" s="380"/>
      <c r="CV212" s="380"/>
      <c r="CW212" s="380"/>
      <c r="CX212" s="390"/>
      <c r="CY212" s="46"/>
    </row>
    <row r="213" spans="1:103" ht="21.75" customHeight="1" x14ac:dyDescent="0.2">
      <c r="A213" s="368"/>
      <c r="B213" s="384" t="s">
        <v>1339</v>
      </c>
      <c r="C213" s="385"/>
      <c r="D213" s="386"/>
      <c r="E213" s="1311" t="str">
        <f t="shared" ca="1" si="9"/>
        <v>Spices</v>
      </c>
      <c r="F213" s="1311"/>
      <c r="G213" s="1311"/>
      <c r="H213" s="1311"/>
      <c r="I213" s="1311"/>
      <c r="J213" s="1311"/>
      <c r="K213" s="1311"/>
      <c r="L213" s="1311"/>
      <c r="M213" s="1311"/>
      <c r="N213" s="1311"/>
      <c r="O213" s="1311"/>
      <c r="P213" s="1311"/>
      <c r="Q213" s="161"/>
      <c r="R213" s="387"/>
      <c r="S213" s="378"/>
      <c r="T213" s="400">
        <v>1</v>
      </c>
      <c r="U213" s="400"/>
      <c r="V213" s="400"/>
      <c r="W213" s="400"/>
      <c r="X213" s="400">
        <v>2</v>
      </c>
      <c r="Y213" s="400"/>
      <c r="Z213" s="400"/>
      <c r="AA213" s="400"/>
      <c r="AB213" s="400">
        <v>8</v>
      </c>
      <c r="AC213" s="161"/>
      <c r="AD213" s="389"/>
      <c r="AE213" s="378"/>
      <c r="AF213" s="378"/>
      <c r="AG213" s="378"/>
      <c r="AH213" s="378"/>
      <c r="AI213" s="378"/>
      <c r="AJ213" s="390"/>
      <c r="AK213" s="378"/>
      <c r="AL213" s="378"/>
      <c r="AM213" s="378"/>
      <c r="AN213" s="378"/>
      <c r="AO213" s="161"/>
      <c r="AP213" s="381"/>
      <c r="AQ213" s="368"/>
      <c r="AR213" s="378"/>
      <c r="AS213" s="378"/>
      <c r="AT213" s="378"/>
      <c r="AU213" s="378"/>
      <c r="AV213" s="390"/>
      <c r="AW213" s="378"/>
      <c r="AX213" s="378"/>
      <c r="AY213" s="378"/>
      <c r="AZ213" s="378"/>
      <c r="BA213" s="161"/>
      <c r="BB213" s="381"/>
      <c r="BC213" s="378"/>
      <c r="BD213" s="378"/>
      <c r="BE213" s="378"/>
      <c r="BF213" s="378"/>
      <c r="BG213" s="378"/>
      <c r="BH213" s="378"/>
      <c r="BI213" s="161"/>
      <c r="BJ213" s="161"/>
      <c r="BK213" s="368"/>
      <c r="BL213" s="378"/>
      <c r="BM213" s="378"/>
      <c r="BN213" s="378"/>
      <c r="BO213" s="378"/>
      <c r="BP213" s="390"/>
      <c r="BQ213" s="378"/>
      <c r="BR213" s="378"/>
      <c r="BS213" s="378"/>
      <c r="BT213" s="378"/>
      <c r="BU213" s="161"/>
      <c r="BV213" s="161"/>
      <c r="BW213" s="368"/>
      <c r="BX213" s="378"/>
      <c r="BY213" s="378"/>
      <c r="BZ213" s="378"/>
      <c r="CA213" s="378"/>
      <c r="CB213" s="378"/>
      <c r="CC213" s="378"/>
      <c r="CD213" s="161"/>
      <c r="CE213" s="368"/>
      <c r="CF213" s="378"/>
      <c r="CG213" s="378"/>
      <c r="CH213" s="378"/>
      <c r="CI213" s="378"/>
      <c r="CJ213" s="390"/>
      <c r="CK213" s="378"/>
      <c r="CL213" s="378"/>
      <c r="CM213" s="378"/>
      <c r="CN213" s="378"/>
      <c r="CO213" s="161"/>
      <c r="CP213" s="368"/>
      <c r="CQ213" s="378"/>
      <c r="CR213" s="378"/>
      <c r="CS213" s="378"/>
      <c r="CT213" s="378"/>
      <c r="CU213" s="378"/>
      <c r="CV213" s="378"/>
      <c r="CW213" s="378"/>
      <c r="CX213" s="381"/>
      <c r="CY213" s="46"/>
    </row>
    <row r="214" spans="1:103" ht="21.75" customHeight="1" x14ac:dyDescent="0.2">
      <c r="A214" s="368"/>
      <c r="B214" s="384" t="s">
        <v>1340</v>
      </c>
      <c r="C214" s="385"/>
      <c r="D214" s="386"/>
      <c r="E214" s="1311" t="str">
        <f t="shared" ca="1" si="9"/>
        <v>Yeast, baking powder, bicarbonate of soda</v>
      </c>
      <c r="F214" s="1311"/>
      <c r="G214" s="1311"/>
      <c r="H214" s="1311"/>
      <c r="I214" s="1311"/>
      <c r="J214" s="1311"/>
      <c r="K214" s="1311"/>
      <c r="L214" s="1311"/>
      <c r="M214" s="1311"/>
      <c r="N214" s="1311"/>
      <c r="O214" s="1311"/>
      <c r="P214" s="1311"/>
      <c r="Q214" s="161"/>
      <c r="R214" s="387"/>
      <c r="S214" s="378"/>
      <c r="T214" s="400">
        <v>1</v>
      </c>
      <c r="U214" s="400"/>
      <c r="V214" s="400"/>
      <c r="W214" s="400"/>
      <c r="X214" s="400">
        <v>2</v>
      </c>
      <c r="Y214" s="400"/>
      <c r="Z214" s="400"/>
      <c r="AA214" s="400"/>
      <c r="AB214" s="400">
        <v>8</v>
      </c>
      <c r="AC214" s="161"/>
      <c r="AD214" s="389"/>
      <c r="AE214" s="378"/>
      <c r="AF214" s="378"/>
      <c r="AG214" s="378"/>
      <c r="AH214" s="378"/>
      <c r="AI214" s="378"/>
      <c r="AJ214" s="390"/>
      <c r="AK214" s="378"/>
      <c r="AL214" s="378"/>
      <c r="AM214" s="378"/>
      <c r="AN214" s="378"/>
      <c r="AO214" s="161"/>
      <c r="AP214" s="381"/>
      <c r="AQ214" s="368"/>
      <c r="AR214" s="378"/>
      <c r="AS214" s="378"/>
      <c r="AT214" s="378"/>
      <c r="AU214" s="378"/>
      <c r="AV214" s="390"/>
      <c r="AW214" s="378"/>
      <c r="AX214" s="378"/>
      <c r="AY214" s="378"/>
      <c r="AZ214" s="378"/>
      <c r="BA214" s="161"/>
      <c r="BB214" s="381"/>
      <c r="BC214" s="378"/>
      <c r="BD214" s="378"/>
      <c r="BE214" s="378"/>
      <c r="BF214" s="378"/>
      <c r="BG214" s="378"/>
      <c r="BH214" s="378"/>
      <c r="BI214" s="161"/>
      <c r="BJ214" s="161"/>
      <c r="BK214" s="368"/>
      <c r="BL214" s="378"/>
      <c r="BM214" s="378"/>
      <c r="BN214" s="378"/>
      <c r="BO214" s="378"/>
      <c r="BP214" s="390"/>
      <c r="BQ214" s="378"/>
      <c r="BR214" s="378"/>
      <c r="BS214" s="378"/>
      <c r="BT214" s="378"/>
      <c r="BU214" s="161"/>
      <c r="BV214" s="161"/>
      <c r="BW214" s="368"/>
      <c r="BX214" s="378"/>
      <c r="BY214" s="378"/>
      <c r="BZ214" s="378"/>
      <c r="CA214" s="378"/>
      <c r="CB214" s="378"/>
      <c r="CC214" s="378"/>
      <c r="CD214" s="161"/>
      <c r="CE214" s="368"/>
      <c r="CF214" s="378"/>
      <c r="CG214" s="378"/>
      <c r="CH214" s="378"/>
      <c r="CI214" s="378"/>
      <c r="CJ214" s="390"/>
      <c r="CK214" s="378"/>
      <c r="CL214" s="378"/>
      <c r="CM214" s="378"/>
      <c r="CN214" s="378"/>
      <c r="CO214" s="161"/>
      <c r="CP214" s="368"/>
      <c r="CQ214" s="378"/>
      <c r="CR214" s="378"/>
      <c r="CS214" s="378"/>
      <c r="CT214" s="378"/>
      <c r="CU214" s="378"/>
      <c r="CV214" s="378"/>
      <c r="CW214" s="378"/>
      <c r="CX214" s="381"/>
      <c r="CY214" s="46"/>
    </row>
    <row r="215" spans="1:103" ht="21.75" customHeight="1" x14ac:dyDescent="0.2">
      <c r="A215" s="368"/>
      <c r="B215" s="384" t="s">
        <v>1341</v>
      </c>
      <c r="C215" s="385"/>
      <c r="D215" s="386"/>
      <c r="E215" s="1311" t="str">
        <f t="shared" ca="1" si="9"/>
        <v>Tomato sauce, in a bottle</v>
      </c>
      <c r="F215" s="1311"/>
      <c r="G215" s="1311"/>
      <c r="H215" s="1311"/>
      <c r="I215" s="1311"/>
      <c r="J215" s="1311"/>
      <c r="K215" s="1311"/>
      <c r="L215" s="1311"/>
      <c r="M215" s="1311"/>
      <c r="N215" s="1311"/>
      <c r="O215" s="1311"/>
      <c r="P215" s="1311"/>
      <c r="Q215" s="161"/>
      <c r="R215" s="387"/>
      <c r="S215" s="378"/>
      <c r="T215" s="400">
        <v>1</v>
      </c>
      <c r="U215" s="400"/>
      <c r="V215" s="400"/>
      <c r="W215" s="400"/>
      <c r="X215" s="400">
        <v>2</v>
      </c>
      <c r="Y215" s="400"/>
      <c r="Z215" s="400"/>
      <c r="AA215" s="400"/>
      <c r="AB215" s="400">
        <v>8</v>
      </c>
      <c r="AC215" s="161"/>
      <c r="AD215" s="389"/>
      <c r="AE215" s="378"/>
      <c r="AF215" s="378"/>
      <c r="AG215" s="378"/>
      <c r="AH215" s="378"/>
      <c r="AI215" s="378"/>
      <c r="AJ215" s="390"/>
      <c r="AK215" s="378"/>
      <c r="AL215" s="378"/>
      <c r="AM215" s="378"/>
      <c r="AN215" s="378"/>
      <c r="AO215" s="161"/>
      <c r="AP215" s="381"/>
      <c r="AQ215" s="368"/>
      <c r="AR215" s="378"/>
      <c r="AS215" s="378"/>
      <c r="AT215" s="378"/>
      <c r="AU215" s="378"/>
      <c r="AV215" s="390"/>
      <c r="AW215" s="378"/>
      <c r="AX215" s="378"/>
      <c r="AY215" s="378"/>
      <c r="AZ215" s="378"/>
      <c r="BA215" s="161"/>
      <c r="BB215" s="381"/>
      <c r="BC215" s="378"/>
      <c r="BD215" s="378"/>
      <c r="BE215" s="378"/>
      <c r="BF215" s="378"/>
      <c r="BG215" s="378"/>
      <c r="BH215" s="378"/>
      <c r="BI215" s="161"/>
      <c r="BJ215" s="161"/>
      <c r="BK215" s="368"/>
      <c r="BL215" s="378"/>
      <c r="BM215" s="378"/>
      <c r="BN215" s="378"/>
      <c r="BO215" s="378"/>
      <c r="BP215" s="390"/>
      <c r="BQ215" s="378"/>
      <c r="BR215" s="378"/>
      <c r="BS215" s="378"/>
      <c r="BT215" s="378"/>
      <c r="BU215" s="161"/>
      <c r="BV215" s="161"/>
      <c r="BW215" s="368"/>
      <c r="BX215" s="378"/>
      <c r="BY215" s="378"/>
      <c r="BZ215" s="378"/>
      <c r="CA215" s="378"/>
      <c r="CB215" s="378"/>
      <c r="CC215" s="378"/>
      <c r="CD215" s="161"/>
      <c r="CE215" s="368"/>
      <c r="CF215" s="378"/>
      <c r="CG215" s="378"/>
      <c r="CH215" s="378"/>
      <c r="CI215" s="378"/>
      <c r="CJ215" s="390"/>
      <c r="CK215" s="378"/>
      <c r="CL215" s="378"/>
      <c r="CM215" s="378"/>
      <c r="CN215" s="378"/>
      <c r="CO215" s="161"/>
      <c r="CP215" s="368"/>
      <c r="CQ215" s="378"/>
      <c r="CR215" s="378"/>
      <c r="CS215" s="378"/>
      <c r="CT215" s="378"/>
      <c r="CU215" s="378"/>
      <c r="CV215" s="378"/>
      <c r="CW215" s="378"/>
      <c r="CX215" s="381"/>
      <c r="CY215" s="46"/>
    </row>
    <row r="216" spans="1:103" ht="21.75" customHeight="1" x14ac:dyDescent="0.2">
      <c r="A216" s="368"/>
      <c r="B216" s="384" t="s">
        <v>1342</v>
      </c>
      <c r="C216" s="385"/>
      <c r="D216" s="386"/>
      <c r="E216" s="1311" t="str">
        <f t="shared" ca="1" si="9"/>
        <v xml:space="preserve">Hot sauce </v>
      </c>
      <c r="F216" s="1311"/>
      <c r="G216" s="1311"/>
      <c r="H216" s="1311"/>
      <c r="I216" s="1311"/>
      <c r="J216" s="1311"/>
      <c r="K216" s="1311"/>
      <c r="L216" s="1311"/>
      <c r="M216" s="1311"/>
      <c r="N216" s="1311"/>
      <c r="O216" s="1311"/>
      <c r="P216" s="1311"/>
      <c r="Q216" s="161"/>
      <c r="R216" s="387"/>
      <c r="S216" s="378"/>
      <c r="T216" s="400">
        <v>1</v>
      </c>
      <c r="U216" s="400"/>
      <c r="V216" s="400"/>
      <c r="W216" s="400"/>
      <c r="X216" s="400">
        <v>2</v>
      </c>
      <c r="Y216" s="400"/>
      <c r="Z216" s="400"/>
      <c r="AA216" s="400"/>
      <c r="AB216" s="400">
        <v>8</v>
      </c>
      <c r="AC216" s="48"/>
      <c r="AD216" s="402"/>
      <c r="AE216" s="30"/>
      <c r="AF216" s="30"/>
      <c r="AG216" s="30"/>
      <c r="AH216" s="30"/>
      <c r="AI216" s="30"/>
      <c r="AJ216" s="42"/>
      <c r="AK216" s="30"/>
      <c r="AL216" s="30"/>
      <c r="AM216" s="30"/>
      <c r="AN216" s="30"/>
      <c r="AO216" s="48"/>
      <c r="AP216" s="54"/>
      <c r="AQ216" s="68"/>
      <c r="AR216" s="30"/>
      <c r="AS216" s="30"/>
      <c r="AT216" s="30"/>
      <c r="AU216" s="30"/>
      <c r="AV216" s="42"/>
      <c r="AW216" s="30"/>
      <c r="AX216" s="30"/>
      <c r="AY216" s="30"/>
      <c r="AZ216" s="30"/>
      <c r="BA216" s="48"/>
      <c r="BB216" s="54"/>
      <c r="BC216" s="30"/>
      <c r="BD216" s="30"/>
      <c r="BE216" s="30"/>
      <c r="BF216" s="30"/>
      <c r="BG216" s="30"/>
      <c r="BH216" s="30"/>
      <c r="BI216" s="48"/>
      <c r="BJ216" s="48"/>
      <c r="BK216" s="68"/>
      <c r="BL216" s="30"/>
      <c r="BM216" s="30"/>
      <c r="BN216" s="30"/>
      <c r="BO216" s="30"/>
      <c r="BP216" s="42"/>
      <c r="BQ216" s="30"/>
      <c r="BR216" s="30"/>
      <c r="BS216" s="30"/>
      <c r="BT216" s="30"/>
      <c r="BU216" s="48"/>
      <c r="BV216" s="48"/>
      <c r="BW216" s="68"/>
      <c r="BX216" s="30"/>
      <c r="BY216" s="30"/>
      <c r="BZ216" s="30"/>
      <c r="CA216" s="30"/>
      <c r="CB216" s="30"/>
      <c r="CC216" s="30"/>
      <c r="CD216" s="48"/>
      <c r="CE216" s="68"/>
      <c r="CF216" s="30"/>
      <c r="CG216" s="30"/>
      <c r="CH216" s="30"/>
      <c r="CI216" s="30"/>
      <c r="CJ216" s="42"/>
      <c r="CK216" s="30"/>
      <c r="CL216" s="30"/>
      <c r="CM216" s="30"/>
      <c r="CN216" s="30"/>
      <c r="CO216" s="48"/>
      <c r="CP216" s="68"/>
      <c r="CQ216" s="30"/>
      <c r="CR216" s="30"/>
      <c r="CS216" s="30"/>
      <c r="CT216" s="30"/>
      <c r="CU216" s="30"/>
      <c r="CV216" s="378"/>
      <c r="CW216" s="378"/>
      <c r="CX216" s="381"/>
      <c r="CY216" s="46"/>
    </row>
    <row r="217" spans="1:103" ht="21.75" customHeight="1" x14ac:dyDescent="0.2">
      <c r="A217" s="368"/>
      <c r="B217" s="384" t="s">
        <v>1343</v>
      </c>
      <c r="C217" s="385"/>
      <c r="D217" s="386"/>
      <c r="E217" s="1311" t="str">
        <f t="shared" ca="1" si="9"/>
        <v>Jam, jelly</v>
      </c>
      <c r="F217" s="1311"/>
      <c r="G217" s="1311"/>
      <c r="H217" s="1311"/>
      <c r="I217" s="1311"/>
      <c r="J217" s="1311"/>
      <c r="K217" s="1311"/>
      <c r="L217" s="1311"/>
      <c r="M217" s="1311"/>
      <c r="N217" s="1311"/>
      <c r="O217" s="1311"/>
      <c r="P217" s="1311"/>
      <c r="Q217" s="161"/>
      <c r="R217" s="387"/>
      <c r="S217" s="378"/>
      <c r="T217" s="400">
        <v>1</v>
      </c>
      <c r="U217" s="400"/>
      <c r="V217" s="400"/>
      <c r="W217" s="400"/>
      <c r="X217" s="400">
        <v>2</v>
      </c>
      <c r="Y217" s="400"/>
      <c r="Z217" s="400"/>
      <c r="AA217" s="400"/>
      <c r="AB217" s="400">
        <v>8</v>
      </c>
      <c r="AC217" s="161"/>
      <c r="AD217" s="389"/>
      <c r="AE217" s="378"/>
      <c r="AF217" s="378"/>
      <c r="AG217" s="378"/>
      <c r="AH217" s="378"/>
      <c r="AI217" s="378"/>
      <c r="AJ217" s="390"/>
      <c r="AK217" s="378"/>
      <c r="AL217" s="378"/>
      <c r="AM217" s="378"/>
      <c r="AN217" s="378"/>
      <c r="AO217" s="161"/>
      <c r="AP217" s="381"/>
      <c r="AQ217" s="368"/>
      <c r="AR217" s="378"/>
      <c r="AS217" s="378"/>
      <c r="AT217" s="378"/>
      <c r="AU217" s="378"/>
      <c r="AV217" s="390"/>
      <c r="AW217" s="378"/>
      <c r="AX217" s="378"/>
      <c r="AY217" s="378"/>
      <c r="AZ217" s="378"/>
      <c r="BA217" s="161"/>
      <c r="BB217" s="381"/>
      <c r="BC217" s="378"/>
      <c r="BD217" s="378"/>
      <c r="BE217" s="378"/>
      <c r="BF217" s="378"/>
      <c r="BG217" s="378"/>
      <c r="BH217" s="378"/>
      <c r="BI217" s="161"/>
      <c r="BJ217" s="161"/>
      <c r="BK217" s="368"/>
      <c r="BL217" s="378"/>
      <c r="BM217" s="378"/>
      <c r="BN217" s="378"/>
      <c r="BO217" s="378"/>
      <c r="BP217" s="390"/>
      <c r="BQ217" s="378"/>
      <c r="BR217" s="378"/>
      <c r="BS217" s="378"/>
      <c r="BT217" s="378"/>
      <c r="BU217" s="161"/>
      <c r="BV217" s="161"/>
      <c r="BW217" s="368"/>
      <c r="BX217" s="378"/>
      <c r="BY217" s="378"/>
      <c r="BZ217" s="378"/>
      <c r="CA217" s="378"/>
      <c r="CB217" s="378"/>
      <c r="CC217" s="378"/>
      <c r="CD217" s="161"/>
      <c r="CE217" s="368"/>
      <c r="CF217" s="378"/>
      <c r="CG217" s="378"/>
      <c r="CH217" s="378"/>
      <c r="CI217" s="378"/>
      <c r="CJ217" s="390"/>
      <c r="CK217" s="378"/>
      <c r="CL217" s="378"/>
      <c r="CM217" s="378"/>
      <c r="CN217" s="378"/>
      <c r="CO217" s="161"/>
      <c r="CP217" s="368"/>
      <c r="CQ217" s="378"/>
      <c r="CR217" s="378"/>
      <c r="CS217" s="378"/>
      <c r="CT217" s="378"/>
      <c r="CU217" s="378"/>
      <c r="CV217" s="378"/>
      <c r="CW217" s="378"/>
      <c r="CX217" s="381"/>
      <c r="CY217" s="46"/>
    </row>
    <row r="218" spans="1:103" ht="21.75" customHeight="1" x14ac:dyDescent="0.2">
      <c r="A218" s="368"/>
      <c r="B218" s="384" t="s">
        <v>1344</v>
      </c>
      <c r="C218" s="385"/>
      <c r="D218" s="386"/>
      <c r="E218" s="1311" t="str">
        <f t="shared" ca="1" si="9"/>
        <v>Sweets, candy, chocolates</v>
      </c>
      <c r="F218" s="1311"/>
      <c r="G218" s="1311"/>
      <c r="H218" s="1311"/>
      <c r="I218" s="1311"/>
      <c r="J218" s="1311"/>
      <c r="K218" s="1311"/>
      <c r="L218" s="1311"/>
      <c r="M218" s="1311"/>
      <c r="N218" s="1311"/>
      <c r="O218" s="1311"/>
      <c r="P218" s="1311"/>
      <c r="Q218" s="161"/>
      <c r="R218" s="387"/>
      <c r="S218" s="378"/>
      <c r="T218" s="400">
        <v>1</v>
      </c>
      <c r="U218" s="400"/>
      <c r="V218" s="400"/>
      <c r="W218" s="400"/>
      <c r="X218" s="400">
        <v>2</v>
      </c>
      <c r="Y218" s="400"/>
      <c r="Z218" s="400"/>
      <c r="AA218" s="400"/>
      <c r="AB218" s="400">
        <v>8</v>
      </c>
      <c r="AC218" s="161"/>
      <c r="AD218" s="389"/>
      <c r="AE218" s="378"/>
      <c r="AF218" s="378"/>
      <c r="AG218" s="378"/>
      <c r="AH218" s="378"/>
      <c r="AI218" s="378"/>
      <c r="AJ218" s="390"/>
      <c r="AK218" s="378"/>
      <c r="AL218" s="378"/>
      <c r="AM218" s="378"/>
      <c r="AN218" s="378"/>
      <c r="AO218" s="161"/>
      <c r="AP218" s="381"/>
      <c r="AQ218" s="368"/>
      <c r="AR218" s="378"/>
      <c r="AS218" s="378"/>
      <c r="AT218" s="378"/>
      <c r="AU218" s="378"/>
      <c r="AV218" s="390"/>
      <c r="AW218" s="378"/>
      <c r="AX218" s="378"/>
      <c r="AY218" s="378"/>
      <c r="AZ218" s="378"/>
      <c r="BA218" s="161"/>
      <c r="BB218" s="381"/>
      <c r="BC218" s="378"/>
      <c r="BD218" s="378"/>
      <c r="BE218" s="378"/>
      <c r="BF218" s="378"/>
      <c r="BG218" s="378"/>
      <c r="BH218" s="378"/>
      <c r="BI218" s="161"/>
      <c r="BJ218" s="161"/>
      <c r="BK218" s="368"/>
      <c r="BL218" s="378"/>
      <c r="BM218" s="378"/>
      <c r="BN218" s="378"/>
      <c r="BO218" s="378"/>
      <c r="BP218" s="390"/>
      <c r="BQ218" s="378"/>
      <c r="BR218" s="378"/>
      <c r="BS218" s="378"/>
      <c r="BT218" s="378"/>
      <c r="BU218" s="161"/>
      <c r="BV218" s="161"/>
      <c r="BW218" s="368"/>
      <c r="BX218" s="378"/>
      <c r="BY218" s="378"/>
      <c r="BZ218" s="378"/>
      <c r="CA218" s="378"/>
      <c r="CB218" s="378"/>
      <c r="CC218" s="378"/>
      <c r="CD218" s="161"/>
      <c r="CE218" s="368"/>
      <c r="CF218" s="378"/>
      <c r="CG218" s="378"/>
      <c r="CH218" s="378"/>
      <c r="CI218" s="378"/>
      <c r="CJ218" s="390"/>
      <c r="CK218" s="378"/>
      <c r="CL218" s="378"/>
      <c r="CM218" s="378"/>
      <c r="CN218" s="378"/>
      <c r="CO218" s="161"/>
      <c r="CP218" s="368"/>
      <c r="CQ218" s="378"/>
      <c r="CR218" s="378"/>
      <c r="CS218" s="378"/>
      <c r="CT218" s="378"/>
      <c r="CU218" s="378"/>
      <c r="CV218" s="378"/>
      <c r="CW218" s="378"/>
      <c r="CX218" s="381"/>
      <c r="CY218" s="46"/>
    </row>
    <row r="219" spans="1:103" ht="21.75" customHeight="1" x14ac:dyDescent="0.2">
      <c r="A219" s="368"/>
      <c r="B219" s="384" t="s">
        <v>1345</v>
      </c>
      <c r="C219" s="385"/>
      <c r="D219" s="386"/>
      <c r="E219" s="1311" t="str">
        <f t="shared" ca="1" si="9"/>
        <v>Honey</v>
      </c>
      <c r="F219" s="1311"/>
      <c r="G219" s="1311"/>
      <c r="H219" s="1311"/>
      <c r="I219" s="1311"/>
      <c r="J219" s="1311"/>
      <c r="K219" s="1311"/>
      <c r="L219" s="1311"/>
      <c r="M219" s="1311"/>
      <c r="N219" s="1311"/>
      <c r="O219" s="1311"/>
      <c r="P219" s="1311"/>
      <c r="Q219" s="161"/>
      <c r="R219" s="387"/>
      <c r="S219" s="378"/>
      <c r="T219" s="400">
        <v>1</v>
      </c>
      <c r="U219" s="400"/>
      <c r="V219" s="400"/>
      <c r="W219" s="400"/>
      <c r="X219" s="400">
        <v>2</v>
      </c>
      <c r="Y219" s="400"/>
      <c r="Z219" s="400"/>
      <c r="AA219" s="400"/>
      <c r="AB219" s="400">
        <v>8</v>
      </c>
      <c r="AC219" s="161"/>
      <c r="AD219" s="389"/>
      <c r="AE219" s="378"/>
      <c r="AF219" s="378"/>
      <c r="AG219" s="378"/>
      <c r="AH219" s="378"/>
      <c r="AI219" s="378"/>
      <c r="AJ219" s="390"/>
      <c r="AK219" s="378"/>
      <c r="AL219" s="378"/>
      <c r="AM219" s="378"/>
      <c r="AN219" s="378"/>
      <c r="AO219" s="161"/>
      <c r="AP219" s="381"/>
      <c r="AQ219" s="368"/>
      <c r="AR219" s="378"/>
      <c r="AS219" s="378"/>
      <c r="AT219" s="378"/>
      <c r="AU219" s="378"/>
      <c r="AV219" s="390"/>
      <c r="AW219" s="378"/>
      <c r="AX219" s="378"/>
      <c r="AY219" s="378"/>
      <c r="AZ219" s="378"/>
      <c r="BA219" s="161"/>
      <c r="BB219" s="381"/>
      <c r="BC219" s="378"/>
      <c r="BD219" s="378"/>
      <c r="BE219" s="378"/>
      <c r="BF219" s="378"/>
      <c r="BG219" s="378"/>
      <c r="BH219" s="378"/>
      <c r="BI219" s="161"/>
      <c r="BJ219" s="161"/>
      <c r="BK219" s="368"/>
      <c r="BL219" s="378"/>
      <c r="BM219" s="378"/>
      <c r="BN219" s="378"/>
      <c r="BO219" s="378"/>
      <c r="BP219" s="390"/>
      <c r="BQ219" s="378"/>
      <c r="BR219" s="378"/>
      <c r="BS219" s="378"/>
      <c r="BT219" s="378"/>
      <c r="BU219" s="161"/>
      <c r="BV219" s="161"/>
      <c r="BW219" s="368"/>
      <c r="BX219" s="378"/>
      <c r="BY219" s="378"/>
      <c r="BZ219" s="378"/>
      <c r="CA219" s="378"/>
      <c r="CB219" s="378"/>
      <c r="CC219" s="378"/>
      <c r="CD219" s="161"/>
      <c r="CE219" s="368"/>
      <c r="CF219" s="378"/>
      <c r="CG219" s="378"/>
      <c r="CH219" s="378"/>
      <c r="CI219" s="378"/>
      <c r="CJ219" s="390"/>
      <c r="CK219" s="378"/>
      <c r="CL219" s="378"/>
      <c r="CM219" s="378"/>
      <c r="CN219" s="378"/>
      <c r="CO219" s="161"/>
      <c r="CP219" s="368"/>
      <c r="CQ219" s="378"/>
      <c r="CR219" s="378"/>
      <c r="CS219" s="378"/>
      <c r="CT219" s="378"/>
      <c r="CU219" s="378"/>
      <c r="CV219" s="378"/>
      <c r="CW219" s="378"/>
      <c r="CX219" s="381"/>
      <c r="CY219" s="46"/>
    </row>
    <row r="220" spans="1:103" ht="21.75" customHeight="1" x14ac:dyDescent="0.2">
      <c r="A220" s="368"/>
      <c r="B220" s="384" t="s">
        <v>1346</v>
      </c>
      <c r="C220" s="385"/>
      <c r="D220" s="386"/>
      <c r="E220" s="1311" t="str">
        <f t="shared" ca="1" si="9"/>
        <v>Other spices, or condiments (specify)</v>
      </c>
      <c r="F220" s="1311"/>
      <c r="G220" s="1311"/>
      <c r="H220" s="1311"/>
      <c r="I220" s="1311"/>
      <c r="J220" s="1311"/>
      <c r="K220" s="1311"/>
      <c r="L220" s="1311"/>
      <c r="M220" s="1311"/>
      <c r="N220" s="1311"/>
      <c r="O220" s="1311"/>
      <c r="P220" s="1311"/>
      <c r="Q220" s="161"/>
      <c r="R220" s="387"/>
      <c r="S220" s="378"/>
      <c r="T220" s="400">
        <v>1</v>
      </c>
      <c r="U220" s="400"/>
      <c r="V220" s="400"/>
      <c r="W220" s="400"/>
      <c r="X220" s="400">
        <v>2</v>
      </c>
      <c r="Y220" s="400"/>
      <c r="Z220" s="400"/>
      <c r="AA220" s="400"/>
      <c r="AB220" s="400">
        <v>8</v>
      </c>
      <c r="AC220" s="161"/>
      <c r="AD220" s="389"/>
      <c r="AE220" s="378"/>
      <c r="AF220" s="378"/>
      <c r="AG220" s="378"/>
      <c r="AH220" s="378"/>
      <c r="AI220" s="378"/>
      <c r="AJ220" s="390"/>
      <c r="AK220" s="378"/>
      <c r="AL220" s="378"/>
      <c r="AM220" s="378"/>
      <c r="AN220" s="378"/>
      <c r="AO220" s="161"/>
      <c r="AP220" s="381"/>
      <c r="AQ220" s="368"/>
      <c r="AR220" s="378"/>
      <c r="AS220" s="378"/>
      <c r="AT220" s="378"/>
      <c r="AU220" s="378"/>
      <c r="AV220" s="390"/>
      <c r="AW220" s="378"/>
      <c r="AX220" s="378"/>
      <c r="AY220" s="378"/>
      <c r="AZ220" s="378"/>
      <c r="BA220" s="161"/>
      <c r="BB220" s="381"/>
      <c r="BC220" s="378"/>
      <c r="BD220" s="378"/>
      <c r="BE220" s="378"/>
      <c r="BF220" s="378"/>
      <c r="BG220" s="378"/>
      <c r="BH220" s="378"/>
      <c r="BI220" s="161"/>
      <c r="BJ220" s="161"/>
      <c r="BK220" s="368"/>
      <c r="BL220" s="378"/>
      <c r="BM220" s="378"/>
      <c r="BN220" s="378"/>
      <c r="BO220" s="378"/>
      <c r="BP220" s="390"/>
      <c r="BQ220" s="378"/>
      <c r="BR220" s="378"/>
      <c r="BS220" s="378"/>
      <c r="BT220" s="378"/>
      <c r="BU220" s="161"/>
      <c r="BV220" s="161"/>
      <c r="BW220" s="368"/>
      <c r="BX220" s="378"/>
      <c r="BY220" s="378"/>
      <c r="BZ220" s="378"/>
      <c r="CA220" s="378"/>
      <c r="CB220" s="378"/>
      <c r="CC220" s="378"/>
      <c r="CD220" s="161"/>
      <c r="CE220" s="368"/>
      <c r="CF220" s="378"/>
      <c r="CG220" s="378"/>
      <c r="CH220" s="378"/>
      <c r="CI220" s="378"/>
      <c r="CJ220" s="390"/>
      <c r="CK220" s="378"/>
      <c r="CL220" s="378"/>
      <c r="CM220" s="378"/>
      <c r="CN220" s="378"/>
      <c r="CO220" s="161"/>
      <c r="CP220" s="368"/>
      <c r="CQ220" s="378"/>
      <c r="CR220" s="378"/>
      <c r="CS220" s="378"/>
      <c r="CT220" s="378"/>
      <c r="CU220" s="378"/>
      <c r="CV220" s="378"/>
      <c r="CW220" s="378"/>
      <c r="CX220" s="381"/>
      <c r="CY220" s="46"/>
    </row>
    <row r="221" spans="1:103" ht="21.75" customHeight="1" x14ac:dyDescent="0.2">
      <c r="A221" s="368"/>
      <c r="B221" s="384" t="s">
        <v>1347</v>
      </c>
      <c r="C221" s="385"/>
      <c r="D221" s="386"/>
      <c r="E221" s="1311" t="str">
        <f t="shared" ca="1" si="9"/>
        <v>Other spices, or condiments (specify)</v>
      </c>
      <c r="F221" s="1311"/>
      <c r="G221" s="1311"/>
      <c r="H221" s="1311"/>
      <c r="I221" s="1311"/>
      <c r="J221" s="1311"/>
      <c r="K221" s="1311"/>
      <c r="L221" s="1311"/>
      <c r="M221" s="1311"/>
      <c r="N221" s="1311"/>
      <c r="O221" s="1311"/>
      <c r="P221" s="1311"/>
      <c r="Q221" s="161"/>
      <c r="R221" s="387"/>
      <c r="S221" s="378"/>
      <c r="T221" s="400">
        <v>1</v>
      </c>
      <c r="U221" s="400"/>
      <c r="V221" s="400"/>
      <c r="W221" s="400"/>
      <c r="X221" s="400">
        <v>2</v>
      </c>
      <c r="Y221" s="400"/>
      <c r="Z221" s="400"/>
      <c r="AA221" s="400"/>
      <c r="AB221" s="400">
        <v>8</v>
      </c>
      <c r="AC221" s="161"/>
      <c r="AD221" s="389"/>
      <c r="AE221" s="378"/>
      <c r="AF221" s="378"/>
      <c r="AG221" s="378"/>
      <c r="AH221" s="378"/>
      <c r="AI221" s="378"/>
      <c r="AJ221" s="390"/>
      <c r="AK221" s="378"/>
      <c r="AL221" s="378"/>
      <c r="AM221" s="378"/>
      <c r="AN221" s="378"/>
      <c r="AO221" s="161"/>
      <c r="AP221" s="381"/>
      <c r="AQ221" s="368"/>
      <c r="AR221" s="378"/>
      <c r="AS221" s="378"/>
      <c r="AT221" s="378"/>
      <c r="AU221" s="378"/>
      <c r="AV221" s="390"/>
      <c r="AW221" s="378"/>
      <c r="AX221" s="378"/>
      <c r="AY221" s="378"/>
      <c r="AZ221" s="378"/>
      <c r="BA221" s="161"/>
      <c r="BB221" s="381"/>
      <c r="BC221" s="378"/>
      <c r="BD221" s="378"/>
      <c r="BE221" s="378"/>
      <c r="BF221" s="378"/>
      <c r="BG221" s="378"/>
      <c r="BH221" s="378"/>
      <c r="BI221" s="161"/>
      <c r="BJ221" s="161"/>
      <c r="BK221" s="368"/>
      <c r="BL221" s="378"/>
      <c r="BM221" s="378"/>
      <c r="BN221" s="378"/>
      <c r="BO221" s="378"/>
      <c r="BP221" s="390"/>
      <c r="BQ221" s="378"/>
      <c r="BR221" s="378"/>
      <c r="BS221" s="378"/>
      <c r="BT221" s="378"/>
      <c r="BU221" s="161"/>
      <c r="BV221" s="161"/>
      <c r="BW221" s="368"/>
      <c r="BX221" s="378"/>
      <c r="BY221" s="378"/>
      <c r="BZ221" s="378"/>
      <c r="CA221" s="378"/>
      <c r="CB221" s="378"/>
      <c r="CC221" s="378"/>
      <c r="CD221" s="161"/>
      <c r="CE221" s="368"/>
      <c r="CF221" s="378"/>
      <c r="CG221" s="378"/>
      <c r="CH221" s="378"/>
      <c r="CI221" s="378"/>
      <c r="CJ221" s="390"/>
      <c r="CK221" s="378"/>
      <c r="CL221" s="378"/>
      <c r="CM221" s="378"/>
      <c r="CN221" s="378"/>
      <c r="CO221" s="161"/>
      <c r="CP221" s="368"/>
      <c r="CQ221" s="378"/>
      <c r="CR221" s="378"/>
      <c r="CS221" s="378"/>
      <c r="CT221" s="378"/>
      <c r="CU221" s="378"/>
      <c r="CV221" s="378"/>
      <c r="CW221" s="378"/>
      <c r="CX221" s="381"/>
      <c r="CY221" s="46"/>
    </row>
    <row r="222" spans="1:103" ht="21.75" customHeight="1" x14ac:dyDescent="0.2">
      <c r="A222" s="368"/>
      <c r="B222" s="384" t="s">
        <v>1348</v>
      </c>
      <c r="C222" s="385"/>
      <c r="D222" s="386"/>
      <c r="E222" s="1311" t="str">
        <f t="shared" ca="1" si="9"/>
        <v>Other spices, or condiments (specify)</v>
      </c>
      <c r="F222" s="1311"/>
      <c r="G222" s="1311"/>
      <c r="H222" s="1311"/>
      <c r="I222" s="1311"/>
      <c r="J222" s="1311"/>
      <c r="K222" s="1311"/>
      <c r="L222" s="1311"/>
      <c r="M222" s="1311"/>
      <c r="N222" s="1311"/>
      <c r="O222" s="1311"/>
      <c r="P222" s="1311"/>
      <c r="Q222" s="161"/>
      <c r="R222" s="387"/>
      <c r="S222" s="378"/>
      <c r="T222" s="400">
        <v>1</v>
      </c>
      <c r="U222" s="400"/>
      <c r="V222" s="400"/>
      <c r="W222" s="400"/>
      <c r="X222" s="400">
        <v>2</v>
      </c>
      <c r="Y222" s="400"/>
      <c r="Z222" s="400"/>
      <c r="AA222" s="400"/>
      <c r="AB222" s="400">
        <v>8</v>
      </c>
      <c r="AC222" s="161"/>
      <c r="AD222" s="389"/>
      <c r="AE222" s="378"/>
      <c r="AF222" s="378"/>
      <c r="AG222" s="378"/>
      <c r="AH222" s="378"/>
      <c r="AI222" s="378"/>
      <c r="AJ222" s="390"/>
      <c r="AK222" s="378"/>
      <c r="AL222" s="378"/>
      <c r="AM222" s="378"/>
      <c r="AN222" s="378"/>
      <c r="AO222" s="161"/>
      <c r="AP222" s="381"/>
      <c r="AQ222" s="368"/>
      <c r="AR222" s="378"/>
      <c r="AS222" s="378"/>
      <c r="AT222" s="378"/>
      <c r="AU222" s="378"/>
      <c r="AV222" s="390"/>
      <c r="AW222" s="378"/>
      <c r="AX222" s="378"/>
      <c r="AY222" s="378"/>
      <c r="AZ222" s="378"/>
      <c r="BA222" s="161"/>
      <c r="BB222" s="381"/>
      <c r="BC222" s="378"/>
      <c r="BD222" s="378"/>
      <c r="BE222" s="378"/>
      <c r="BF222" s="378"/>
      <c r="BG222" s="378"/>
      <c r="BH222" s="378"/>
      <c r="BI222" s="161"/>
      <c r="BJ222" s="161"/>
      <c r="BK222" s="368"/>
      <c r="BL222" s="378"/>
      <c r="BM222" s="378"/>
      <c r="BN222" s="378"/>
      <c r="BO222" s="378"/>
      <c r="BP222" s="390"/>
      <c r="BQ222" s="378"/>
      <c r="BR222" s="378"/>
      <c r="BS222" s="378"/>
      <c r="BT222" s="378"/>
      <c r="BU222" s="161"/>
      <c r="BV222" s="161"/>
      <c r="BW222" s="368"/>
      <c r="BX222" s="378"/>
      <c r="BY222" s="378"/>
      <c r="BZ222" s="378"/>
      <c r="CA222" s="378"/>
      <c r="CB222" s="378"/>
      <c r="CC222" s="378"/>
      <c r="CD222" s="161"/>
      <c r="CE222" s="368"/>
      <c r="CF222" s="378"/>
      <c r="CG222" s="378"/>
      <c r="CH222" s="378"/>
      <c r="CI222" s="378"/>
      <c r="CJ222" s="390"/>
      <c r="CK222" s="378"/>
      <c r="CL222" s="378"/>
      <c r="CM222" s="378"/>
      <c r="CN222" s="378"/>
      <c r="CO222" s="161"/>
      <c r="CP222" s="368"/>
      <c r="CQ222" s="378"/>
      <c r="CR222" s="378"/>
      <c r="CS222" s="378"/>
      <c r="CT222" s="378"/>
      <c r="CU222" s="378"/>
      <c r="CV222" s="378"/>
      <c r="CW222" s="378"/>
      <c r="CX222" s="381"/>
      <c r="CY222" s="46"/>
    </row>
    <row r="223" spans="1:103" ht="21.75" customHeight="1" x14ac:dyDescent="0.2">
      <c r="A223" s="368"/>
      <c r="B223" s="384" t="s">
        <v>1349</v>
      </c>
      <c r="C223" s="385"/>
      <c r="D223" s="386"/>
      <c r="E223" s="1311" t="str">
        <f t="shared" ca="1" si="9"/>
        <v>Other spices, or condiments (specify)</v>
      </c>
      <c r="F223" s="1311"/>
      <c r="G223" s="1311"/>
      <c r="H223" s="1311"/>
      <c r="I223" s="1311"/>
      <c r="J223" s="1311"/>
      <c r="K223" s="1311"/>
      <c r="L223" s="1311"/>
      <c r="M223" s="1311"/>
      <c r="N223" s="1311"/>
      <c r="O223" s="1311"/>
      <c r="P223" s="1311"/>
      <c r="Q223" s="161"/>
      <c r="R223" s="387"/>
      <c r="S223" s="378"/>
      <c r="T223" s="400">
        <v>1</v>
      </c>
      <c r="U223" s="400"/>
      <c r="V223" s="400"/>
      <c r="W223" s="400"/>
      <c r="X223" s="400">
        <v>2</v>
      </c>
      <c r="Y223" s="400"/>
      <c r="Z223" s="400"/>
      <c r="AA223" s="400"/>
      <c r="AB223" s="400">
        <v>8</v>
      </c>
      <c r="AC223" s="161"/>
      <c r="AD223" s="389"/>
      <c r="AE223" s="378"/>
      <c r="AF223" s="378"/>
      <c r="AG223" s="378"/>
      <c r="AH223" s="378"/>
      <c r="AI223" s="378"/>
      <c r="AJ223" s="390"/>
      <c r="AK223" s="378"/>
      <c r="AL223" s="378"/>
      <c r="AM223" s="378"/>
      <c r="AN223" s="378"/>
      <c r="AO223" s="161"/>
      <c r="AP223" s="381"/>
      <c r="AQ223" s="368"/>
      <c r="AR223" s="378"/>
      <c r="AS223" s="378"/>
      <c r="AT223" s="378"/>
      <c r="AU223" s="378"/>
      <c r="AV223" s="390"/>
      <c r="AW223" s="378"/>
      <c r="AX223" s="378"/>
      <c r="AY223" s="378"/>
      <c r="AZ223" s="378"/>
      <c r="BA223" s="161"/>
      <c r="BB223" s="381"/>
      <c r="BC223" s="378"/>
      <c r="BD223" s="378"/>
      <c r="BE223" s="378"/>
      <c r="BF223" s="378"/>
      <c r="BG223" s="378"/>
      <c r="BH223" s="378"/>
      <c r="BI223" s="161"/>
      <c r="BJ223" s="161"/>
      <c r="BK223" s="368"/>
      <c r="BL223" s="378"/>
      <c r="BM223" s="378"/>
      <c r="BN223" s="378"/>
      <c r="BO223" s="378"/>
      <c r="BP223" s="390"/>
      <c r="BQ223" s="378"/>
      <c r="BR223" s="378"/>
      <c r="BS223" s="378"/>
      <c r="BT223" s="378"/>
      <c r="BU223" s="161"/>
      <c r="BV223" s="161"/>
      <c r="BW223" s="368"/>
      <c r="BX223" s="378"/>
      <c r="BY223" s="378"/>
      <c r="BZ223" s="378"/>
      <c r="CA223" s="378"/>
      <c r="CB223" s="378"/>
      <c r="CC223" s="378"/>
      <c r="CD223" s="161"/>
      <c r="CE223" s="368"/>
      <c r="CF223" s="378"/>
      <c r="CG223" s="378"/>
      <c r="CH223" s="378"/>
      <c r="CI223" s="378"/>
      <c r="CJ223" s="390"/>
      <c r="CK223" s="378"/>
      <c r="CL223" s="378"/>
      <c r="CM223" s="378"/>
      <c r="CN223" s="378"/>
      <c r="CO223" s="161"/>
      <c r="CP223" s="368"/>
      <c r="CQ223" s="378"/>
      <c r="CR223" s="378"/>
      <c r="CS223" s="378"/>
      <c r="CT223" s="378"/>
      <c r="CU223" s="378"/>
      <c r="CV223" s="378"/>
      <c r="CW223" s="378"/>
      <c r="CX223" s="381"/>
      <c r="CY223" s="46"/>
    </row>
    <row r="224" spans="1:103" ht="21.75" customHeight="1" x14ac:dyDescent="0.2">
      <c r="A224" s="368"/>
      <c r="B224" s="384" t="s">
        <v>1350</v>
      </c>
      <c r="C224" s="385"/>
      <c r="D224" s="386"/>
      <c r="E224" s="1311" t="str">
        <f t="shared" ca="1" si="9"/>
        <v>Other spices, or condiments (specify)</v>
      </c>
      <c r="F224" s="1311"/>
      <c r="G224" s="1311"/>
      <c r="H224" s="1311"/>
      <c r="I224" s="1311"/>
      <c r="J224" s="1311"/>
      <c r="K224" s="1311"/>
      <c r="L224" s="1311"/>
      <c r="M224" s="1311"/>
      <c r="N224" s="1311"/>
      <c r="O224" s="1311"/>
      <c r="P224" s="1311"/>
      <c r="Q224" s="161"/>
      <c r="R224" s="387"/>
      <c r="S224" s="378"/>
      <c r="T224" s="400">
        <v>1</v>
      </c>
      <c r="U224" s="400"/>
      <c r="V224" s="400"/>
      <c r="W224" s="400"/>
      <c r="X224" s="400">
        <v>2</v>
      </c>
      <c r="Y224" s="400"/>
      <c r="Z224" s="400"/>
      <c r="AA224" s="400"/>
      <c r="AB224" s="400">
        <v>8</v>
      </c>
      <c r="AC224" s="161"/>
      <c r="AD224" s="389"/>
      <c r="AE224" s="378"/>
      <c r="AF224" s="378"/>
      <c r="AG224" s="378"/>
      <c r="AH224" s="378"/>
      <c r="AI224" s="378"/>
      <c r="AJ224" s="390"/>
      <c r="AK224" s="378"/>
      <c r="AL224" s="378"/>
      <c r="AM224" s="378"/>
      <c r="AN224" s="378"/>
      <c r="AO224" s="161"/>
      <c r="AP224" s="381"/>
      <c r="AQ224" s="368"/>
      <c r="AR224" s="378"/>
      <c r="AS224" s="378"/>
      <c r="AT224" s="378"/>
      <c r="AU224" s="378"/>
      <c r="AV224" s="390"/>
      <c r="AW224" s="378"/>
      <c r="AX224" s="378"/>
      <c r="AY224" s="378"/>
      <c r="AZ224" s="378"/>
      <c r="BA224" s="161"/>
      <c r="BB224" s="381"/>
      <c r="BC224" s="378"/>
      <c r="BD224" s="378"/>
      <c r="BE224" s="378"/>
      <c r="BF224" s="378"/>
      <c r="BG224" s="378"/>
      <c r="BH224" s="378"/>
      <c r="BI224" s="161"/>
      <c r="BJ224" s="161"/>
      <c r="BK224" s="368"/>
      <c r="BL224" s="378"/>
      <c r="BM224" s="378"/>
      <c r="BN224" s="378"/>
      <c r="BO224" s="378"/>
      <c r="BP224" s="390"/>
      <c r="BQ224" s="378"/>
      <c r="BR224" s="378"/>
      <c r="BS224" s="378"/>
      <c r="BT224" s="378"/>
      <c r="BU224" s="161"/>
      <c r="BV224" s="161"/>
      <c r="BW224" s="368"/>
      <c r="BX224" s="378"/>
      <c r="BY224" s="378"/>
      <c r="BZ224" s="378"/>
      <c r="CA224" s="378"/>
      <c r="CB224" s="378"/>
      <c r="CC224" s="378"/>
      <c r="CD224" s="161"/>
      <c r="CE224" s="368"/>
      <c r="CF224" s="378"/>
      <c r="CG224" s="378"/>
      <c r="CH224" s="378"/>
      <c r="CI224" s="378"/>
      <c r="CJ224" s="390"/>
      <c r="CK224" s="378"/>
      <c r="CL224" s="378"/>
      <c r="CM224" s="378"/>
      <c r="CN224" s="378"/>
      <c r="CO224" s="161"/>
      <c r="CP224" s="368"/>
      <c r="CQ224" s="378"/>
      <c r="CR224" s="378"/>
      <c r="CS224" s="378"/>
      <c r="CT224" s="378"/>
      <c r="CU224" s="378"/>
      <c r="CV224" s="378"/>
      <c r="CW224" s="378"/>
      <c r="CX224" s="381"/>
      <c r="CY224" s="46"/>
    </row>
    <row r="225" spans="1:103" ht="21.75" customHeight="1" x14ac:dyDescent="0.2">
      <c r="A225" s="368"/>
      <c r="B225" s="384" t="s">
        <v>1351</v>
      </c>
      <c r="C225" s="385"/>
      <c r="D225" s="386"/>
      <c r="E225" s="1311" t="str">
        <f t="shared" ca="1" si="9"/>
        <v>Other spices, or condiments (specify)</v>
      </c>
      <c r="F225" s="1311"/>
      <c r="G225" s="1311"/>
      <c r="H225" s="1311"/>
      <c r="I225" s="1311"/>
      <c r="J225" s="1311"/>
      <c r="K225" s="1311"/>
      <c r="L225" s="1311"/>
      <c r="M225" s="1311"/>
      <c r="N225" s="1311"/>
      <c r="O225" s="1311"/>
      <c r="P225" s="1311"/>
      <c r="Q225" s="161"/>
      <c r="R225" s="387"/>
      <c r="S225" s="378"/>
      <c r="T225" s="400">
        <v>1</v>
      </c>
      <c r="U225" s="400"/>
      <c r="V225" s="400"/>
      <c r="W225" s="400"/>
      <c r="X225" s="400">
        <v>2</v>
      </c>
      <c r="Y225" s="400"/>
      <c r="Z225" s="400"/>
      <c r="AA225" s="400"/>
      <c r="AB225" s="400">
        <v>8</v>
      </c>
      <c r="AC225" s="161"/>
      <c r="AD225" s="389"/>
      <c r="AE225" s="378"/>
      <c r="AF225" s="378"/>
      <c r="AG225" s="378"/>
      <c r="AH225" s="378"/>
      <c r="AI225" s="378"/>
      <c r="AJ225" s="390"/>
      <c r="AK225" s="378"/>
      <c r="AL225" s="378"/>
      <c r="AM225" s="378"/>
      <c r="AN225" s="378"/>
      <c r="AO225" s="161"/>
      <c r="AP225" s="381"/>
      <c r="AQ225" s="368"/>
      <c r="AR225" s="378"/>
      <c r="AS225" s="378"/>
      <c r="AT225" s="378"/>
      <c r="AU225" s="378"/>
      <c r="AV225" s="390"/>
      <c r="AW225" s="378"/>
      <c r="AX225" s="378"/>
      <c r="AY225" s="378"/>
      <c r="AZ225" s="378"/>
      <c r="BA225" s="161"/>
      <c r="BB225" s="381"/>
      <c r="BC225" s="378"/>
      <c r="BD225" s="378"/>
      <c r="BE225" s="378"/>
      <c r="BF225" s="378"/>
      <c r="BG225" s="378"/>
      <c r="BH225" s="378"/>
      <c r="BI225" s="161"/>
      <c r="BJ225" s="161"/>
      <c r="BK225" s="368"/>
      <c r="BL225" s="378"/>
      <c r="BM225" s="378"/>
      <c r="BN225" s="378"/>
      <c r="BO225" s="378"/>
      <c r="BP225" s="390"/>
      <c r="BQ225" s="378"/>
      <c r="BR225" s="378"/>
      <c r="BS225" s="378"/>
      <c r="BT225" s="378"/>
      <c r="BU225" s="161"/>
      <c r="BV225" s="161"/>
      <c r="BW225" s="368"/>
      <c r="BX225" s="378"/>
      <c r="BY225" s="378"/>
      <c r="BZ225" s="378"/>
      <c r="CA225" s="378"/>
      <c r="CB225" s="378"/>
      <c r="CC225" s="378"/>
      <c r="CD225" s="161"/>
      <c r="CE225" s="368"/>
      <c r="CF225" s="378"/>
      <c r="CG225" s="378"/>
      <c r="CH225" s="378"/>
      <c r="CI225" s="378"/>
      <c r="CJ225" s="390"/>
      <c r="CK225" s="378"/>
      <c r="CL225" s="378"/>
      <c r="CM225" s="378"/>
      <c r="CN225" s="378"/>
      <c r="CO225" s="161"/>
      <c r="CP225" s="368"/>
      <c r="CQ225" s="378"/>
      <c r="CR225" s="378"/>
      <c r="CS225" s="378"/>
      <c r="CT225" s="378"/>
      <c r="CU225" s="378"/>
      <c r="CV225" s="378"/>
      <c r="CW225" s="378"/>
      <c r="CX225" s="381"/>
      <c r="CY225" s="46"/>
    </row>
    <row r="226" spans="1:103" ht="21.75" customHeight="1" thickBot="1" x14ac:dyDescent="0.25">
      <c r="A226" s="368"/>
      <c r="B226" s="384" t="s">
        <v>1352</v>
      </c>
      <c r="C226" s="385"/>
      <c r="D226" s="386"/>
      <c r="E226" s="1311" t="str">
        <f t="shared" ca="1" si="9"/>
        <v>Other spices, or condiments (specify)</v>
      </c>
      <c r="F226" s="1311"/>
      <c r="G226" s="1311"/>
      <c r="H226" s="1311"/>
      <c r="I226" s="1311"/>
      <c r="J226" s="1311"/>
      <c r="K226" s="1311"/>
      <c r="L226" s="1311"/>
      <c r="M226" s="1311"/>
      <c r="N226" s="1311"/>
      <c r="O226" s="1311"/>
      <c r="P226" s="1311"/>
      <c r="Q226" s="161"/>
      <c r="R226" s="387"/>
      <c r="S226" s="378"/>
      <c r="T226" s="400">
        <v>1</v>
      </c>
      <c r="U226" s="400"/>
      <c r="V226" s="400"/>
      <c r="W226" s="400"/>
      <c r="X226" s="400">
        <v>2</v>
      </c>
      <c r="Y226" s="400"/>
      <c r="Z226" s="400"/>
      <c r="AA226" s="400"/>
      <c r="AB226" s="400">
        <v>8</v>
      </c>
      <c r="AC226" s="161"/>
      <c r="AD226" s="389"/>
      <c r="AE226" s="378"/>
      <c r="AF226" s="378"/>
      <c r="AG226" s="378"/>
      <c r="AH226" s="378"/>
      <c r="AI226" s="378"/>
      <c r="AJ226" s="390"/>
      <c r="AK226" s="378"/>
      <c r="AL226" s="378"/>
      <c r="AM226" s="378"/>
      <c r="AN226" s="378"/>
      <c r="AO226" s="161"/>
      <c r="AP226" s="381"/>
      <c r="AQ226" s="368"/>
      <c r="AR226" s="378"/>
      <c r="AS226" s="378"/>
      <c r="AT226" s="378"/>
      <c r="AU226" s="378"/>
      <c r="AV226" s="390"/>
      <c r="AW226" s="378"/>
      <c r="AX226" s="378"/>
      <c r="AY226" s="378"/>
      <c r="AZ226" s="378"/>
      <c r="BA226" s="161"/>
      <c r="BB226" s="381"/>
      <c r="BC226" s="378"/>
      <c r="BD226" s="378"/>
      <c r="BE226" s="378"/>
      <c r="BF226" s="378"/>
      <c r="BG226" s="378"/>
      <c r="BH226" s="378"/>
      <c r="BI226" s="161"/>
      <c r="BJ226" s="161"/>
      <c r="BK226" s="368"/>
      <c r="BL226" s="378"/>
      <c r="BM226" s="378"/>
      <c r="BN226" s="378"/>
      <c r="BO226" s="378"/>
      <c r="BP226" s="390"/>
      <c r="BQ226" s="378"/>
      <c r="BR226" s="378"/>
      <c r="BS226" s="378"/>
      <c r="BT226" s="378"/>
      <c r="BU226" s="161"/>
      <c r="BV226" s="161"/>
      <c r="BW226" s="368"/>
      <c r="BX226" s="378"/>
      <c r="BY226" s="378"/>
      <c r="BZ226" s="378"/>
      <c r="CA226" s="378"/>
      <c r="CB226" s="378"/>
      <c r="CC226" s="378"/>
      <c r="CD226" s="161"/>
      <c r="CE226" s="368"/>
      <c r="CF226" s="378"/>
      <c r="CG226" s="378"/>
      <c r="CH226" s="378"/>
      <c r="CI226" s="378"/>
      <c r="CJ226" s="390"/>
      <c r="CK226" s="378"/>
      <c r="CL226" s="378"/>
      <c r="CM226" s="378"/>
      <c r="CN226" s="378"/>
      <c r="CO226" s="161"/>
      <c r="CP226" s="368"/>
      <c r="CQ226" s="378"/>
      <c r="CR226" s="378"/>
      <c r="CS226" s="378"/>
      <c r="CT226" s="378"/>
      <c r="CU226" s="378"/>
      <c r="CV226" s="378"/>
      <c r="CW226" s="378"/>
      <c r="CX226" s="381"/>
      <c r="CY226" s="46"/>
    </row>
    <row r="227" spans="1:103" ht="21.75" customHeight="1" thickBot="1" x14ac:dyDescent="0.25">
      <c r="A227" s="1103" t="s">
        <v>1353</v>
      </c>
      <c r="B227" s="1077"/>
      <c r="C227" s="1077"/>
      <c r="D227" s="1077"/>
      <c r="E227" s="1077"/>
      <c r="F227" s="1077"/>
      <c r="G227" s="1077"/>
      <c r="H227" s="1077"/>
      <c r="I227" s="1077"/>
      <c r="J227" s="1077"/>
      <c r="K227" s="1077"/>
      <c r="L227" s="1077"/>
      <c r="M227" s="1077"/>
      <c r="N227" s="1077"/>
      <c r="O227" s="1077"/>
      <c r="P227" s="1077"/>
      <c r="Q227" s="1077"/>
      <c r="R227" s="1077"/>
      <c r="S227" s="1077"/>
      <c r="T227" s="1077"/>
      <c r="U227" s="1077"/>
      <c r="V227" s="1077"/>
      <c r="W227" s="1077"/>
      <c r="X227" s="1077"/>
      <c r="Y227" s="1077"/>
      <c r="Z227" s="1077"/>
      <c r="AA227" s="1077"/>
      <c r="AB227" s="1077"/>
      <c r="AC227" s="1077"/>
      <c r="AD227" s="1077"/>
      <c r="AE227" s="1077"/>
      <c r="AF227" s="1077"/>
      <c r="AG227" s="1077"/>
      <c r="AH227" s="1077"/>
      <c r="AI227" s="1077"/>
      <c r="AJ227" s="1077"/>
      <c r="AK227" s="1077"/>
      <c r="AL227" s="1077"/>
      <c r="AM227" s="1077"/>
      <c r="AN227" s="1077"/>
      <c r="AO227" s="1077"/>
      <c r="AP227" s="1077"/>
      <c r="AQ227" s="1077"/>
      <c r="AR227" s="1077"/>
      <c r="AS227" s="1077"/>
      <c r="AT227" s="1077"/>
      <c r="AU227" s="1077"/>
      <c r="AV227" s="1077"/>
      <c r="AW227" s="1077"/>
      <c r="AX227" s="1077"/>
      <c r="AY227" s="1077"/>
      <c r="AZ227" s="1077"/>
      <c r="BA227" s="1077"/>
      <c r="BB227" s="1077"/>
      <c r="BC227" s="1077"/>
      <c r="BD227" s="1077"/>
      <c r="BE227" s="1077"/>
      <c r="BF227" s="1077"/>
      <c r="BG227" s="1077"/>
      <c r="BH227" s="1077"/>
      <c r="BI227" s="1077"/>
      <c r="BJ227" s="1077"/>
      <c r="BK227" s="1077"/>
      <c r="BL227" s="1077"/>
      <c r="BM227" s="1077"/>
      <c r="BN227" s="1077"/>
      <c r="BO227" s="1077"/>
      <c r="BP227" s="1077"/>
      <c r="BQ227" s="1077"/>
      <c r="BR227" s="1077"/>
      <c r="BS227" s="1077"/>
      <c r="BT227" s="1077"/>
      <c r="BU227" s="1077"/>
      <c r="BV227" s="1077"/>
      <c r="BW227" s="1077"/>
      <c r="BX227" s="1077"/>
      <c r="BY227" s="1077"/>
      <c r="BZ227" s="1077"/>
      <c r="CA227" s="1077"/>
      <c r="CB227" s="1077"/>
      <c r="CC227" s="1077"/>
      <c r="CD227" s="1077"/>
      <c r="CE227" s="1077"/>
      <c r="CF227" s="1077"/>
      <c r="CG227" s="1077"/>
      <c r="CH227" s="1077"/>
      <c r="CI227" s="1077"/>
      <c r="CJ227" s="1077"/>
      <c r="CK227" s="1077"/>
      <c r="CL227" s="1077"/>
      <c r="CM227" s="1077"/>
      <c r="CN227" s="1077"/>
      <c r="CO227" s="1077"/>
      <c r="CP227" s="1077"/>
      <c r="CQ227" s="1077"/>
      <c r="CR227" s="1077"/>
      <c r="CS227" s="1077"/>
      <c r="CT227" s="1077"/>
      <c r="CU227" s="1077"/>
      <c r="CV227" s="1077"/>
      <c r="CW227" s="1077"/>
      <c r="CX227" s="1078"/>
      <c r="CY227" s="46"/>
    </row>
    <row r="228" spans="1:103" ht="21.75" customHeight="1" x14ac:dyDescent="0.2">
      <c r="A228" s="368"/>
      <c r="B228" s="384" t="s">
        <v>1354</v>
      </c>
      <c r="C228" s="385"/>
      <c r="D228" s="386"/>
      <c r="E228" s="1311" t="str">
        <f t="shared" ref="E228:E247" ca="1" si="10">VLOOKUP(INDIRECT(ADDRESS(ROW(),COLUMN()-3)),Language_Translations,MATCH(Language_Selected,Language_Options,0),FALSE)</f>
        <v>Maize - boiled or roasted, from a vendor</v>
      </c>
      <c r="F228" s="1311"/>
      <c r="G228" s="1311"/>
      <c r="H228" s="1311"/>
      <c r="I228" s="1311"/>
      <c r="J228" s="1311"/>
      <c r="K228" s="1311"/>
      <c r="L228" s="1311"/>
      <c r="M228" s="1311"/>
      <c r="N228" s="1311"/>
      <c r="O228" s="1311"/>
      <c r="P228" s="1311"/>
      <c r="Q228" s="161"/>
      <c r="R228" s="387"/>
      <c r="S228" s="378"/>
      <c r="T228" s="400">
        <v>1</v>
      </c>
      <c r="U228" s="400"/>
      <c r="V228" s="400"/>
      <c r="W228" s="400"/>
      <c r="X228" s="400">
        <v>2</v>
      </c>
      <c r="Y228" s="400"/>
      <c r="Z228" s="400"/>
      <c r="AA228" s="400"/>
      <c r="AB228" s="400">
        <v>8</v>
      </c>
      <c r="AC228" s="161"/>
      <c r="AD228" s="389"/>
      <c r="AE228" s="378"/>
      <c r="AF228" s="378"/>
      <c r="AG228" s="378"/>
      <c r="AH228" s="378"/>
      <c r="AI228" s="378"/>
      <c r="AJ228" s="390"/>
      <c r="AK228" s="378"/>
      <c r="AL228" s="378"/>
      <c r="AM228" s="378"/>
      <c r="AN228" s="378"/>
      <c r="AO228" s="161"/>
      <c r="AP228" s="381"/>
      <c r="AQ228" s="368"/>
      <c r="AR228" s="378"/>
      <c r="AS228" s="378"/>
      <c r="AT228" s="378"/>
      <c r="AU228" s="378"/>
      <c r="AV228" s="390"/>
      <c r="AW228" s="378"/>
      <c r="AX228" s="378"/>
      <c r="AY228" s="378"/>
      <c r="AZ228" s="378"/>
      <c r="BA228" s="161"/>
      <c r="BB228" s="381"/>
      <c r="BC228" s="378"/>
      <c r="BD228" s="403"/>
      <c r="BE228" s="403"/>
      <c r="BF228" s="403"/>
      <c r="BG228" s="403"/>
      <c r="BH228" s="403"/>
      <c r="BI228" s="161"/>
      <c r="BJ228" s="161"/>
      <c r="BK228" s="404"/>
      <c r="BL228" s="405"/>
      <c r="BM228" s="405"/>
      <c r="BN228" s="405"/>
      <c r="BO228" s="405"/>
      <c r="BP228" s="406"/>
      <c r="BQ228" s="405"/>
      <c r="BR228" s="405"/>
      <c r="BS228" s="405"/>
      <c r="BT228" s="405"/>
      <c r="BU228" s="407"/>
      <c r="BV228" s="407"/>
      <c r="BW228" s="404"/>
      <c r="BX228" s="405"/>
      <c r="BY228" s="405"/>
      <c r="BZ228" s="405"/>
      <c r="CA228" s="405"/>
      <c r="CB228" s="405"/>
      <c r="CC228" s="405"/>
      <c r="CD228" s="407"/>
      <c r="CE228" s="404"/>
      <c r="CF228" s="405"/>
      <c r="CG228" s="405"/>
      <c r="CH228" s="405"/>
      <c r="CI228" s="405"/>
      <c r="CJ228" s="406"/>
      <c r="CK228" s="405"/>
      <c r="CL228" s="405"/>
      <c r="CM228" s="405"/>
      <c r="CN228" s="405"/>
      <c r="CO228" s="407"/>
      <c r="CP228" s="404"/>
      <c r="CQ228" s="405"/>
      <c r="CR228" s="405"/>
      <c r="CS228" s="405"/>
      <c r="CT228" s="405"/>
      <c r="CU228" s="405"/>
      <c r="CV228" s="405"/>
      <c r="CW228" s="405"/>
      <c r="CX228" s="381"/>
      <c r="CY228" s="46"/>
    </row>
    <row r="229" spans="1:103" ht="21.75" customHeight="1" x14ac:dyDescent="0.2">
      <c r="A229" s="368"/>
      <c r="B229" s="384" t="s">
        <v>1355</v>
      </c>
      <c r="C229" s="385"/>
      <c r="D229" s="386"/>
      <c r="E229" s="1311" t="str">
        <f t="shared" ca="1" si="10"/>
        <v>Chips, from a vendor</v>
      </c>
      <c r="F229" s="1311"/>
      <c r="G229" s="1311"/>
      <c r="H229" s="1311"/>
      <c r="I229" s="1311"/>
      <c r="J229" s="1311"/>
      <c r="K229" s="1311"/>
      <c r="L229" s="1311"/>
      <c r="M229" s="1311"/>
      <c r="N229" s="1311"/>
      <c r="O229" s="1311"/>
      <c r="P229" s="1311"/>
      <c r="Q229" s="161"/>
      <c r="R229" s="387"/>
      <c r="S229" s="378"/>
      <c r="T229" s="400">
        <v>1</v>
      </c>
      <c r="U229" s="400"/>
      <c r="V229" s="400"/>
      <c r="W229" s="400"/>
      <c r="X229" s="400">
        <v>2</v>
      </c>
      <c r="Y229" s="400"/>
      <c r="Z229" s="400"/>
      <c r="AA229" s="400"/>
      <c r="AB229" s="400">
        <v>8</v>
      </c>
      <c r="AC229" s="161"/>
      <c r="AD229" s="389"/>
      <c r="AE229" s="378"/>
      <c r="AF229" s="378"/>
      <c r="AG229" s="378"/>
      <c r="AH229" s="378"/>
      <c r="AI229" s="378"/>
      <c r="AJ229" s="390"/>
      <c r="AK229" s="378"/>
      <c r="AL229" s="378"/>
      <c r="AM229" s="378"/>
      <c r="AN229" s="378"/>
      <c r="AO229" s="161"/>
      <c r="AP229" s="381"/>
      <c r="AQ229" s="368"/>
      <c r="AR229" s="378"/>
      <c r="AS229" s="378"/>
      <c r="AT229" s="378"/>
      <c r="AU229" s="378"/>
      <c r="AV229" s="390"/>
      <c r="AW229" s="378"/>
      <c r="AX229" s="378"/>
      <c r="AY229" s="378"/>
      <c r="AZ229" s="378"/>
      <c r="BA229" s="161"/>
      <c r="BB229" s="381"/>
      <c r="BC229" s="378"/>
      <c r="BD229" s="378"/>
      <c r="BE229" s="378"/>
      <c r="BF229" s="378"/>
      <c r="BG229" s="378"/>
      <c r="BH229" s="378"/>
      <c r="BI229" s="161"/>
      <c r="BJ229" s="161"/>
      <c r="BK229" s="404"/>
      <c r="BL229" s="405"/>
      <c r="BM229" s="405"/>
      <c r="BN229" s="405"/>
      <c r="BO229" s="405"/>
      <c r="BP229" s="406"/>
      <c r="BQ229" s="405"/>
      <c r="BR229" s="405"/>
      <c r="BS229" s="405"/>
      <c r="BT229" s="405"/>
      <c r="BU229" s="407"/>
      <c r="BV229" s="407"/>
      <c r="BW229" s="404"/>
      <c r="BX229" s="405"/>
      <c r="BY229" s="405"/>
      <c r="BZ229" s="405"/>
      <c r="CA229" s="405"/>
      <c r="CB229" s="405"/>
      <c r="CC229" s="405"/>
      <c r="CD229" s="407"/>
      <c r="CE229" s="404"/>
      <c r="CF229" s="405"/>
      <c r="CG229" s="405"/>
      <c r="CH229" s="405"/>
      <c r="CI229" s="405"/>
      <c r="CJ229" s="406"/>
      <c r="CK229" s="405"/>
      <c r="CL229" s="405"/>
      <c r="CM229" s="405"/>
      <c r="CN229" s="405"/>
      <c r="CO229" s="407"/>
      <c r="CP229" s="404"/>
      <c r="CQ229" s="405"/>
      <c r="CR229" s="405"/>
      <c r="CS229" s="405"/>
      <c r="CT229" s="405"/>
      <c r="CU229" s="405"/>
      <c r="CV229" s="405"/>
      <c r="CW229" s="405"/>
      <c r="CX229" s="381"/>
      <c r="CY229" s="46"/>
    </row>
    <row r="230" spans="1:103" ht="21.75" customHeight="1" x14ac:dyDescent="0.2">
      <c r="A230" s="368"/>
      <c r="B230" s="384" t="s">
        <v>1356</v>
      </c>
      <c r="C230" s="385"/>
      <c r="D230" s="386"/>
      <c r="E230" s="1311" t="str">
        <f t="shared" ca="1" si="10"/>
        <v>Cassava, boiled, from a vendor</v>
      </c>
      <c r="F230" s="1311"/>
      <c r="G230" s="1311"/>
      <c r="H230" s="1311"/>
      <c r="I230" s="1311"/>
      <c r="J230" s="1311"/>
      <c r="K230" s="1311"/>
      <c r="L230" s="1311"/>
      <c r="M230" s="1311"/>
      <c r="N230" s="1311"/>
      <c r="O230" s="1311"/>
      <c r="P230" s="1311"/>
      <c r="Q230" s="161"/>
      <c r="R230" s="387"/>
      <c r="S230" s="378"/>
      <c r="T230" s="400">
        <v>1</v>
      </c>
      <c r="U230" s="400"/>
      <c r="V230" s="400"/>
      <c r="W230" s="400"/>
      <c r="X230" s="400">
        <v>2</v>
      </c>
      <c r="Y230" s="400"/>
      <c r="Z230" s="400"/>
      <c r="AA230" s="400"/>
      <c r="AB230" s="400">
        <v>8</v>
      </c>
      <c r="AC230" s="161"/>
      <c r="AD230" s="389"/>
      <c r="AE230" s="378"/>
      <c r="AF230" s="378"/>
      <c r="AG230" s="378"/>
      <c r="AH230" s="378"/>
      <c r="AI230" s="378"/>
      <c r="AJ230" s="390"/>
      <c r="AK230" s="378"/>
      <c r="AL230" s="378"/>
      <c r="AM230" s="378"/>
      <c r="AN230" s="378"/>
      <c r="AO230" s="161"/>
      <c r="AP230" s="381"/>
      <c r="AQ230" s="368"/>
      <c r="AR230" s="378"/>
      <c r="AS230" s="378"/>
      <c r="AT230" s="378"/>
      <c r="AU230" s="378"/>
      <c r="AV230" s="390"/>
      <c r="AW230" s="378"/>
      <c r="AX230" s="378"/>
      <c r="AY230" s="378"/>
      <c r="AZ230" s="378"/>
      <c r="BA230" s="161"/>
      <c r="BB230" s="381"/>
      <c r="BC230" s="378"/>
      <c r="BD230" s="378"/>
      <c r="BE230" s="378"/>
      <c r="BF230" s="378"/>
      <c r="BG230" s="378"/>
      <c r="BH230" s="378"/>
      <c r="BI230" s="161"/>
      <c r="BJ230" s="161"/>
      <c r="BK230" s="404"/>
      <c r="BL230" s="405"/>
      <c r="BM230" s="405"/>
      <c r="BN230" s="405"/>
      <c r="BO230" s="405"/>
      <c r="BP230" s="406"/>
      <c r="BQ230" s="405"/>
      <c r="BR230" s="405"/>
      <c r="BS230" s="405"/>
      <c r="BT230" s="405"/>
      <c r="BU230" s="407"/>
      <c r="BV230" s="407"/>
      <c r="BW230" s="404"/>
      <c r="BX230" s="405"/>
      <c r="BY230" s="405"/>
      <c r="BZ230" s="405"/>
      <c r="CA230" s="405"/>
      <c r="CB230" s="405"/>
      <c r="CC230" s="405"/>
      <c r="CD230" s="407"/>
      <c r="CE230" s="404"/>
      <c r="CF230" s="405"/>
      <c r="CG230" s="405"/>
      <c r="CH230" s="405"/>
      <c r="CI230" s="405"/>
      <c r="CJ230" s="406"/>
      <c r="CK230" s="405"/>
      <c r="CL230" s="405"/>
      <c r="CM230" s="405"/>
      <c r="CN230" s="405"/>
      <c r="CO230" s="407"/>
      <c r="CP230" s="404"/>
      <c r="CQ230" s="405"/>
      <c r="CR230" s="405"/>
      <c r="CS230" s="405"/>
      <c r="CT230" s="405"/>
      <c r="CU230" s="405"/>
      <c r="CV230" s="405"/>
      <c r="CW230" s="405"/>
      <c r="CX230" s="381"/>
      <c r="CY230" s="46"/>
    </row>
    <row r="231" spans="1:103" ht="21.75" customHeight="1" x14ac:dyDescent="0.2">
      <c r="A231" s="368"/>
      <c r="B231" s="384" t="s">
        <v>1357</v>
      </c>
      <c r="C231" s="385"/>
      <c r="D231" s="386"/>
      <c r="E231" s="1311" t="str">
        <f t="shared" ca="1" si="10"/>
        <v>Eggs, boiled, from a vendor</v>
      </c>
      <c r="F231" s="1311"/>
      <c r="G231" s="1311"/>
      <c r="H231" s="1311"/>
      <c r="I231" s="1311"/>
      <c r="J231" s="1311"/>
      <c r="K231" s="1311"/>
      <c r="L231" s="1311"/>
      <c r="M231" s="1311"/>
      <c r="N231" s="1311"/>
      <c r="O231" s="1311"/>
      <c r="P231" s="1311"/>
      <c r="Q231" s="161"/>
      <c r="R231" s="387"/>
      <c r="S231" s="378"/>
      <c r="T231" s="400">
        <v>1</v>
      </c>
      <c r="U231" s="400"/>
      <c r="V231" s="400"/>
      <c r="W231" s="400"/>
      <c r="X231" s="400">
        <v>2</v>
      </c>
      <c r="Y231" s="400"/>
      <c r="Z231" s="400"/>
      <c r="AA231" s="400"/>
      <c r="AB231" s="400">
        <v>8</v>
      </c>
      <c r="AC231" s="161"/>
      <c r="AD231" s="389"/>
      <c r="AE231" s="378"/>
      <c r="AF231" s="378"/>
      <c r="AG231" s="378"/>
      <c r="AH231" s="378"/>
      <c r="AI231" s="378"/>
      <c r="AJ231" s="390"/>
      <c r="AK231" s="378"/>
      <c r="AL231" s="378"/>
      <c r="AM231" s="378"/>
      <c r="AN231" s="378"/>
      <c r="AO231" s="161"/>
      <c r="AP231" s="381"/>
      <c r="AQ231" s="368"/>
      <c r="AR231" s="378"/>
      <c r="AS231" s="378"/>
      <c r="AT231" s="378"/>
      <c r="AU231" s="378"/>
      <c r="AV231" s="390"/>
      <c r="AW231" s="378"/>
      <c r="AX231" s="378"/>
      <c r="AY231" s="378"/>
      <c r="AZ231" s="378"/>
      <c r="BA231" s="161"/>
      <c r="BB231" s="381"/>
      <c r="BC231" s="378"/>
      <c r="BD231" s="378"/>
      <c r="BE231" s="378"/>
      <c r="BF231" s="378"/>
      <c r="BG231" s="378"/>
      <c r="BH231" s="378"/>
      <c r="BI231" s="161"/>
      <c r="BJ231" s="161"/>
      <c r="BK231" s="404"/>
      <c r="BL231" s="405"/>
      <c r="BM231" s="405"/>
      <c r="BN231" s="405"/>
      <c r="BO231" s="405"/>
      <c r="BP231" s="406"/>
      <c r="BQ231" s="405"/>
      <c r="BR231" s="405"/>
      <c r="BS231" s="405"/>
      <c r="BT231" s="405"/>
      <c r="BU231" s="407"/>
      <c r="BV231" s="407"/>
      <c r="BW231" s="404"/>
      <c r="BX231" s="405"/>
      <c r="BY231" s="405"/>
      <c r="BZ231" s="405"/>
      <c r="CA231" s="405"/>
      <c r="CB231" s="405"/>
      <c r="CC231" s="405"/>
      <c r="CD231" s="407"/>
      <c r="CE231" s="404"/>
      <c r="CF231" s="405"/>
      <c r="CG231" s="405"/>
      <c r="CH231" s="405"/>
      <c r="CI231" s="405"/>
      <c r="CJ231" s="406"/>
      <c r="CK231" s="405"/>
      <c r="CL231" s="405"/>
      <c r="CM231" s="405"/>
      <c r="CN231" s="405"/>
      <c r="CO231" s="407"/>
      <c r="CP231" s="404"/>
      <c r="CQ231" s="405"/>
      <c r="CR231" s="405"/>
      <c r="CS231" s="405"/>
      <c r="CT231" s="405"/>
      <c r="CU231" s="405"/>
      <c r="CV231" s="405"/>
      <c r="CW231" s="405"/>
      <c r="CX231" s="381"/>
      <c r="CY231" s="46"/>
    </row>
    <row r="232" spans="1:103" ht="21.75" customHeight="1" x14ac:dyDescent="0.2">
      <c r="A232" s="368"/>
      <c r="B232" s="384" t="s">
        <v>1358</v>
      </c>
      <c r="C232" s="385"/>
      <c r="D232" s="386"/>
      <c r="E232" s="1311" t="str">
        <f t="shared" ca="1" si="10"/>
        <v>Chicken, from a vendor</v>
      </c>
      <c r="F232" s="1311"/>
      <c r="G232" s="1311"/>
      <c r="H232" s="1311"/>
      <c r="I232" s="1311"/>
      <c r="J232" s="1311"/>
      <c r="K232" s="1311"/>
      <c r="L232" s="1311"/>
      <c r="M232" s="1311"/>
      <c r="N232" s="1311"/>
      <c r="O232" s="1311"/>
      <c r="P232" s="1311"/>
      <c r="Q232" s="161"/>
      <c r="R232" s="387"/>
      <c r="S232" s="408"/>
      <c r="T232" s="400">
        <v>1</v>
      </c>
      <c r="U232" s="400"/>
      <c r="V232" s="400"/>
      <c r="W232" s="400"/>
      <c r="X232" s="399">
        <v>2</v>
      </c>
      <c r="Y232" s="399"/>
      <c r="Z232" s="399"/>
      <c r="AA232" s="399"/>
      <c r="AB232" s="399">
        <v>8</v>
      </c>
      <c r="AC232" s="48"/>
      <c r="AD232" s="402"/>
      <c r="AE232" s="30"/>
      <c r="AF232" s="30"/>
      <c r="AG232" s="30"/>
      <c r="AH232" s="30"/>
      <c r="AI232" s="30"/>
      <c r="AJ232" s="42"/>
      <c r="AK232" s="30"/>
      <c r="AL232" s="30"/>
      <c r="AM232" s="30"/>
      <c r="AN232" s="30"/>
      <c r="AO232" s="48"/>
      <c r="AP232" s="54"/>
      <c r="AQ232" s="68"/>
      <c r="AR232" s="30"/>
      <c r="AS232" s="30"/>
      <c r="AT232" s="30"/>
      <c r="AU232" s="30"/>
      <c r="AV232" s="42"/>
      <c r="AW232" s="30"/>
      <c r="AX232" s="30"/>
      <c r="AY232" s="30"/>
      <c r="AZ232" s="30"/>
      <c r="BA232" s="48"/>
      <c r="BB232" s="54"/>
      <c r="BC232" s="30"/>
      <c r="BD232" s="30"/>
      <c r="BE232" s="30"/>
      <c r="BF232" s="30"/>
      <c r="BG232" s="30"/>
      <c r="BH232" s="30"/>
      <c r="BI232" s="48"/>
      <c r="BJ232" s="48"/>
      <c r="BK232" s="409"/>
      <c r="BL232" s="410"/>
      <c r="BM232" s="410"/>
      <c r="BN232" s="410"/>
      <c r="BO232" s="410"/>
      <c r="BP232" s="411"/>
      <c r="BQ232" s="410"/>
      <c r="BR232" s="410"/>
      <c r="BS232" s="410"/>
      <c r="BT232" s="410"/>
      <c r="BU232" s="412"/>
      <c r="BV232" s="412"/>
      <c r="BW232" s="409"/>
      <c r="BX232" s="410"/>
      <c r="BY232" s="410"/>
      <c r="BZ232" s="410"/>
      <c r="CA232" s="410"/>
      <c r="CB232" s="410"/>
      <c r="CC232" s="410"/>
      <c r="CD232" s="412"/>
      <c r="CE232" s="409"/>
      <c r="CF232" s="410"/>
      <c r="CG232" s="410"/>
      <c r="CH232" s="410"/>
      <c r="CI232" s="410"/>
      <c r="CJ232" s="411"/>
      <c r="CK232" s="410"/>
      <c r="CL232" s="410"/>
      <c r="CM232" s="410"/>
      <c r="CN232" s="410"/>
      <c r="CO232" s="412"/>
      <c r="CP232" s="409"/>
      <c r="CQ232" s="410"/>
      <c r="CR232" s="410"/>
      <c r="CS232" s="410"/>
      <c r="CT232" s="410"/>
      <c r="CU232" s="405"/>
      <c r="CV232" s="405"/>
      <c r="CW232" s="405"/>
      <c r="CX232" s="381"/>
      <c r="CY232" s="46"/>
    </row>
    <row r="233" spans="1:103" ht="21.75" customHeight="1" x14ac:dyDescent="0.2">
      <c r="A233" s="368"/>
      <c r="B233" s="384" t="s">
        <v>1359</v>
      </c>
      <c r="C233" s="385"/>
      <c r="D233" s="386"/>
      <c r="E233" s="1311" t="str">
        <f t="shared" ca="1" si="10"/>
        <v>Meat, from a vendor</v>
      </c>
      <c r="F233" s="1311"/>
      <c r="G233" s="1311"/>
      <c r="H233" s="1311"/>
      <c r="I233" s="1311"/>
      <c r="J233" s="1311"/>
      <c r="K233" s="1311"/>
      <c r="L233" s="1311"/>
      <c r="M233" s="1311"/>
      <c r="N233" s="1311"/>
      <c r="O233" s="1311"/>
      <c r="P233" s="1311"/>
      <c r="Q233" s="161"/>
      <c r="R233" s="387"/>
      <c r="S233" s="408"/>
      <c r="T233" s="400">
        <v>1</v>
      </c>
      <c r="U233" s="400"/>
      <c r="V233" s="400"/>
      <c r="W233" s="400"/>
      <c r="X233" s="400">
        <v>2</v>
      </c>
      <c r="Y233" s="400"/>
      <c r="Z233" s="400"/>
      <c r="AA233" s="400"/>
      <c r="AB233" s="400">
        <v>8</v>
      </c>
      <c r="AC233" s="161"/>
      <c r="AD233" s="389"/>
      <c r="AE233" s="378"/>
      <c r="AF233" s="378"/>
      <c r="AG233" s="378"/>
      <c r="AH233" s="378"/>
      <c r="AI233" s="378"/>
      <c r="AJ233" s="390"/>
      <c r="AK233" s="380"/>
      <c r="AL233" s="380"/>
      <c r="AM233" s="380"/>
      <c r="AN233" s="380"/>
      <c r="AO233" s="161"/>
      <c r="AP233" s="390"/>
      <c r="AQ233" s="368"/>
      <c r="AR233" s="378"/>
      <c r="AS233" s="378"/>
      <c r="AT233" s="378"/>
      <c r="AU233" s="378"/>
      <c r="AV233" s="390"/>
      <c r="AW233" s="378"/>
      <c r="AX233" s="380"/>
      <c r="AY233" s="380"/>
      <c r="AZ233" s="380"/>
      <c r="BA233" s="161"/>
      <c r="BB233" s="381"/>
      <c r="BC233" s="378"/>
      <c r="BD233" s="378"/>
      <c r="BE233" s="378"/>
      <c r="BF233" s="380"/>
      <c r="BG233" s="380"/>
      <c r="BH233" s="380"/>
      <c r="BI233" s="161"/>
      <c r="BJ233" s="378"/>
      <c r="BK233" s="404"/>
      <c r="BL233" s="405"/>
      <c r="BM233" s="405"/>
      <c r="BN233" s="405"/>
      <c r="BO233" s="405"/>
      <c r="BP233" s="406"/>
      <c r="BQ233" s="405"/>
      <c r="BR233" s="413"/>
      <c r="BS233" s="413"/>
      <c r="BT233" s="413"/>
      <c r="BU233" s="407"/>
      <c r="BV233" s="405"/>
      <c r="BW233" s="404"/>
      <c r="BX233" s="405"/>
      <c r="BY233" s="405"/>
      <c r="BZ233" s="413"/>
      <c r="CA233" s="413"/>
      <c r="CB233" s="413"/>
      <c r="CC233" s="413"/>
      <c r="CD233" s="405"/>
      <c r="CE233" s="404"/>
      <c r="CF233" s="405"/>
      <c r="CG233" s="405"/>
      <c r="CH233" s="405"/>
      <c r="CI233" s="405"/>
      <c r="CJ233" s="406"/>
      <c r="CK233" s="405"/>
      <c r="CL233" s="413"/>
      <c r="CM233" s="413"/>
      <c r="CN233" s="413"/>
      <c r="CO233" s="407"/>
      <c r="CP233" s="404"/>
      <c r="CQ233" s="405"/>
      <c r="CR233" s="405"/>
      <c r="CS233" s="413"/>
      <c r="CT233" s="413"/>
      <c r="CU233" s="413"/>
      <c r="CV233" s="413"/>
      <c r="CW233" s="413"/>
      <c r="CX233" s="390"/>
      <c r="CY233" s="46"/>
    </row>
    <row r="234" spans="1:103" ht="21.75" customHeight="1" x14ac:dyDescent="0.2">
      <c r="A234" s="368"/>
      <c r="B234" s="384" t="s">
        <v>1360</v>
      </c>
      <c r="C234" s="385"/>
      <c r="D234" s="386"/>
      <c r="E234" s="1311" t="str">
        <f t="shared" ca="1" si="10"/>
        <v>Fish, from a vendor</v>
      </c>
      <c r="F234" s="1311"/>
      <c r="G234" s="1311"/>
      <c r="H234" s="1311"/>
      <c r="I234" s="1311"/>
      <c r="J234" s="1311"/>
      <c r="K234" s="1311"/>
      <c r="L234" s="1311"/>
      <c r="M234" s="1311"/>
      <c r="N234" s="1311"/>
      <c r="O234" s="1311"/>
      <c r="P234" s="1311"/>
      <c r="Q234" s="161"/>
      <c r="R234" s="387"/>
      <c r="S234" s="408"/>
      <c r="T234" s="400">
        <v>1</v>
      </c>
      <c r="U234" s="400"/>
      <c r="V234" s="400"/>
      <c r="W234" s="400"/>
      <c r="X234" s="400">
        <v>2</v>
      </c>
      <c r="Y234" s="400"/>
      <c r="Z234" s="400"/>
      <c r="AA234" s="400"/>
      <c r="AB234" s="400">
        <v>8</v>
      </c>
      <c r="AC234" s="161"/>
      <c r="AD234" s="389"/>
      <c r="AE234" s="378"/>
      <c r="AF234" s="378"/>
      <c r="AG234" s="378"/>
      <c r="AH234" s="378"/>
      <c r="AI234" s="378"/>
      <c r="AJ234" s="390"/>
      <c r="AK234" s="378"/>
      <c r="AL234" s="378"/>
      <c r="AM234" s="378"/>
      <c r="AN234" s="378"/>
      <c r="AO234" s="161"/>
      <c r="AP234" s="381"/>
      <c r="AQ234" s="368"/>
      <c r="AR234" s="378"/>
      <c r="AS234" s="378"/>
      <c r="AT234" s="378"/>
      <c r="AU234" s="378"/>
      <c r="AV234" s="390"/>
      <c r="AW234" s="378"/>
      <c r="AX234" s="378"/>
      <c r="AY234" s="378"/>
      <c r="AZ234" s="378"/>
      <c r="BA234" s="161"/>
      <c r="BB234" s="381"/>
      <c r="BC234" s="378"/>
      <c r="BD234" s="378"/>
      <c r="BE234" s="378"/>
      <c r="BF234" s="378"/>
      <c r="BG234" s="378"/>
      <c r="BH234" s="378"/>
      <c r="BI234" s="161"/>
      <c r="BJ234" s="161"/>
      <c r="BK234" s="404"/>
      <c r="BL234" s="405"/>
      <c r="BM234" s="405"/>
      <c r="BN234" s="405"/>
      <c r="BO234" s="405"/>
      <c r="BP234" s="406"/>
      <c r="BQ234" s="405"/>
      <c r="BR234" s="405"/>
      <c r="BS234" s="405"/>
      <c r="BT234" s="405"/>
      <c r="BU234" s="407"/>
      <c r="BV234" s="407"/>
      <c r="BW234" s="404"/>
      <c r="BX234" s="405"/>
      <c r="BY234" s="405"/>
      <c r="BZ234" s="405"/>
      <c r="CA234" s="405"/>
      <c r="CB234" s="405"/>
      <c r="CC234" s="405"/>
      <c r="CD234" s="407"/>
      <c r="CE234" s="404"/>
      <c r="CF234" s="405"/>
      <c r="CG234" s="405"/>
      <c r="CH234" s="405"/>
      <c r="CI234" s="405"/>
      <c r="CJ234" s="406"/>
      <c r="CK234" s="405"/>
      <c r="CL234" s="405"/>
      <c r="CM234" s="405"/>
      <c r="CN234" s="405"/>
      <c r="CO234" s="407"/>
      <c r="CP234" s="404"/>
      <c r="CQ234" s="405"/>
      <c r="CR234" s="405"/>
      <c r="CS234" s="405"/>
      <c r="CT234" s="405"/>
      <c r="CU234" s="405"/>
      <c r="CV234" s="405"/>
      <c r="CW234" s="405"/>
      <c r="CX234" s="381"/>
      <c r="CY234" s="46"/>
    </row>
    <row r="235" spans="1:103" ht="21.75" customHeight="1" x14ac:dyDescent="0.2">
      <c r="A235" s="368"/>
      <c r="B235" s="384" t="s">
        <v>1361</v>
      </c>
      <c r="C235" s="385"/>
      <c r="D235" s="386"/>
      <c r="E235" s="1311" t="str">
        <f t="shared" ca="1" si="10"/>
        <v>Doughnut, from a vendor</v>
      </c>
      <c r="F235" s="1311"/>
      <c r="G235" s="1311"/>
      <c r="H235" s="1311"/>
      <c r="I235" s="1311"/>
      <c r="J235" s="1311"/>
      <c r="K235" s="1311"/>
      <c r="L235" s="1311"/>
      <c r="M235" s="1311"/>
      <c r="N235" s="1311"/>
      <c r="O235" s="1311"/>
      <c r="P235" s="1311"/>
      <c r="Q235" s="161"/>
      <c r="R235" s="387"/>
      <c r="S235" s="408"/>
      <c r="T235" s="400">
        <v>1</v>
      </c>
      <c r="U235" s="400"/>
      <c r="V235" s="400"/>
      <c r="W235" s="400"/>
      <c r="X235" s="400">
        <v>2</v>
      </c>
      <c r="Y235" s="400"/>
      <c r="Z235" s="400"/>
      <c r="AA235" s="400"/>
      <c r="AB235" s="400">
        <v>8</v>
      </c>
      <c r="AC235" s="161"/>
      <c r="AD235" s="389"/>
      <c r="AE235" s="378"/>
      <c r="AF235" s="378"/>
      <c r="AG235" s="378"/>
      <c r="AH235" s="378"/>
      <c r="AI235" s="378"/>
      <c r="AJ235" s="390"/>
      <c r="AK235" s="378"/>
      <c r="AL235" s="378"/>
      <c r="AM235" s="378"/>
      <c r="AN235" s="378"/>
      <c r="AO235" s="161"/>
      <c r="AP235" s="381"/>
      <c r="AQ235" s="368"/>
      <c r="AR235" s="378"/>
      <c r="AS235" s="378"/>
      <c r="AT235" s="378"/>
      <c r="AU235" s="378"/>
      <c r="AV235" s="390"/>
      <c r="AW235" s="378"/>
      <c r="AX235" s="378"/>
      <c r="AY235" s="378"/>
      <c r="AZ235" s="378"/>
      <c r="BA235" s="161"/>
      <c r="BB235" s="381"/>
      <c r="BC235" s="378"/>
      <c r="BD235" s="378"/>
      <c r="BE235" s="378"/>
      <c r="BF235" s="378"/>
      <c r="BG235" s="378"/>
      <c r="BH235" s="378"/>
      <c r="BI235" s="161"/>
      <c r="BJ235" s="161"/>
      <c r="BK235" s="404"/>
      <c r="BL235" s="405"/>
      <c r="BM235" s="405"/>
      <c r="BN235" s="405"/>
      <c r="BO235" s="405"/>
      <c r="BP235" s="406"/>
      <c r="BQ235" s="405"/>
      <c r="BR235" s="405"/>
      <c r="BS235" s="405"/>
      <c r="BT235" s="405"/>
      <c r="BU235" s="407"/>
      <c r="BV235" s="407"/>
      <c r="BW235" s="404"/>
      <c r="BX235" s="405"/>
      <c r="BY235" s="405"/>
      <c r="BZ235" s="405"/>
      <c r="CA235" s="405"/>
      <c r="CB235" s="405"/>
      <c r="CC235" s="405"/>
      <c r="CD235" s="407"/>
      <c r="CE235" s="404"/>
      <c r="CF235" s="405"/>
      <c r="CG235" s="405"/>
      <c r="CH235" s="405"/>
      <c r="CI235" s="405"/>
      <c r="CJ235" s="406"/>
      <c r="CK235" s="405"/>
      <c r="CL235" s="405"/>
      <c r="CM235" s="405"/>
      <c r="CN235" s="405"/>
      <c r="CO235" s="407"/>
      <c r="CP235" s="404"/>
      <c r="CQ235" s="405"/>
      <c r="CR235" s="405"/>
      <c r="CS235" s="405"/>
      <c r="CT235" s="405"/>
      <c r="CU235" s="405"/>
      <c r="CV235" s="405"/>
      <c r="CW235" s="405"/>
      <c r="CX235" s="381"/>
      <c r="CY235" s="46"/>
    </row>
    <row r="236" spans="1:103" ht="21.75" customHeight="1" x14ac:dyDescent="0.2">
      <c r="A236" s="368"/>
      <c r="B236" s="384" t="s">
        <v>1362</v>
      </c>
      <c r="C236" s="385"/>
      <c r="D236" s="386"/>
      <c r="E236" s="1311" t="str">
        <f t="shared" ca="1" si="10"/>
        <v>Samosa, from a vendor</v>
      </c>
      <c r="F236" s="1311"/>
      <c r="G236" s="1311"/>
      <c r="H236" s="1311"/>
      <c r="I236" s="1311"/>
      <c r="J236" s="1311"/>
      <c r="K236" s="1311"/>
      <c r="L236" s="1311"/>
      <c r="M236" s="1311"/>
      <c r="N236" s="1311"/>
      <c r="O236" s="1311"/>
      <c r="P236" s="1311"/>
      <c r="Q236" s="161"/>
      <c r="R236" s="387"/>
      <c r="S236" s="408"/>
      <c r="T236" s="400">
        <v>1</v>
      </c>
      <c r="U236" s="400"/>
      <c r="V236" s="400"/>
      <c r="W236" s="400"/>
      <c r="X236" s="400">
        <v>2</v>
      </c>
      <c r="Y236" s="400"/>
      <c r="Z236" s="400"/>
      <c r="AA236" s="400"/>
      <c r="AB236" s="400">
        <v>8</v>
      </c>
      <c r="AC236" s="161"/>
      <c r="AD236" s="389"/>
      <c r="AE236" s="378"/>
      <c r="AF236" s="378"/>
      <c r="AG236" s="378"/>
      <c r="AH236" s="378"/>
      <c r="AI236" s="378"/>
      <c r="AJ236" s="390"/>
      <c r="AK236" s="378"/>
      <c r="AL236" s="378"/>
      <c r="AM236" s="378"/>
      <c r="AN236" s="378"/>
      <c r="AO236" s="161"/>
      <c r="AP236" s="381"/>
      <c r="AQ236" s="368"/>
      <c r="AR236" s="378"/>
      <c r="AS236" s="378"/>
      <c r="AT236" s="378"/>
      <c r="AU236" s="378"/>
      <c r="AV236" s="390"/>
      <c r="AW236" s="378"/>
      <c r="AX236" s="378"/>
      <c r="AY236" s="378"/>
      <c r="AZ236" s="378"/>
      <c r="BA236" s="161"/>
      <c r="BB236" s="381"/>
      <c r="BC236" s="378"/>
      <c r="BD236" s="378"/>
      <c r="BE236" s="378"/>
      <c r="BF236" s="378"/>
      <c r="BG236" s="378"/>
      <c r="BH236" s="378"/>
      <c r="BI236" s="161"/>
      <c r="BJ236" s="161"/>
      <c r="BK236" s="404"/>
      <c r="BL236" s="405"/>
      <c r="BM236" s="405"/>
      <c r="BN236" s="405"/>
      <c r="BO236" s="405"/>
      <c r="BP236" s="406"/>
      <c r="BQ236" s="405"/>
      <c r="BR236" s="405"/>
      <c r="BS236" s="405"/>
      <c r="BT236" s="405"/>
      <c r="BU236" s="407"/>
      <c r="BV236" s="407"/>
      <c r="BW236" s="404"/>
      <c r="BX236" s="405"/>
      <c r="BY236" s="405"/>
      <c r="BZ236" s="405"/>
      <c r="CA236" s="405"/>
      <c r="CB236" s="405"/>
      <c r="CC236" s="405"/>
      <c r="CD236" s="407"/>
      <c r="CE236" s="404"/>
      <c r="CF236" s="405"/>
      <c r="CG236" s="405"/>
      <c r="CH236" s="405"/>
      <c r="CI236" s="405"/>
      <c r="CJ236" s="406"/>
      <c r="CK236" s="405"/>
      <c r="CL236" s="405"/>
      <c r="CM236" s="405"/>
      <c r="CN236" s="405"/>
      <c r="CO236" s="407"/>
      <c r="CP236" s="404"/>
      <c r="CQ236" s="405"/>
      <c r="CR236" s="405"/>
      <c r="CS236" s="405"/>
      <c r="CT236" s="405"/>
      <c r="CU236" s="405"/>
      <c r="CV236" s="405"/>
      <c r="CW236" s="405"/>
      <c r="CX236" s="381"/>
      <c r="CY236" s="46"/>
    </row>
    <row r="237" spans="1:103" ht="21.75" customHeight="1" x14ac:dyDescent="0.2">
      <c r="A237" s="368"/>
      <c r="B237" s="384" t="s">
        <v>1363</v>
      </c>
      <c r="C237" s="385"/>
      <c r="D237" s="386"/>
      <c r="E237" s="1311" t="str">
        <f t="shared" ca="1" si="10"/>
        <v>Meal eaten at restaurant</v>
      </c>
      <c r="F237" s="1311"/>
      <c r="G237" s="1311"/>
      <c r="H237" s="1311"/>
      <c r="I237" s="1311"/>
      <c r="J237" s="1311"/>
      <c r="K237" s="1311"/>
      <c r="L237" s="1311"/>
      <c r="M237" s="1311"/>
      <c r="N237" s="1311"/>
      <c r="O237" s="1311"/>
      <c r="P237" s="1311"/>
      <c r="Q237" s="161"/>
      <c r="R237" s="387"/>
      <c r="S237" s="408"/>
      <c r="T237" s="400">
        <v>1</v>
      </c>
      <c r="U237" s="400"/>
      <c r="V237" s="400"/>
      <c r="W237" s="400"/>
      <c r="X237" s="400">
        <v>2</v>
      </c>
      <c r="Y237" s="400"/>
      <c r="Z237" s="400"/>
      <c r="AA237" s="400"/>
      <c r="AB237" s="400">
        <v>8</v>
      </c>
      <c r="AC237" s="161"/>
      <c r="AD237" s="389"/>
      <c r="AE237" s="378"/>
      <c r="AF237" s="378"/>
      <c r="AG237" s="378"/>
      <c r="AH237" s="378"/>
      <c r="AI237" s="378"/>
      <c r="AJ237" s="390"/>
      <c r="AK237" s="378"/>
      <c r="AL237" s="378"/>
      <c r="AM237" s="378"/>
      <c r="AN237" s="378"/>
      <c r="AO237" s="161"/>
      <c r="AP237" s="381"/>
      <c r="AQ237" s="368"/>
      <c r="AR237" s="378"/>
      <c r="AS237" s="378"/>
      <c r="AT237" s="378"/>
      <c r="AU237" s="378"/>
      <c r="AV237" s="390"/>
      <c r="AW237" s="378"/>
      <c r="AX237" s="378"/>
      <c r="AY237" s="378"/>
      <c r="AZ237" s="378"/>
      <c r="BA237" s="161"/>
      <c r="BB237" s="381"/>
      <c r="BC237" s="378"/>
      <c r="BD237" s="378"/>
      <c r="BE237" s="378"/>
      <c r="BF237" s="378"/>
      <c r="BG237" s="378"/>
      <c r="BH237" s="378"/>
      <c r="BI237" s="161"/>
      <c r="BJ237" s="161"/>
      <c r="BK237" s="404"/>
      <c r="BL237" s="405"/>
      <c r="BM237" s="405"/>
      <c r="BN237" s="405"/>
      <c r="BO237" s="405"/>
      <c r="BP237" s="406"/>
      <c r="BQ237" s="405"/>
      <c r="BR237" s="405"/>
      <c r="BS237" s="405"/>
      <c r="BT237" s="405"/>
      <c r="BU237" s="407"/>
      <c r="BV237" s="407"/>
      <c r="BW237" s="404"/>
      <c r="BX237" s="405"/>
      <c r="BY237" s="405"/>
      <c r="BZ237" s="405"/>
      <c r="CA237" s="405"/>
      <c r="CB237" s="405"/>
      <c r="CC237" s="405"/>
      <c r="CD237" s="407"/>
      <c r="CE237" s="404"/>
      <c r="CF237" s="405"/>
      <c r="CG237" s="405"/>
      <c r="CH237" s="405"/>
      <c r="CI237" s="405"/>
      <c r="CJ237" s="406"/>
      <c r="CK237" s="405"/>
      <c r="CL237" s="405"/>
      <c r="CM237" s="405"/>
      <c r="CN237" s="405"/>
      <c r="CO237" s="407"/>
      <c r="CP237" s="404"/>
      <c r="CQ237" s="405"/>
      <c r="CR237" s="405"/>
      <c r="CS237" s="405"/>
      <c r="CT237" s="405"/>
      <c r="CU237" s="405"/>
      <c r="CV237" s="405"/>
      <c r="CW237" s="405"/>
      <c r="CX237" s="381"/>
      <c r="CY237" s="46"/>
    </row>
    <row r="238" spans="1:103" ht="21.75" customHeight="1" x14ac:dyDescent="0.2">
      <c r="A238" s="368"/>
      <c r="B238" s="384" t="s">
        <v>1364</v>
      </c>
      <c r="C238" s="385"/>
      <c r="D238" s="386"/>
      <c r="E238" s="1311" t="str">
        <f t="shared" ca="1" si="10"/>
        <v>Other cooked foods from vendors (specify)</v>
      </c>
      <c r="F238" s="1311"/>
      <c r="G238" s="1311"/>
      <c r="H238" s="1311"/>
      <c r="I238" s="1311"/>
      <c r="J238" s="1311"/>
      <c r="K238" s="1311"/>
      <c r="L238" s="1311"/>
      <c r="M238" s="1311"/>
      <c r="N238" s="1311"/>
      <c r="O238" s="1311"/>
      <c r="P238" s="1311"/>
      <c r="Q238" s="161"/>
      <c r="R238" s="387"/>
      <c r="S238" s="408"/>
      <c r="T238" s="400">
        <v>1</v>
      </c>
      <c r="U238" s="400"/>
      <c r="V238" s="400"/>
      <c r="W238" s="400"/>
      <c r="X238" s="400">
        <v>2</v>
      </c>
      <c r="Y238" s="400"/>
      <c r="Z238" s="400"/>
      <c r="AA238" s="400"/>
      <c r="AB238" s="400">
        <v>8</v>
      </c>
      <c r="AC238" s="161"/>
      <c r="AD238" s="389"/>
      <c r="AE238" s="378"/>
      <c r="AF238" s="378"/>
      <c r="AG238" s="378"/>
      <c r="AH238" s="378"/>
      <c r="AI238" s="378"/>
      <c r="AJ238" s="390"/>
      <c r="AK238" s="378"/>
      <c r="AL238" s="378"/>
      <c r="AM238" s="378"/>
      <c r="AN238" s="378"/>
      <c r="AO238" s="161"/>
      <c r="AP238" s="381"/>
      <c r="AQ238" s="368"/>
      <c r="AR238" s="378"/>
      <c r="AS238" s="378"/>
      <c r="AT238" s="378"/>
      <c r="AU238" s="378"/>
      <c r="AV238" s="390"/>
      <c r="AW238" s="378"/>
      <c r="AX238" s="378"/>
      <c r="AY238" s="378"/>
      <c r="AZ238" s="378"/>
      <c r="BA238" s="161"/>
      <c r="BB238" s="381"/>
      <c r="BC238" s="378"/>
      <c r="BD238" s="378"/>
      <c r="BE238" s="378"/>
      <c r="BF238" s="378"/>
      <c r="BG238" s="378"/>
      <c r="BH238" s="378"/>
      <c r="BI238" s="161"/>
      <c r="BJ238" s="161"/>
      <c r="BK238" s="404"/>
      <c r="BL238" s="405"/>
      <c r="BM238" s="405"/>
      <c r="BN238" s="405"/>
      <c r="BO238" s="405"/>
      <c r="BP238" s="406"/>
      <c r="BQ238" s="405"/>
      <c r="BR238" s="405"/>
      <c r="BS238" s="405"/>
      <c r="BT238" s="405"/>
      <c r="BU238" s="407"/>
      <c r="BV238" s="407"/>
      <c r="BW238" s="404"/>
      <c r="BX238" s="405"/>
      <c r="BY238" s="405"/>
      <c r="BZ238" s="405"/>
      <c r="CA238" s="405"/>
      <c r="CB238" s="405"/>
      <c r="CC238" s="405"/>
      <c r="CD238" s="407"/>
      <c r="CE238" s="404"/>
      <c r="CF238" s="405"/>
      <c r="CG238" s="405"/>
      <c r="CH238" s="405"/>
      <c r="CI238" s="405"/>
      <c r="CJ238" s="406"/>
      <c r="CK238" s="405"/>
      <c r="CL238" s="405"/>
      <c r="CM238" s="405"/>
      <c r="CN238" s="405"/>
      <c r="CO238" s="407"/>
      <c r="CP238" s="404"/>
      <c r="CQ238" s="405"/>
      <c r="CR238" s="405"/>
      <c r="CS238" s="405"/>
      <c r="CT238" s="405"/>
      <c r="CU238" s="405"/>
      <c r="CV238" s="405"/>
      <c r="CW238" s="405"/>
      <c r="CX238" s="381"/>
      <c r="CY238" s="46"/>
    </row>
    <row r="239" spans="1:103" ht="21.75" customHeight="1" x14ac:dyDescent="0.2">
      <c r="A239" s="368"/>
      <c r="B239" s="384" t="s">
        <v>1365</v>
      </c>
      <c r="C239" s="385"/>
      <c r="D239" s="386"/>
      <c r="E239" s="1311" t="str">
        <f t="shared" ca="1" si="10"/>
        <v>Other cooked foods from vendors (specify)</v>
      </c>
      <c r="F239" s="1311"/>
      <c r="G239" s="1311"/>
      <c r="H239" s="1311"/>
      <c r="I239" s="1311"/>
      <c r="J239" s="1311"/>
      <c r="K239" s="1311"/>
      <c r="L239" s="1311"/>
      <c r="M239" s="1311"/>
      <c r="N239" s="1311"/>
      <c r="O239" s="1311"/>
      <c r="P239" s="1311"/>
      <c r="Q239" s="161"/>
      <c r="R239" s="387"/>
      <c r="S239" s="408"/>
      <c r="T239" s="400">
        <v>1</v>
      </c>
      <c r="U239" s="400"/>
      <c r="V239" s="400"/>
      <c r="W239" s="400"/>
      <c r="X239" s="400">
        <v>2</v>
      </c>
      <c r="Y239" s="400"/>
      <c r="Z239" s="400"/>
      <c r="AA239" s="400"/>
      <c r="AB239" s="400">
        <v>8</v>
      </c>
      <c r="AC239" s="161"/>
      <c r="AD239" s="389"/>
      <c r="AE239" s="378"/>
      <c r="AF239" s="378"/>
      <c r="AG239" s="378"/>
      <c r="AH239" s="378"/>
      <c r="AI239" s="378"/>
      <c r="AJ239" s="390"/>
      <c r="AK239" s="378"/>
      <c r="AL239" s="378"/>
      <c r="AM239" s="378"/>
      <c r="AN239" s="378"/>
      <c r="AO239" s="161"/>
      <c r="AP239" s="381"/>
      <c r="AQ239" s="368"/>
      <c r="AR239" s="378"/>
      <c r="AS239" s="378"/>
      <c r="AT239" s="378"/>
      <c r="AU239" s="378"/>
      <c r="AV239" s="390"/>
      <c r="AW239" s="378"/>
      <c r="AX239" s="378"/>
      <c r="AY239" s="378"/>
      <c r="AZ239" s="378"/>
      <c r="BA239" s="161"/>
      <c r="BB239" s="381"/>
      <c r="BC239" s="378"/>
      <c r="BD239" s="378"/>
      <c r="BE239" s="378"/>
      <c r="BF239" s="378"/>
      <c r="BG239" s="378"/>
      <c r="BH239" s="378"/>
      <c r="BI239" s="161"/>
      <c r="BJ239" s="161"/>
      <c r="BK239" s="404"/>
      <c r="BL239" s="405"/>
      <c r="BM239" s="405"/>
      <c r="BN239" s="405"/>
      <c r="BO239" s="405"/>
      <c r="BP239" s="406"/>
      <c r="BQ239" s="405"/>
      <c r="BR239" s="405"/>
      <c r="BS239" s="405"/>
      <c r="BT239" s="405"/>
      <c r="BU239" s="407"/>
      <c r="BV239" s="407"/>
      <c r="BW239" s="404"/>
      <c r="BX239" s="405"/>
      <c r="BY239" s="405"/>
      <c r="BZ239" s="405"/>
      <c r="CA239" s="405"/>
      <c r="CB239" s="405"/>
      <c r="CC239" s="405"/>
      <c r="CD239" s="407"/>
      <c r="CE239" s="404"/>
      <c r="CF239" s="405"/>
      <c r="CG239" s="405"/>
      <c r="CH239" s="405"/>
      <c r="CI239" s="405"/>
      <c r="CJ239" s="406"/>
      <c r="CK239" s="405"/>
      <c r="CL239" s="405"/>
      <c r="CM239" s="405"/>
      <c r="CN239" s="405"/>
      <c r="CO239" s="407"/>
      <c r="CP239" s="404"/>
      <c r="CQ239" s="405"/>
      <c r="CR239" s="405"/>
      <c r="CS239" s="405"/>
      <c r="CT239" s="405"/>
      <c r="CU239" s="405"/>
      <c r="CV239" s="405"/>
      <c r="CW239" s="405"/>
      <c r="CX239" s="381"/>
      <c r="CY239" s="46"/>
    </row>
    <row r="240" spans="1:103" ht="21.75" customHeight="1" x14ac:dyDescent="0.2">
      <c r="A240" s="368"/>
      <c r="B240" s="384" t="s">
        <v>1366</v>
      </c>
      <c r="C240" s="385"/>
      <c r="D240" s="386"/>
      <c r="E240" s="1311" t="str">
        <f t="shared" ca="1" si="10"/>
        <v>Other cooked foods from vendors (specify)</v>
      </c>
      <c r="F240" s="1311"/>
      <c r="G240" s="1311"/>
      <c r="H240" s="1311"/>
      <c r="I240" s="1311"/>
      <c r="J240" s="1311"/>
      <c r="K240" s="1311"/>
      <c r="L240" s="1311"/>
      <c r="M240" s="1311"/>
      <c r="N240" s="1311"/>
      <c r="O240" s="1311"/>
      <c r="P240" s="1311"/>
      <c r="Q240" s="161"/>
      <c r="R240" s="387"/>
      <c r="S240" s="408"/>
      <c r="T240" s="400">
        <v>1</v>
      </c>
      <c r="U240" s="400"/>
      <c r="V240" s="400"/>
      <c r="W240" s="400"/>
      <c r="X240" s="400">
        <v>2</v>
      </c>
      <c r="Y240" s="400"/>
      <c r="Z240" s="400"/>
      <c r="AA240" s="400"/>
      <c r="AB240" s="400">
        <v>8</v>
      </c>
      <c r="AC240" s="161"/>
      <c r="AD240" s="389"/>
      <c r="AE240" s="378"/>
      <c r="AF240" s="378"/>
      <c r="AG240" s="378"/>
      <c r="AH240" s="378"/>
      <c r="AI240" s="378"/>
      <c r="AJ240" s="390"/>
      <c r="AK240" s="378"/>
      <c r="AL240" s="378"/>
      <c r="AM240" s="378"/>
      <c r="AN240" s="378"/>
      <c r="AO240" s="161"/>
      <c r="AP240" s="381"/>
      <c r="AQ240" s="368"/>
      <c r="AR240" s="378"/>
      <c r="AS240" s="378"/>
      <c r="AT240" s="378"/>
      <c r="AU240" s="378"/>
      <c r="AV240" s="390"/>
      <c r="AW240" s="378"/>
      <c r="AX240" s="378"/>
      <c r="AY240" s="378"/>
      <c r="AZ240" s="378"/>
      <c r="BA240" s="161"/>
      <c r="BB240" s="381"/>
      <c r="BC240" s="378"/>
      <c r="BD240" s="378"/>
      <c r="BE240" s="378"/>
      <c r="BF240" s="378"/>
      <c r="BG240" s="378"/>
      <c r="BH240" s="378"/>
      <c r="BI240" s="161"/>
      <c r="BJ240" s="161"/>
      <c r="BK240" s="404"/>
      <c r="BL240" s="405"/>
      <c r="BM240" s="405"/>
      <c r="BN240" s="405"/>
      <c r="BO240" s="405"/>
      <c r="BP240" s="406"/>
      <c r="BQ240" s="405"/>
      <c r="BR240" s="405"/>
      <c r="BS240" s="405"/>
      <c r="BT240" s="405"/>
      <c r="BU240" s="407"/>
      <c r="BV240" s="407"/>
      <c r="BW240" s="404"/>
      <c r="BX240" s="405"/>
      <c r="BY240" s="405"/>
      <c r="BZ240" s="405"/>
      <c r="CA240" s="405"/>
      <c r="CB240" s="405"/>
      <c r="CC240" s="405"/>
      <c r="CD240" s="407"/>
      <c r="CE240" s="404"/>
      <c r="CF240" s="405"/>
      <c r="CG240" s="405"/>
      <c r="CH240" s="405"/>
      <c r="CI240" s="405"/>
      <c r="CJ240" s="406"/>
      <c r="CK240" s="405"/>
      <c r="CL240" s="405"/>
      <c r="CM240" s="405"/>
      <c r="CN240" s="405"/>
      <c r="CO240" s="407"/>
      <c r="CP240" s="404"/>
      <c r="CQ240" s="405"/>
      <c r="CR240" s="405"/>
      <c r="CS240" s="405"/>
      <c r="CT240" s="405"/>
      <c r="CU240" s="405"/>
      <c r="CV240" s="405"/>
      <c r="CW240" s="405"/>
      <c r="CX240" s="381"/>
      <c r="CY240" s="46"/>
    </row>
    <row r="241" spans="1:103" ht="21.75" customHeight="1" x14ac:dyDescent="0.2">
      <c r="A241" s="368"/>
      <c r="B241" s="384" t="s">
        <v>1367</v>
      </c>
      <c r="C241" s="385"/>
      <c r="D241" s="386"/>
      <c r="E241" s="1311" t="str">
        <f t="shared" ca="1" si="10"/>
        <v>Other cooked foods from vendors (specify)</v>
      </c>
      <c r="F241" s="1311"/>
      <c r="G241" s="1311"/>
      <c r="H241" s="1311"/>
      <c r="I241" s="1311"/>
      <c r="J241" s="1311"/>
      <c r="K241" s="1311"/>
      <c r="L241" s="1311"/>
      <c r="M241" s="1311"/>
      <c r="N241" s="1311"/>
      <c r="O241" s="1311"/>
      <c r="P241" s="1311"/>
      <c r="Q241" s="161"/>
      <c r="R241" s="387"/>
      <c r="S241" s="408"/>
      <c r="T241" s="400">
        <v>1</v>
      </c>
      <c r="U241" s="400"/>
      <c r="V241" s="400"/>
      <c r="W241" s="400"/>
      <c r="X241" s="400">
        <v>2</v>
      </c>
      <c r="Y241" s="400"/>
      <c r="Z241" s="400"/>
      <c r="AA241" s="400"/>
      <c r="AB241" s="400">
        <v>8</v>
      </c>
      <c r="AC241" s="161"/>
      <c r="AD241" s="389"/>
      <c r="AE241" s="378"/>
      <c r="AF241" s="378"/>
      <c r="AG241" s="378"/>
      <c r="AH241" s="378"/>
      <c r="AI241" s="378"/>
      <c r="AJ241" s="390"/>
      <c r="AK241" s="378"/>
      <c r="AL241" s="378"/>
      <c r="AM241" s="378"/>
      <c r="AN241" s="378"/>
      <c r="AO241" s="161"/>
      <c r="AP241" s="381"/>
      <c r="AQ241" s="368"/>
      <c r="AR241" s="378"/>
      <c r="AS241" s="378"/>
      <c r="AT241" s="378"/>
      <c r="AU241" s="378"/>
      <c r="AV241" s="390"/>
      <c r="AW241" s="378"/>
      <c r="AX241" s="378"/>
      <c r="AY241" s="378"/>
      <c r="AZ241" s="378"/>
      <c r="BA241" s="161"/>
      <c r="BB241" s="381"/>
      <c r="BC241" s="378"/>
      <c r="BD241" s="378"/>
      <c r="BE241" s="378"/>
      <c r="BF241" s="378"/>
      <c r="BG241" s="378"/>
      <c r="BH241" s="378"/>
      <c r="BI241" s="161"/>
      <c r="BJ241" s="161"/>
      <c r="BK241" s="404"/>
      <c r="BL241" s="405"/>
      <c r="BM241" s="405"/>
      <c r="BN241" s="405"/>
      <c r="BO241" s="405"/>
      <c r="BP241" s="406"/>
      <c r="BQ241" s="405"/>
      <c r="BR241" s="405"/>
      <c r="BS241" s="405"/>
      <c r="BT241" s="405"/>
      <c r="BU241" s="407"/>
      <c r="BV241" s="407"/>
      <c r="BW241" s="404"/>
      <c r="BX241" s="405"/>
      <c r="BY241" s="405"/>
      <c r="BZ241" s="405"/>
      <c r="CA241" s="405"/>
      <c r="CB241" s="405"/>
      <c r="CC241" s="405"/>
      <c r="CD241" s="407"/>
      <c r="CE241" s="404"/>
      <c r="CF241" s="405"/>
      <c r="CG241" s="405"/>
      <c r="CH241" s="405"/>
      <c r="CI241" s="405"/>
      <c r="CJ241" s="406"/>
      <c r="CK241" s="405"/>
      <c r="CL241" s="405"/>
      <c r="CM241" s="405"/>
      <c r="CN241" s="405"/>
      <c r="CO241" s="407"/>
      <c r="CP241" s="404"/>
      <c r="CQ241" s="405"/>
      <c r="CR241" s="405"/>
      <c r="CS241" s="405"/>
      <c r="CT241" s="405"/>
      <c r="CU241" s="405"/>
      <c r="CV241" s="405"/>
      <c r="CW241" s="405"/>
      <c r="CX241" s="381"/>
      <c r="CY241" s="46"/>
    </row>
    <row r="242" spans="1:103" ht="21.75" customHeight="1" x14ac:dyDescent="0.2">
      <c r="A242" s="368"/>
      <c r="B242" s="384" t="s">
        <v>1368</v>
      </c>
      <c r="C242" s="385"/>
      <c r="D242" s="386"/>
      <c r="E242" s="1311" t="str">
        <f t="shared" ca="1" si="10"/>
        <v>Other cooked foods from vendors (specify)</v>
      </c>
      <c r="F242" s="1311"/>
      <c r="G242" s="1311"/>
      <c r="H242" s="1311"/>
      <c r="I242" s="1311"/>
      <c r="J242" s="1311"/>
      <c r="K242" s="1311"/>
      <c r="L242" s="1311"/>
      <c r="M242" s="1311"/>
      <c r="N242" s="1311"/>
      <c r="O242" s="1311"/>
      <c r="P242" s="1311"/>
      <c r="Q242" s="161"/>
      <c r="R242" s="387"/>
      <c r="S242" s="408"/>
      <c r="T242" s="400">
        <v>1</v>
      </c>
      <c r="U242" s="400"/>
      <c r="V242" s="400"/>
      <c r="W242" s="400"/>
      <c r="X242" s="400">
        <v>2</v>
      </c>
      <c r="Y242" s="400"/>
      <c r="Z242" s="400"/>
      <c r="AA242" s="400"/>
      <c r="AB242" s="400">
        <v>8</v>
      </c>
      <c r="AC242" s="161"/>
      <c r="AD242" s="389"/>
      <c r="AE242" s="378"/>
      <c r="AF242" s="378"/>
      <c r="AG242" s="378"/>
      <c r="AH242" s="378"/>
      <c r="AI242" s="378"/>
      <c r="AJ242" s="390"/>
      <c r="AK242" s="378"/>
      <c r="AL242" s="378"/>
      <c r="AM242" s="378"/>
      <c r="AN242" s="378"/>
      <c r="AO242" s="161"/>
      <c r="AP242" s="381"/>
      <c r="AQ242" s="368"/>
      <c r="AR242" s="378"/>
      <c r="AS242" s="378"/>
      <c r="AT242" s="378"/>
      <c r="AU242" s="378"/>
      <c r="AV242" s="390"/>
      <c r="AW242" s="378"/>
      <c r="AX242" s="378"/>
      <c r="AY242" s="378"/>
      <c r="AZ242" s="378"/>
      <c r="BA242" s="161"/>
      <c r="BB242" s="381"/>
      <c r="BC242" s="378"/>
      <c r="BD242" s="378"/>
      <c r="BE242" s="378"/>
      <c r="BF242" s="378"/>
      <c r="BG242" s="378"/>
      <c r="BH242" s="378"/>
      <c r="BI242" s="161"/>
      <c r="BJ242" s="161"/>
      <c r="BK242" s="404"/>
      <c r="BL242" s="405"/>
      <c r="BM242" s="405"/>
      <c r="BN242" s="405"/>
      <c r="BO242" s="405"/>
      <c r="BP242" s="406"/>
      <c r="BQ242" s="405"/>
      <c r="BR242" s="405"/>
      <c r="BS242" s="405"/>
      <c r="BT242" s="405"/>
      <c r="BU242" s="407"/>
      <c r="BV242" s="407"/>
      <c r="BW242" s="404"/>
      <c r="BX242" s="405"/>
      <c r="BY242" s="405"/>
      <c r="BZ242" s="405"/>
      <c r="CA242" s="405"/>
      <c r="CB242" s="405"/>
      <c r="CC242" s="405"/>
      <c r="CD242" s="407"/>
      <c r="CE242" s="404"/>
      <c r="CF242" s="405"/>
      <c r="CG242" s="405"/>
      <c r="CH242" s="405"/>
      <c r="CI242" s="405"/>
      <c r="CJ242" s="406"/>
      <c r="CK242" s="405"/>
      <c r="CL242" s="405"/>
      <c r="CM242" s="405"/>
      <c r="CN242" s="405"/>
      <c r="CO242" s="407"/>
      <c r="CP242" s="404"/>
      <c r="CQ242" s="405"/>
      <c r="CR242" s="405"/>
      <c r="CS242" s="405"/>
      <c r="CT242" s="405"/>
      <c r="CU242" s="405"/>
      <c r="CV242" s="405"/>
      <c r="CW242" s="405"/>
      <c r="CX242" s="381"/>
      <c r="CY242" s="46"/>
    </row>
    <row r="243" spans="1:103" ht="21.75" customHeight="1" x14ac:dyDescent="0.2">
      <c r="A243" s="368"/>
      <c r="B243" s="384" t="s">
        <v>1369</v>
      </c>
      <c r="C243" s="385"/>
      <c r="D243" s="386"/>
      <c r="E243" s="1311" t="str">
        <f t="shared" ca="1" si="10"/>
        <v>Other cooked foods from vendors (specify)</v>
      </c>
      <c r="F243" s="1311"/>
      <c r="G243" s="1311"/>
      <c r="H243" s="1311"/>
      <c r="I243" s="1311"/>
      <c r="J243" s="1311"/>
      <c r="K243" s="1311"/>
      <c r="L243" s="1311"/>
      <c r="M243" s="1311"/>
      <c r="N243" s="1311"/>
      <c r="O243" s="1311"/>
      <c r="P243" s="1311"/>
      <c r="Q243" s="161"/>
      <c r="R243" s="387"/>
      <c r="S243" s="408"/>
      <c r="T243" s="400">
        <v>1</v>
      </c>
      <c r="U243" s="400"/>
      <c r="V243" s="400"/>
      <c r="W243" s="400"/>
      <c r="X243" s="400">
        <v>2</v>
      </c>
      <c r="Y243" s="400"/>
      <c r="Z243" s="400"/>
      <c r="AA243" s="400"/>
      <c r="AB243" s="400">
        <v>8</v>
      </c>
      <c r="AC243" s="161"/>
      <c r="AD243" s="389"/>
      <c r="AE243" s="378"/>
      <c r="AF243" s="378"/>
      <c r="AG243" s="378"/>
      <c r="AH243" s="378"/>
      <c r="AI243" s="378"/>
      <c r="AJ243" s="390"/>
      <c r="AK243" s="378"/>
      <c r="AL243" s="378"/>
      <c r="AM243" s="378"/>
      <c r="AN243" s="378"/>
      <c r="AO243" s="161"/>
      <c r="AP243" s="381"/>
      <c r="AQ243" s="368"/>
      <c r="AR243" s="378"/>
      <c r="AS243" s="378"/>
      <c r="AT243" s="378"/>
      <c r="AU243" s="378"/>
      <c r="AV243" s="390"/>
      <c r="AW243" s="378"/>
      <c r="AX243" s="378"/>
      <c r="AY243" s="378"/>
      <c r="AZ243" s="378"/>
      <c r="BA243" s="161"/>
      <c r="BB243" s="381"/>
      <c r="BC243" s="378"/>
      <c r="BD243" s="378"/>
      <c r="BE243" s="378"/>
      <c r="BF243" s="378"/>
      <c r="BG243" s="378"/>
      <c r="BH243" s="378"/>
      <c r="BI243" s="161"/>
      <c r="BJ243" s="161"/>
      <c r="BK243" s="404"/>
      <c r="BL243" s="405"/>
      <c r="BM243" s="405"/>
      <c r="BN243" s="405"/>
      <c r="BO243" s="405"/>
      <c r="BP243" s="406"/>
      <c r="BQ243" s="405"/>
      <c r="BR243" s="405"/>
      <c r="BS243" s="405"/>
      <c r="BT243" s="405"/>
      <c r="BU243" s="407"/>
      <c r="BV243" s="407"/>
      <c r="BW243" s="404"/>
      <c r="BX243" s="405"/>
      <c r="BY243" s="405"/>
      <c r="BZ243" s="405"/>
      <c r="CA243" s="405"/>
      <c r="CB243" s="405"/>
      <c r="CC243" s="405"/>
      <c r="CD243" s="407"/>
      <c r="CE243" s="404"/>
      <c r="CF243" s="405"/>
      <c r="CG243" s="405"/>
      <c r="CH243" s="405"/>
      <c r="CI243" s="405"/>
      <c r="CJ243" s="406"/>
      <c r="CK243" s="405"/>
      <c r="CL243" s="405"/>
      <c r="CM243" s="405"/>
      <c r="CN243" s="405"/>
      <c r="CO243" s="407"/>
      <c r="CP243" s="404"/>
      <c r="CQ243" s="405"/>
      <c r="CR243" s="405"/>
      <c r="CS243" s="405"/>
      <c r="CT243" s="405"/>
      <c r="CU243" s="405"/>
      <c r="CV243" s="405"/>
      <c r="CW243" s="405"/>
      <c r="CX243" s="381"/>
      <c r="CY243" s="46"/>
    </row>
    <row r="244" spans="1:103" ht="21.75" customHeight="1" x14ac:dyDescent="0.2">
      <c r="A244" s="368"/>
      <c r="B244" s="384" t="s">
        <v>1370</v>
      </c>
      <c r="C244" s="385"/>
      <c r="D244" s="386"/>
      <c r="E244" s="1311" t="str">
        <f t="shared" ca="1" si="10"/>
        <v>Other cooked foods from vendors (specify)</v>
      </c>
      <c r="F244" s="1311"/>
      <c r="G244" s="1311"/>
      <c r="H244" s="1311"/>
      <c r="I244" s="1311"/>
      <c r="J244" s="1311"/>
      <c r="K244" s="1311"/>
      <c r="L244" s="1311"/>
      <c r="M244" s="1311"/>
      <c r="N244" s="1311"/>
      <c r="O244" s="1311"/>
      <c r="P244" s="1311"/>
      <c r="Q244" s="161"/>
      <c r="R244" s="387"/>
      <c r="S244" s="408"/>
      <c r="T244" s="400">
        <v>1</v>
      </c>
      <c r="U244" s="400"/>
      <c r="V244" s="400"/>
      <c r="W244" s="400"/>
      <c r="X244" s="400">
        <v>2</v>
      </c>
      <c r="Y244" s="400"/>
      <c r="Z244" s="400"/>
      <c r="AA244" s="400"/>
      <c r="AB244" s="400">
        <v>8</v>
      </c>
      <c r="AC244" s="161"/>
      <c r="AD244" s="389"/>
      <c r="AE244" s="378"/>
      <c r="AF244" s="378"/>
      <c r="AG244" s="378"/>
      <c r="AH244" s="378"/>
      <c r="AI244" s="378"/>
      <c r="AJ244" s="390"/>
      <c r="AK244" s="378"/>
      <c r="AL244" s="378"/>
      <c r="AM244" s="378"/>
      <c r="AN244" s="378"/>
      <c r="AO244" s="161"/>
      <c r="AP244" s="381"/>
      <c r="AQ244" s="368"/>
      <c r="AR244" s="378"/>
      <c r="AS244" s="378"/>
      <c r="AT244" s="378"/>
      <c r="AU244" s="378"/>
      <c r="AV244" s="390"/>
      <c r="AW244" s="378"/>
      <c r="AX244" s="378"/>
      <c r="AY244" s="378"/>
      <c r="AZ244" s="378"/>
      <c r="BA244" s="161"/>
      <c r="BB244" s="381"/>
      <c r="BC244" s="378"/>
      <c r="BD244" s="378"/>
      <c r="BE244" s="378"/>
      <c r="BF244" s="378"/>
      <c r="BG244" s="378"/>
      <c r="BH244" s="378"/>
      <c r="BI244" s="161"/>
      <c r="BJ244" s="161"/>
      <c r="BK244" s="404"/>
      <c r="BL244" s="405"/>
      <c r="BM244" s="405"/>
      <c r="BN244" s="405"/>
      <c r="BO244" s="405"/>
      <c r="BP244" s="406"/>
      <c r="BQ244" s="405"/>
      <c r="BR244" s="405"/>
      <c r="BS244" s="405"/>
      <c r="BT244" s="405"/>
      <c r="BU244" s="407"/>
      <c r="BV244" s="407"/>
      <c r="BW244" s="404"/>
      <c r="BX244" s="405"/>
      <c r="BY244" s="405"/>
      <c r="BZ244" s="405"/>
      <c r="CA244" s="405"/>
      <c r="CB244" s="405"/>
      <c r="CC244" s="405"/>
      <c r="CD244" s="407"/>
      <c r="CE244" s="404"/>
      <c r="CF244" s="405"/>
      <c r="CG244" s="405"/>
      <c r="CH244" s="405"/>
      <c r="CI244" s="405"/>
      <c r="CJ244" s="406"/>
      <c r="CK244" s="405"/>
      <c r="CL244" s="405"/>
      <c r="CM244" s="405"/>
      <c r="CN244" s="405"/>
      <c r="CO244" s="407"/>
      <c r="CP244" s="404"/>
      <c r="CQ244" s="405"/>
      <c r="CR244" s="405"/>
      <c r="CS244" s="405"/>
      <c r="CT244" s="405"/>
      <c r="CU244" s="405"/>
      <c r="CV244" s="405"/>
      <c r="CW244" s="405"/>
      <c r="CX244" s="381"/>
      <c r="CY244" s="46"/>
    </row>
    <row r="245" spans="1:103" ht="21.75" customHeight="1" x14ac:dyDescent="0.2">
      <c r="A245" s="368"/>
      <c r="B245" s="384" t="s">
        <v>1371</v>
      </c>
      <c r="C245" s="385"/>
      <c r="D245" s="386"/>
      <c r="E245" s="1311" t="str">
        <f t="shared" ca="1" si="10"/>
        <v>Other cooked foods from vendors (specify)</v>
      </c>
      <c r="F245" s="1311"/>
      <c r="G245" s="1311"/>
      <c r="H245" s="1311"/>
      <c r="I245" s="1311"/>
      <c r="J245" s="1311"/>
      <c r="K245" s="1311"/>
      <c r="L245" s="1311"/>
      <c r="M245" s="1311"/>
      <c r="N245" s="1311"/>
      <c r="O245" s="1311"/>
      <c r="P245" s="1311"/>
      <c r="Q245" s="161"/>
      <c r="R245" s="387"/>
      <c r="S245" s="408"/>
      <c r="T245" s="400">
        <v>1</v>
      </c>
      <c r="U245" s="400"/>
      <c r="V245" s="400"/>
      <c r="W245" s="400"/>
      <c r="X245" s="400">
        <v>2</v>
      </c>
      <c r="Y245" s="400"/>
      <c r="Z245" s="400"/>
      <c r="AA245" s="400"/>
      <c r="AB245" s="400">
        <v>8</v>
      </c>
      <c r="AC245" s="161"/>
      <c r="AD245" s="389"/>
      <c r="AE245" s="378"/>
      <c r="AF245" s="378"/>
      <c r="AG245" s="378"/>
      <c r="AH245" s="378"/>
      <c r="AI245" s="378"/>
      <c r="AJ245" s="390"/>
      <c r="AK245" s="378"/>
      <c r="AL245" s="378"/>
      <c r="AM245" s="378"/>
      <c r="AN245" s="378"/>
      <c r="AO245" s="161"/>
      <c r="AP245" s="381"/>
      <c r="AQ245" s="368"/>
      <c r="AR245" s="378"/>
      <c r="AS245" s="378"/>
      <c r="AT245" s="378"/>
      <c r="AU245" s="378"/>
      <c r="AV245" s="390"/>
      <c r="AW245" s="378"/>
      <c r="AX245" s="378"/>
      <c r="AY245" s="378"/>
      <c r="AZ245" s="378"/>
      <c r="BA245" s="161"/>
      <c r="BB245" s="381"/>
      <c r="BC245" s="378"/>
      <c r="BD245" s="378"/>
      <c r="BE245" s="378"/>
      <c r="BF245" s="378"/>
      <c r="BG245" s="378"/>
      <c r="BH245" s="378"/>
      <c r="BI245" s="161"/>
      <c r="BJ245" s="161"/>
      <c r="BK245" s="404"/>
      <c r="BL245" s="405"/>
      <c r="BM245" s="405"/>
      <c r="BN245" s="405"/>
      <c r="BO245" s="405"/>
      <c r="BP245" s="406"/>
      <c r="BQ245" s="405"/>
      <c r="BR245" s="405"/>
      <c r="BS245" s="405"/>
      <c r="BT245" s="405"/>
      <c r="BU245" s="407"/>
      <c r="BV245" s="407"/>
      <c r="BW245" s="404"/>
      <c r="BX245" s="405"/>
      <c r="BY245" s="405"/>
      <c r="BZ245" s="405"/>
      <c r="CA245" s="405"/>
      <c r="CB245" s="405"/>
      <c r="CC245" s="405"/>
      <c r="CD245" s="407"/>
      <c r="CE245" s="404"/>
      <c r="CF245" s="405"/>
      <c r="CG245" s="405"/>
      <c r="CH245" s="405"/>
      <c r="CI245" s="405"/>
      <c r="CJ245" s="406"/>
      <c r="CK245" s="405"/>
      <c r="CL245" s="405"/>
      <c r="CM245" s="405"/>
      <c r="CN245" s="405"/>
      <c r="CO245" s="407"/>
      <c r="CP245" s="404"/>
      <c r="CQ245" s="405"/>
      <c r="CR245" s="405"/>
      <c r="CS245" s="405"/>
      <c r="CT245" s="405"/>
      <c r="CU245" s="405"/>
      <c r="CV245" s="405"/>
      <c r="CW245" s="405"/>
      <c r="CX245" s="381"/>
      <c r="CY245" s="46"/>
    </row>
    <row r="246" spans="1:103" ht="21.75" customHeight="1" x14ac:dyDescent="0.2">
      <c r="A246" s="368"/>
      <c r="B246" s="384" t="s">
        <v>1372</v>
      </c>
      <c r="C246" s="385"/>
      <c r="D246" s="386"/>
      <c r="E246" s="1311" t="str">
        <f t="shared" ca="1" si="10"/>
        <v>Other cooked foods from vendors (specify)</v>
      </c>
      <c r="F246" s="1311"/>
      <c r="G246" s="1311"/>
      <c r="H246" s="1311"/>
      <c r="I246" s="1311"/>
      <c r="J246" s="1311"/>
      <c r="K246" s="1311"/>
      <c r="L246" s="1311"/>
      <c r="M246" s="1311"/>
      <c r="N246" s="1311"/>
      <c r="O246" s="1311"/>
      <c r="P246" s="1311"/>
      <c r="Q246" s="161"/>
      <c r="R246" s="387"/>
      <c r="S246" s="408"/>
      <c r="T246" s="400">
        <v>1</v>
      </c>
      <c r="U246" s="400"/>
      <c r="V246" s="400"/>
      <c r="W246" s="400"/>
      <c r="X246" s="400">
        <v>2</v>
      </c>
      <c r="Y246" s="400"/>
      <c r="Z246" s="400"/>
      <c r="AA246" s="400"/>
      <c r="AB246" s="400">
        <v>8</v>
      </c>
      <c r="AC246" s="161"/>
      <c r="AD246" s="389"/>
      <c r="AE246" s="378"/>
      <c r="AF246" s="378"/>
      <c r="AG246" s="378"/>
      <c r="AH246" s="378"/>
      <c r="AI246" s="378"/>
      <c r="AJ246" s="390"/>
      <c r="AK246" s="378"/>
      <c r="AL246" s="378"/>
      <c r="AM246" s="378"/>
      <c r="AN246" s="378"/>
      <c r="AO246" s="161"/>
      <c r="AP246" s="381"/>
      <c r="AQ246" s="368"/>
      <c r="AR246" s="378"/>
      <c r="AS246" s="378"/>
      <c r="AT246" s="378"/>
      <c r="AU246" s="378"/>
      <c r="AV246" s="390"/>
      <c r="AW246" s="378"/>
      <c r="AX246" s="378"/>
      <c r="AY246" s="378"/>
      <c r="AZ246" s="378"/>
      <c r="BA246" s="161"/>
      <c r="BB246" s="381"/>
      <c r="BC246" s="378"/>
      <c r="BD246" s="378"/>
      <c r="BE246" s="378"/>
      <c r="BF246" s="378"/>
      <c r="BG246" s="378"/>
      <c r="BH246" s="378"/>
      <c r="BI246" s="161"/>
      <c r="BJ246" s="161"/>
      <c r="BK246" s="404"/>
      <c r="BL246" s="405"/>
      <c r="BM246" s="405"/>
      <c r="BN246" s="405"/>
      <c r="BO246" s="405"/>
      <c r="BP246" s="406"/>
      <c r="BQ246" s="405"/>
      <c r="BR246" s="405"/>
      <c r="BS246" s="405"/>
      <c r="BT246" s="405"/>
      <c r="BU246" s="407"/>
      <c r="BV246" s="407"/>
      <c r="BW246" s="404"/>
      <c r="BX246" s="405"/>
      <c r="BY246" s="405"/>
      <c r="BZ246" s="405"/>
      <c r="CA246" s="405"/>
      <c r="CB246" s="405"/>
      <c r="CC246" s="405"/>
      <c r="CD246" s="407"/>
      <c r="CE246" s="404"/>
      <c r="CF246" s="405"/>
      <c r="CG246" s="405"/>
      <c r="CH246" s="405"/>
      <c r="CI246" s="405"/>
      <c r="CJ246" s="406"/>
      <c r="CK246" s="405"/>
      <c r="CL246" s="405"/>
      <c r="CM246" s="405"/>
      <c r="CN246" s="405"/>
      <c r="CO246" s="407"/>
      <c r="CP246" s="404"/>
      <c r="CQ246" s="405"/>
      <c r="CR246" s="405"/>
      <c r="CS246" s="405"/>
      <c r="CT246" s="405"/>
      <c r="CU246" s="405"/>
      <c r="CV246" s="405"/>
      <c r="CW246" s="405"/>
      <c r="CX246" s="381"/>
      <c r="CY246" s="46"/>
    </row>
    <row r="247" spans="1:103" ht="21.75" customHeight="1" x14ac:dyDescent="0.2">
      <c r="A247" s="368"/>
      <c r="B247" s="384" t="s">
        <v>1373</v>
      </c>
      <c r="C247" s="385"/>
      <c r="D247" s="386"/>
      <c r="E247" s="1311" t="str">
        <f t="shared" ca="1" si="10"/>
        <v>Other cooked foods from vendors (specify)</v>
      </c>
      <c r="F247" s="1311"/>
      <c r="G247" s="1311"/>
      <c r="H247" s="1311"/>
      <c r="I247" s="1311"/>
      <c r="J247" s="1311"/>
      <c r="K247" s="1311"/>
      <c r="L247" s="1311"/>
      <c r="M247" s="1311"/>
      <c r="N247" s="1311"/>
      <c r="O247" s="1311"/>
      <c r="P247" s="1311"/>
      <c r="Q247" s="161"/>
      <c r="R247" s="387"/>
      <c r="S247" s="408"/>
      <c r="T247" s="400">
        <v>1</v>
      </c>
      <c r="U247" s="400"/>
      <c r="V247" s="400"/>
      <c r="W247" s="400"/>
      <c r="X247" s="400">
        <v>2</v>
      </c>
      <c r="Y247" s="400"/>
      <c r="Z247" s="400"/>
      <c r="AA247" s="400"/>
      <c r="AB247" s="400">
        <v>8</v>
      </c>
      <c r="AC247" s="161"/>
      <c r="AD247" s="389"/>
      <c r="AE247" s="378"/>
      <c r="AF247" s="378"/>
      <c r="AG247" s="378"/>
      <c r="AH247" s="378"/>
      <c r="AI247" s="378"/>
      <c r="AJ247" s="390"/>
      <c r="AK247" s="378"/>
      <c r="AL247" s="378"/>
      <c r="AM247" s="378"/>
      <c r="AN247" s="378"/>
      <c r="AO247" s="161"/>
      <c r="AP247" s="381"/>
      <c r="AQ247" s="368"/>
      <c r="AR247" s="378"/>
      <c r="AS247" s="378"/>
      <c r="AT247" s="378"/>
      <c r="AU247" s="378"/>
      <c r="AV247" s="390"/>
      <c r="AW247" s="378"/>
      <c r="AX247" s="378"/>
      <c r="AY247" s="378"/>
      <c r="AZ247" s="378"/>
      <c r="BA247" s="161"/>
      <c r="BB247" s="381"/>
      <c r="BC247" s="378"/>
      <c r="BD247" s="378"/>
      <c r="BE247" s="378"/>
      <c r="BF247" s="378"/>
      <c r="BG247" s="378"/>
      <c r="BH247" s="378"/>
      <c r="BI247" s="161"/>
      <c r="BJ247" s="161"/>
      <c r="BK247" s="404"/>
      <c r="BL247" s="405"/>
      <c r="BM247" s="405"/>
      <c r="BN247" s="405"/>
      <c r="BO247" s="405"/>
      <c r="BP247" s="406"/>
      <c r="BQ247" s="405"/>
      <c r="BR247" s="405"/>
      <c r="BS247" s="405"/>
      <c r="BT247" s="405"/>
      <c r="BU247" s="407"/>
      <c r="BV247" s="407"/>
      <c r="BW247" s="404"/>
      <c r="BX247" s="405"/>
      <c r="BY247" s="405"/>
      <c r="BZ247" s="405"/>
      <c r="CA247" s="405"/>
      <c r="CB247" s="405"/>
      <c r="CC247" s="405"/>
      <c r="CD247" s="407"/>
      <c r="CE247" s="404"/>
      <c r="CF247" s="405"/>
      <c r="CG247" s="405"/>
      <c r="CH247" s="405"/>
      <c r="CI247" s="405"/>
      <c r="CJ247" s="406"/>
      <c r="CK247" s="405"/>
      <c r="CL247" s="405"/>
      <c r="CM247" s="405"/>
      <c r="CN247" s="405"/>
      <c r="CO247" s="407"/>
      <c r="CP247" s="404"/>
      <c r="CQ247" s="405"/>
      <c r="CR247" s="405"/>
      <c r="CS247" s="405"/>
      <c r="CT247" s="405"/>
      <c r="CU247" s="405"/>
      <c r="CV247" s="405"/>
      <c r="CW247" s="405"/>
      <c r="CX247" s="381"/>
      <c r="CY247" s="46"/>
    </row>
    <row r="248" spans="1:103" ht="9.65" customHeight="1" x14ac:dyDescent="0.2">
      <c r="A248" s="40"/>
      <c r="B248" s="1018"/>
      <c r="C248" s="382"/>
      <c r="D248" s="1019"/>
      <c r="E248" s="935"/>
      <c r="F248" s="935"/>
      <c r="G248" s="935"/>
      <c r="H248" s="935"/>
      <c r="I248" s="935"/>
      <c r="J248" s="935"/>
      <c r="K248" s="935"/>
      <c r="L248" s="935"/>
      <c r="M248" s="935"/>
      <c r="N248" s="935"/>
      <c r="O248" s="935"/>
      <c r="P248" s="935"/>
      <c r="S248" s="84"/>
      <c r="T248" s="1020"/>
      <c r="U248" s="1020"/>
      <c r="V248" s="1020"/>
      <c r="W248" s="1020"/>
      <c r="X248" s="1020"/>
      <c r="Y248" s="1020"/>
      <c r="Z248" s="1020"/>
      <c r="AA248" s="1020"/>
      <c r="AB248" s="1020"/>
      <c r="AE248" s="64"/>
      <c r="AF248" s="64"/>
      <c r="AG248" s="64"/>
      <c r="AH248" s="64"/>
      <c r="AI248" s="64"/>
      <c r="AJ248" s="64"/>
      <c r="AK248" s="64"/>
      <c r="AL248" s="64"/>
      <c r="AM248" s="64"/>
      <c r="AN248" s="64"/>
      <c r="AQ248" s="64"/>
      <c r="AR248" s="64"/>
      <c r="AS248" s="64"/>
      <c r="AT248" s="64"/>
      <c r="AU248" s="64"/>
      <c r="AV248" s="64"/>
      <c r="AW248" s="64"/>
      <c r="AX248" s="64"/>
      <c r="AY248" s="64"/>
      <c r="AZ248" s="64"/>
      <c r="BC248" s="64"/>
      <c r="BD248" s="64"/>
      <c r="BE248" s="64"/>
      <c r="BF248" s="64"/>
      <c r="BG248" s="64"/>
      <c r="BH248" s="64"/>
      <c r="BK248" s="64"/>
      <c r="BL248" s="64"/>
      <c r="BM248" s="64"/>
      <c r="BN248" s="64"/>
      <c r="BO248" s="64"/>
      <c r="BP248" s="64"/>
      <c r="BQ248" s="64"/>
      <c r="BR248" s="64"/>
      <c r="BS248" s="64"/>
      <c r="BT248" s="64"/>
      <c r="BW248" s="64"/>
      <c r="BX248" s="64"/>
      <c r="BY248" s="64"/>
      <c r="BZ248" s="64"/>
      <c r="CA248" s="64"/>
      <c r="CB248" s="64"/>
      <c r="CC248" s="64"/>
      <c r="CE248" s="64"/>
      <c r="CF248" s="64"/>
      <c r="CG248" s="64"/>
      <c r="CH248" s="64"/>
      <c r="CI248" s="64"/>
      <c r="CJ248" s="64"/>
      <c r="CK248" s="64"/>
      <c r="CL248" s="64"/>
      <c r="CM248" s="64"/>
      <c r="CN248" s="64"/>
      <c r="CP248" s="64"/>
      <c r="CQ248" s="64"/>
      <c r="CR248" s="64"/>
      <c r="CS248" s="64"/>
      <c r="CT248" s="64"/>
      <c r="CU248" s="64"/>
      <c r="CV248" s="64"/>
      <c r="CW248" s="64"/>
      <c r="CX248" s="60"/>
      <c r="CY248" s="46"/>
    </row>
    <row r="249" spans="1:103" ht="16.149999999999999" customHeight="1" x14ac:dyDescent="0.2">
      <c r="A249" s="40"/>
      <c r="B249" s="1104" t="s">
        <v>1374</v>
      </c>
      <c r="C249" s="1076"/>
      <c r="D249" s="1076"/>
      <c r="E249" s="1076"/>
      <c r="F249" s="1076"/>
      <c r="G249" s="1076"/>
      <c r="H249" s="1076"/>
      <c r="I249" s="1076"/>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64"/>
      <c r="AR249" s="64"/>
      <c r="AS249" s="64"/>
      <c r="AT249" s="64"/>
      <c r="AU249" s="64"/>
      <c r="AV249" s="64"/>
      <c r="AW249" s="64"/>
      <c r="AX249" s="64"/>
      <c r="AY249" s="64"/>
      <c r="AZ249" s="64"/>
      <c r="BC249" s="64"/>
      <c r="BD249" s="64"/>
      <c r="BE249" s="64"/>
      <c r="BF249" s="64"/>
      <c r="BG249" s="64"/>
      <c r="BH249" s="64"/>
      <c r="BK249" s="64"/>
      <c r="BL249" s="64"/>
      <c r="BM249" s="64"/>
      <c r="BN249" s="64"/>
      <c r="BO249" s="64"/>
      <c r="BP249" s="64"/>
      <c r="BQ249" s="64"/>
      <c r="BR249" s="64"/>
      <c r="BS249" s="64"/>
      <c r="BT249" s="64"/>
      <c r="BW249" s="64"/>
      <c r="BX249" s="64"/>
      <c r="BY249" s="64"/>
      <c r="BZ249" s="64"/>
      <c r="CA249" s="64"/>
      <c r="CB249" s="64"/>
      <c r="CC249" s="64"/>
      <c r="CE249" s="64"/>
      <c r="CF249" s="64"/>
      <c r="CG249" s="64"/>
      <c r="CH249" s="64"/>
      <c r="CI249" s="64"/>
      <c r="CJ249" s="64"/>
      <c r="CK249" s="64"/>
      <c r="CL249" s="64"/>
      <c r="CM249" s="64"/>
      <c r="CN249" s="64"/>
      <c r="CP249" s="64"/>
      <c r="CQ249" s="64"/>
      <c r="CR249" s="64"/>
      <c r="CS249" s="64"/>
      <c r="CT249" s="64"/>
      <c r="CU249" s="64"/>
      <c r="CV249" s="64"/>
      <c r="CW249" s="64"/>
      <c r="CX249" s="60"/>
      <c r="CY249" s="46"/>
    </row>
    <row r="250" spans="1:103" ht="12" customHeight="1" x14ac:dyDescent="0.2">
      <c r="A250" s="40"/>
      <c r="B250" s="1021" t="s">
        <v>1375</v>
      </c>
      <c r="C250" s="1021"/>
      <c r="D250" s="1021"/>
      <c r="E250" s="1021"/>
      <c r="F250" s="1022" t="s">
        <v>37</v>
      </c>
      <c r="G250" s="1022"/>
      <c r="H250" s="1022"/>
      <c r="I250" s="1022"/>
      <c r="J250" s="1022"/>
      <c r="K250" s="1022"/>
      <c r="L250" s="1022"/>
      <c r="M250" s="1022"/>
      <c r="N250" s="1022"/>
      <c r="O250" s="1023" t="s">
        <v>100</v>
      </c>
      <c r="P250" s="1024"/>
      <c r="Q250" s="1024"/>
      <c r="R250" s="1024"/>
      <c r="T250" s="20" t="s">
        <v>1376</v>
      </c>
      <c r="U250" s="20"/>
      <c r="V250" s="20"/>
      <c r="W250" s="1021"/>
      <c r="X250" s="1021"/>
      <c r="Y250" s="1021"/>
      <c r="Z250" s="1021"/>
      <c r="AA250" s="1021"/>
      <c r="AB250" s="1021"/>
      <c r="AC250" s="1022" t="s">
        <v>37</v>
      </c>
      <c r="AD250" s="1025"/>
      <c r="AE250" s="1025"/>
      <c r="AF250" s="1025"/>
      <c r="AG250" s="1025"/>
      <c r="AH250" s="1025"/>
      <c r="AI250" s="1025"/>
      <c r="AJ250" s="1025"/>
      <c r="AK250" s="1025"/>
      <c r="AL250" s="1023" t="s">
        <v>112</v>
      </c>
      <c r="AM250" s="64"/>
      <c r="AN250" s="64"/>
      <c r="AQ250" s="64"/>
      <c r="AR250" s="64"/>
      <c r="AS250" s="64"/>
      <c r="AX250" s="17" t="s">
        <v>1377</v>
      </c>
      <c r="AY250" s="17"/>
      <c r="AZ250" s="17"/>
      <c r="BA250" s="17"/>
      <c r="BB250" s="17"/>
      <c r="BC250" s="17"/>
      <c r="BD250" s="17"/>
      <c r="BE250" s="17"/>
      <c r="BF250" s="17"/>
      <c r="BG250" s="17"/>
      <c r="BH250" s="1022" t="s">
        <v>37</v>
      </c>
      <c r="BI250" s="1025"/>
      <c r="BJ250" s="1025"/>
      <c r="BK250" s="1025"/>
      <c r="BL250" s="1023" t="s">
        <v>243</v>
      </c>
      <c r="BM250" s="64"/>
      <c r="BN250" s="64"/>
      <c r="BX250" s="1021" t="s">
        <v>1378</v>
      </c>
      <c r="BY250" s="1021"/>
      <c r="BZ250" s="1021"/>
      <c r="CA250" s="1021"/>
      <c r="CB250" s="1024"/>
      <c r="CC250" s="1022" t="s">
        <v>37</v>
      </c>
      <c r="CD250" s="1022"/>
      <c r="CE250" s="1022"/>
      <c r="CF250" s="1022"/>
      <c r="CG250" s="1022"/>
      <c r="CH250" s="1022"/>
      <c r="CI250" s="1022"/>
      <c r="CJ250" s="1022"/>
      <c r="CK250" s="1023" t="s">
        <v>1379</v>
      </c>
      <c r="CL250" s="64"/>
      <c r="CM250" s="64"/>
      <c r="CN250" s="64"/>
      <c r="CQ250" s="1021"/>
      <c r="CR250" s="1021"/>
      <c r="CS250" s="1021"/>
      <c r="CT250" s="1021"/>
      <c r="CU250" s="1021"/>
      <c r="CV250" s="1024"/>
      <c r="CW250" s="1024"/>
      <c r="CX250" s="414"/>
      <c r="CY250" s="46"/>
    </row>
    <row r="251" spans="1:103" ht="12" customHeight="1" x14ac:dyDescent="0.2">
      <c r="A251" s="40"/>
      <c r="B251" s="1021" t="s">
        <v>1380</v>
      </c>
      <c r="C251" s="1026"/>
      <c r="D251" s="1026"/>
      <c r="E251" s="1026"/>
      <c r="F251" s="1022" t="s">
        <v>37</v>
      </c>
      <c r="G251" s="1025"/>
      <c r="H251" s="1025"/>
      <c r="I251" s="1025"/>
      <c r="J251" s="1025"/>
      <c r="K251" s="1025"/>
      <c r="L251" s="1025"/>
      <c r="M251" s="1025"/>
      <c r="N251" s="1025"/>
      <c r="O251" s="1027" t="s">
        <v>102</v>
      </c>
      <c r="P251" s="1026"/>
      <c r="T251" s="20" t="s">
        <v>1381</v>
      </c>
      <c r="U251" s="20"/>
      <c r="V251" s="20"/>
      <c r="W251" s="1021"/>
      <c r="X251" s="1026"/>
      <c r="Y251" s="1026"/>
      <c r="Z251" s="1026"/>
      <c r="AA251" s="1022" t="s">
        <v>37</v>
      </c>
      <c r="AB251" s="1025"/>
      <c r="AC251" s="1028"/>
      <c r="AD251" s="1025"/>
      <c r="AE251" s="1025"/>
      <c r="AF251" s="1025"/>
      <c r="AG251" s="1025"/>
      <c r="AH251" s="1025"/>
      <c r="AI251" s="1025"/>
      <c r="AJ251" s="1025"/>
      <c r="AK251" s="1025"/>
      <c r="AL251" s="1027" t="s">
        <v>114</v>
      </c>
      <c r="AM251" s="154"/>
      <c r="AN251" s="154"/>
      <c r="AQ251" s="154"/>
      <c r="AR251" s="154"/>
      <c r="AS251" s="154"/>
      <c r="AX251" s="17" t="s">
        <v>1382</v>
      </c>
      <c r="AY251" s="79"/>
      <c r="AZ251" s="79"/>
      <c r="BA251" s="79"/>
      <c r="BB251" s="79"/>
      <c r="BC251" s="79"/>
      <c r="BD251" s="79"/>
      <c r="BE251" s="79"/>
      <c r="BF251" s="79"/>
      <c r="BG251" s="1025" t="s">
        <v>37</v>
      </c>
      <c r="BH251" s="1025"/>
      <c r="BI251" s="1025"/>
      <c r="BJ251" s="1025"/>
      <c r="BK251" s="1025"/>
      <c r="BL251" s="1027" t="s">
        <v>244</v>
      </c>
      <c r="BM251" s="154"/>
      <c r="BN251" s="154"/>
      <c r="BX251" s="1021" t="s">
        <v>1383</v>
      </c>
      <c r="BY251" s="1026"/>
      <c r="BZ251" s="1026"/>
      <c r="CA251" s="1026"/>
      <c r="CB251" s="1021"/>
      <c r="CC251" s="1025" t="s">
        <v>37</v>
      </c>
      <c r="CD251" s="1025"/>
      <c r="CE251" s="1025"/>
      <c r="CF251" s="1025"/>
      <c r="CG251" s="1025"/>
      <c r="CH251" s="1025"/>
      <c r="CI251" s="1025"/>
      <c r="CJ251" s="1025"/>
      <c r="CK251" s="1027" t="s">
        <v>1384</v>
      </c>
      <c r="CL251" s="154"/>
      <c r="CM251" s="154"/>
      <c r="CN251" s="154"/>
      <c r="CQ251" s="1021"/>
      <c r="CR251" s="1026"/>
      <c r="CS251" s="1026"/>
      <c r="CT251" s="1026"/>
      <c r="CU251" s="1026"/>
      <c r="CV251" s="1021"/>
      <c r="CW251" s="1026"/>
      <c r="CX251" s="415"/>
      <c r="CY251" s="46"/>
    </row>
    <row r="252" spans="1:103" ht="12" customHeight="1" x14ac:dyDescent="0.2">
      <c r="A252" s="40"/>
      <c r="B252" s="1021" t="s">
        <v>1385</v>
      </c>
      <c r="C252" s="1026"/>
      <c r="D252" s="1026"/>
      <c r="E252" s="1026"/>
      <c r="F252" s="1022" t="s">
        <v>37</v>
      </c>
      <c r="G252" s="1025"/>
      <c r="H252" s="1025"/>
      <c r="I252" s="1025"/>
      <c r="J252" s="1025"/>
      <c r="K252" s="1025"/>
      <c r="L252" s="1025"/>
      <c r="M252" s="1025"/>
      <c r="N252" s="1025"/>
      <c r="O252" s="1027" t="s">
        <v>104</v>
      </c>
      <c r="P252" s="1026"/>
      <c r="T252" s="20" t="s">
        <v>1386</v>
      </c>
      <c r="U252" s="20"/>
      <c r="V252" s="20"/>
      <c r="W252" s="1021"/>
      <c r="X252" s="1026"/>
      <c r="Y252" s="1026"/>
      <c r="Z252" s="1026"/>
      <c r="AA252" s="1025" t="s">
        <v>37</v>
      </c>
      <c r="AB252" s="1025"/>
      <c r="AC252" s="1028"/>
      <c r="AD252" s="1025"/>
      <c r="AE252" s="1025"/>
      <c r="AF252" s="1025"/>
      <c r="AG252" s="1025"/>
      <c r="AH252" s="1025"/>
      <c r="AI252" s="1025"/>
      <c r="AJ252" s="1025"/>
      <c r="AK252" s="1025"/>
      <c r="AL252" s="1027" t="s">
        <v>116</v>
      </c>
      <c r="AM252" s="154"/>
      <c r="AN252" s="154"/>
      <c r="AQ252" s="154"/>
      <c r="AR252" s="154"/>
      <c r="AS252" s="154"/>
      <c r="AX252" s="17" t="s">
        <v>1387</v>
      </c>
      <c r="AY252" s="17"/>
      <c r="AZ252" s="17"/>
      <c r="BA252" s="1025" t="s">
        <v>37</v>
      </c>
      <c r="BB252" s="1025"/>
      <c r="BC252" s="1025"/>
      <c r="BD252" s="1025"/>
      <c r="BE252" s="1025"/>
      <c r="BF252" s="1025"/>
      <c r="BG252" s="1025"/>
      <c r="BH252" s="1025"/>
      <c r="BI252" s="1025"/>
      <c r="BJ252" s="1025"/>
      <c r="BK252" s="1025"/>
      <c r="BL252" s="1027" t="s">
        <v>245</v>
      </c>
      <c r="BM252" s="154"/>
      <c r="BN252" s="154"/>
      <c r="BX252" s="1021" t="s">
        <v>1388</v>
      </c>
      <c r="BY252" s="1026"/>
      <c r="BZ252" s="1026"/>
      <c r="CA252" s="1026"/>
      <c r="CB252" s="1026"/>
      <c r="CC252" s="1025" t="s">
        <v>37</v>
      </c>
      <c r="CD252" s="1025"/>
      <c r="CE252" s="1025"/>
      <c r="CF252" s="1025"/>
      <c r="CG252" s="1025"/>
      <c r="CH252" s="1025"/>
      <c r="CI252" s="1025"/>
      <c r="CJ252" s="1025"/>
      <c r="CK252" s="1027" t="s">
        <v>318</v>
      </c>
      <c r="CL252" s="154"/>
      <c r="CM252" s="154"/>
      <c r="CN252" s="154"/>
      <c r="CQ252" s="1021"/>
      <c r="CR252" s="1026"/>
      <c r="CS252" s="1026"/>
      <c r="CT252" s="1026"/>
      <c r="CU252" s="1026"/>
      <c r="CV252" s="1026"/>
      <c r="CW252" s="1026"/>
      <c r="CX252" s="415"/>
      <c r="CY252" s="46"/>
    </row>
    <row r="253" spans="1:103" ht="12" customHeight="1" x14ac:dyDescent="0.2">
      <c r="A253" s="40"/>
      <c r="B253" s="1021" t="s">
        <v>1389</v>
      </c>
      <c r="C253" s="1026"/>
      <c r="D253" s="1026"/>
      <c r="E253" s="1026"/>
      <c r="F253" s="1022" t="s">
        <v>37</v>
      </c>
      <c r="G253" s="1022"/>
      <c r="H253" s="1022"/>
      <c r="I253" s="1022"/>
      <c r="J253" s="1022"/>
      <c r="K253" s="1022"/>
      <c r="L253" s="1022"/>
      <c r="M253" s="1022"/>
      <c r="N253" s="1022"/>
      <c r="O253" s="1027" t="s">
        <v>106</v>
      </c>
      <c r="P253" s="1026"/>
      <c r="T253" s="20" t="s">
        <v>1390</v>
      </c>
      <c r="U253" s="20"/>
      <c r="V253" s="20"/>
      <c r="W253" s="1021"/>
      <c r="X253" s="1026"/>
      <c r="Y253" s="1026"/>
      <c r="Z253" s="1026"/>
      <c r="AA253" s="1025" t="s">
        <v>37</v>
      </c>
      <c r="AB253" s="1025"/>
      <c r="AC253" s="1028"/>
      <c r="AD253" s="1025"/>
      <c r="AE253" s="1025"/>
      <c r="AF253" s="1025"/>
      <c r="AG253" s="1025"/>
      <c r="AH253" s="1025"/>
      <c r="AI253" s="1025"/>
      <c r="AJ253" s="1025"/>
      <c r="AK253" s="1025"/>
      <c r="AL253" s="1027" t="s">
        <v>240</v>
      </c>
      <c r="AM253" s="154"/>
      <c r="AN253" s="154"/>
      <c r="AQ253" s="154"/>
      <c r="AR253" s="154"/>
      <c r="AS253" s="154"/>
      <c r="AX253" s="20" t="s">
        <v>1391</v>
      </c>
      <c r="AY253" s="1021"/>
      <c r="BG253" s="1025"/>
      <c r="BH253" s="1025"/>
      <c r="BI253" s="1025"/>
      <c r="BJ253" s="1025"/>
      <c r="BK253" s="1025"/>
      <c r="BL253" s="1027" t="s">
        <v>246</v>
      </c>
      <c r="BM253" s="154"/>
      <c r="BN253" s="154"/>
      <c r="BX253" s="1021" t="s">
        <v>1392</v>
      </c>
      <c r="BY253" s="1026"/>
      <c r="BZ253" s="1026"/>
      <c r="CA253" s="1026"/>
      <c r="CB253" s="1026"/>
      <c r="CC253" s="1025" t="s">
        <v>37</v>
      </c>
      <c r="CD253" s="1025"/>
      <c r="CE253" s="1025"/>
      <c r="CF253" s="1025"/>
      <c r="CG253" s="1025"/>
      <c r="CH253" s="1025"/>
      <c r="CI253" s="1025"/>
      <c r="CJ253" s="1025"/>
      <c r="CK253" s="1027" t="s">
        <v>319</v>
      </c>
      <c r="CL253" s="154"/>
      <c r="CM253" s="154"/>
      <c r="CN253" s="154"/>
      <c r="CQ253" s="1021"/>
      <c r="CR253" s="1026"/>
      <c r="CS253" s="1026"/>
      <c r="CT253" s="1026"/>
      <c r="CU253" s="1026"/>
      <c r="CV253" s="1026"/>
      <c r="CW253" s="1026"/>
      <c r="CX253" s="415"/>
      <c r="CY253" s="46"/>
    </row>
    <row r="254" spans="1:103" ht="12" customHeight="1" x14ac:dyDescent="0.2">
      <c r="A254" s="40"/>
      <c r="B254" s="1021" t="s">
        <v>1393</v>
      </c>
      <c r="C254" s="1026"/>
      <c r="D254" s="1026"/>
      <c r="E254" s="1026"/>
      <c r="F254" s="1022" t="s">
        <v>37</v>
      </c>
      <c r="G254" s="1025"/>
      <c r="H254" s="1025"/>
      <c r="I254" s="1025"/>
      <c r="J254" s="1025"/>
      <c r="K254" s="1025"/>
      <c r="L254" s="1025"/>
      <c r="M254" s="1025"/>
      <c r="N254" s="1025"/>
      <c r="O254" s="1027" t="s">
        <v>108</v>
      </c>
      <c r="P254" s="1026"/>
      <c r="T254" s="20" t="s">
        <v>1394</v>
      </c>
      <c r="U254" s="20"/>
      <c r="V254" s="20"/>
      <c r="W254" s="1021"/>
      <c r="X254" s="1026"/>
      <c r="Y254" s="1026"/>
      <c r="Z254" s="1026"/>
      <c r="AA254" s="1025" t="s">
        <v>37</v>
      </c>
      <c r="AB254" s="1025"/>
      <c r="AC254" s="1028"/>
      <c r="AD254" s="1025"/>
      <c r="AE254" s="1025"/>
      <c r="AF254" s="1025"/>
      <c r="AG254" s="1025"/>
      <c r="AH254" s="1025"/>
      <c r="AI254" s="1025"/>
      <c r="AJ254" s="1025"/>
      <c r="AK254" s="1025"/>
      <c r="AL254" s="1027" t="s">
        <v>241</v>
      </c>
      <c r="AM254" s="154"/>
      <c r="AN254" s="154"/>
      <c r="AQ254" s="154"/>
      <c r="AR254" s="154"/>
      <c r="AS254" s="154"/>
      <c r="AX254" s="20" t="s">
        <v>1395</v>
      </c>
      <c r="AY254" s="1021"/>
      <c r="AZ254" s="1025" t="s">
        <v>37</v>
      </c>
      <c r="BA254" s="1025"/>
      <c r="BB254" s="1025"/>
      <c r="BC254" s="1025"/>
      <c r="BD254" s="1025"/>
      <c r="BE254" s="1025"/>
      <c r="BF254" s="1025"/>
      <c r="BG254" s="1025"/>
      <c r="BH254" s="1025"/>
      <c r="BI254" s="1025"/>
      <c r="BJ254" s="1025"/>
      <c r="BK254" s="1025"/>
      <c r="BL254" s="1027" t="s">
        <v>1396</v>
      </c>
      <c r="BM254" s="154"/>
      <c r="BN254" s="154"/>
      <c r="BX254" s="1021" t="s">
        <v>1182</v>
      </c>
      <c r="BY254" s="1026"/>
      <c r="BZ254" s="1026"/>
      <c r="CA254" s="1026"/>
      <c r="CB254" s="1026"/>
      <c r="CC254" s="1025" t="s">
        <v>37</v>
      </c>
      <c r="CD254" s="1025"/>
      <c r="CE254" s="1025"/>
      <c r="CF254" s="1025"/>
      <c r="CG254" s="1025"/>
      <c r="CH254" s="1025"/>
      <c r="CI254" s="1025"/>
      <c r="CJ254" s="1025"/>
      <c r="CK254" s="1027" t="s">
        <v>358</v>
      </c>
      <c r="CL254" s="154"/>
      <c r="CM254" s="154"/>
      <c r="CN254" s="154"/>
      <c r="CQ254" s="1021"/>
      <c r="CR254" s="1026"/>
      <c r="CS254" s="1026"/>
      <c r="CT254" s="1026"/>
      <c r="CU254" s="1026"/>
      <c r="CV254" s="1026"/>
      <c r="CW254" s="1026"/>
      <c r="CX254" s="415"/>
      <c r="CY254" s="46"/>
    </row>
    <row r="255" spans="1:103" ht="12" customHeight="1" x14ac:dyDescent="0.2">
      <c r="A255" s="40"/>
      <c r="B255" s="1021" t="s">
        <v>1397</v>
      </c>
      <c r="C255" s="1026"/>
      <c r="D255" s="1026"/>
      <c r="E255" s="1026"/>
      <c r="F255" s="1022" t="s">
        <v>37</v>
      </c>
      <c r="G255" s="1025"/>
      <c r="H255" s="1025"/>
      <c r="I255" s="1025"/>
      <c r="J255" s="1025"/>
      <c r="K255" s="1025"/>
      <c r="L255" s="1025"/>
      <c r="M255" s="1025"/>
      <c r="N255" s="1025"/>
      <c r="O255" s="1027" t="s">
        <v>110</v>
      </c>
      <c r="P255" s="1026"/>
      <c r="T255" s="20" t="s">
        <v>1398</v>
      </c>
      <c r="U255" s="20"/>
      <c r="V255" s="20"/>
      <c r="W255" s="1021"/>
      <c r="X255" s="1026"/>
      <c r="Y255" s="1026"/>
      <c r="Z255" s="1026"/>
      <c r="AA255" s="1026"/>
      <c r="AB255" s="1026"/>
      <c r="AC255" s="1026"/>
      <c r="AD255" s="1026"/>
      <c r="AE255" s="1026"/>
      <c r="AF255" s="1026"/>
      <c r="AG255" s="1026"/>
      <c r="AH255" s="1026"/>
      <c r="AI255" s="1025" t="s">
        <v>37</v>
      </c>
      <c r="AJ255" s="1025"/>
      <c r="AK255" s="1025"/>
      <c r="AL255" s="1027" t="s">
        <v>242</v>
      </c>
      <c r="AM255" s="154"/>
      <c r="AN255" s="154"/>
      <c r="AQ255" s="154"/>
      <c r="AR255" s="154"/>
      <c r="AS255" s="154"/>
      <c r="AX255" s="20" t="s">
        <v>1399</v>
      </c>
      <c r="AY255" s="1021"/>
      <c r="AZ255" s="1026"/>
      <c r="BA255" s="1025" t="s">
        <v>37</v>
      </c>
      <c r="BB255" s="1025"/>
      <c r="BC255" s="1025"/>
      <c r="BD255" s="1025"/>
      <c r="BE255" s="1025"/>
      <c r="BF255" s="1025"/>
      <c r="BG255" s="1025"/>
      <c r="BH255" s="1025"/>
      <c r="BI255" s="1025"/>
      <c r="BJ255" s="1025"/>
      <c r="BK255" s="1025"/>
      <c r="BL255" s="1027" t="s">
        <v>1400</v>
      </c>
      <c r="BM255" s="154"/>
      <c r="BN255" s="154"/>
      <c r="BX255" s="1021" t="s">
        <v>1401</v>
      </c>
      <c r="BY255" s="1026"/>
      <c r="BZ255" s="1026"/>
      <c r="CA255" s="416"/>
      <c r="CB255" s="416"/>
      <c r="CC255" s="416"/>
      <c r="CD255" s="416"/>
      <c r="CE255" s="416"/>
      <c r="CF255" s="416"/>
      <c r="CG255" s="416"/>
      <c r="CH255" s="416"/>
      <c r="CI255" s="416"/>
      <c r="CJ255" s="416"/>
      <c r="CK255" s="1027" t="s">
        <v>237</v>
      </c>
      <c r="CL255" s="154"/>
      <c r="CM255" s="154"/>
      <c r="CN255" s="154"/>
      <c r="CQ255" s="1021"/>
      <c r="CR255" s="1026"/>
      <c r="CS255" s="1026"/>
      <c r="CT255" s="1026"/>
      <c r="CU255" s="1026"/>
      <c r="CV255" s="1026"/>
      <c r="CW255" s="1026"/>
      <c r="CX255" s="415"/>
      <c r="CY255" s="46"/>
    </row>
    <row r="256" spans="1:103" ht="12" customHeight="1" x14ac:dyDescent="0.2">
      <c r="A256" s="68"/>
      <c r="B256" s="669"/>
      <c r="C256" s="416"/>
      <c r="D256" s="416"/>
      <c r="E256" s="416"/>
      <c r="F256" s="670"/>
      <c r="G256" s="671"/>
      <c r="H256" s="671"/>
      <c r="I256" s="671"/>
      <c r="J256" s="671"/>
      <c r="K256" s="671"/>
      <c r="L256" s="671"/>
      <c r="M256" s="671"/>
      <c r="N256" s="671"/>
      <c r="O256" s="672"/>
      <c r="P256" s="416"/>
      <c r="Q256" s="48"/>
      <c r="R256" s="48"/>
      <c r="S256" s="48"/>
      <c r="T256" s="48"/>
      <c r="U256" s="48"/>
      <c r="V256" s="48"/>
      <c r="W256" s="669"/>
      <c r="X256" s="416"/>
      <c r="Y256" s="416"/>
      <c r="Z256" s="416"/>
      <c r="AA256" s="416"/>
      <c r="AB256" s="416"/>
      <c r="AC256" s="416"/>
      <c r="AD256" s="416"/>
      <c r="AE256" s="416"/>
      <c r="AF256" s="416"/>
      <c r="AG256" s="416"/>
      <c r="AH256" s="416"/>
      <c r="AI256" s="671"/>
      <c r="AJ256" s="671"/>
      <c r="AK256" s="671"/>
      <c r="AL256" s="672"/>
      <c r="AM256" s="51"/>
      <c r="AN256" s="51"/>
      <c r="AO256" s="48"/>
      <c r="AP256" s="48"/>
      <c r="AQ256" s="51"/>
      <c r="AR256" s="51"/>
      <c r="AS256" s="51"/>
      <c r="AT256" s="48"/>
      <c r="AU256" s="48"/>
      <c r="AV256" s="48"/>
      <c r="AW256" s="48"/>
      <c r="AX256" s="48"/>
      <c r="AY256" s="669"/>
      <c r="AZ256" s="416"/>
      <c r="BA256" s="671"/>
      <c r="BB256" s="671"/>
      <c r="BC256" s="671"/>
      <c r="BD256" s="671"/>
      <c r="BE256" s="671"/>
      <c r="BF256" s="671"/>
      <c r="BG256" s="671"/>
      <c r="BH256" s="671"/>
      <c r="BI256" s="671"/>
      <c r="BJ256" s="671"/>
      <c r="BK256" s="671"/>
      <c r="BL256" s="672"/>
      <c r="BM256" s="51"/>
      <c r="BN256" s="51"/>
      <c r="BO256" s="48"/>
      <c r="BP256" s="48"/>
      <c r="BQ256" s="48"/>
      <c r="BR256" s="48"/>
      <c r="BS256" s="48"/>
      <c r="BT256" s="48"/>
      <c r="BU256" s="48"/>
      <c r="BV256" s="48"/>
      <c r="BW256" s="48"/>
      <c r="BX256" s="669"/>
      <c r="BY256" s="416"/>
      <c r="BZ256" s="416"/>
      <c r="CA256" s="416"/>
      <c r="CB256" s="416"/>
      <c r="CC256" s="416"/>
      <c r="CD256" s="416"/>
      <c r="CE256" s="416"/>
      <c r="CF256" s="416"/>
      <c r="CG256" s="416"/>
      <c r="CH256" s="416"/>
      <c r="CI256" s="416"/>
      <c r="CJ256" s="416"/>
      <c r="CK256" s="672"/>
      <c r="CL256" s="51"/>
      <c r="CM256" s="51"/>
      <c r="CN256" s="51"/>
      <c r="CO256" s="48"/>
      <c r="CP256" s="48"/>
      <c r="CQ256" s="669"/>
      <c r="CR256" s="416"/>
      <c r="CS256" s="416"/>
      <c r="CT256" s="416"/>
      <c r="CU256" s="416"/>
      <c r="CV256" s="416"/>
      <c r="CW256" s="416"/>
      <c r="CX256" s="415"/>
      <c r="CY256" s="46"/>
    </row>
    <row r="257" spans="1:103" ht="12" customHeight="1" x14ac:dyDescent="0.2">
      <c r="A257" s="835"/>
      <c r="B257" s="832"/>
      <c r="C257" s="833"/>
      <c r="D257" s="833"/>
      <c r="E257" s="833"/>
      <c r="F257" s="833"/>
      <c r="G257" s="833"/>
      <c r="H257" s="833"/>
      <c r="I257" s="833"/>
      <c r="J257" s="833"/>
      <c r="K257" s="833"/>
      <c r="L257" s="833"/>
      <c r="M257" s="833"/>
      <c r="N257" s="833"/>
      <c r="O257" s="834"/>
      <c r="P257" s="833"/>
      <c r="Q257" s="278"/>
      <c r="R257" s="278"/>
      <c r="S257" s="278"/>
      <c r="T257" s="278"/>
      <c r="U257" s="278"/>
      <c r="V257" s="278"/>
      <c r="W257" s="832"/>
      <c r="X257" s="833"/>
      <c r="Y257" s="833"/>
      <c r="Z257" s="833"/>
      <c r="AA257" s="833"/>
      <c r="AB257" s="833"/>
      <c r="AC257" s="833"/>
      <c r="AD257" s="833"/>
      <c r="AE257" s="833"/>
      <c r="AF257" s="833"/>
      <c r="AG257" s="833"/>
      <c r="AH257" s="833"/>
      <c r="AI257" s="833"/>
      <c r="AJ257" s="833"/>
      <c r="AK257" s="833"/>
      <c r="AL257" s="834"/>
      <c r="AM257" s="277"/>
      <c r="AN257" s="277"/>
      <c r="AO257" s="278"/>
      <c r="AP257" s="278"/>
      <c r="AQ257" s="277"/>
      <c r="AR257" s="277"/>
      <c r="AS257" s="277"/>
      <c r="AT257" s="278"/>
      <c r="AU257" s="278"/>
      <c r="AV257" s="278"/>
      <c r="AW257" s="278"/>
      <c r="AX257" s="278"/>
      <c r="AY257" s="832"/>
      <c r="AZ257" s="833"/>
      <c r="BA257" s="833"/>
      <c r="BB257" s="833"/>
      <c r="BC257" s="833"/>
      <c r="BD257" s="833"/>
      <c r="BE257" s="833"/>
      <c r="BF257" s="833"/>
      <c r="BG257" s="833"/>
      <c r="BH257" s="833"/>
      <c r="BI257" s="833"/>
      <c r="BJ257" s="833"/>
      <c r="BK257" s="833"/>
      <c r="BL257" s="834"/>
      <c r="BM257" s="277"/>
      <c r="BN257" s="277"/>
      <c r="BO257" s="278"/>
      <c r="BP257" s="278"/>
      <c r="BQ257" s="278"/>
      <c r="BR257" s="278"/>
      <c r="BS257" s="278"/>
      <c r="BT257" s="278"/>
      <c r="BU257" s="278"/>
      <c r="BV257" s="278"/>
      <c r="BW257" s="278"/>
      <c r="BX257" s="832"/>
      <c r="BY257" s="833"/>
      <c r="BZ257" s="833"/>
      <c r="CA257" s="833"/>
      <c r="CB257" s="833"/>
      <c r="CC257" s="833"/>
      <c r="CD257" s="833"/>
      <c r="CE257" s="833"/>
      <c r="CF257" s="833"/>
      <c r="CG257" s="833"/>
      <c r="CH257" s="833"/>
      <c r="CI257" s="833"/>
      <c r="CJ257" s="833"/>
      <c r="CK257" s="834"/>
      <c r="CL257" s="277"/>
      <c r="CM257" s="277"/>
      <c r="CN257" s="277"/>
      <c r="CO257" s="278"/>
      <c r="CP257" s="278"/>
      <c r="CQ257" s="832"/>
      <c r="CR257" s="833"/>
      <c r="CS257" s="833"/>
      <c r="CT257" s="833"/>
      <c r="CU257" s="833"/>
      <c r="CV257" s="833"/>
      <c r="CW257" s="1031"/>
      <c r="CX257" s="415"/>
      <c r="CY257" s="46"/>
    </row>
    <row r="258" spans="1:103" ht="12" customHeight="1" x14ac:dyDescent="0.2">
      <c r="A258" s="838"/>
      <c r="B258" s="788" t="s">
        <v>1402</v>
      </c>
      <c r="C258" s="150"/>
      <c r="D258" s="150"/>
      <c r="E258" s="150"/>
      <c r="F258" s="1030"/>
      <c r="G258" s="1030"/>
      <c r="H258" s="1030"/>
      <c r="I258" s="1030"/>
      <c r="J258" s="1030"/>
      <c r="K258" s="1030"/>
      <c r="L258" s="1030"/>
      <c r="M258" s="1030"/>
      <c r="N258" s="1030"/>
      <c r="O258" s="1030"/>
      <c r="P258" s="1030"/>
      <c r="Q258" s="150"/>
      <c r="R258" s="150"/>
      <c r="S258" s="275"/>
      <c r="T258" s="275"/>
      <c r="U258" s="275"/>
      <c r="V258" s="275"/>
      <c r="W258" s="150"/>
      <c r="X258" s="150"/>
      <c r="Y258" s="150"/>
      <c r="Z258" s="150"/>
      <c r="AA258" s="150"/>
      <c r="AB258" s="150"/>
      <c r="AC258" s="150"/>
      <c r="AD258" s="150"/>
      <c r="AE258" s="275"/>
      <c r="AF258" s="275"/>
      <c r="AG258" s="275"/>
      <c r="AH258" s="275"/>
      <c r="AI258" s="275"/>
      <c r="AJ258" s="275"/>
      <c r="AK258" s="150"/>
      <c r="AL258" s="150"/>
      <c r="AM258" s="150"/>
      <c r="AN258" s="150"/>
      <c r="AO258" s="150"/>
      <c r="AP258" s="275"/>
      <c r="AQ258" s="275"/>
      <c r="AR258" s="275"/>
      <c r="AS258" s="275"/>
      <c r="AT258" s="275"/>
      <c r="AU258" s="275"/>
      <c r="AV258" s="275"/>
      <c r="AW258" s="275"/>
      <c r="AX258" s="150"/>
      <c r="AY258" s="150"/>
      <c r="AZ258" s="150"/>
      <c r="BA258" s="150"/>
      <c r="BB258" s="150"/>
      <c r="BC258" s="275"/>
      <c r="BD258" s="275"/>
      <c r="BE258" s="275"/>
      <c r="BF258" s="150"/>
      <c r="BG258" s="150"/>
      <c r="BH258" s="150"/>
      <c r="BI258" s="150"/>
      <c r="BJ258" s="275"/>
      <c r="BK258" s="275"/>
      <c r="BL258" s="275"/>
      <c r="BM258" s="275"/>
      <c r="BN258" s="275"/>
      <c r="BO258" s="275"/>
      <c r="BP258" s="275"/>
      <c r="BQ258" s="275"/>
      <c r="BR258" s="150"/>
      <c r="BS258" s="150"/>
      <c r="BT258" s="150"/>
      <c r="BU258" s="150"/>
      <c r="BV258" s="275"/>
      <c r="BW258" s="275"/>
      <c r="BX258" s="275"/>
      <c r="BY258" s="275"/>
      <c r="BZ258" s="150"/>
      <c r="CA258" s="150"/>
      <c r="CB258" s="150"/>
      <c r="CC258" s="150"/>
      <c r="CD258" s="275"/>
      <c r="CE258" s="275"/>
      <c r="CF258" s="275"/>
      <c r="CG258" s="275"/>
      <c r="CH258" s="275"/>
      <c r="CI258" s="275"/>
      <c r="CJ258" s="275"/>
      <c r="CK258" s="275"/>
      <c r="CL258" s="150"/>
      <c r="CM258" s="150"/>
      <c r="CN258" s="150"/>
      <c r="CO258" s="150"/>
      <c r="CP258" s="275"/>
      <c r="CQ258" s="275"/>
      <c r="CR258" s="275"/>
      <c r="CS258" s="150"/>
      <c r="CT258" s="150"/>
      <c r="CU258" s="150"/>
      <c r="CV258" s="150"/>
      <c r="CW258" s="288"/>
      <c r="CX258" s="417"/>
      <c r="CY258" s="46"/>
    </row>
    <row r="259" spans="1:103" ht="12" customHeight="1" x14ac:dyDescent="0.2">
      <c r="A259" s="838"/>
      <c r="B259" s="788"/>
      <c r="C259" s="150" t="s">
        <v>1403</v>
      </c>
      <c r="D259" s="150"/>
      <c r="E259" s="150"/>
      <c r="F259" s="1030"/>
      <c r="G259" s="1030"/>
      <c r="H259" s="1030"/>
      <c r="I259" s="1030"/>
      <c r="J259" s="1030"/>
      <c r="K259" s="1030"/>
      <c r="L259" s="1030"/>
      <c r="M259" s="1030"/>
      <c r="N259" s="1030"/>
      <c r="O259" s="1030"/>
      <c r="P259" s="1030"/>
      <c r="Q259" s="150"/>
      <c r="R259" s="150"/>
      <c r="S259" s="275"/>
      <c r="T259" s="275"/>
      <c r="U259" s="275"/>
      <c r="V259" s="275"/>
      <c r="W259" s="150"/>
      <c r="X259" s="150"/>
      <c r="Y259" s="150"/>
      <c r="Z259" s="150"/>
      <c r="AA259" s="150"/>
      <c r="AB259" s="150"/>
      <c r="AC259" s="150"/>
      <c r="AD259" s="150"/>
      <c r="AE259" s="275"/>
      <c r="AF259" s="275"/>
      <c r="AG259" s="275"/>
      <c r="AH259" s="275"/>
      <c r="AI259" s="275"/>
      <c r="AJ259" s="275"/>
      <c r="AK259" s="150"/>
      <c r="AL259" s="150"/>
      <c r="AM259" s="150"/>
      <c r="AN259" s="150"/>
      <c r="AO259" s="150"/>
      <c r="AP259" s="275"/>
      <c r="AQ259" s="275"/>
      <c r="AR259" s="275"/>
      <c r="AS259" s="275"/>
      <c r="AT259" s="275"/>
      <c r="AU259" s="275"/>
      <c r="AV259" s="275"/>
      <c r="AW259" s="275"/>
      <c r="AX259" s="150"/>
      <c r="AY259" s="150"/>
      <c r="AZ259" s="150"/>
      <c r="BA259" s="150"/>
      <c r="BB259" s="150"/>
      <c r="BC259" s="275"/>
      <c r="BD259" s="275"/>
      <c r="BE259" s="275"/>
      <c r="BF259" s="150"/>
      <c r="BG259" s="150"/>
      <c r="BH259" s="150"/>
      <c r="BI259" s="150"/>
      <c r="BJ259" s="275"/>
      <c r="BK259" s="275"/>
      <c r="BL259" s="275"/>
      <c r="BM259" s="275"/>
      <c r="BN259" s="275"/>
      <c r="BO259" s="275"/>
      <c r="BP259" s="275"/>
      <c r="BQ259" s="275"/>
      <c r="BR259" s="150"/>
      <c r="BS259" s="150"/>
      <c r="BT259" s="150"/>
      <c r="BU259" s="150"/>
      <c r="BV259" s="275"/>
      <c r="BW259" s="275"/>
      <c r="BX259" s="275"/>
      <c r="BY259" s="275"/>
      <c r="BZ259" s="150"/>
      <c r="CA259" s="150"/>
      <c r="CB259" s="150"/>
      <c r="CC259" s="150"/>
      <c r="CD259" s="275"/>
      <c r="CE259" s="275"/>
      <c r="CF259" s="275"/>
      <c r="CG259" s="275"/>
      <c r="CH259" s="275"/>
      <c r="CI259" s="275"/>
      <c r="CJ259" s="275"/>
      <c r="CK259" s="275"/>
      <c r="CL259" s="150"/>
      <c r="CM259" s="150"/>
      <c r="CN259" s="150"/>
      <c r="CO259" s="150"/>
      <c r="CP259" s="275"/>
      <c r="CQ259" s="275"/>
      <c r="CR259" s="275"/>
      <c r="CS259" s="150"/>
      <c r="CT259" s="150"/>
      <c r="CU259" s="150"/>
      <c r="CV259" s="150"/>
      <c r="CW259" s="288"/>
      <c r="CX259" s="417"/>
      <c r="CY259" s="46"/>
    </row>
    <row r="260" spans="1:103" ht="12" customHeight="1" x14ac:dyDescent="0.2">
      <c r="A260" s="1032"/>
      <c r="B260" s="1033"/>
      <c r="C260" s="295"/>
      <c r="D260" s="295"/>
      <c r="E260" s="295"/>
      <c r="F260" s="1034"/>
      <c r="G260" s="1034"/>
      <c r="H260" s="1034"/>
      <c r="I260" s="1034"/>
      <c r="J260" s="1034"/>
      <c r="K260" s="1034"/>
      <c r="L260" s="1034"/>
      <c r="M260" s="1034"/>
      <c r="N260" s="1034"/>
      <c r="O260" s="1034"/>
      <c r="P260" s="1034"/>
      <c r="Q260" s="295"/>
      <c r="R260" s="295"/>
      <c r="S260" s="291"/>
      <c r="T260" s="291"/>
      <c r="U260" s="291"/>
      <c r="V260" s="291"/>
      <c r="W260" s="295"/>
      <c r="X260" s="295"/>
      <c r="Y260" s="295"/>
      <c r="Z260" s="295"/>
      <c r="AA260" s="295"/>
      <c r="AB260" s="295"/>
      <c r="AC260" s="295"/>
      <c r="AD260" s="295"/>
      <c r="AE260" s="291"/>
      <c r="AF260" s="291"/>
      <c r="AG260" s="291"/>
      <c r="AH260" s="291"/>
      <c r="AI260" s="291"/>
      <c r="AJ260" s="291"/>
      <c r="AK260" s="295"/>
      <c r="AL260" s="295"/>
      <c r="AM260" s="295"/>
      <c r="AN260" s="295"/>
      <c r="AO260" s="295"/>
      <c r="AP260" s="291"/>
      <c r="AQ260" s="291"/>
      <c r="AR260" s="291"/>
      <c r="AS260" s="291"/>
      <c r="AT260" s="291"/>
      <c r="AU260" s="291"/>
      <c r="AV260" s="291"/>
      <c r="AW260" s="291"/>
      <c r="AX260" s="295"/>
      <c r="AY260" s="295"/>
      <c r="AZ260" s="295"/>
      <c r="BA260" s="295"/>
      <c r="BB260" s="295"/>
      <c r="BC260" s="291"/>
      <c r="BD260" s="291"/>
      <c r="BE260" s="291"/>
      <c r="BF260" s="295"/>
      <c r="BG260" s="295"/>
      <c r="BH260" s="295"/>
      <c r="BI260" s="295"/>
      <c r="BJ260" s="291"/>
      <c r="BK260" s="291"/>
      <c r="BL260" s="291"/>
      <c r="BM260" s="291"/>
      <c r="BN260" s="291"/>
      <c r="BO260" s="291"/>
      <c r="BP260" s="291"/>
      <c r="BQ260" s="291"/>
      <c r="BR260" s="295"/>
      <c r="BS260" s="295"/>
      <c r="BT260" s="295"/>
      <c r="BU260" s="295"/>
      <c r="BV260" s="291"/>
      <c r="BW260" s="291"/>
      <c r="BX260" s="291"/>
      <c r="BY260" s="291"/>
      <c r="BZ260" s="295"/>
      <c r="CA260" s="295"/>
      <c r="CB260" s="295"/>
      <c r="CC260" s="295"/>
      <c r="CD260" s="291"/>
      <c r="CE260" s="291"/>
      <c r="CF260" s="291"/>
      <c r="CG260" s="291"/>
      <c r="CH260" s="291"/>
      <c r="CI260" s="291"/>
      <c r="CJ260" s="291"/>
      <c r="CK260" s="291"/>
      <c r="CL260" s="295"/>
      <c r="CM260" s="295"/>
      <c r="CN260" s="295"/>
      <c r="CO260" s="295"/>
      <c r="CP260" s="291"/>
      <c r="CQ260" s="291"/>
      <c r="CR260" s="291"/>
      <c r="CS260" s="295"/>
      <c r="CT260" s="295"/>
      <c r="CU260" s="295"/>
      <c r="CV260" s="295"/>
      <c r="CW260" s="297"/>
      <c r="CX260" s="417"/>
      <c r="CY260" s="46"/>
    </row>
    <row r="261" spans="1:103" ht="12" customHeight="1" x14ac:dyDescent="0.2">
      <c r="A261" s="64"/>
      <c r="B261" s="73"/>
      <c r="S261" s="64"/>
      <c r="T261" s="339"/>
      <c r="U261" s="339"/>
      <c r="V261" s="339"/>
      <c r="W261" s="339"/>
      <c r="X261" s="339"/>
      <c r="Y261" s="339"/>
      <c r="Z261" s="339"/>
      <c r="AA261" s="339"/>
      <c r="AE261" s="64"/>
      <c r="AF261" s="64"/>
      <c r="AG261" s="64"/>
      <c r="AH261" s="64"/>
      <c r="AI261" s="64"/>
      <c r="AJ261" s="64"/>
      <c r="AK261" s="64"/>
      <c r="AL261" s="64"/>
      <c r="AM261" s="64"/>
      <c r="AN261" s="55"/>
      <c r="AQ261" s="64"/>
      <c r="AR261" s="64"/>
      <c r="AS261" s="64"/>
      <c r="AT261" s="64"/>
      <c r="AU261" s="64"/>
      <c r="AV261" s="64"/>
      <c r="AW261" s="64"/>
      <c r="AX261" s="64"/>
      <c r="AY261" s="64"/>
      <c r="AZ261" s="64"/>
      <c r="BC261" s="64"/>
      <c r="BD261" s="64"/>
      <c r="BE261" s="64"/>
      <c r="BF261" s="64"/>
      <c r="BG261" s="64"/>
      <c r="BH261" s="55"/>
      <c r="BK261" s="64"/>
      <c r="BL261" s="64"/>
      <c r="BM261" s="64"/>
      <c r="BN261" s="64"/>
      <c r="BO261" s="64"/>
      <c r="BP261" s="64"/>
      <c r="BQ261" s="64"/>
      <c r="BR261" s="64"/>
      <c r="BS261" s="64"/>
      <c r="BT261" s="64"/>
      <c r="BW261" s="64"/>
      <c r="BX261" s="64"/>
      <c r="BY261" s="64"/>
      <c r="BZ261" s="64"/>
      <c r="CA261" s="64"/>
      <c r="CB261" s="64"/>
      <c r="CC261" s="64"/>
      <c r="CE261" s="64"/>
      <c r="CF261" s="64"/>
      <c r="CG261" s="64"/>
      <c r="CH261" s="64"/>
      <c r="CI261" s="64"/>
      <c r="CJ261" s="64"/>
      <c r="CK261" s="64"/>
      <c r="CL261" s="64"/>
      <c r="CM261" s="64"/>
      <c r="CN261" s="64"/>
      <c r="CP261" s="64"/>
      <c r="CQ261" s="64"/>
      <c r="CR261" s="64"/>
      <c r="CS261" s="64"/>
      <c r="CT261" s="64"/>
      <c r="CU261" s="64"/>
      <c r="CV261" s="64"/>
      <c r="CW261" s="64"/>
      <c r="CX261" s="54"/>
    </row>
    <row r="262" spans="1:103" ht="12" customHeight="1" x14ac:dyDescent="0.2">
      <c r="B262" s="73"/>
      <c r="E262" s="83"/>
      <c r="F262" s="83"/>
      <c r="G262" s="83"/>
      <c r="H262" s="83"/>
      <c r="I262" s="83"/>
      <c r="J262" s="83"/>
      <c r="K262" s="83"/>
      <c r="L262" s="83"/>
      <c r="M262" s="83"/>
      <c r="N262" s="83"/>
      <c r="O262" s="83"/>
      <c r="P262" s="83"/>
      <c r="S262" s="152"/>
      <c r="T262" s="339"/>
      <c r="U262" s="339"/>
      <c r="V262" s="339"/>
      <c r="W262" s="339"/>
      <c r="X262" s="339"/>
      <c r="Y262" s="339"/>
      <c r="Z262" s="339"/>
      <c r="AE262" s="55"/>
      <c r="AF262" s="152"/>
      <c r="AG262" s="152"/>
      <c r="AH262" s="152"/>
      <c r="AI262" s="152"/>
      <c r="AJ262" s="152"/>
      <c r="AK262" s="152"/>
      <c r="AL262" s="152"/>
      <c r="AM262" s="55"/>
      <c r="AN262" s="55"/>
      <c r="AQ262" s="55"/>
      <c r="AR262" s="152"/>
      <c r="AS262" s="152"/>
      <c r="AT262" s="152"/>
      <c r="AU262" s="152"/>
      <c r="AV262" s="152"/>
      <c r="AW262" s="152"/>
      <c r="AX262" s="152"/>
      <c r="AY262" s="152"/>
      <c r="AZ262" s="55"/>
      <c r="BC262" s="55"/>
      <c r="BD262" s="152"/>
      <c r="BE262" s="152"/>
      <c r="BF262" s="152"/>
      <c r="BG262" s="152"/>
      <c r="BH262" s="55"/>
      <c r="BK262" s="55"/>
      <c r="BL262" s="152"/>
      <c r="BM262" s="152"/>
      <c r="BN262" s="152"/>
      <c r="BO262" s="152"/>
      <c r="BP262" s="152"/>
      <c r="BQ262" s="152"/>
      <c r="BR262" s="152"/>
      <c r="BS262" s="152"/>
      <c r="BT262" s="55"/>
      <c r="BW262" s="55"/>
      <c r="BX262" s="152"/>
      <c r="BY262" s="152"/>
      <c r="BZ262" s="152"/>
      <c r="CA262" s="152"/>
      <c r="CB262" s="55"/>
      <c r="CC262" s="55"/>
      <c r="CE262" s="55"/>
      <c r="CF262" s="152"/>
      <c r="CG262" s="152"/>
      <c r="CH262" s="152"/>
      <c r="CI262" s="152"/>
      <c r="CJ262" s="152"/>
      <c r="CK262" s="152"/>
      <c r="CL262" s="152"/>
      <c r="CM262" s="152"/>
      <c r="CN262" s="55"/>
      <c r="CP262" s="55"/>
      <c r="CQ262" s="152"/>
      <c r="CR262" s="152"/>
      <c r="CS262" s="152"/>
      <c r="CT262" s="152"/>
      <c r="CU262" s="152"/>
      <c r="CV262" s="55"/>
      <c r="CW262" s="55"/>
    </row>
    <row r="263" spans="1:103" ht="10.15" customHeight="1" x14ac:dyDescent="0.2"/>
    <row r="264" spans="1:103" ht="10.15" customHeight="1" x14ac:dyDescent="0.2"/>
    <row r="265" spans="1:103" ht="10.15" customHeight="1" x14ac:dyDescent="0.2"/>
  </sheetData>
  <sheetProtection formatCells="0" formatRows="0" insertRows="0" deleteRows="0"/>
  <mergeCells count="240">
    <mergeCell ref="A1:CX1"/>
    <mergeCell ref="E3:CV7"/>
    <mergeCell ref="E10:AA10"/>
    <mergeCell ref="BL11:BP11"/>
    <mergeCell ref="BL16:BP16"/>
    <mergeCell ref="E19:CX21"/>
    <mergeCell ref="A24:C24"/>
    <mergeCell ref="E24:P24"/>
    <mergeCell ref="S24:AB24"/>
    <mergeCell ref="AF24:AN24"/>
    <mergeCell ref="AR24:AZ24"/>
    <mergeCell ref="E14:AB16"/>
    <mergeCell ref="E56:P56"/>
    <mergeCell ref="BX27:CC46"/>
    <mergeCell ref="CF27:CN46"/>
    <mergeCell ref="CQ27:CV46"/>
    <mergeCell ref="CQ24:CW24"/>
    <mergeCell ref="CQ48:CV49"/>
    <mergeCell ref="BX48:CC49"/>
    <mergeCell ref="B48:B49"/>
    <mergeCell ref="E48:P49"/>
    <mergeCell ref="S48:U49"/>
    <mergeCell ref="W48:Y49"/>
    <mergeCell ref="AA48:AC49"/>
    <mergeCell ref="BD24:BH24"/>
    <mergeCell ref="BL24:BT24"/>
    <mergeCell ref="BX24:CC24"/>
    <mergeCell ref="CF24:CN24"/>
    <mergeCell ref="S27:AC46"/>
    <mergeCell ref="AF27:AO46"/>
    <mergeCell ref="AR27:BA46"/>
    <mergeCell ref="BD27:BI46"/>
    <mergeCell ref="BL27:BU46"/>
    <mergeCell ref="BQ48:BU48"/>
    <mergeCell ref="CF48:CJ48"/>
    <mergeCell ref="CK48:CN48"/>
    <mergeCell ref="A51:CX51"/>
    <mergeCell ref="E52:P52"/>
    <mergeCell ref="E53:P53"/>
    <mergeCell ref="E54:P54"/>
    <mergeCell ref="E55:P55"/>
    <mergeCell ref="AK49:AO49"/>
    <mergeCell ref="AR49:AV49"/>
    <mergeCell ref="AW49:BA49"/>
    <mergeCell ref="BL49:BP49"/>
    <mergeCell ref="BQ49:BU49"/>
    <mergeCell ref="CF49:CJ49"/>
    <mergeCell ref="CK49:CN49"/>
    <mergeCell ref="BD48:BI49"/>
    <mergeCell ref="AF49:AJ49"/>
    <mergeCell ref="AF48:AJ48"/>
    <mergeCell ref="AK48:AO48"/>
    <mergeCell ref="AR48:AV48"/>
    <mergeCell ref="AW48:BA48"/>
    <mergeCell ref="BL48:BP48"/>
    <mergeCell ref="E62:P62"/>
    <mergeCell ref="E63:P63"/>
    <mergeCell ref="E64:P64"/>
    <mergeCell ref="E65:P65"/>
    <mergeCell ref="E66:P66"/>
    <mergeCell ref="E67:P67"/>
    <mergeCell ref="E57:P57"/>
    <mergeCell ref="E58:P58"/>
    <mergeCell ref="E59:P59"/>
    <mergeCell ref="E60:P60"/>
    <mergeCell ref="E61:P61"/>
    <mergeCell ref="E74:P74"/>
    <mergeCell ref="E75:P75"/>
    <mergeCell ref="E76:P76"/>
    <mergeCell ref="E77:P77"/>
    <mergeCell ref="E78:P78"/>
    <mergeCell ref="E79:P79"/>
    <mergeCell ref="E68:P68"/>
    <mergeCell ref="E69:P69"/>
    <mergeCell ref="E70:P70"/>
    <mergeCell ref="E71:P71"/>
    <mergeCell ref="A72:CX72"/>
    <mergeCell ref="E73:P73"/>
    <mergeCell ref="E86:P86"/>
    <mergeCell ref="E87:P87"/>
    <mergeCell ref="A88:CX88"/>
    <mergeCell ref="E89:P89"/>
    <mergeCell ref="E90:P90"/>
    <mergeCell ref="E91:P91"/>
    <mergeCell ref="E80:P80"/>
    <mergeCell ref="E81:P81"/>
    <mergeCell ref="E82:P82"/>
    <mergeCell ref="E83:P83"/>
    <mergeCell ref="E84:P84"/>
    <mergeCell ref="E85:P85"/>
    <mergeCell ref="E98:P98"/>
    <mergeCell ref="E99:P99"/>
    <mergeCell ref="E100:P100"/>
    <mergeCell ref="E101:P101"/>
    <mergeCell ref="E102:P102"/>
    <mergeCell ref="E103:P103"/>
    <mergeCell ref="E92:P92"/>
    <mergeCell ref="E93:P93"/>
    <mergeCell ref="E94:P94"/>
    <mergeCell ref="E95:P95"/>
    <mergeCell ref="E96:P96"/>
    <mergeCell ref="E97:P97"/>
    <mergeCell ref="E110:P110"/>
    <mergeCell ref="E111:P111"/>
    <mergeCell ref="E112:P112"/>
    <mergeCell ref="E113:P113"/>
    <mergeCell ref="E114:P114"/>
    <mergeCell ref="E115:P115"/>
    <mergeCell ref="A104:CX104"/>
    <mergeCell ref="E105:P105"/>
    <mergeCell ref="E106:P106"/>
    <mergeCell ref="E107:P107"/>
    <mergeCell ref="E108:P108"/>
    <mergeCell ref="E109:P109"/>
    <mergeCell ref="E122:P122"/>
    <mergeCell ref="A123:CX123"/>
    <mergeCell ref="E124:P124"/>
    <mergeCell ref="E133:P133"/>
    <mergeCell ref="E134:P134"/>
    <mergeCell ref="E125:P125"/>
    <mergeCell ref="E116:P116"/>
    <mergeCell ref="E117:P117"/>
    <mergeCell ref="E118:P118"/>
    <mergeCell ref="E119:P119"/>
    <mergeCell ref="E120:P120"/>
    <mergeCell ref="E121:P121"/>
    <mergeCell ref="E132:P132"/>
    <mergeCell ref="E135:P135"/>
    <mergeCell ref="E136:P136"/>
    <mergeCell ref="E137:P137"/>
    <mergeCell ref="E138:P138"/>
    <mergeCell ref="E139:P139"/>
    <mergeCell ref="E126:P126"/>
    <mergeCell ref="E127:P127"/>
    <mergeCell ref="E128:P128"/>
    <mergeCell ref="E129:P129"/>
    <mergeCell ref="E130:P130"/>
    <mergeCell ref="E131:P131"/>
    <mergeCell ref="E146:P146"/>
    <mergeCell ref="E147:P147"/>
    <mergeCell ref="E148:P148"/>
    <mergeCell ref="E149:P149"/>
    <mergeCell ref="E150:P150"/>
    <mergeCell ref="E151:P151"/>
    <mergeCell ref="E140:P140"/>
    <mergeCell ref="E141:P141"/>
    <mergeCell ref="E142:P142"/>
    <mergeCell ref="E143:P143"/>
    <mergeCell ref="E145:P145"/>
    <mergeCell ref="E158:P158"/>
    <mergeCell ref="E159:P159"/>
    <mergeCell ref="E160:P160"/>
    <mergeCell ref="E161:P161"/>
    <mergeCell ref="E162:P162"/>
    <mergeCell ref="E163:P163"/>
    <mergeCell ref="E152:P152"/>
    <mergeCell ref="E153:P153"/>
    <mergeCell ref="E154:P154"/>
    <mergeCell ref="E155:P155"/>
    <mergeCell ref="E156:P156"/>
    <mergeCell ref="E157:P157"/>
    <mergeCell ref="E170:P170"/>
    <mergeCell ref="E171:P171"/>
    <mergeCell ref="E172:P172"/>
    <mergeCell ref="E173:P173"/>
    <mergeCell ref="E174:P174"/>
    <mergeCell ref="E175:P175"/>
    <mergeCell ref="E164:P164"/>
    <mergeCell ref="E166:P166"/>
    <mergeCell ref="E167:P167"/>
    <mergeCell ref="E168:P168"/>
    <mergeCell ref="E169:P169"/>
    <mergeCell ref="E182:P182"/>
    <mergeCell ref="E183:P183"/>
    <mergeCell ref="E184:P184"/>
    <mergeCell ref="E185:P185"/>
    <mergeCell ref="E186:P186"/>
    <mergeCell ref="E187:P187"/>
    <mergeCell ref="E176:P176"/>
    <mergeCell ref="E177:P177"/>
    <mergeCell ref="E178:P178"/>
    <mergeCell ref="E179:P179"/>
    <mergeCell ref="E180:P180"/>
    <mergeCell ref="E194:P194"/>
    <mergeCell ref="E195:P195"/>
    <mergeCell ref="E196:P196"/>
    <mergeCell ref="E197:P197"/>
    <mergeCell ref="E198:P198"/>
    <mergeCell ref="E199:P199"/>
    <mergeCell ref="E188:P188"/>
    <mergeCell ref="E189:P189"/>
    <mergeCell ref="E190:P190"/>
    <mergeCell ref="E191:P191"/>
    <mergeCell ref="E193:P193"/>
    <mergeCell ref="E216:P216"/>
    <mergeCell ref="E217:P217"/>
    <mergeCell ref="E206:P206"/>
    <mergeCell ref="E207:P207"/>
    <mergeCell ref="E208:P208"/>
    <mergeCell ref="E209:P209"/>
    <mergeCell ref="E210:P210"/>
    <mergeCell ref="E200:P200"/>
    <mergeCell ref="E201:P201"/>
    <mergeCell ref="E202:P202"/>
    <mergeCell ref="E203:P203"/>
    <mergeCell ref="E204:P204"/>
    <mergeCell ref="E205:P205"/>
    <mergeCell ref="E212:P212"/>
    <mergeCell ref="E213:P213"/>
    <mergeCell ref="E214:P214"/>
    <mergeCell ref="E215:P215"/>
    <mergeCell ref="E246:P246"/>
    <mergeCell ref="E247:P247"/>
    <mergeCell ref="E236:P236"/>
    <mergeCell ref="E237:P237"/>
    <mergeCell ref="E238:P238"/>
    <mergeCell ref="E239:P239"/>
    <mergeCell ref="E240:P240"/>
    <mergeCell ref="E241:P241"/>
    <mergeCell ref="E230:P230"/>
    <mergeCell ref="E231:P231"/>
    <mergeCell ref="E232:P232"/>
    <mergeCell ref="E233:P233"/>
    <mergeCell ref="E234:P234"/>
    <mergeCell ref="E235:P235"/>
    <mergeCell ref="E242:P242"/>
    <mergeCell ref="E243:P243"/>
    <mergeCell ref="E244:P244"/>
    <mergeCell ref="E245:P245"/>
    <mergeCell ref="E224:P224"/>
    <mergeCell ref="E225:P225"/>
    <mergeCell ref="E226:P226"/>
    <mergeCell ref="E228:P228"/>
    <mergeCell ref="E229:P229"/>
    <mergeCell ref="E218:P218"/>
    <mergeCell ref="E219:P219"/>
    <mergeCell ref="E220:P220"/>
    <mergeCell ref="E221:P221"/>
    <mergeCell ref="E222:P222"/>
    <mergeCell ref="E223:P223"/>
  </mergeCells>
  <printOptions horizontalCentered="1"/>
  <pageMargins left="0.5" right="0.5" top="0.5" bottom="0.5" header="0.3" footer="0.3"/>
  <pageSetup scale="63" fitToHeight="9" orientation="landscape" r:id="rId1"/>
  <headerFooter>
    <oddFooter>&amp;C&amp;P</oddFooter>
  </headerFooter>
  <rowBreaks count="1" manualBreakCount="1">
    <brk id="247" max="10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215F7-6052-4C9D-BBE3-F5FC8E334A3C}">
  <sheetPr codeName="Sheet11">
    <tabColor rgb="FFD0CECE"/>
  </sheetPr>
  <dimension ref="B1:T1001"/>
  <sheetViews>
    <sheetView zoomScaleNormal="100" workbookViewId="0">
      <selection activeCell="B20" sqref="B20"/>
    </sheetView>
  </sheetViews>
  <sheetFormatPr defaultColWidth="9.33203125" defaultRowHeight="15" customHeight="1" x14ac:dyDescent="0.2"/>
  <cols>
    <col min="1" max="1" width="2.6640625" style="883" customWidth="1"/>
    <col min="2" max="2" width="110.6640625" style="883" customWidth="1"/>
    <col min="3" max="26" width="2.6640625" style="883" customWidth="1"/>
    <col min="27" max="16384" width="9.33203125" style="883"/>
  </cols>
  <sheetData>
    <row r="1" spans="2:2" ht="11.25" customHeight="1" x14ac:dyDescent="0.2">
      <c r="B1" s="1068"/>
    </row>
    <row r="2" spans="2:2" ht="16.5" x14ac:dyDescent="0.2">
      <c r="B2" s="922" t="s">
        <v>6</v>
      </c>
    </row>
    <row r="3" spans="2:2" ht="16.5" x14ac:dyDescent="0.2">
      <c r="B3" s="884" t="s">
        <v>7</v>
      </c>
    </row>
    <row r="4" spans="2:2" ht="28" x14ac:dyDescent="0.2">
      <c r="B4" s="884" t="s">
        <v>8</v>
      </c>
    </row>
    <row r="5" spans="2:2" ht="28" x14ac:dyDescent="0.2">
      <c r="B5" s="884" t="s">
        <v>9</v>
      </c>
    </row>
    <row r="6" spans="2:2" ht="16.5" x14ac:dyDescent="0.2">
      <c r="B6" s="884" t="s">
        <v>10</v>
      </c>
    </row>
    <row r="7" spans="2:2" ht="16.5" x14ac:dyDescent="0.2">
      <c r="B7" s="884" t="s">
        <v>11</v>
      </c>
    </row>
    <row r="8" spans="2:2" ht="16.5" x14ac:dyDescent="0.2">
      <c r="B8" s="884" t="s">
        <v>12</v>
      </c>
    </row>
    <row r="9" spans="2:2" ht="16.5" x14ac:dyDescent="0.2">
      <c r="B9" s="884" t="s">
        <v>13</v>
      </c>
    </row>
    <row r="10" spans="2:2" ht="16.5" x14ac:dyDescent="0.2">
      <c r="B10" s="884" t="s">
        <v>14</v>
      </c>
    </row>
    <row r="11" spans="2:2" ht="16.5" x14ac:dyDescent="0.2">
      <c r="B11" s="884" t="s">
        <v>15</v>
      </c>
    </row>
    <row r="12" spans="2:2" ht="16.5" x14ac:dyDescent="0.2">
      <c r="B12" s="884" t="s">
        <v>16</v>
      </c>
    </row>
    <row r="13" spans="2:2" ht="16.5" x14ac:dyDescent="0.2">
      <c r="B13" s="884" t="s">
        <v>17</v>
      </c>
    </row>
    <row r="14" spans="2:2" ht="16.5" x14ac:dyDescent="0.2">
      <c r="B14" s="884" t="s">
        <v>18</v>
      </c>
    </row>
    <row r="15" spans="2:2" ht="16.5" x14ac:dyDescent="0.2">
      <c r="B15" s="884" t="s">
        <v>19</v>
      </c>
    </row>
    <row r="16" spans="2:2" ht="16.5" x14ac:dyDescent="0.2">
      <c r="B16" s="884" t="s">
        <v>20</v>
      </c>
    </row>
    <row r="17" spans="2:20" ht="16.5" x14ac:dyDescent="0.2">
      <c r="B17" s="884" t="s">
        <v>21</v>
      </c>
    </row>
    <row r="18" spans="2:20" ht="16.5" x14ac:dyDescent="0.2">
      <c r="B18" s="884" t="s">
        <v>22</v>
      </c>
    </row>
    <row r="19" spans="2:20" ht="16.5" x14ac:dyDescent="0.2">
      <c r="B19" s="884" t="s">
        <v>23</v>
      </c>
    </row>
    <row r="20" spans="2:20" ht="16.5" x14ac:dyDescent="0.2">
      <c r="B20" s="884" t="s">
        <v>24</v>
      </c>
    </row>
    <row r="21" spans="2:20" ht="16.5" x14ac:dyDescent="0.2">
      <c r="B21" s="884" t="s">
        <v>25</v>
      </c>
    </row>
    <row r="22" spans="2:20" ht="16.5" x14ac:dyDescent="0.2">
      <c r="B22" s="884" t="s">
        <v>26</v>
      </c>
    </row>
    <row r="23" spans="2:20" ht="16.5" x14ac:dyDescent="0.2">
      <c r="B23" s="884" t="s">
        <v>27</v>
      </c>
    </row>
    <row r="24" spans="2:20" ht="16.5" x14ac:dyDescent="0.2">
      <c r="B24" s="884" t="s">
        <v>28</v>
      </c>
    </row>
    <row r="25" spans="2:20" ht="45" customHeight="1" x14ac:dyDescent="0.2">
      <c r="B25" s="884" t="s">
        <v>29</v>
      </c>
    </row>
    <row r="26" spans="2:20" ht="11.25" customHeight="1" x14ac:dyDescent="0.2">
      <c r="B26" s="884" t="s">
        <v>30</v>
      </c>
    </row>
    <row r="27" spans="2:20" ht="16.5" x14ac:dyDescent="0.2">
      <c r="B27" s="922" t="s">
        <v>31</v>
      </c>
    </row>
    <row r="28" spans="2:20" ht="16.5" x14ac:dyDescent="0.2">
      <c r="B28" s="884" t="s">
        <v>32</v>
      </c>
    </row>
    <row r="29" spans="2:20" ht="11.25" customHeight="1" x14ac:dyDescent="0.2">
      <c r="B29" s="884" t="s">
        <v>33</v>
      </c>
    </row>
    <row r="30" spans="2:20" ht="11.25" customHeight="1" x14ac:dyDescent="0.2">
      <c r="B30" s="1068"/>
    </row>
    <row r="31" spans="2:20" ht="11.25" customHeight="1" x14ac:dyDescent="0.2">
      <c r="B31" s="1068"/>
    </row>
    <row r="32" spans="2:20" ht="11.25" customHeight="1" x14ac:dyDescent="0.2">
      <c r="B32" s="1068"/>
      <c r="T32" s="1069"/>
    </row>
    <row r="33" spans="2:2" ht="11.25" customHeight="1" x14ac:dyDescent="0.2">
      <c r="B33" s="1068"/>
    </row>
    <row r="34" spans="2:2" ht="11.25" customHeight="1" x14ac:dyDescent="0.2">
      <c r="B34" s="1068"/>
    </row>
    <row r="35" spans="2:2" ht="11.25" customHeight="1" x14ac:dyDescent="0.2">
      <c r="B35" s="1068"/>
    </row>
    <row r="36" spans="2:2" ht="11.25" customHeight="1" x14ac:dyDescent="0.2">
      <c r="B36" s="1068"/>
    </row>
    <row r="37" spans="2:2" ht="11.25" customHeight="1" x14ac:dyDescent="0.2">
      <c r="B37" s="1068"/>
    </row>
    <row r="38" spans="2:2" ht="11.25" customHeight="1" x14ac:dyDescent="0.2">
      <c r="B38" s="1068"/>
    </row>
    <row r="39" spans="2:2" ht="11.25" customHeight="1" x14ac:dyDescent="0.2">
      <c r="B39" s="1068"/>
    </row>
    <row r="40" spans="2:2" ht="11.25" customHeight="1" x14ac:dyDescent="0.2">
      <c r="B40" s="1068"/>
    </row>
    <row r="41" spans="2:2" ht="11.25" customHeight="1" x14ac:dyDescent="0.2">
      <c r="B41" s="1068"/>
    </row>
    <row r="42" spans="2:2" ht="11.25" customHeight="1" x14ac:dyDescent="0.2">
      <c r="B42" s="1068"/>
    </row>
    <row r="43" spans="2:2" ht="11.25" customHeight="1" x14ac:dyDescent="0.2">
      <c r="B43" s="1068"/>
    </row>
    <row r="44" spans="2:2" ht="11.25" customHeight="1" x14ac:dyDescent="0.2">
      <c r="B44" s="1068"/>
    </row>
    <row r="45" spans="2:2" ht="11.25" customHeight="1" x14ac:dyDescent="0.2">
      <c r="B45" s="1068"/>
    </row>
    <row r="46" spans="2:2" ht="11.25" customHeight="1" x14ac:dyDescent="0.2">
      <c r="B46" s="1068"/>
    </row>
    <row r="47" spans="2:2" ht="11.25" customHeight="1" x14ac:dyDescent="0.2">
      <c r="B47" s="1068"/>
    </row>
    <row r="48" spans="2:2" ht="11.25" customHeight="1" x14ac:dyDescent="0.2">
      <c r="B48" s="1068"/>
    </row>
    <row r="49" spans="2:2" ht="11.25" customHeight="1" x14ac:dyDescent="0.2">
      <c r="B49" s="1068"/>
    </row>
    <row r="50" spans="2:2" ht="11.25" customHeight="1" x14ac:dyDescent="0.2">
      <c r="B50" s="1068"/>
    </row>
    <row r="51" spans="2:2" ht="11.25" customHeight="1" x14ac:dyDescent="0.2">
      <c r="B51" s="1068"/>
    </row>
    <row r="52" spans="2:2" ht="11.25" customHeight="1" x14ac:dyDescent="0.2">
      <c r="B52" s="1068"/>
    </row>
    <row r="53" spans="2:2" ht="11.25" customHeight="1" x14ac:dyDescent="0.2">
      <c r="B53" s="1068"/>
    </row>
    <row r="54" spans="2:2" ht="11.25" customHeight="1" x14ac:dyDescent="0.2">
      <c r="B54" s="1068"/>
    </row>
    <row r="55" spans="2:2" ht="11.25" customHeight="1" x14ac:dyDescent="0.2">
      <c r="B55" s="1068"/>
    </row>
    <row r="56" spans="2:2" ht="11.25" customHeight="1" x14ac:dyDescent="0.2">
      <c r="B56" s="1068"/>
    </row>
    <row r="57" spans="2:2" ht="11.25" customHeight="1" x14ac:dyDescent="0.2">
      <c r="B57" s="1068"/>
    </row>
    <row r="58" spans="2:2" ht="11.25" customHeight="1" x14ac:dyDescent="0.2">
      <c r="B58" s="1068"/>
    </row>
    <row r="59" spans="2:2" ht="11.25" customHeight="1" x14ac:dyDescent="0.2">
      <c r="B59" s="1068"/>
    </row>
    <row r="60" spans="2:2" ht="11.25" customHeight="1" x14ac:dyDescent="0.2">
      <c r="B60" s="1068"/>
    </row>
    <row r="61" spans="2:2" ht="11.25" customHeight="1" x14ac:dyDescent="0.2">
      <c r="B61" s="1068"/>
    </row>
    <row r="62" spans="2:2" ht="11.25" customHeight="1" x14ac:dyDescent="0.2">
      <c r="B62" s="1068"/>
    </row>
    <row r="63" spans="2:2" ht="11.25" customHeight="1" x14ac:dyDescent="0.2">
      <c r="B63" s="1068"/>
    </row>
    <row r="64" spans="2:2" ht="11.25" customHeight="1" x14ac:dyDescent="0.2">
      <c r="B64" s="1068"/>
    </row>
    <row r="65" spans="2:2" ht="11.25" customHeight="1" x14ac:dyDescent="0.2">
      <c r="B65" s="1068"/>
    </row>
    <row r="66" spans="2:2" ht="11.25" customHeight="1" x14ac:dyDescent="0.2">
      <c r="B66" s="1068"/>
    </row>
    <row r="67" spans="2:2" ht="11.25" customHeight="1" x14ac:dyDescent="0.2">
      <c r="B67" s="1068"/>
    </row>
    <row r="68" spans="2:2" ht="11.25" customHeight="1" x14ac:dyDescent="0.2">
      <c r="B68" s="1068"/>
    </row>
    <row r="69" spans="2:2" ht="11.25" customHeight="1" x14ac:dyDescent="0.2">
      <c r="B69" s="1068"/>
    </row>
    <row r="70" spans="2:2" ht="11.25" customHeight="1" x14ac:dyDescent="0.2">
      <c r="B70" s="1068"/>
    </row>
    <row r="71" spans="2:2" ht="11.25" customHeight="1" x14ac:dyDescent="0.2">
      <c r="B71" s="1068"/>
    </row>
    <row r="72" spans="2:2" ht="11.25" customHeight="1" x14ac:dyDescent="0.2">
      <c r="B72" s="1068"/>
    </row>
    <row r="73" spans="2:2" ht="11.25" customHeight="1" x14ac:dyDescent="0.2">
      <c r="B73" s="1068"/>
    </row>
    <row r="74" spans="2:2" ht="11.25" customHeight="1" x14ac:dyDescent="0.2">
      <c r="B74" s="1068"/>
    </row>
    <row r="75" spans="2:2" ht="11.25" customHeight="1" x14ac:dyDescent="0.2">
      <c r="B75" s="1068"/>
    </row>
    <row r="76" spans="2:2" ht="11.25" customHeight="1" x14ac:dyDescent="0.2">
      <c r="B76" s="1068"/>
    </row>
    <row r="77" spans="2:2" ht="11.25" customHeight="1" x14ac:dyDescent="0.2">
      <c r="B77" s="1068"/>
    </row>
    <row r="78" spans="2:2" ht="11.25" customHeight="1" x14ac:dyDescent="0.2">
      <c r="B78" s="1068"/>
    </row>
    <row r="79" spans="2:2" ht="11.25" customHeight="1" x14ac:dyDescent="0.2">
      <c r="B79" s="1068"/>
    </row>
    <row r="80" spans="2:2" ht="11.25" customHeight="1" x14ac:dyDescent="0.2">
      <c r="B80" s="1068"/>
    </row>
    <row r="81" spans="2:2" ht="11.25" customHeight="1" x14ac:dyDescent="0.2">
      <c r="B81" s="1068"/>
    </row>
    <row r="82" spans="2:2" ht="11.25" customHeight="1" x14ac:dyDescent="0.2">
      <c r="B82" s="1068"/>
    </row>
    <row r="83" spans="2:2" ht="11.25" customHeight="1" x14ac:dyDescent="0.2">
      <c r="B83" s="1068"/>
    </row>
    <row r="84" spans="2:2" ht="11.25" customHeight="1" x14ac:dyDescent="0.2">
      <c r="B84" s="1068"/>
    </row>
    <row r="85" spans="2:2" ht="11.25" customHeight="1" x14ac:dyDescent="0.2">
      <c r="B85" s="1068"/>
    </row>
    <row r="86" spans="2:2" ht="11.25" customHeight="1" x14ac:dyDescent="0.2">
      <c r="B86" s="1068"/>
    </row>
    <row r="87" spans="2:2" ht="11.25" customHeight="1" x14ac:dyDescent="0.2">
      <c r="B87" s="1068"/>
    </row>
    <row r="88" spans="2:2" ht="11.25" customHeight="1" x14ac:dyDescent="0.2">
      <c r="B88" s="1068"/>
    </row>
    <row r="89" spans="2:2" ht="11.25" customHeight="1" x14ac:dyDescent="0.2">
      <c r="B89" s="1068"/>
    </row>
    <row r="90" spans="2:2" ht="11.25" customHeight="1" x14ac:dyDescent="0.2">
      <c r="B90" s="1068"/>
    </row>
    <row r="91" spans="2:2" ht="11.25" customHeight="1" x14ac:dyDescent="0.2">
      <c r="B91" s="1068"/>
    </row>
    <row r="92" spans="2:2" ht="11.25" customHeight="1" x14ac:dyDescent="0.2">
      <c r="B92" s="1068"/>
    </row>
    <row r="93" spans="2:2" ht="11.25" customHeight="1" x14ac:dyDescent="0.2">
      <c r="B93" s="1068"/>
    </row>
    <row r="94" spans="2:2" ht="11.25" customHeight="1" x14ac:dyDescent="0.2">
      <c r="B94" s="1068"/>
    </row>
    <row r="95" spans="2:2" ht="11.25" customHeight="1" x14ac:dyDescent="0.2">
      <c r="B95" s="1068"/>
    </row>
    <row r="96" spans="2:2" ht="11.25" customHeight="1" x14ac:dyDescent="0.2">
      <c r="B96" s="1068"/>
    </row>
    <row r="97" spans="2:2" ht="11.25" customHeight="1" x14ac:dyDescent="0.2">
      <c r="B97" s="1068"/>
    </row>
    <row r="98" spans="2:2" ht="11.25" customHeight="1" x14ac:dyDescent="0.2">
      <c r="B98" s="1068"/>
    </row>
    <row r="99" spans="2:2" ht="11.25" customHeight="1" x14ac:dyDescent="0.2">
      <c r="B99" s="1068"/>
    </row>
    <row r="100" spans="2:2" ht="11.25" customHeight="1" x14ac:dyDescent="0.2">
      <c r="B100" s="1068"/>
    </row>
    <row r="101" spans="2:2" ht="11.25" customHeight="1" x14ac:dyDescent="0.2">
      <c r="B101" s="1068"/>
    </row>
    <row r="102" spans="2:2" ht="11.25" customHeight="1" x14ac:dyDescent="0.2">
      <c r="B102" s="1068"/>
    </row>
    <row r="103" spans="2:2" ht="11.25" customHeight="1" x14ac:dyDescent="0.2">
      <c r="B103" s="1068"/>
    </row>
    <row r="104" spans="2:2" ht="11.25" customHeight="1" x14ac:dyDescent="0.2">
      <c r="B104" s="1068"/>
    </row>
    <row r="105" spans="2:2" ht="11.25" customHeight="1" x14ac:dyDescent="0.2">
      <c r="B105" s="1068"/>
    </row>
    <row r="106" spans="2:2" ht="11.25" customHeight="1" x14ac:dyDescent="0.2">
      <c r="B106" s="1068"/>
    </row>
    <row r="107" spans="2:2" ht="11.25" customHeight="1" x14ac:dyDescent="0.2">
      <c r="B107" s="1068"/>
    </row>
    <row r="108" spans="2:2" ht="11.25" customHeight="1" x14ac:dyDescent="0.2">
      <c r="B108" s="1068"/>
    </row>
    <row r="109" spans="2:2" ht="11.25" customHeight="1" x14ac:dyDescent="0.2">
      <c r="B109" s="1068"/>
    </row>
    <row r="110" spans="2:2" ht="11.25" customHeight="1" x14ac:dyDescent="0.2">
      <c r="B110" s="1068"/>
    </row>
    <row r="111" spans="2:2" ht="11.25" customHeight="1" x14ac:dyDescent="0.2">
      <c r="B111" s="1068"/>
    </row>
    <row r="112" spans="2:2" ht="11.25" customHeight="1" x14ac:dyDescent="0.2">
      <c r="B112" s="1068"/>
    </row>
    <row r="113" spans="2:2" ht="11.25" customHeight="1" x14ac:dyDescent="0.2">
      <c r="B113" s="1068"/>
    </row>
    <row r="114" spans="2:2" ht="11.25" customHeight="1" x14ac:dyDescent="0.2">
      <c r="B114" s="1068"/>
    </row>
    <row r="115" spans="2:2" ht="11.25" customHeight="1" x14ac:dyDescent="0.2">
      <c r="B115" s="1068"/>
    </row>
    <row r="116" spans="2:2" ht="11.25" customHeight="1" x14ac:dyDescent="0.2">
      <c r="B116" s="1068"/>
    </row>
    <row r="117" spans="2:2" ht="11.25" customHeight="1" x14ac:dyDescent="0.2">
      <c r="B117" s="1068"/>
    </row>
    <row r="118" spans="2:2" ht="11.25" customHeight="1" x14ac:dyDescent="0.2">
      <c r="B118" s="1068"/>
    </row>
    <row r="119" spans="2:2" ht="11.25" customHeight="1" x14ac:dyDescent="0.2">
      <c r="B119" s="1068"/>
    </row>
    <row r="120" spans="2:2" ht="11.25" customHeight="1" x14ac:dyDescent="0.2">
      <c r="B120" s="1068"/>
    </row>
    <row r="121" spans="2:2" ht="11.25" customHeight="1" x14ac:dyDescent="0.2">
      <c r="B121" s="1068"/>
    </row>
    <row r="122" spans="2:2" ht="11.25" customHeight="1" x14ac:dyDescent="0.2">
      <c r="B122" s="1068"/>
    </row>
    <row r="123" spans="2:2" ht="11.25" customHeight="1" x14ac:dyDescent="0.2">
      <c r="B123" s="1068"/>
    </row>
    <row r="124" spans="2:2" ht="11.25" customHeight="1" x14ac:dyDescent="0.2">
      <c r="B124" s="1068"/>
    </row>
    <row r="125" spans="2:2" ht="11.25" customHeight="1" x14ac:dyDescent="0.2">
      <c r="B125" s="1068"/>
    </row>
    <row r="126" spans="2:2" ht="11.25" customHeight="1" x14ac:dyDescent="0.2">
      <c r="B126" s="1068"/>
    </row>
    <row r="127" spans="2:2" ht="11.25" customHeight="1" x14ac:dyDescent="0.2">
      <c r="B127" s="1068"/>
    </row>
    <row r="128" spans="2:2" ht="11.25" customHeight="1" x14ac:dyDescent="0.2">
      <c r="B128" s="1068"/>
    </row>
    <row r="129" spans="2:2" ht="11.25" customHeight="1" x14ac:dyDescent="0.2">
      <c r="B129" s="1068"/>
    </row>
    <row r="130" spans="2:2" ht="11.25" customHeight="1" x14ac:dyDescent="0.2">
      <c r="B130" s="1068"/>
    </row>
    <row r="131" spans="2:2" ht="11.25" customHeight="1" x14ac:dyDescent="0.2">
      <c r="B131" s="1068"/>
    </row>
    <row r="132" spans="2:2" ht="11.25" customHeight="1" x14ac:dyDescent="0.2">
      <c r="B132" s="1068"/>
    </row>
    <row r="133" spans="2:2" ht="11.25" customHeight="1" x14ac:dyDescent="0.2">
      <c r="B133" s="1068"/>
    </row>
    <row r="134" spans="2:2" ht="11.25" customHeight="1" x14ac:dyDescent="0.2">
      <c r="B134" s="1068"/>
    </row>
    <row r="135" spans="2:2" ht="11.25" customHeight="1" x14ac:dyDescent="0.2">
      <c r="B135" s="1068"/>
    </row>
    <row r="136" spans="2:2" ht="11.25" customHeight="1" x14ac:dyDescent="0.2">
      <c r="B136" s="1068"/>
    </row>
    <row r="137" spans="2:2" ht="11.25" customHeight="1" x14ac:dyDescent="0.2">
      <c r="B137" s="1068"/>
    </row>
    <row r="138" spans="2:2" ht="11.25" customHeight="1" x14ac:dyDescent="0.2">
      <c r="B138" s="1068"/>
    </row>
    <row r="139" spans="2:2" ht="11.25" customHeight="1" x14ac:dyDescent="0.2">
      <c r="B139" s="1068"/>
    </row>
    <row r="140" spans="2:2" ht="11.25" customHeight="1" x14ac:dyDescent="0.2">
      <c r="B140" s="1068"/>
    </row>
    <row r="141" spans="2:2" ht="11.25" customHeight="1" x14ac:dyDescent="0.2">
      <c r="B141" s="1068"/>
    </row>
    <row r="142" spans="2:2" ht="11.25" customHeight="1" x14ac:dyDescent="0.2">
      <c r="B142" s="1068"/>
    </row>
    <row r="143" spans="2:2" ht="11.25" customHeight="1" x14ac:dyDescent="0.2">
      <c r="B143" s="1068"/>
    </row>
    <row r="144" spans="2:2" ht="11.25" customHeight="1" x14ac:dyDescent="0.2">
      <c r="B144" s="1068"/>
    </row>
    <row r="145" spans="2:2" ht="11.25" customHeight="1" x14ac:dyDescent="0.2">
      <c r="B145" s="1068"/>
    </row>
    <row r="146" spans="2:2" ht="11.25" customHeight="1" x14ac:dyDescent="0.2">
      <c r="B146" s="1068"/>
    </row>
    <row r="147" spans="2:2" ht="11.25" customHeight="1" x14ac:dyDescent="0.2">
      <c r="B147" s="1068"/>
    </row>
    <row r="148" spans="2:2" ht="11.25" customHeight="1" x14ac:dyDescent="0.2">
      <c r="B148" s="1068"/>
    </row>
    <row r="149" spans="2:2" ht="11.25" customHeight="1" x14ac:dyDescent="0.2">
      <c r="B149" s="1068"/>
    </row>
    <row r="150" spans="2:2" ht="11.25" customHeight="1" x14ac:dyDescent="0.2">
      <c r="B150" s="1068"/>
    </row>
    <row r="151" spans="2:2" ht="11.25" customHeight="1" x14ac:dyDescent="0.2">
      <c r="B151" s="1068"/>
    </row>
    <row r="152" spans="2:2" ht="11.25" customHeight="1" x14ac:dyDescent="0.2">
      <c r="B152" s="1068"/>
    </row>
    <row r="153" spans="2:2" ht="11.25" customHeight="1" x14ac:dyDescent="0.2">
      <c r="B153" s="1068"/>
    </row>
    <row r="154" spans="2:2" ht="11.25" customHeight="1" x14ac:dyDescent="0.2">
      <c r="B154" s="1068"/>
    </row>
    <row r="155" spans="2:2" ht="11.25" customHeight="1" x14ac:dyDescent="0.2">
      <c r="B155" s="1068"/>
    </row>
    <row r="156" spans="2:2" ht="11.25" customHeight="1" x14ac:dyDescent="0.2">
      <c r="B156" s="1068"/>
    </row>
    <row r="157" spans="2:2" ht="11.25" customHeight="1" x14ac:dyDescent="0.2">
      <c r="B157" s="1068"/>
    </row>
    <row r="158" spans="2:2" ht="11.25" customHeight="1" x14ac:dyDescent="0.2">
      <c r="B158" s="1068"/>
    </row>
    <row r="159" spans="2:2" ht="11.25" customHeight="1" x14ac:dyDescent="0.2">
      <c r="B159" s="1068"/>
    </row>
    <row r="160" spans="2:2" ht="11.25" customHeight="1" x14ac:dyDescent="0.2">
      <c r="B160" s="1068"/>
    </row>
    <row r="161" spans="2:2" ht="11.25" customHeight="1" x14ac:dyDescent="0.2">
      <c r="B161" s="1068"/>
    </row>
    <row r="162" spans="2:2" ht="11.25" customHeight="1" x14ac:dyDescent="0.2">
      <c r="B162" s="1068"/>
    </row>
    <row r="163" spans="2:2" ht="11.25" customHeight="1" x14ac:dyDescent="0.2">
      <c r="B163" s="1068"/>
    </row>
    <row r="164" spans="2:2" ht="11.25" customHeight="1" x14ac:dyDescent="0.2">
      <c r="B164" s="1068"/>
    </row>
    <row r="165" spans="2:2" ht="11.25" customHeight="1" x14ac:dyDescent="0.2">
      <c r="B165" s="1068"/>
    </row>
    <row r="166" spans="2:2" ht="11.25" customHeight="1" x14ac:dyDescent="0.2">
      <c r="B166" s="1068"/>
    </row>
    <row r="167" spans="2:2" ht="11.25" customHeight="1" x14ac:dyDescent="0.2">
      <c r="B167" s="1068"/>
    </row>
    <row r="168" spans="2:2" ht="11.25" customHeight="1" x14ac:dyDescent="0.2">
      <c r="B168" s="1068"/>
    </row>
    <row r="169" spans="2:2" ht="11.25" customHeight="1" x14ac:dyDescent="0.2">
      <c r="B169" s="1068"/>
    </row>
    <row r="170" spans="2:2" ht="11.25" customHeight="1" x14ac:dyDescent="0.2">
      <c r="B170" s="1068"/>
    </row>
    <row r="171" spans="2:2" ht="11.25" customHeight="1" x14ac:dyDescent="0.2">
      <c r="B171" s="1068"/>
    </row>
    <row r="172" spans="2:2" ht="11.25" customHeight="1" x14ac:dyDescent="0.2">
      <c r="B172" s="1068"/>
    </row>
    <row r="173" spans="2:2" ht="11.25" customHeight="1" x14ac:dyDescent="0.2">
      <c r="B173" s="1068"/>
    </row>
    <row r="174" spans="2:2" ht="11.25" customHeight="1" x14ac:dyDescent="0.2">
      <c r="B174" s="1068"/>
    </row>
    <row r="175" spans="2:2" ht="11.25" customHeight="1" x14ac:dyDescent="0.2">
      <c r="B175" s="1068"/>
    </row>
    <row r="176" spans="2:2" ht="11.25" customHeight="1" x14ac:dyDescent="0.2">
      <c r="B176" s="1068"/>
    </row>
    <row r="177" spans="2:2" ht="11.25" customHeight="1" x14ac:dyDescent="0.2">
      <c r="B177" s="1068"/>
    </row>
    <row r="178" spans="2:2" ht="11.25" customHeight="1" x14ac:dyDescent="0.2">
      <c r="B178" s="1068"/>
    </row>
    <row r="179" spans="2:2" ht="11.25" customHeight="1" x14ac:dyDescent="0.2">
      <c r="B179" s="1068"/>
    </row>
    <row r="180" spans="2:2" ht="11.25" customHeight="1" x14ac:dyDescent="0.2">
      <c r="B180" s="1068"/>
    </row>
    <row r="181" spans="2:2" ht="11.25" customHeight="1" x14ac:dyDescent="0.2">
      <c r="B181" s="1068"/>
    </row>
    <row r="182" spans="2:2" ht="11.25" customHeight="1" x14ac:dyDescent="0.2">
      <c r="B182" s="1068"/>
    </row>
    <row r="183" spans="2:2" ht="11.25" customHeight="1" x14ac:dyDescent="0.2">
      <c r="B183" s="1068"/>
    </row>
    <row r="184" spans="2:2" ht="11.25" customHeight="1" x14ac:dyDescent="0.2">
      <c r="B184" s="1068"/>
    </row>
    <row r="185" spans="2:2" ht="11.25" customHeight="1" x14ac:dyDescent="0.2">
      <c r="B185" s="1068"/>
    </row>
    <row r="186" spans="2:2" ht="11.25" customHeight="1" x14ac:dyDescent="0.2">
      <c r="B186" s="1068"/>
    </row>
    <row r="187" spans="2:2" ht="11.25" customHeight="1" x14ac:dyDescent="0.2">
      <c r="B187" s="1068"/>
    </row>
    <row r="188" spans="2:2" ht="11.25" customHeight="1" x14ac:dyDescent="0.2">
      <c r="B188" s="1068"/>
    </row>
    <row r="189" spans="2:2" ht="11.25" customHeight="1" x14ac:dyDescent="0.2">
      <c r="B189" s="1068"/>
    </row>
    <row r="190" spans="2:2" ht="11.25" customHeight="1" x14ac:dyDescent="0.2">
      <c r="B190" s="1068"/>
    </row>
    <row r="191" spans="2:2" ht="11.25" customHeight="1" x14ac:dyDescent="0.2">
      <c r="B191" s="1068"/>
    </row>
    <row r="192" spans="2:2" ht="11.25" customHeight="1" x14ac:dyDescent="0.2">
      <c r="B192" s="1068"/>
    </row>
    <row r="193" spans="2:2" ht="11.25" customHeight="1" x14ac:dyDescent="0.2">
      <c r="B193" s="1068"/>
    </row>
    <row r="194" spans="2:2" ht="11.25" customHeight="1" x14ac:dyDescent="0.2">
      <c r="B194" s="1068"/>
    </row>
    <row r="195" spans="2:2" ht="11.25" customHeight="1" x14ac:dyDescent="0.2">
      <c r="B195" s="1068"/>
    </row>
    <row r="196" spans="2:2" ht="11.25" customHeight="1" x14ac:dyDescent="0.2">
      <c r="B196" s="1068"/>
    </row>
    <row r="197" spans="2:2" ht="11.25" customHeight="1" x14ac:dyDescent="0.2">
      <c r="B197" s="1068"/>
    </row>
    <row r="198" spans="2:2" ht="11.25" customHeight="1" x14ac:dyDescent="0.2">
      <c r="B198" s="1068"/>
    </row>
    <row r="199" spans="2:2" ht="11.25" customHeight="1" x14ac:dyDescent="0.2">
      <c r="B199" s="1068"/>
    </row>
    <row r="200" spans="2:2" ht="11.25" customHeight="1" x14ac:dyDescent="0.2">
      <c r="B200" s="1068"/>
    </row>
    <row r="201" spans="2:2" ht="11.25" customHeight="1" x14ac:dyDescent="0.2">
      <c r="B201" s="1068"/>
    </row>
    <row r="202" spans="2:2" ht="11.25" customHeight="1" x14ac:dyDescent="0.2">
      <c r="B202" s="1068"/>
    </row>
    <row r="203" spans="2:2" ht="11.25" customHeight="1" x14ac:dyDescent="0.2">
      <c r="B203" s="1068"/>
    </row>
    <row r="204" spans="2:2" ht="11.25" customHeight="1" x14ac:dyDescent="0.2">
      <c r="B204" s="1068"/>
    </row>
    <row r="205" spans="2:2" ht="11.25" customHeight="1" x14ac:dyDescent="0.2">
      <c r="B205" s="1068"/>
    </row>
    <row r="206" spans="2:2" ht="11.25" customHeight="1" x14ac:dyDescent="0.2">
      <c r="B206" s="1068"/>
    </row>
    <row r="207" spans="2:2" ht="11.25" customHeight="1" x14ac:dyDescent="0.2">
      <c r="B207" s="1068"/>
    </row>
    <row r="208" spans="2:2" ht="11.25" customHeight="1" x14ac:dyDescent="0.2">
      <c r="B208" s="1068"/>
    </row>
    <row r="209" spans="2:2" ht="11.25" customHeight="1" x14ac:dyDescent="0.2">
      <c r="B209" s="1068"/>
    </row>
    <row r="210" spans="2:2" ht="11.25" customHeight="1" x14ac:dyDescent="0.2">
      <c r="B210" s="1068"/>
    </row>
    <row r="211" spans="2:2" ht="11.25" customHeight="1" x14ac:dyDescent="0.2">
      <c r="B211" s="1068"/>
    </row>
    <row r="212" spans="2:2" ht="11.25" customHeight="1" x14ac:dyDescent="0.2">
      <c r="B212" s="1068"/>
    </row>
    <row r="213" spans="2:2" ht="11.25" customHeight="1" x14ac:dyDescent="0.2">
      <c r="B213" s="1068"/>
    </row>
    <row r="214" spans="2:2" ht="11.25" customHeight="1" x14ac:dyDescent="0.2">
      <c r="B214" s="1068"/>
    </row>
    <row r="215" spans="2:2" ht="11.25" customHeight="1" x14ac:dyDescent="0.2">
      <c r="B215" s="1068"/>
    </row>
    <row r="216" spans="2:2" ht="11.25" customHeight="1" x14ac:dyDescent="0.2">
      <c r="B216" s="1068"/>
    </row>
    <row r="217" spans="2:2" ht="11.25" customHeight="1" x14ac:dyDescent="0.2">
      <c r="B217" s="1068"/>
    </row>
    <row r="218" spans="2:2" ht="11.25" customHeight="1" x14ac:dyDescent="0.2">
      <c r="B218" s="1068"/>
    </row>
    <row r="219" spans="2:2" ht="11.25" customHeight="1" x14ac:dyDescent="0.2">
      <c r="B219" s="1068"/>
    </row>
    <row r="220" spans="2:2" ht="11.25" customHeight="1" x14ac:dyDescent="0.2">
      <c r="B220" s="1068"/>
    </row>
    <row r="221" spans="2:2" ht="11.25" customHeight="1" x14ac:dyDescent="0.2">
      <c r="B221" s="1068"/>
    </row>
    <row r="222" spans="2:2" ht="11.25" customHeight="1" x14ac:dyDescent="0.2">
      <c r="B222" s="1068"/>
    </row>
    <row r="223" spans="2:2" ht="11.25" customHeight="1" x14ac:dyDescent="0.2">
      <c r="B223" s="1068"/>
    </row>
    <row r="224" spans="2:2" ht="11.25" customHeight="1" x14ac:dyDescent="0.2">
      <c r="B224" s="1068"/>
    </row>
    <row r="225" spans="2:2" ht="11.25" customHeight="1" x14ac:dyDescent="0.2">
      <c r="B225" s="1068"/>
    </row>
    <row r="226" spans="2:2" ht="11.25" customHeight="1" x14ac:dyDescent="0.2">
      <c r="B226" s="1068"/>
    </row>
    <row r="227" spans="2:2" ht="11.25" customHeight="1" x14ac:dyDescent="0.2">
      <c r="B227" s="1068"/>
    </row>
    <row r="228" spans="2:2" ht="11.25" customHeight="1" x14ac:dyDescent="0.2">
      <c r="B228" s="1068"/>
    </row>
    <row r="229" spans="2:2" ht="11.25" customHeight="1" x14ac:dyDescent="0.2">
      <c r="B229" s="1068"/>
    </row>
    <row r="230" spans="2:2" ht="11.25" customHeight="1" x14ac:dyDescent="0.2">
      <c r="B230" s="1068"/>
    </row>
    <row r="231" spans="2:2" ht="11.25" customHeight="1" x14ac:dyDescent="0.2">
      <c r="B231" s="1068"/>
    </row>
    <row r="232" spans="2:2" ht="11.25" customHeight="1" x14ac:dyDescent="0.2">
      <c r="B232" s="1068"/>
    </row>
    <row r="233" spans="2:2" ht="11.25" customHeight="1" x14ac:dyDescent="0.2">
      <c r="B233" s="1068"/>
    </row>
    <row r="234" spans="2:2" ht="11.25" customHeight="1" x14ac:dyDescent="0.2">
      <c r="B234" s="1068"/>
    </row>
    <row r="235" spans="2:2" ht="11.25" customHeight="1" x14ac:dyDescent="0.2">
      <c r="B235" s="1068"/>
    </row>
    <row r="236" spans="2:2" ht="11.25" customHeight="1" x14ac:dyDescent="0.2">
      <c r="B236" s="1068"/>
    </row>
    <row r="237" spans="2:2" ht="11.25" customHeight="1" x14ac:dyDescent="0.2">
      <c r="B237" s="1068"/>
    </row>
    <row r="238" spans="2:2" ht="11.25" customHeight="1" x14ac:dyDescent="0.2">
      <c r="B238" s="1068"/>
    </row>
    <row r="239" spans="2:2" ht="11.25" customHeight="1" x14ac:dyDescent="0.2">
      <c r="B239" s="1068"/>
    </row>
    <row r="240" spans="2:2" ht="11.25" customHeight="1" x14ac:dyDescent="0.2">
      <c r="B240" s="1068"/>
    </row>
    <row r="241" spans="2:2" ht="11.25" customHeight="1" x14ac:dyDescent="0.2">
      <c r="B241" s="1068"/>
    </row>
    <row r="242" spans="2:2" ht="11.25" customHeight="1" x14ac:dyDescent="0.2">
      <c r="B242" s="1068"/>
    </row>
    <row r="243" spans="2:2" ht="11.25" customHeight="1" x14ac:dyDescent="0.2">
      <c r="B243" s="1068"/>
    </row>
    <row r="244" spans="2:2" ht="11.25" customHeight="1" x14ac:dyDescent="0.2">
      <c r="B244" s="1068"/>
    </row>
    <row r="245" spans="2:2" ht="11.25" customHeight="1" x14ac:dyDescent="0.2">
      <c r="B245" s="1068"/>
    </row>
    <row r="246" spans="2:2" ht="11.25" customHeight="1" x14ac:dyDescent="0.2">
      <c r="B246" s="1068"/>
    </row>
    <row r="247" spans="2:2" ht="11.25" customHeight="1" x14ac:dyDescent="0.2">
      <c r="B247" s="1068"/>
    </row>
    <row r="248" spans="2:2" ht="11.25" customHeight="1" x14ac:dyDescent="0.2">
      <c r="B248" s="1068"/>
    </row>
    <row r="249" spans="2:2" ht="11.25" customHeight="1" x14ac:dyDescent="0.2">
      <c r="B249" s="1068"/>
    </row>
    <row r="250" spans="2:2" ht="11.25" customHeight="1" x14ac:dyDescent="0.2">
      <c r="B250" s="1068"/>
    </row>
    <row r="251" spans="2:2" ht="11.25" customHeight="1" x14ac:dyDescent="0.2">
      <c r="B251" s="1068"/>
    </row>
    <row r="252" spans="2:2" ht="11.25" customHeight="1" x14ac:dyDescent="0.2">
      <c r="B252" s="1068"/>
    </row>
    <row r="253" spans="2:2" ht="11.25" customHeight="1" x14ac:dyDescent="0.2">
      <c r="B253" s="1068"/>
    </row>
    <row r="254" spans="2:2" ht="11.25" customHeight="1" x14ac:dyDescent="0.2">
      <c r="B254" s="1068"/>
    </row>
    <row r="255" spans="2:2" ht="11.25" customHeight="1" x14ac:dyDescent="0.2">
      <c r="B255" s="1068"/>
    </row>
    <row r="256" spans="2:2" ht="11.25" customHeight="1" x14ac:dyDescent="0.2">
      <c r="B256" s="1068"/>
    </row>
    <row r="257" spans="2:2" ht="11.25" customHeight="1" x14ac:dyDescent="0.2">
      <c r="B257" s="1068"/>
    </row>
    <row r="258" spans="2:2" ht="11.25" customHeight="1" x14ac:dyDescent="0.2">
      <c r="B258" s="1068"/>
    </row>
    <row r="259" spans="2:2" ht="11.25" customHeight="1" x14ac:dyDescent="0.2">
      <c r="B259" s="1068"/>
    </row>
    <row r="260" spans="2:2" ht="11.25" customHeight="1" x14ac:dyDescent="0.2">
      <c r="B260" s="1068"/>
    </row>
    <row r="261" spans="2:2" ht="11.25" customHeight="1" x14ac:dyDescent="0.2">
      <c r="B261" s="1068"/>
    </row>
    <row r="262" spans="2:2" ht="11.25" customHeight="1" x14ac:dyDescent="0.2">
      <c r="B262" s="1068"/>
    </row>
    <row r="263" spans="2:2" ht="11.25" customHeight="1" x14ac:dyDescent="0.2">
      <c r="B263" s="1068"/>
    </row>
    <row r="264" spans="2:2" ht="11.25" customHeight="1" x14ac:dyDescent="0.2">
      <c r="B264" s="1068"/>
    </row>
    <row r="265" spans="2:2" ht="11.25" customHeight="1" x14ac:dyDescent="0.2">
      <c r="B265" s="1068"/>
    </row>
    <row r="266" spans="2:2" ht="11.25" customHeight="1" x14ac:dyDescent="0.2">
      <c r="B266" s="1068"/>
    </row>
    <row r="267" spans="2:2" ht="11.25" customHeight="1" x14ac:dyDescent="0.2">
      <c r="B267" s="1068"/>
    </row>
    <row r="268" spans="2:2" ht="11.25" customHeight="1" x14ac:dyDescent="0.2">
      <c r="B268" s="1068"/>
    </row>
    <row r="269" spans="2:2" ht="11.25" customHeight="1" x14ac:dyDescent="0.2">
      <c r="B269" s="1068"/>
    </row>
    <row r="270" spans="2:2" ht="11.25" customHeight="1" x14ac:dyDescent="0.2">
      <c r="B270" s="1068"/>
    </row>
    <row r="271" spans="2:2" ht="11.25" customHeight="1" x14ac:dyDescent="0.2">
      <c r="B271" s="1068"/>
    </row>
    <row r="272" spans="2:2" ht="11.25" customHeight="1" x14ac:dyDescent="0.2">
      <c r="B272" s="1068"/>
    </row>
    <row r="273" spans="2:2" ht="11.25" customHeight="1" x14ac:dyDescent="0.2">
      <c r="B273" s="1068"/>
    </row>
    <row r="274" spans="2:2" ht="11.25" customHeight="1" x14ac:dyDescent="0.2">
      <c r="B274" s="1068"/>
    </row>
    <row r="275" spans="2:2" ht="11.25" customHeight="1" x14ac:dyDescent="0.2">
      <c r="B275" s="1068"/>
    </row>
    <row r="276" spans="2:2" ht="11.25" customHeight="1" x14ac:dyDescent="0.2">
      <c r="B276" s="1068"/>
    </row>
    <row r="277" spans="2:2" ht="11.25" customHeight="1" x14ac:dyDescent="0.2">
      <c r="B277" s="1068"/>
    </row>
    <row r="278" spans="2:2" ht="11.25" customHeight="1" x14ac:dyDescent="0.2">
      <c r="B278" s="1068"/>
    </row>
    <row r="279" spans="2:2" ht="11.25" customHeight="1" x14ac:dyDescent="0.2">
      <c r="B279" s="1068"/>
    </row>
    <row r="280" spans="2:2" ht="11.25" customHeight="1" x14ac:dyDescent="0.2">
      <c r="B280" s="1068"/>
    </row>
    <row r="281" spans="2:2" ht="11.25" customHeight="1" x14ac:dyDescent="0.2">
      <c r="B281" s="1068"/>
    </row>
    <row r="282" spans="2:2" ht="11.25" customHeight="1" x14ac:dyDescent="0.2">
      <c r="B282" s="1068"/>
    </row>
    <row r="283" spans="2:2" ht="11.25" customHeight="1" x14ac:dyDescent="0.2">
      <c r="B283" s="1068"/>
    </row>
    <row r="284" spans="2:2" ht="11.25" customHeight="1" x14ac:dyDescent="0.2">
      <c r="B284" s="1068"/>
    </row>
    <row r="285" spans="2:2" ht="11.25" customHeight="1" x14ac:dyDescent="0.2">
      <c r="B285" s="1068"/>
    </row>
    <row r="286" spans="2:2" ht="11.25" customHeight="1" x14ac:dyDescent="0.2">
      <c r="B286" s="1068"/>
    </row>
    <row r="287" spans="2:2" ht="11.25" customHeight="1" x14ac:dyDescent="0.2">
      <c r="B287" s="1068"/>
    </row>
    <row r="288" spans="2:2" ht="11.25" customHeight="1" x14ac:dyDescent="0.2">
      <c r="B288" s="1068"/>
    </row>
    <row r="289" spans="2:2" ht="11.25" customHeight="1" x14ac:dyDescent="0.2">
      <c r="B289" s="1068"/>
    </row>
    <row r="290" spans="2:2" ht="11.25" customHeight="1" x14ac:dyDescent="0.2">
      <c r="B290" s="1068"/>
    </row>
    <row r="291" spans="2:2" ht="11.25" customHeight="1" x14ac:dyDescent="0.2">
      <c r="B291" s="1068"/>
    </row>
    <row r="292" spans="2:2" ht="11.25" customHeight="1" x14ac:dyDescent="0.2">
      <c r="B292" s="1068"/>
    </row>
    <row r="293" spans="2:2" ht="11.25" customHeight="1" x14ac:dyDescent="0.2">
      <c r="B293" s="1068"/>
    </row>
    <row r="294" spans="2:2" ht="11.25" customHeight="1" x14ac:dyDescent="0.2">
      <c r="B294" s="1068"/>
    </row>
    <row r="295" spans="2:2" ht="11.25" customHeight="1" x14ac:dyDescent="0.2">
      <c r="B295" s="1068"/>
    </row>
    <row r="296" spans="2:2" ht="11.25" customHeight="1" x14ac:dyDescent="0.2">
      <c r="B296" s="1068"/>
    </row>
    <row r="297" spans="2:2" ht="11.25" customHeight="1" x14ac:dyDescent="0.2">
      <c r="B297" s="1068"/>
    </row>
    <row r="298" spans="2:2" ht="11.25" customHeight="1" x14ac:dyDescent="0.2">
      <c r="B298" s="1068"/>
    </row>
    <row r="299" spans="2:2" ht="11.25" customHeight="1" x14ac:dyDescent="0.2">
      <c r="B299" s="1068"/>
    </row>
    <row r="300" spans="2:2" ht="11.25" customHeight="1" x14ac:dyDescent="0.2">
      <c r="B300" s="1068"/>
    </row>
    <row r="301" spans="2:2" ht="11.25" customHeight="1" x14ac:dyDescent="0.2">
      <c r="B301" s="1068"/>
    </row>
    <row r="302" spans="2:2" ht="11.25" customHeight="1" x14ac:dyDescent="0.2">
      <c r="B302" s="1068"/>
    </row>
    <row r="303" spans="2:2" ht="11.25" customHeight="1" x14ac:dyDescent="0.2">
      <c r="B303" s="1068"/>
    </row>
    <row r="304" spans="2:2" ht="11.25" customHeight="1" x14ac:dyDescent="0.2">
      <c r="B304" s="1068"/>
    </row>
    <row r="305" spans="2:2" ht="11.25" customHeight="1" x14ac:dyDescent="0.2">
      <c r="B305" s="1068"/>
    </row>
    <row r="306" spans="2:2" ht="11.25" customHeight="1" x14ac:dyDescent="0.2">
      <c r="B306" s="1068"/>
    </row>
    <row r="307" spans="2:2" ht="11.25" customHeight="1" x14ac:dyDescent="0.2">
      <c r="B307" s="1068"/>
    </row>
    <row r="308" spans="2:2" ht="11.25" customHeight="1" x14ac:dyDescent="0.2">
      <c r="B308" s="1068"/>
    </row>
    <row r="309" spans="2:2" ht="11.25" customHeight="1" x14ac:dyDescent="0.2">
      <c r="B309" s="1068"/>
    </row>
    <row r="310" spans="2:2" ht="11.25" customHeight="1" x14ac:dyDescent="0.2">
      <c r="B310" s="1068"/>
    </row>
    <row r="311" spans="2:2" ht="11.25" customHeight="1" x14ac:dyDescent="0.2">
      <c r="B311" s="1068"/>
    </row>
    <row r="312" spans="2:2" ht="11.25" customHeight="1" x14ac:dyDescent="0.2">
      <c r="B312" s="1068"/>
    </row>
    <row r="313" spans="2:2" ht="11.25" customHeight="1" x14ac:dyDescent="0.2">
      <c r="B313" s="1068"/>
    </row>
    <row r="314" spans="2:2" ht="11.25" customHeight="1" x14ac:dyDescent="0.2">
      <c r="B314" s="1068"/>
    </row>
    <row r="315" spans="2:2" ht="11.25" customHeight="1" x14ac:dyDescent="0.2">
      <c r="B315" s="1068"/>
    </row>
    <row r="316" spans="2:2" ht="11.25" customHeight="1" x14ac:dyDescent="0.2">
      <c r="B316" s="1068"/>
    </row>
    <row r="317" spans="2:2" ht="11.25" customHeight="1" x14ac:dyDescent="0.2">
      <c r="B317" s="1068"/>
    </row>
    <row r="318" spans="2:2" ht="11.25" customHeight="1" x14ac:dyDescent="0.2">
      <c r="B318" s="1068"/>
    </row>
    <row r="319" spans="2:2" ht="11.25" customHeight="1" x14ac:dyDescent="0.2">
      <c r="B319" s="1068"/>
    </row>
    <row r="320" spans="2:2" ht="11.25" customHeight="1" x14ac:dyDescent="0.2">
      <c r="B320" s="1068"/>
    </row>
    <row r="321" spans="2:2" ht="11.25" customHeight="1" x14ac:dyDescent="0.2">
      <c r="B321" s="1068"/>
    </row>
    <row r="322" spans="2:2" ht="11.25" customHeight="1" x14ac:dyDescent="0.2">
      <c r="B322" s="1068"/>
    </row>
    <row r="323" spans="2:2" ht="11.25" customHeight="1" x14ac:dyDescent="0.2">
      <c r="B323" s="1068"/>
    </row>
    <row r="324" spans="2:2" ht="11.25" customHeight="1" x14ac:dyDescent="0.2">
      <c r="B324" s="1068"/>
    </row>
    <row r="325" spans="2:2" ht="11.25" customHeight="1" x14ac:dyDescent="0.2">
      <c r="B325" s="1068"/>
    </row>
    <row r="326" spans="2:2" ht="11.25" customHeight="1" x14ac:dyDescent="0.2">
      <c r="B326" s="1068"/>
    </row>
    <row r="327" spans="2:2" ht="11.25" customHeight="1" x14ac:dyDescent="0.2">
      <c r="B327" s="1068"/>
    </row>
    <row r="328" spans="2:2" ht="11.25" customHeight="1" x14ac:dyDescent="0.2">
      <c r="B328" s="1068"/>
    </row>
    <row r="329" spans="2:2" ht="11.25" customHeight="1" x14ac:dyDescent="0.2">
      <c r="B329" s="1068"/>
    </row>
    <row r="330" spans="2:2" ht="11.25" customHeight="1" x14ac:dyDescent="0.2">
      <c r="B330" s="1068"/>
    </row>
    <row r="331" spans="2:2" ht="11.25" customHeight="1" x14ac:dyDescent="0.2">
      <c r="B331" s="1068"/>
    </row>
    <row r="332" spans="2:2" ht="11.25" customHeight="1" x14ac:dyDescent="0.2">
      <c r="B332" s="1068"/>
    </row>
    <row r="333" spans="2:2" ht="11.25" customHeight="1" x14ac:dyDescent="0.2">
      <c r="B333" s="1068"/>
    </row>
    <row r="334" spans="2:2" ht="11.25" customHeight="1" x14ac:dyDescent="0.2">
      <c r="B334" s="1068"/>
    </row>
    <row r="335" spans="2:2" ht="11.25" customHeight="1" x14ac:dyDescent="0.2">
      <c r="B335" s="1068"/>
    </row>
    <row r="336" spans="2:2" ht="11.25" customHeight="1" x14ac:dyDescent="0.2">
      <c r="B336" s="1068"/>
    </row>
    <row r="337" spans="2:2" ht="11.25" customHeight="1" x14ac:dyDescent="0.2">
      <c r="B337" s="1068"/>
    </row>
    <row r="338" spans="2:2" ht="11.25" customHeight="1" x14ac:dyDescent="0.2">
      <c r="B338" s="1068"/>
    </row>
    <row r="339" spans="2:2" ht="11.25" customHeight="1" x14ac:dyDescent="0.2">
      <c r="B339" s="1068"/>
    </row>
    <row r="340" spans="2:2" ht="11.25" customHeight="1" x14ac:dyDescent="0.2">
      <c r="B340" s="1068"/>
    </row>
    <row r="341" spans="2:2" ht="11.25" customHeight="1" x14ac:dyDescent="0.2">
      <c r="B341" s="1068"/>
    </row>
    <row r="342" spans="2:2" ht="11.25" customHeight="1" x14ac:dyDescent="0.2">
      <c r="B342" s="1068"/>
    </row>
    <row r="343" spans="2:2" ht="11.25" customHeight="1" x14ac:dyDescent="0.2">
      <c r="B343" s="1068"/>
    </row>
    <row r="344" spans="2:2" ht="11.25" customHeight="1" x14ac:dyDescent="0.2">
      <c r="B344" s="1068"/>
    </row>
    <row r="345" spans="2:2" ht="11.25" customHeight="1" x14ac:dyDescent="0.2">
      <c r="B345" s="1068"/>
    </row>
    <row r="346" spans="2:2" ht="11.25" customHeight="1" x14ac:dyDescent="0.2">
      <c r="B346" s="1068"/>
    </row>
    <row r="347" spans="2:2" ht="11.25" customHeight="1" x14ac:dyDescent="0.2">
      <c r="B347" s="1068"/>
    </row>
    <row r="348" spans="2:2" ht="11.25" customHeight="1" x14ac:dyDescent="0.2">
      <c r="B348" s="1068"/>
    </row>
    <row r="349" spans="2:2" ht="11.25" customHeight="1" x14ac:dyDescent="0.2">
      <c r="B349" s="1068"/>
    </row>
    <row r="350" spans="2:2" ht="11.25" customHeight="1" x14ac:dyDescent="0.2">
      <c r="B350" s="1068"/>
    </row>
    <row r="351" spans="2:2" ht="11.25" customHeight="1" x14ac:dyDescent="0.2">
      <c r="B351" s="1068"/>
    </row>
    <row r="352" spans="2:2" ht="11.25" customHeight="1" x14ac:dyDescent="0.2">
      <c r="B352" s="1068"/>
    </row>
    <row r="353" spans="2:2" ht="11.25" customHeight="1" x14ac:dyDescent="0.2">
      <c r="B353" s="1068"/>
    </row>
    <row r="354" spans="2:2" ht="11.25" customHeight="1" x14ac:dyDescent="0.2">
      <c r="B354" s="1068"/>
    </row>
    <row r="355" spans="2:2" ht="11.25" customHeight="1" x14ac:dyDescent="0.2">
      <c r="B355" s="1068"/>
    </row>
    <row r="356" spans="2:2" ht="11.25" customHeight="1" x14ac:dyDescent="0.2">
      <c r="B356" s="1068"/>
    </row>
    <row r="357" spans="2:2" ht="11.25" customHeight="1" x14ac:dyDescent="0.2">
      <c r="B357" s="1068"/>
    </row>
    <row r="358" spans="2:2" ht="11.25" customHeight="1" x14ac:dyDescent="0.2">
      <c r="B358" s="1068"/>
    </row>
    <row r="359" spans="2:2" ht="11.25" customHeight="1" x14ac:dyDescent="0.2">
      <c r="B359" s="1068"/>
    </row>
    <row r="360" spans="2:2" ht="11.25" customHeight="1" x14ac:dyDescent="0.2">
      <c r="B360" s="1068"/>
    </row>
    <row r="361" spans="2:2" ht="11.25" customHeight="1" x14ac:dyDescent="0.2">
      <c r="B361" s="1068"/>
    </row>
    <row r="362" spans="2:2" ht="11.25" customHeight="1" x14ac:dyDescent="0.2">
      <c r="B362" s="1068"/>
    </row>
    <row r="363" spans="2:2" ht="11.25" customHeight="1" x14ac:dyDescent="0.2">
      <c r="B363" s="1068"/>
    </row>
    <row r="364" spans="2:2" ht="11.25" customHeight="1" x14ac:dyDescent="0.2">
      <c r="B364" s="1068"/>
    </row>
    <row r="365" spans="2:2" ht="11.25" customHeight="1" x14ac:dyDescent="0.2">
      <c r="B365" s="1068"/>
    </row>
    <row r="366" spans="2:2" ht="11.25" customHeight="1" x14ac:dyDescent="0.2">
      <c r="B366" s="1068"/>
    </row>
    <row r="367" spans="2:2" ht="11.25" customHeight="1" x14ac:dyDescent="0.2">
      <c r="B367" s="1068"/>
    </row>
    <row r="368" spans="2:2" ht="11.25" customHeight="1" x14ac:dyDescent="0.2">
      <c r="B368" s="1068"/>
    </row>
    <row r="369" spans="2:2" ht="11.25" customHeight="1" x14ac:dyDescent="0.2">
      <c r="B369" s="1068"/>
    </row>
    <row r="370" spans="2:2" ht="11.25" customHeight="1" x14ac:dyDescent="0.2">
      <c r="B370" s="1068"/>
    </row>
    <row r="371" spans="2:2" ht="11.25" customHeight="1" x14ac:dyDescent="0.2">
      <c r="B371" s="1068"/>
    </row>
    <row r="372" spans="2:2" ht="11.25" customHeight="1" x14ac:dyDescent="0.2">
      <c r="B372" s="1068"/>
    </row>
    <row r="373" spans="2:2" ht="11.25" customHeight="1" x14ac:dyDescent="0.2">
      <c r="B373" s="1068"/>
    </row>
    <row r="374" spans="2:2" ht="11.25" customHeight="1" x14ac:dyDescent="0.2">
      <c r="B374" s="1068"/>
    </row>
    <row r="375" spans="2:2" ht="11.25" customHeight="1" x14ac:dyDescent="0.2">
      <c r="B375" s="1068"/>
    </row>
    <row r="376" spans="2:2" ht="11.25" customHeight="1" x14ac:dyDescent="0.2">
      <c r="B376" s="1068"/>
    </row>
    <row r="377" spans="2:2" ht="11.25" customHeight="1" x14ac:dyDescent="0.2">
      <c r="B377" s="1068"/>
    </row>
    <row r="378" spans="2:2" ht="11.25" customHeight="1" x14ac:dyDescent="0.2">
      <c r="B378" s="1068"/>
    </row>
    <row r="379" spans="2:2" ht="11.25" customHeight="1" x14ac:dyDescent="0.2">
      <c r="B379" s="1068"/>
    </row>
    <row r="380" spans="2:2" ht="11.25" customHeight="1" x14ac:dyDescent="0.2">
      <c r="B380" s="1068"/>
    </row>
    <row r="381" spans="2:2" ht="11.25" customHeight="1" x14ac:dyDescent="0.2">
      <c r="B381" s="1068"/>
    </row>
    <row r="382" spans="2:2" ht="11.25" customHeight="1" x14ac:dyDescent="0.2">
      <c r="B382" s="1068"/>
    </row>
    <row r="383" spans="2:2" ht="11.25" customHeight="1" x14ac:dyDescent="0.2">
      <c r="B383" s="1068"/>
    </row>
    <row r="384" spans="2:2" ht="11.25" customHeight="1" x14ac:dyDescent="0.2">
      <c r="B384" s="1068"/>
    </row>
    <row r="385" spans="2:2" ht="11.25" customHeight="1" x14ac:dyDescent="0.2">
      <c r="B385" s="1068"/>
    </row>
    <row r="386" spans="2:2" ht="11.25" customHeight="1" x14ac:dyDescent="0.2">
      <c r="B386" s="1068"/>
    </row>
    <row r="387" spans="2:2" ht="11.25" customHeight="1" x14ac:dyDescent="0.2">
      <c r="B387" s="1068"/>
    </row>
    <row r="388" spans="2:2" ht="11.25" customHeight="1" x14ac:dyDescent="0.2">
      <c r="B388" s="1068"/>
    </row>
    <row r="389" spans="2:2" ht="11.25" customHeight="1" x14ac:dyDescent="0.2">
      <c r="B389" s="1068"/>
    </row>
    <row r="390" spans="2:2" ht="11.25" customHeight="1" x14ac:dyDescent="0.2">
      <c r="B390" s="1068"/>
    </row>
    <row r="391" spans="2:2" ht="11.25" customHeight="1" x14ac:dyDescent="0.2">
      <c r="B391" s="1068"/>
    </row>
    <row r="392" spans="2:2" ht="11.25" customHeight="1" x14ac:dyDescent="0.2">
      <c r="B392" s="1068"/>
    </row>
    <row r="393" spans="2:2" ht="11.25" customHeight="1" x14ac:dyDescent="0.2">
      <c r="B393" s="1068"/>
    </row>
    <row r="394" spans="2:2" ht="11.25" customHeight="1" x14ac:dyDescent="0.2">
      <c r="B394" s="1068"/>
    </row>
    <row r="395" spans="2:2" ht="11.25" customHeight="1" x14ac:dyDescent="0.2">
      <c r="B395" s="1068"/>
    </row>
    <row r="396" spans="2:2" ht="11.25" customHeight="1" x14ac:dyDescent="0.2">
      <c r="B396" s="1068"/>
    </row>
    <row r="397" spans="2:2" ht="11.25" customHeight="1" x14ac:dyDescent="0.2">
      <c r="B397" s="1068"/>
    </row>
    <row r="398" spans="2:2" ht="11.25" customHeight="1" x14ac:dyDescent="0.2">
      <c r="B398" s="1068"/>
    </row>
    <row r="399" spans="2:2" ht="11.25" customHeight="1" x14ac:dyDescent="0.2">
      <c r="B399" s="1068"/>
    </row>
    <row r="400" spans="2:2" ht="11.25" customHeight="1" x14ac:dyDescent="0.2">
      <c r="B400" s="1068"/>
    </row>
    <row r="401" spans="2:2" ht="11.25" customHeight="1" x14ac:dyDescent="0.2">
      <c r="B401" s="1068"/>
    </row>
    <row r="402" spans="2:2" ht="11.25" customHeight="1" x14ac:dyDescent="0.2">
      <c r="B402" s="1068"/>
    </row>
    <row r="403" spans="2:2" ht="11.25" customHeight="1" x14ac:dyDescent="0.2">
      <c r="B403" s="1068"/>
    </row>
    <row r="404" spans="2:2" ht="11.25" customHeight="1" x14ac:dyDescent="0.2">
      <c r="B404" s="1068"/>
    </row>
    <row r="405" spans="2:2" ht="11.25" customHeight="1" x14ac:dyDescent="0.2">
      <c r="B405" s="1068"/>
    </row>
    <row r="406" spans="2:2" ht="11.25" customHeight="1" x14ac:dyDescent="0.2">
      <c r="B406" s="1068"/>
    </row>
    <row r="407" spans="2:2" ht="11.25" customHeight="1" x14ac:dyDescent="0.2">
      <c r="B407" s="1068"/>
    </row>
    <row r="408" spans="2:2" ht="11.25" customHeight="1" x14ac:dyDescent="0.2">
      <c r="B408" s="1068"/>
    </row>
    <row r="409" spans="2:2" ht="11.25" customHeight="1" x14ac:dyDescent="0.2">
      <c r="B409" s="1068"/>
    </row>
    <row r="410" spans="2:2" ht="11.25" customHeight="1" x14ac:dyDescent="0.2">
      <c r="B410" s="1068"/>
    </row>
    <row r="411" spans="2:2" ht="11.25" customHeight="1" x14ac:dyDescent="0.2">
      <c r="B411" s="1068"/>
    </row>
    <row r="412" spans="2:2" ht="11.25" customHeight="1" x14ac:dyDescent="0.2">
      <c r="B412" s="1068"/>
    </row>
    <row r="413" spans="2:2" ht="11.25" customHeight="1" x14ac:dyDescent="0.2">
      <c r="B413" s="1068"/>
    </row>
    <row r="414" spans="2:2" ht="11.25" customHeight="1" x14ac:dyDescent="0.2">
      <c r="B414" s="1068"/>
    </row>
    <row r="415" spans="2:2" ht="11.25" customHeight="1" x14ac:dyDescent="0.2">
      <c r="B415" s="1068"/>
    </row>
    <row r="416" spans="2:2" ht="11.25" customHeight="1" x14ac:dyDescent="0.2">
      <c r="B416" s="1068"/>
    </row>
    <row r="417" spans="2:2" ht="11.25" customHeight="1" x14ac:dyDescent="0.2">
      <c r="B417" s="1068"/>
    </row>
    <row r="418" spans="2:2" ht="11.25" customHeight="1" x14ac:dyDescent="0.2">
      <c r="B418" s="1068"/>
    </row>
    <row r="419" spans="2:2" ht="11.25" customHeight="1" x14ac:dyDescent="0.2">
      <c r="B419" s="1068"/>
    </row>
    <row r="420" spans="2:2" ht="11.25" customHeight="1" x14ac:dyDescent="0.2">
      <c r="B420" s="1068"/>
    </row>
    <row r="421" spans="2:2" ht="11.25" customHeight="1" x14ac:dyDescent="0.2">
      <c r="B421" s="1068"/>
    </row>
    <row r="422" spans="2:2" ht="11.25" customHeight="1" x14ac:dyDescent="0.2">
      <c r="B422" s="1068"/>
    </row>
    <row r="423" spans="2:2" ht="11.25" customHeight="1" x14ac:dyDescent="0.2">
      <c r="B423" s="1068"/>
    </row>
    <row r="424" spans="2:2" ht="11.25" customHeight="1" x14ac:dyDescent="0.2">
      <c r="B424" s="1068"/>
    </row>
    <row r="425" spans="2:2" ht="11.25" customHeight="1" x14ac:dyDescent="0.2">
      <c r="B425" s="1068"/>
    </row>
    <row r="426" spans="2:2" ht="11.25" customHeight="1" x14ac:dyDescent="0.2">
      <c r="B426" s="1068"/>
    </row>
    <row r="427" spans="2:2" ht="11.25" customHeight="1" x14ac:dyDescent="0.2">
      <c r="B427" s="1068"/>
    </row>
    <row r="428" spans="2:2" ht="11.25" customHeight="1" x14ac:dyDescent="0.2">
      <c r="B428" s="1068"/>
    </row>
    <row r="429" spans="2:2" ht="11.25" customHeight="1" x14ac:dyDescent="0.2">
      <c r="B429" s="1068"/>
    </row>
    <row r="430" spans="2:2" ht="11.25" customHeight="1" x14ac:dyDescent="0.2">
      <c r="B430" s="1068"/>
    </row>
    <row r="431" spans="2:2" ht="11.25" customHeight="1" x14ac:dyDescent="0.2">
      <c r="B431" s="1068"/>
    </row>
    <row r="432" spans="2:2" ht="11.25" customHeight="1" x14ac:dyDescent="0.2">
      <c r="B432" s="1068"/>
    </row>
    <row r="433" spans="2:2" ht="11.25" customHeight="1" x14ac:dyDescent="0.2">
      <c r="B433" s="1068"/>
    </row>
    <row r="434" spans="2:2" ht="11.25" customHeight="1" x14ac:dyDescent="0.2">
      <c r="B434" s="1068"/>
    </row>
    <row r="435" spans="2:2" ht="11.25" customHeight="1" x14ac:dyDescent="0.2">
      <c r="B435" s="1068"/>
    </row>
    <row r="436" spans="2:2" ht="11.25" customHeight="1" x14ac:dyDescent="0.2">
      <c r="B436" s="1068"/>
    </row>
    <row r="437" spans="2:2" ht="11.25" customHeight="1" x14ac:dyDescent="0.2">
      <c r="B437" s="1068"/>
    </row>
    <row r="438" spans="2:2" ht="11.25" customHeight="1" x14ac:dyDescent="0.2">
      <c r="B438" s="1068"/>
    </row>
    <row r="439" spans="2:2" ht="11.25" customHeight="1" x14ac:dyDescent="0.2">
      <c r="B439" s="1068"/>
    </row>
    <row r="440" spans="2:2" ht="11.25" customHeight="1" x14ac:dyDescent="0.2">
      <c r="B440" s="1068"/>
    </row>
    <row r="441" spans="2:2" ht="11.25" customHeight="1" x14ac:dyDescent="0.2">
      <c r="B441" s="1068"/>
    </row>
    <row r="442" spans="2:2" ht="11.25" customHeight="1" x14ac:dyDescent="0.2">
      <c r="B442" s="1068"/>
    </row>
    <row r="443" spans="2:2" ht="11.25" customHeight="1" x14ac:dyDescent="0.2">
      <c r="B443" s="1068"/>
    </row>
    <row r="444" spans="2:2" ht="11.25" customHeight="1" x14ac:dyDescent="0.2">
      <c r="B444" s="1068"/>
    </row>
    <row r="445" spans="2:2" ht="11.25" customHeight="1" x14ac:dyDescent="0.2">
      <c r="B445" s="1068"/>
    </row>
    <row r="446" spans="2:2" ht="11.25" customHeight="1" x14ac:dyDescent="0.2">
      <c r="B446" s="1068"/>
    </row>
    <row r="447" spans="2:2" ht="11.25" customHeight="1" x14ac:dyDescent="0.2">
      <c r="B447" s="1068"/>
    </row>
    <row r="448" spans="2:2" ht="11.25" customHeight="1" x14ac:dyDescent="0.2">
      <c r="B448" s="1068"/>
    </row>
    <row r="449" spans="2:2" ht="11.25" customHeight="1" x14ac:dyDescent="0.2">
      <c r="B449" s="1068"/>
    </row>
    <row r="450" spans="2:2" ht="11.25" customHeight="1" x14ac:dyDescent="0.2">
      <c r="B450" s="1068"/>
    </row>
    <row r="451" spans="2:2" ht="11.25" customHeight="1" x14ac:dyDescent="0.2">
      <c r="B451" s="1068"/>
    </row>
    <row r="452" spans="2:2" ht="11.25" customHeight="1" x14ac:dyDescent="0.2">
      <c r="B452" s="1068"/>
    </row>
    <row r="453" spans="2:2" ht="11.25" customHeight="1" x14ac:dyDescent="0.2">
      <c r="B453" s="1068"/>
    </row>
    <row r="454" spans="2:2" ht="11.25" customHeight="1" x14ac:dyDescent="0.2">
      <c r="B454" s="1068"/>
    </row>
    <row r="455" spans="2:2" ht="11.25" customHeight="1" x14ac:dyDescent="0.2">
      <c r="B455" s="1068"/>
    </row>
    <row r="456" spans="2:2" ht="11.25" customHeight="1" x14ac:dyDescent="0.2">
      <c r="B456" s="1068"/>
    </row>
    <row r="457" spans="2:2" ht="11.25" customHeight="1" x14ac:dyDescent="0.2">
      <c r="B457" s="1068"/>
    </row>
    <row r="458" spans="2:2" ht="11.25" customHeight="1" x14ac:dyDescent="0.2">
      <c r="B458" s="1068"/>
    </row>
    <row r="459" spans="2:2" ht="11.25" customHeight="1" x14ac:dyDescent="0.2">
      <c r="B459" s="1068"/>
    </row>
    <row r="460" spans="2:2" ht="11.25" customHeight="1" x14ac:dyDescent="0.2">
      <c r="B460" s="1068"/>
    </row>
    <row r="461" spans="2:2" ht="11.25" customHeight="1" x14ac:dyDescent="0.2">
      <c r="B461" s="1068"/>
    </row>
    <row r="462" spans="2:2" ht="11.25" customHeight="1" x14ac:dyDescent="0.2">
      <c r="B462" s="1068"/>
    </row>
    <row r="463" spans="2:2" ht="11.25" customHeight="1" x14ac:dyDescent="0.2">
      <c r="B463" s="1068"/>
    </row>
    <row r="464" spans="2:2" ht="11.25" customHeight="1" x14ac:dyDescent="0.2">
      <c r="B464" s="1068"/>
    </row>
    <row r="465" spans="2:2" ht="11.25" customHeight="1" x14ac:dyDescent="0.2">
      <c r="B465" s="1068"/>
    </row>
    <row r="466" spans="2:2" ht="11.25" customHeight="1" x14ac:dyDescent="0.2">
      <c r="B466" s="1068"/>
    </row>
    <row r="467" spans="2:2" ht="11.25" customHeight="1" x14ac:dyDescent="0.2">
      <c r="B467" s="1068"/>
    </row>
    <row r="468" spans="2:2" ht="11.25" customHeight="1" x14ac:dyDescent="0.2">
      <c r="B468" s="1068"/>
    </row>
    <row r="469" spans="2:2" ht="11.25" customHeight="1" x14ac:dyDescent="0.2">
      <c r="B469" s="1068"/>
    </row>
    <row r="470" spans="2:2" ht="11.25" customHeight="1" x14ac:dyDescent="0.2">
      <c r="B470" s="1068"/>
    </row>
    <row r="471" spans="2:2" ht="11.25" customHeight="1" x14ac:dyDescent="0.2">
      <c r="B471" s="1068"/>
    </row>
    <row r="472" spans="2:2" ht="11.25" customHeight="1" x14ac:dyDescent="0.2">
      <c r="B472" s="1068"/>
    </row>
    <row r="473" spans="2:2" ht="11.25" customHeight="1" x14ac:dyDescent="0.2">
      <c r="B473" s="1068"/>
    </row>
    <row r="474" spans="2:2" ht="11.25" customHeight="1" x14ac:dyDescent="0.2">
      <c r="B474" s="1068"/>
    </row>
    <row r="475" spans="2:2" ht="11.25" customHeight="1" x14ac:dyDescent="0.2">
      <c r="B475" s="1068"/>
    </row>
    <row r="476" spans="2:2" ht="11.25" customHeight="1" x14ac:dyDescent="0.2">
      <c r="B476" s="1068"/>
    </row>
    <row r="477" spans="2:2" ht="11.25" customHeight="1" x14ac:dyDescent="0.2">
      <c r="B477" s="1068"/>
    </row>
    <row r="478" spans="2:2" ht="11.25" customHeight="1" x14ac:dyDescent="0.2">
      <c r="B478" s="1068"/>
    </row>
    <row r="479" spans="2:2" ht="11.25" customHeight="1" x14ac:dyDescent="0.2">
      <c r="B479" s="1068"/>
    </row>
    <row r="480" spans="2:2" ht="11.25" customHeight="1" x14ac:dyDescent="0.2">
      <c r="B480" s="1068"/>
    </row>
    <row r="481" spans="2:2" ht="11.25" customHeight="1" x14ac:dyDescent="0.2">
      <c r="B481" s="1068"/>
    </row>
    <row r="482" spans="2:2" ht="11.25" customHeight="1" x14ac:dyDescent="0.2">
      <c r="B482" s="1068"/>
    </row>
    <row r="483" spans="2:2" ht="11.25" customHeight="1" x14ac:dyDescent="0.2">
      <c r="B483" s="1068"/>
    </row>
    <row r="484" spans="2:2" ht="11.25" customHeight="1" x14ac:dyDescent="0.2">
      <c r="B484" s="1068"/>
    </row>
    <row r="485" spans="2:2" ht="11.25" customHeight="1" x14ac:dyDescent="0.2">
      <c r="B485" s="1068"/>
    </row>
    <row r="486" spans="2:2" ht="11.25" customHeight="1" x14ac:dyDescent="0.2">
      <c r="B486" s="1068"/>
    </row>
    <row r="487" spans="2:2" ht="11.25" customHeight="1" x14ac:dyDescent="0.2">
      <c r="B487" s="1068"/>
    </row>
    <row r="488" spans="2:2" ht="11.25" customHeight="1" x14ac:dyDescent="0.2">
      <c r="B488" s="1068"/>
    </row>
    <row r="489" spans="2:2" ht="11.25" customHeight="1" x14ac:dyDescent="0.2">
      <c r="B489" s="1068"/>
    </row>
    <row r="490" spans="2:2" ht="11.25" customHeight="1" x14ac:dyDescent="0.2">
      <c r="B490" s="1068"/>
    </row>
    <row r="491" spans="2:2" ht="11.25" customHeight="1" x14ac:dyDescent="0.2">
      <c r="B491" s="1068"/>
    </row>
    <row r="492" spans="2:2" ht="11.25" customHeight="1" x14ac:dyDescent="0.2">
      <c r="B492" s="1068"/>
    </row>
    <row r="493" spans="2:2" ht="11.25" customHeight="1" x14ac:dyDescent="0.2">
      <c r="B493" s="1068"/>
    </row>
    <row r="494" spans="2:2" ht="11.25" customHeight="1" x14ac:dyDescent="0.2">
      <c r="B494" s="1068"/>
    </row>
    <row r="495" spans="2:2" ht="11.25" customHeight="1" x14ac:dyDescent="0.2">
      <c r="B495" s="1068"/>
    </row>
    <row r="496" spans="2:2" ht="11.25" customHeight="1" x14ac:dyDescent="0.2">
      <c r="B496" s="1068"/>
    </row>
    <row r="497" spans="2:2" ht="11.25" customHeight="1" x14ac:dyDescent="0.2">
      <c r="B497" s="1068"/>
    </row>
    <row r="498" spans="2:2" ht="11.25" customHeight="1" x14ac:dyDescent="0.2">
      <c r="B498" s="1068"/>
    </row>
    <row r="499" spans="2:2" ht="11.25" customHeight="1" x14ac:dyDescent="0.2">
      <c r="B499" s="1068"/>
    </row>
    <row r="500" spans="2:2" ht="11.25" customHeight="1" x14ac:dyDescent="0.2">
      <c r="B500" s="1068"/>
    </row>
    <row r="501" spans="2:2" ht="11.25" customHeight="1" x14ac:dyDescent="0.2">
      <c r="B501" s="1068"/>
    </row>
    <row r="502" spans="2:2" ht="11.25" customHeight="1" x14ac:dyDescent="0.2">
      <c r="B502" s="1068"/>
    </row>
    <row r="503" spans="2:2" ht="11.25" customHeight="1" x14ac:dyDescent="0.2">
      <c r="B503" s="1068"/>
    </row>
    <row r="504" spans="2:2" ht="11.25" customHeight="1" x14ac:dyDescent="0.2">
      <c r="B504" s="1068"/>
    </row>
    <row r="505" spans="2:2" ht="11.25" customHeight="1" x14ac:dyDescent="0.2">
      <c r="B505" s="1068"/>
    </row>
    <row r="506" spans="2:2" ht="11.25" customHeight="1" x14ac:dyDescent="0.2">
      <c r="B506" s="1068"/>
    </row>
    <row r="507" spans="2:2" ht="11.25" customHeight="1" x14ac:dyDescent="0.2">
      <c r="B507" s="1068"/>
    </row>
    <row r="508" spans="2:2" ht="11.25" customHeight="1" x14ac:dyDescent="0.2">
      <c r="B508" s="1068"/>
    </row>
    <row r="509" spans="2:2" ht="11.25" customHeight="1" x14ac:dyDescent="0.2">
      <c r="B509" s="1068"/>
    </row>
    <row r="510" spans="2:2" ht="11.25" customHeight="1" x14ac:dyDescent="0.2">
      <c r="B510" s="1068"/>
    </row>
    <row r="511" spans="2:2" ht="11.25" customHeight="1" x14ac:dyDescent="0.2">
      <c r="B511" s="1068"/>
    </row>
    <row r="512" spans="2:2" ht="11.25" customHeight="1" x14ac:dyDescent="0.2">
      <c r="B512" s="1068"/>
    </row>
    <row r="513" spans="2:2" ht="11.25" customHeight="1" x14ac:dyDescent="0.2">
      <c r="B513" s="1068"/>
    </row>
    <row r="514" spans="2:2" ht="11.25" customHeight="1" x14ac:dyDescent="0.2">
      <c r="B514" s="1068"/>
    </row>
    <row r="515" spans="2:2" ht="11.25" customHeight="1" x14ac:dyDescent="0.2">
      <c r="B515" s="1068"/>
    </row>
    <row r="516" spans="2:2" ht="11.25" customHeight="1" x14ac:dyDescent="0.2">
      <c r="B516" s="1068"/>
    </row>
    <row r="517" spans="2:2" ht="11.25" customHeight="1" x14ac:dyDescent="0.2">
      <c r="B517" s="1068"/>
    </row>
    <row r="518" spans="2:2" ht="11.25" customHeight="1" x14ac:dyDescent="0.2">
      <c r="B518" s="1068"/>
    </row>
    <row r="519" spans="2:2" ht="11.25" customHeight="1" x14ac:dyDescent="0.2">
      <c r="B519" s="1068"/>
    </row>
    <row r="520" spans="2:2" ht="11.25" customHeight="1" x14ac:dyDescent="0.2">
      <c r="B520" s="1068"/>
    </row>
    <row r="521" spans="2:2" ht="11.25" customHeight="1" x14ac:dyDescent="0.2">
      <c r="B521" s="1068"/>
    </row>
    <row r="522" spans="2:2" ht="11.25" customHeight="1" x14ac:dyDescent="0.2">
      <c r="B522" s="1068"/>
    </row>
    <row r="523" spans="2:2" ht="11.25" customHeight="1" x14ac:dyDescent="0.2">
      <c r="B523" s="1068"/>
    </row>
    <row r="524" spans="2:2" ht="11.25" customHeight="1" x14ac:dyDescent="0.2">
      <c r="B524" s="1068"/>
    </row>
    <row r="525" spans="2:2" ht="11.25" customHeight="1" x14ac:dyDescent="0.2">
      <c r="B525" s="1068"/>
    </row>
    <row r="526" spans="2:2" ht="11.25" customHeight="1" x14ac:dyDescent="0.2">
      <c r="B526" s="1068"/>
    </row>
    <row r="527" spans="2:2" ht="11.25" customHeight="1" x14ac:dyDescent="0.2">
      <c r="B527" s="1068"/>
    </row>
    <row r="528" spans="2:2" ht="11.25" customHeight="1" x14ac:dyDescent="0.2">
      <c r="B528" s="1068"/>
    </row>
    <row r="529" spans="2:2" ht="11.25" customHeight="1" x14ac:dyDescent="0.2">
      <c r="B529" s="1068"/>
    </row>
    <row r="530" spans="2:2" ht="11.25" customHeight="1" x14ac:dyDescent="0.2">
      <c r="B530" s="1068"/>
    </row>
    <row r="531" spans="2:2" ht="11.25" customHeight="1" x14ac:dyDescent="0.2">
      <c r="B531" s="1068"/>
    </row>
    <row r="532" spans="2:2" ht="11.25" customHeight="1" x14ac:dyDescent="0.2">
      <c r="B532" s="1068"/>
    </row>
    <row r="533" spans="2:2" ht="11.25" customHeight="1" x14ac:dyDescent="0.2">
      <c r="B533" s="1068"/>
    </row>
    <row r="534" spans="2:2" ht="11.25" customHeight="1" x14ac:dyDescent="0.2">
      <c r="B534" s="1068"/>
    </row>
    <row r="535" spans="2:2" ht="11.25" customHeight="1" x14ac:dyDescent="0.2">
      <c r="B535" s="1068"/>
    </row>
    <row r="536" spans="2:2" ht="11.25" customHeight="1" x14ac:dyDescent="0.2">
      <c r="B536" s="1068"/>
    </row>
    <row r="537" spans="2:2" ht="11.25" customHeight="1" x14ac:dyDescent="0.2">
      <c r="B537" s="1068"/>
    </row>
    <row r="538" spans="2:2" ht="11.25" customHeight="1" x14ac:dyDescent="0.2">
      <c r="B538" s="1068"/>
    </row>
    <row r="539" spans="2:2" ht="11.25" customHeight="1" x14ac:dyDescent="0.2">
      <c r="B539" s="1068"/>
    </row>
    <row r="540" spans="2:2" ht="11.25" customHeight="1" x14ac:dyDescent="0.2">
      <c r="B540" s="1068"/>
    </row>
    <row r="541" spans="2:2" ht="11.25" customHeight="1" x14ac:dyDescent="0.2">
      <c r="B541" s="1068"/>
    </row>
    <row r="542" spans="2:2" ht="11.25" customHeight="1" x14ac:dyDescent="0.2">
      <c r="B542" s="1068"/>
    </row>
    <row r="543" spans="2:2" ht="11.25" customHeight="1" x14ac:dyDescent="0.2">
      <c r="B543" s="1068"/>
    </row>
    <row r="544" spans="2:2" ht="11.25" customHeight="1" x14ac:dyDescent="0.2">
      <c r="B544" s="1068"/>
    </row>
    <row r="545" spans="2:2" ht="11.25" customHeight="1" x14ac:dyDescent="0.2">
      <c r="B545" s="1068"/>
    </row>
    <row r="546" spans="2:2" ht="11.25" customHeight="1" x14ac:dyDescent="0.2">
      <c r="B546" s="1068"/>
    </row>
    <row r="547" spans="2:2" ht="11.25" customHeight="1" x14ac:dyDescent="0.2">
      <c r="B547" s="1068"/>
    </row>
    <row r="548" spans="2:2" ht="11.25" customHeight="1" x14ac:dyDescent="0.2">
      <c r="B548" s="1068"/>
    </row>
    <row r="549" spans="2:2" ht="11.25" customHeight="1" x14ac:dyDescent="0.2">
      <c r="B549" s="1068"/>
    </row>
    <row r="550" spans="2:2" ht="11.25" customHeight="1" x14ac:dyDescent="0.2">
      <c r="B550" s="1068"/>
    </row>
    <row r="551" spans="2:2" ht="11.25" customHeight="1" x14ac:dyDescent="0.2">
      <c r="B551" s="1068"/>
    </row>
    <row r="552" spans="2:2" ht="11.25" customHeight="1" x14ac:dyDescent="0.2">
      <c r="B552" s="1068"/>
    </row>
    <row r="553" spans="2:2" ht="11.25" customHeight="1" x14ac:dyDescent="0.2">
      <c r="B553" s="1068"/>
    </row>
    <row r="554" spans="2:2" ht="11.25" customHeight="1" x14ac:dyDescent="0.2">
      <c r="B554" s="1068"/>
    </row>
    <row r="555" spans="2:2" ht="11.25" customHeight="1" x14ac:dyDescent="0.2">
      <c r="B555" s="1068"/>
    </row>
    <row r="556" spans="2:2" ht="11.25" customHeight="1" x14ac:dyDescent="0.2">
      <c r="B556" s="1068"/>
    </row>
    <row r="557" spans="2:2" ht="11.25" customHeight="1" x14ac:dyDescent="0.2">
      <c r="B557" s="1068"/>
    </row>
    <row r="558" spans="2:2" ht="11.25" customHeight="1" x14ac:dyDescent="0.2">
      <c r="B558" s="1068"/>
    </row>
    <row r="559" spans="2:2" ht="11.25" customHeight="1" x14ac:dyDescent="0.2">
      <c r="B559" s="1068"/>
    </row>
    <row r="560" spans="2:2" ht="11.25" customHeight="1" x14ac:dyDescent="0.2">
      <c r="B560" s="1068"/>
    </row>
    <row r="561" spans="2:2" ht="11.25" customHeight="1" x14ac:dyDescent="0.2">
      <c r="B561" s="1068"/>
    </row>
    <row r="562" spans="2:2" ht="11.25" customHeight="1" x14ac:dyDescent="0.2">
      <c r="B562" s="1068"/>
    </row>
    <row r="563" spans="2:2" ht="11.25" customHeight="1" x14ac:dyDescent="0.2">
      <c r="B563" s="1068"/>
    </row>
    <row r="564" spans="2:2" ht="11.25" customHeight="1" x14ac:dyDescent="0.2">
      <c r="B564" s="1068"/>
    </row>
    <row r="565" spans="2:2" ht="11.25" customHeight="1" x14ac:dyDescent="0.2">
      <c r="B565" s="1068"/>
    </row>
    <row r="566" spans="2:2" ht="11.25" customHeight="1" x14ac:dyDescent="0.2">
      <c r="B566" s="1068"/>
    </row>
    <row r="567" spans="2:2" ht="11.25" customHeight="1" x14ac:dyDescent="0.2">
      <c r="B567" s="1068"/>
    </row>
    <row r="568" spans="2:2" ht="11.25" customHeight="1" x14ac:dyDescent="0.2">
      <c r="B568" s="1068"/>
    </row>
    <row r="569" spans="2:2" ht="11.25" customHeight="1" x14ac:dyDescent="0.2">
      <c r="B569" s="1068"/>
    </row>
    <row r="570" spans="2:2" ht="11.25" customHeight="1" x14ac:dyDescent="0.2">
      <c r="B570" s="1068"/>
    </row>
    <row r="571" spans="2:2" ht="11.25" customHeight="1" x14ac:dyDescent="0.2">
      <c r="B571" s="1068"/>
    </row>
    <row r="572" spans="2:2" ht="11.25" customHeight="1" x14ac:dyDescent="0.2">
      <c r="B572" s="1068"/>
    </row>
    <row r="573" spans="2:2" ht="11.25" customHeight="1" x14ac:dyDescent="0.2">
      <c r="B573" s="1068"/>
    </row>
    <row r="574" spans="2:2" ht="11.25" customHeight="1" x14ac:dyDescent="0.2">
      <c r="B574" s="1068"/>
    </row>
    <row r="575" spans="2:2" ht="11.25" customHeight="1" x14ac:dyDescent="0.2">
      <c r="B575" s="1068"/>
    </row>
    <row r="576" spans="2:2" ht="11.25" customHeight="1" x14ac:dyDescent="0.2">
      <c r="B576" s="1068"/>
    </row>
    <row r="577" spans="2:2" ht="11.25" customHeight="1" x14ac:dyDescent="0.2">
      <c r="B577" s="1068"/>
    </row>
    <row r="578" spans="2:2" ht="11.25" customHeight="1" x14ac:dyDescent="0.2">
      <c r="B578" s="1068"/>
    </row>
    <row r="579" spans="2:2" ht="11.25" customHeight="1" x14ac:dyDescent="0.2">
      <c r="B579" s="1068"/>
    </row>
    <row r="580" spans="2:2" ht="11.25" customHeight="1" x14ac:dyDescent="0.2">
      <c r="B580" s="1068"/>
    </row>
    <row r="581" spans="2:2" ht="11.25" customHeight="1" x14ac:dyDescent="0.2">
      <c r="B581" s="1068"/>
    </row>
    <row r="582" spans="2:2" ht="11.25" customHeight="1" x14ac:dyDescent="0.2">
      <c r="B582" s="1068"/>
    </row>
    <row r="583" spans="2:2" ht="11.25" customHeight="1" x14ac:dyDescent="0.2">
      <c r="B583" s="1068"/>
    </row>
    <row r="584" spans="2:2" ht="11.25" customHeight="1" x14ac:dyDescent="0.2">
      <c r="B584" s="1068"/>
    </row>
    <row r="585" spans="2:2" ht="11.25" customHeight="1" x14ac:dyDescent="0.2">
      <c r="B585" s="1068"/>
    </row>
    <row r="586" spans="2:2" ht="11.25" customHeight="1" x14ac:dyDescent="0.2">
      <c r="B586" s="1068"/>
    </row>
    <row r="587" spans="2:2" ht="11.25" customHeight="1" x14ac:dyDescent="0.2">
      <c r="B587" s="1068"/>
    </row>
    <row r="588" spans="2:2" ht="11.25" customHeight="1" x14ac:dyDescent="0.2">
      <c r="B588" s="1068"/>
    </row>
    <row r="589" spans="2:2" ht="11.25" customHeight="1" x14ac:dyDescent="0.2">
      <c r="B589" s="1068"/>
    </row>
    <row r="590" spans="2:2" ht="11.25" customHeight="1" x14ac:dyDescent="0.2">
      <c r="B590" s="1068"/>
    </row>
    <row r="591" spans="2:2" ht="11.25" customHeight="1" x14ac:dyDescent="0.2">
      <c r="B591" s="1068"/>
    </row>
    <row r="592" spans="2:2" ht="11.25" customHeight="1" x14ac:dyDescent="0.2">
      <c r="B592" s="1068"/>
    </row>
    <row r="593" spans="2:2" ht="11.25" customHeight="1" x14ac:dyDescent="0.2">
      <c r="B593" s="1068"/>
    </row>
    <row r="594" spans="2:2" ht="11.25" customHeight="1" x14ac:dyDescent="0.2">
      <c r="B594" s="1068"/>
    </row>
    <row r="595" spans="2:2" ht="11.25" customHeight="1" x14ac:dyDescent="0.2">
      <c r="B595" s="1068"/>
    </row>
    <row r="596" spans="2:2" ht="11.25" customHeight="1" x14ac:dyDescent="0.2">
      <c r="B596" s="1068"/>
    </row>
    <row r="597" spans="2:2" ht="11.25" customHeight="1" x14ac:dyDescent="0.2">
      <c r="B597" s="1068"/>
    </row>
    <row r="598" spans="2:2" ht="11.25" customHeight="1" x14ac:dyDescent="0.2">
      <c r="B598" s="1068"/>
    </row>
    <row r="599" spans="2:2" ht="11.25" customHeight="1" x14ac:dyDescent="0.2">
      <c r="B599" s="1068"/>
    </row>
    <row r="600" spans="2:2" ht="11.25" customHeight="1" x14ac:dyDescent="0.2">
      <c r="B600" s="1068"/>
    </row>
    <row r="601" spans="2:2" ht="11.25" customHeight="1" x14ac:dyDescent="0.2">
      <c r="B601" s="1068"/>
    </row>
    <row r="602" spans="2:2" ht="11.25" customHeight="1" x14ac:dyDescent="0.2">
      <c r="B602" s="1068"/>
    </row>
    <row r="603" spans="2:2" ht="11.25" customHeight="1" x14ac:dyDescent="0.2">
      <c r="B603" s="1068"/>
    </row>
    <row r="604" spans="2:2" ht="11.25" customHeight="1" x14ac:dyDescent="0.2">
      <c r="B604" s="1068"/>
    </row>
    <row r="605" spans="2:2" ht="11.25" customHeight="1" x14ac:dyDescent="0.2">
      <c r="B605" s="1068"/>
    </row>
    <row r="606" spans="2:2" ht="11.25" customHeight="1" x14ac:dyDescent="0.2">
      <c r="B606" s="1068"/>
    </row>
    <row r="607" spans="2:2" ht="11.25" customHeight="1" x14ac:dyDescent="0.2">
      <c r="B607" s="1068"/>
    </row>
    <row r="608" spans="2:2" ht="11.25" customHeight="1" x14ac:dyDescent="0.2">
      <c r="B608" s="1068"/>
    </row>
    <row r="609" spans="2:2" ht="11.25" customHeight="1" x14ac:dyDescent="0.2">
      <c r="B609" s="1068"/>
    </row>
    <row r="610" spans="2:2" ht="11.25" customHeight="1" x14ac:dyDescent="0.2">
      <c r="B610" s="1068"/>
    </row>
    <row r="611" spans="2:2" ht="11.25" customHeight="1" x14ac:dyDescent="0.2">
      <c r="B611" s="1068"/>
    </row>
    <row r="612" spans="2:2" ht="11.25" customHeight="1" x14ac:dyDescent="0.2">
      <c r="B612" s="1068"/>
    </row>
    <row r="613" spans="2:2" ht="11.25" customHeight="1" x14ac:dyDescent="0.2">
      <c r="B613" s="1068"/>
    </row>
    <row r="614" spans="2:2" ht="11.25" customHeight="1" x14ac:dyDescent="0.2">
      <c r="B614" s="1068"/>
    </row>
    <row r="615" spans="2:2" ht="11.25" customHeight="1" x14ac:dyDescent="0.2">
      <c r="B615" s="1068"/>
    </row>
    <row r="616" spans="2:2" ht="11.25" customHeight="1" x14ac:dyDescent="0.2">
      <c r="B616" s="1068"/>
    </row>
    <row r="617" spans="2:2" ht="11.25" customHeight="1" x14ac:dyDescent="0.2">
      <c r="B617" s="1068"/>
    </row>
    <row r="618" spans="2:2" ht="11.25" customHeight="1" x14ac:dyDescent="0.2">
      <c r="B618" s="1068"/>
    </row>
    <row r="619" spans="2:2" ht="11.25" customHeight="1" x14ac:dyDescent="0.2">
      <c r="B619" s="1068"/>
    </row>
    <row r="620" spans="2:2" ht="11.25" customHeight="1" x14ac:dyDescent="0.2">
      <c r="B620" s="1068"/>
    </row>
    <row r="621" spans="2:2" ht="11.25" customHeight="1" x14ac:dyDescent="0.2">
      <c r="B621" s="1068"/>
    </row>
    <row r="622" spans="2:2" ht="11.25" customHeight="1" x14ac:dyDescent="0.2">
      <c r="B622" s="1068"/>
    </row>
    <row r="623" spans="2:2" ht="11.25" customHeight="1" x14ac:dyDescent="0.2">
      <c r="B623" s="1068"/>
    </row>
    <row r="624" spans="2:2" ht="11.25" customHeight="1" x14ac:dyDescent="0.2">
      <c r="B624" s="1068"/>
    </row>
    <row r="625" spans="2:2" ht="11.25" customHeight="1" x14ac:dyDescent="0.2">
      <c r="B625" s="1068"/>
    </row>
    <row r="626" spans="2:2" ht="11.25" customHeight="1" x14ac:dyDescent="0.2">
      <c r="B626" s="1068"/>
    </row>
    <row r="627" spans="2:2" ht="11.25" customHeight="1" x14ac:dyDescent="0.2">
      <c r="B627" s="1068"/>
    </row>
    <row r="628" spans="2:2" ht="11.25" customHeight="1" x14ac:dyDescent="0.2">
      <c r="B628" s="1068"/>
    </row>
    <row r="629" spans="2:2" ht="11.25" customHeight="1" x14ac:dyDescent="0.2">
      <c r="B629" s="1068"/>
    </row>
    <row r="630" spans="2:2" ht="11.25" customHeight="1" x14ac:dyDescent="0.2">
      <c r="B630" s="1068"/>
    </row>
    <row r="631" spans="2:2" ht="11.25" customHeight="1" x14ac:dyDescent="0.2">
      <c r="B631" s="1068"/>
    </row>
    <row r="632" spans="2:2" ht="11.25" customHeight="1" x14ac:dyDescent="0.2">
      <c r="B632" s="1068"/>
    </row>
    <row r="633" spans="2:2" ht="11.25" customHeight="1" x14ac:dyDescent="0.2">
      <c r="B633" s="1068"/>
    </row>
    <row r="634" spans="2:2" ht="11.25" customHeight="1" x14ac:dyDescent="0.2">
      <c r="B634" s="1068"/>
    </row>
    <row r="635" spans="2:2" ht="11.25" customHeight="1" x14ac:dyDescent="0.2">
      <c r="B635" s="1068"/>
    </row>
    <row r="636" spans="2:2" ht="11.25" customHeight="1" x14ac:dyDescent="0.2">
      <c r="B636" s="1068"/>
    </row>
    <row r="637" spans="2:2" ht="11.25" customHeight="1" x14ac:dyDescent="0.2">
      <c r="B637" s="1068"/>
    </row>
    <row r="638" spans="2:2" ht="11.25" customHeight="1" x14ac:dyDescent="0.2">
      <c r="B638" s="1068"/>
    </row>
    <row r="639" spans="2:2" ht="11.25" customHeight="1" x14ac:dyDescent="0.2">
      <c r="B639" s="1068"/>
    </row>
    <row r="640" spans="2:2" ht="11.25" customHeight="1" x14ac:dyDescent="0.2">
      <c r="B640" s="1068"/>
    </row>
    <row r="641" spans="2:2" ht="11.25" customHeight="1" x14ac:dyDescent="0.2">
      <c r="B641" s="1068"/>
    </row>
    <row r="642" spans="2:2" ht="11.25" customHeight="1" x14ac:dyDescent="0.2">
      <c r="B642" s="1068"/>
    </row>
    <row r="643" spans="2:2" ht="11.25" customHeight="1" x14ac:dyDescent="0.2">
      <c r="B643" s="1068"/>
    </row>
    <row r="644" spans="2:2" ht="11.25" customHeight="1" x14ac:dyDescent="0.2">
      <c r="B644" s="1068"/>
    </row>
    <row r="645" spans="2:2" ht="11.25" customHeight="1" x14ac:dyDescent="0.2">
      <c r="B645" s="1068"/>
    </row>
    <row r="646" spans="2:2" ht="11.25" customHeight="1" x14ac:dyDescent="0.2">
      <c r="B646" s="1068"/>
    </row>
    <row r="647" spans="2:2" ht="11.25" customHeight="1" x14ac:dyDescent="0.2">
      <c r="B647" s="1068"/>
    </row>
    <row r="648" spans="2:2" ht="11.25" customHeight="1" x14ac:dyDescent="0.2">
      <c r="B648" s="1068"/>
    </row>
    <row r="649" spans="2:2" ht="11.25" customHeight="1" x14ac:dyDescent="0.2">
      <c r="B649" s="1068"/>
    </row>
    <row r="650" spans="2:2" ht="11.25" customHeight="1" x14ac:dyDescent="0.2">
      <c r="B650" s="1068"/>
    </row>
    <row r="651" spans="2:2" ht="11.25" customHeight="1" x14ac:dyDescent="0.2">
      <c r="B651" s="1068"/>
    </row>
    <row r="652" spans="2:2" ht="11.25" customHeight="1" x14ac:dyDescent="0.2">
      <c r="B652" s="1068"/>
    </row>
    <row r="653" spans="2:2" ht="11.25" customHeight="1" x14ac:dyDescent="0.2">
      <c r="B653" s="1068"/>
    </row>
    <row r="654" spans="2:2" ht="11.25" customHeight="1" x14ac:dyDescent="0.2">
      <c r="B654" s="1068"/>
    </row>
    <row r="655" spans="2:2" ht="11.25" customHeight="1" x14ac:dyDescent="0.2">
      <c r="B655" s="1068"/>
    </row>
    <row r="656" spans="2:2" ht="11.25" customHeight="1" x14ac:dyDescent="0.2">
      <c r="B656" s="1068"/>
    </row>
    <row r="657" spans="2:2" ht="11.25" customHeight="1" x14ac:dyDescent="0.2">
      <c r="B657" s="1068"/>
    </row>
    <row r="658" spans="2:2" ht="11.25" customHeight="1" x14ac:dyDescent="0.2">
      <c r="B658" s="1068"/>
    </row>
    <row r="659" spans="2:2" ht="11.25" customHeight="1" x14ac:dyDescent="0.2">
      <c r="B659" s="1068"/>
    </row>
    <row r="660" spans="2:2" ht="11.25" customHeight="1" x14ac:dyDescent="0.2">
      <c r="B660" s="1068"/>
    </row>
    <row r="661" spans="2:2" ht="11.25" customHeight="1" x14ac:dyDescent="0.2">
      <c r="B661" s="1068"/>
    </row>
    <row r="662" spans="2:2" ht="11.25" customHeight="1" x14ac:dyDescent="0.2">
      <c r="B662" s="1068"/>
    </row>
    <row r="663" spans="2:2" ht="11.25" customHeight="1" x14ac:dyDescent="0.2">
      <c r="B663" s="1068"/>
    </row>
    <row r="664" spans="2:2" ht="11.25" customHeight="1" x14ac:dyDescent="0.2">
      <c r="B664" s="1068"/>
    </row>
    <row r="665" spans="2:2" ht="11.25" customHeight="1" x14ac:dyDescent="0.2">
      <c r="B665" s="1068"/>
    </row>
    <row r="666" spans="2:2" ht="11.25" customHeight="1" x14ac:dyDescent="0.2">
      <c r="B666" s="1068"/>
    </row>
    <row r="667" spans="2:2" ht="11.25" customHeight="1" x14ac:dyDescent="0.2">
      <c r="B667" s="1068"/>
    </row>
    <row r="668" spans="2:2" ht="11.25" customHeight="1" x14ac:dyDescent="0.2">
      <c r="B668" s="1068"/>
    </row>
    <row r="669" spans="2:2" ht="11.25" customHeight="1" x14ac:dyDescent="0.2">
      <c r="B669" s="1068"/>
    </row>
    <row r="670" spans="2:2" ht="11.25" customHeight="1" x14ac:dyDescent="0.2">
      <c r="B670" s="1068"/>
    </row>
    <row r="671" spans="2:2" ht="11.25" customHeight="1" x14ac:dyDescent="0.2">
      <c r="B671" s="1068"/>
    </row>
    <row r="672" spans="2:2" ht="11.25" customHeight="1" x14ac:dyDescent="0.2">
      <c r="B672" s="1068"/>
    </row>
    <row r="673" spans="2:2" ht="11.25" customHeight="1" x14ac:dyDescent="0.2">
      <c r="B673" s="1068"/>
    </row>
    <row r="674" spans="2:2" ht="11.25" customHeight="1" x14ac:dyDescent="0.2">
      <c r="B674" s="1068"/>
    </row>
    <row r="675" spans="2:2" ht="11.25" customHeight="1" x14ac:dyDescent="0.2">
      <c r="B675" s="1068"/>
    </row>
    <row r="676" spans="2:2" ht="11.25" customHeight="1" x14ac:dyDescent="0.2">
      <c r="B676" s="1068"/>
    </row>
    <row r="677" spans="2:2" ht="11.25" customHeight="1" x14ac:dyDescent="0.2">
      <c r="B677" s="1068"/>
    </row>
    <row r="678" spans="2:2" ht="11.25" customHeight="1" x14ac:dyDescent="0.2">
      <c r="B678" s="1068"/>
    </row>
    <row r="679" spans="2:2" ht="11.25" customHeight="1" x14ac:dyDescent="0.2">
      <c r="B679" s="1068"/>
    </row>
    <row r="680" spans="2:2" ht="11.25" customHeight="1" x14ac:dyDescent="0.2">
      <c r="B680" s="1068"/>
    </row>
    <row r="681" spans="2:2" ht="11.25" customHeight="1" x14ac:dyDescent="0.2">
      <c r="B681" s="1068"/>
    </row>
    <row r="682" spans="2:2" ht="11.25" customHeight="1" x14ac:dyDescent="0.2">
      <c r="B682" s="1068"/>
    </row>
    <row r="683" spans="2:2" ht="11.25" customHeight="1" x14ac:dyDescent="0.2">
      <c r="B683" s="1068"/>
    </row>
    <row r="684" spans="2:2" ht="11.25" customHeight="1" x14ac:dyDescent="0.2">
      <c r="B684" s="1068"/>
    </row>
    <row r="685" spans="2:2" ht="11.25" customHeight="1" x14ac:dyDescent="0.2">
      <c r="B685" s="1068"/>
    </row>
    <row r="686" spans="2:2" ht="11.25" customHeight="1" x14ac:dyDescent="0.2">
      <c r="B686" s="1068"/>
    </row>
    <row r="687" spans="2:2" ht="11.25" customHeight="1" x14ac:dyDescent="0.2">
      <c r="B687" s="1068"/>
    </row>
    <row r="688" spans="2:2" ht="11.25" customHeight="1" x14ac:dyDescent="0.2">
      <c r="B688" s="1068"/>
    </row>
    <row r="689" spans="2:2" ht="11.25" customHeight="1" x14ac:dyDescent="0.2">
      <c r="B689" s="1068"/>
    </row>
    <row r="690" spans="2:2" ht="11.25" customHeight="1" x14ac:dyDescent="0.2">
      <c r="B690" s="1068"/>
    </row>
    <row r="691" spans="2:2" ht="11.25" customHeight="1" x14ac:dyDescent="0.2">
      <c r="B691" s="1068"/>
    </row>
    <row r="692" spans="2:2" ht="11.25" customHeight="1" x14ac:dyDescent="0.2">
      <c r="B692" s="1068"/>
    </row>
    <row r="693" spans="2:2" ht="11.25" customHeight="1" x14ac:dyDescent="0.2">
      <c r="B693" s="1068"/>
    </row>
    <row r="694" spans="2:2" ht="11.25" customHeight="1" x14ac:dyDescent="0.2">
      <c r="B694" s="1068"/>
    </row>
    <row r="695" spans="2:2" ht="11.25" customHeight="1" x14ac:dyDescent="0.2">
      <c r="B695" s="1068"/>
    </row>
    <row r="696" spans="2:2" ht="11.25" customHeight="1" x14ac:dyDescent="0.2">
      <c r="B696" s="1068"/>
    </row>
    <row r="697" spans="2:2" ht="11.25" customHeight="1" x14ac:dyDescent="0.2">
      <c r="B697" s="1068"/>
    </row>
    <row r="698" spans="2:2" ht="11.25" customHeight="1" x14ac:dyDescent="0.2">
      <c r="B698" s="1068"/>
    </row>
    <row r="699" spans="2:2" ht="11.25" customHeight="1" x14ac:dyDescent="0.2">
      <c r="B699" s="1068"/>
    </row>
    <row r="700" spans="2:2" ht="11.25" customHeight="1" x14ac:dyDescent="0.2">
      <c r="B700" s="1068"/>
    </row>
    <row r="701" spans="2:2" ht="11.25" customHeight="1" x14ac:dyDescent="0.2">
      <c r="B701" s="1068"/>
    </row>
    <row r="702" spans="2:2" ht="11.25" customHeight="1" x14ac:dyDescent="0.2">
      <c r="B702" s="1068"/>
    </row>
    <row r="703" spans="2:2" ht="11.25" customHeight="1" x14ac:dyDescent="0.2">
      <c r="B703" s="1068"/>
    </row>
    <row r="704" spans="2:2" ht="11.25" customHeight="1" x14ac:dyDescent="0.2">
      <c r="B704" s="1068"/>
    </row>
    <row r="705" spans="2:2" ht="11.25" customHeight="1" x14ac:dyDescent="0.2">
      <c r="B705" s="1068"/>
    </row>
    <row r="706" spans="2:2" ht="11.25" customHeight="1" x14ac:dyDescent="0.2">
      <c r="B706" s="1068"/>
    </row>
    <row r="707" spans="2:2" ht="11.25" customHeight="1" x14ac:dyDescent="0.2">
      <c r="B707" s="1068"/>
    </row>
    <row r="708" spans="2:2" ht="11.25" customHeight="1" x14ac:dyDescent="0.2">
      <c r="B708" s="1068"/>
    </row>
    <row r="709" spans="2:2" ht="11.25" customHeight="1" x14ac:dyDescent="0.2">
      <c r="B709" s="1068"/>
    </row>
    <row r="710" spans="2:2" ht="11.25" customHeight="1" x14ac:dyDescent="0.2">
      <c r="B710" s="1068"/>
    </row>
    <row r="711" spans="2:2" ht="11.25" customHeight="1" x14ac:dyDescent="0.2">
      <c r="B711" s="1068"/>
    </row>
    <row r="712" spans="2:2" ht="11.25" customHeight="1" x14ac:dyDescent="0.2">
      <c r="B712" s="1068"/>
    </row>
    <row r="713" spans="2:2" ht="11.25" customHeight="1" x14ac:dyDescent="0.2">
      <c r="B713" s="1068"/>
    </row>
    <row r="714" spans="2:2" ht="11.25" customHeight="1" x14ac:dyDescent="0.2">
      <c r="B714" s="1068"/>
    </row>
    <row r="715" spans="2:2" ht="11.25" customHeight="1" x14ac:dyDescent="0.2">
      <c r="B715" s="1068"/>
    </row>
    <row r="716" spans="2:2" ht="11.25" customHeight="1" x14ac:dyDescent="0.2">
      <c r="B716" s="1068"/>
    </row>
    <row r="717" spans="2:2" ht="11.25" customHeight="1" x14ac:dyDescent="0.2">
      <c r="B717" s="1068"/>
    </row>
    <row r="718" spans="2:2" ht="11.25" customHeight="1" x14ac:dyDescent="0.2">
      <c r="B718" s="1068"/>
    </row>
    <row r="719" spans="2:2" ht="11.25" customHeight="1" x14ac:dyDescent="0.2">
      <c r="B719" s="1068"/>
    </row>
    <row r="720" spans="2:2" ht="11.25" customHeight="1" x14ac:dyDescent="0.2">
      <c r="B720" s="1068"/>
    </row>
    <row r="721" spans="2:2" ht="11.25" customHeight="1" x14ac:dyDescent="0.2">
      <c r="B721" s="1068"/>
    </row>
    <row r="722" spans="2:2" ht="11.25" customHeight="1" x14ac:dyDescent="0.2">
      <c r="B722" s="1068"/>
    </row>
    <row r="723" spans="2:2" ht="11.25" customHeight="1" x14ac:dyDescent="0.2">
      <c r="B723" s="1068"/>
    </row>
    <row r="724" spans="2:2" ht="11.25" customHeight="1" x14ac:dyDescent="0.2">
      <c r="B724" s="1068"/>
    </row>
    <row r="725" spans="2:2" ht="11.25" customHeight="1" x14ac:dyDescent="0.2">
      <c r="B725" s="1068"/>
    </row>
    <row r="726" spans="2:2" ht="11.25" customHeight="1" x14ac:dyDescent="0.2">
      <c r="B726" s="1068"/>
    </row>
    <row r="727" spans="2:2" ht="11.25" customHeight="1" x14ac:dyDescent="0.2">
      <c r="B727" s="1068"/>
    </row>
    <row r="728" spans="2:2" ht="11.25" customHeight="1" x14ac:dyDescent="0.2">
      <c r="B728" s="1068"/>
    </row>
    <row r="729" spans="2:2" ht="11.25" customHeight="1" x14ac:dyDescent="0.2">
      <c r="B729" s="1068"/>
    </row>
    <row r="730" spans="2:2" ht="11.25" customHeight="1" x14ac:dyDescent="0.2">
      <c r="B730" s="1068"/>
    </row>
    <row r="731" spans="2:2" ht="11.25" customHeight="1" x14ac:dyDescent="0.2">
      <c r="B731" s="1068"/>
    </row>
    <row r="732" spans="2:2" ht="11.25" customHeight="1" x14ac:dyDescent="0.2">
      <c r="B732" s="1068"/>
    </row>
    <row r="733" spans="2:2" ht="11.25" customHeight="1" x14ac:dyDescent="0.2">
      <c r="B733" s="1068"/>
    </row>
    <row r="734" spans="2:2" ht="11.25" customHeight="1" x14ac:dyDescent="0.2">
      <c r="B734" s="1068"/>
    </row>
    <row r="735" spans="2:2" ht="11.25" customHeight="1" x14ac:dyDescent="0.2">
      <c r="B735" s="1068"/>
    </row>
    <row r="736" spans="2:2" ht="11.25" customHeight="1" x14ac:dyDescent="0.2">
      <c r="B736" s="1068"/>
    </row>
    <row r="737" spans="2:2" ht="11.25" customHeight="1" x14ac:dyDescent="0.2">
      <c r="B737" s="1068"/>
    </row>
    <row r="738" spans="2:2" ht="11.25" customHeight="1" x14ac:dyDescent="0.2">
      <c r="B738" s="1068"/>
    </row>
    <row r="739" spans="2:2" ht="11.25" customHeight="1" x14ac:dyDescent="0.2">
      <c r="B739" s="1068"/>
    </row>
    <row r="740" spans="2:2" ht="11.25" customHeight="1" x14ac:dyDescent="0.2">
      <c r="B740" s="1068"/>
    </row>
    <row r="741" spans="2:2" ht="11.25" customHeight="1" x14ac:dyDescent="0.2">
      <c r="B741" s="1068"/>
    </row>
    <row r="742" spans="2:2" ht="11.25" customHeight="1" x14ac:dyDescent="0.2">
      <c r="B742" s="1068"/>
    </row>
    <row r="743" spans="2:2" ht="11.25" customHeight="1" x14ac:dyDescent="0.2">
      <c r="B743" s="1068"/>
    </row>
    <row r="744" spans="2:2" ht="11.25" customHeight="1" x14ac:dyDescent="0.2">
      <c r="B744" s="1068"/>
    </row>
    <row r="745" spans="2:2" ht="11.25" customHeight="1" x14ac:dyDescent="0.2">
      <c r="B745" s="1068"/>
    </row>
    <row r="746" spans="2:2" ht="11.25" customHeight="1" x14ac:dyDescent="0.2">
      <c r="B746" s="1068"/>
    </row>
    <row r="747" spans="2:2" ht="11.25" customHeight="1" x14ac:dyDescent="0.2">
      <c r="B747" s="1068"/>
    </row>
    <row r="748" spans="2:2" ht="11.25" customHeight="1" x14ac:dyDescent="0.2">
      <c r="B748" s="1068"/>
    </row>
    <row r="749" spans="2:2" ht="11.25" customHeight="1" x14ac:dyDescent="0.2">
      <c r="B749" s="1068"/>
    </row>
    <row r="750" spans="2:2" ht="11.25" customHeight="1" x14ac:dyDescent="0.2">
      <c r="B750" s="1068"/>
    </row>
    <row r="751" spans="2:2" ht="11.25" customHeight="1" x14ac:dyDescent="0.2">
      <c r="B751" s="1068"/>
    </row>
    <row r="752" spans="2:2" ht="11.25" customHeight="1" x14ac:dyDescent="0.2">
      <c r="B752" s="1068"/>
    </row>
    <row r="753" spans="2:2" ht="11.25" customHeight="1" x14ac:dyDescent="0.2">
      <c r="B753" s="1068"/>
    </row>
    <row r="754" spans="2:2" ht="11.25" customHeight="1" x14ac:dyDescent="0.2">
      <c r="B754" s="1068"/>
    </row>
    <row r="755" spans="2:2" ht="11.25" customHeight="1" x14ac:dyDescent="0.2">
      <c r="B755" s="1068"/>
    </row>
    <row r="756" spans="2:2" ht="11.25" customHeight="1" x14ac:dyDescent="0.2">
      <c r="B756" s="1068"/>
    </row>
    <row r="757" spans="2:2" ht="11.25" customHeight="1" x14ac:dyDescent="0.2">
      <c r="B757" s="1068"/>
    </row>
    <row r="758" spans="2:2" ht="11.25" customHeight="1" x14ac:dyDescent="0.2">
      <c r="B758" s="1068"/>
    </row>
    <row r="759" spans="2:2" ht="11.25" customHeight="1" x14ac:dyDescent="0.2">
      <c r="B759" s="1068"/>
    </row>
    <row r="760" spans="2:2" ht="11.25" customHeight="1" x14ac:dyDescent="0.2">
      <c r="B760" s="1068"/>
    </row>
    <row r="761" spans="2:2" ht="11.25" customHeight="1" x14ac:dyDescent="0.2">
      <c r="B761" s="1068"/>
    </row>
    <row r="762" spans="2:2" ht="11.25" customHeight="1" x14ac:dyDescent="0.2">
      <c r="B762" s="1068"/>
    </row>
    <row r="763" spans="2:2" ht="11.25" customHeight="1" x14ac:dyDescent="0.2">
      <c r="B763" s="1068"/>
    </row>
    <row r="764" spans="2:2" ht="11.25" customHeight="1" x14ac:dyDescent="0.2">
      <c r="B764" s="1068"/>
    </row>
    <row r="765" spans="2:2" ht="11.25" customHeight="1" x14ac:dyDescent="0.2">
      <c r="B765" s="1068"/>
    </row>
    <row r="766" spans="2:2" ht="11.25" customHeight="1" x14ac:dyDescent="0.2">
      <c r="B766" s="1068"/>
    </row>
    <row r="767" spans="2:2" ht="11.25" customHeight="1" x14ac:dyDescent="0.2">
      <c r="B767" s="1068"/>
    </row>
    <row r="768" spans="2:2" ht="11.25" customHeight="1" x14ac:dyDescent="0.2">
      <c r="B768" s="1068"/>
    </row>
    <row r="769" spans="2:2" ht="11.25" customHeight="1" x14ac:dyDescent="0.2">
      <c r="B769" s="1068"/>
    </row>
    <row r="770" spans="2:2" ht="11.25" customHeight="1" x14ac:dyDescent="0.2">
      <c r="B770" s="1068"/>
    </row>
    <row r="771" spans="2:2" ht="11.25" customHeight="1" x14ac:dyDescent="0.2">
      <c r="B771" s="1068"/>
    </row>
    <row r="772" spans="2:2" ht="11.25" customHeight="1" x14ac:dyDescent="0.2">
      <c r="B772" s="1068"/>
    </row>
    <row r="773" spans="2:2" ht="11.25" customHeight="1" x14ac:dyDescent="0.2">
      <c r="B773" s="1068"/>
    </row>
    <row r="774" spans="2:2" ht="11.25" customHeight="1" x14ac:dyDescent="0.2">
      <c r="B774" s="1068"/>
    </row>
    <row r="775" spans="2:2" ht="11.25" customHeight="1" x14ac:dyDescent="0.2">
      <c r="B775" s="1068"/>
    </row>
    <row r="776" spans="2:2" ht="11.25" customHeight="1" x14ac:dyDescent="0.2">
      <c r="B776" s="1068"/>
    </row>
    <row r="777" spans="2:2" ht="11.25" customHeight="1" x14ac:dyDescent="0.2">
      <c r="B777" s="1068"/>
    </row>
    <row r="778" spans="2:2" ht="11.25" customHeight="1" x14ac:dyDescent="0.2">
      <c r="B778" s="1068"/>
    </row>
    <row r="779" spans="2:2" ht="11.25" customHeight="1" x14ac:dyDescent="0.2">
      <c r="B779" s="1068"/>
    </row>
    <row r="780" spans="2:2" ht="11.25" customHeight="1" x14ac:dyDescent="0.2">
      <c r="B780" s="1068"/>
    </row>
    <row r="781" spans="2:2" ht="11.25" customHeight="1" x14ac:dyDescent="0.2">
      <c r="B781" s="1068"/>
    </row>
    <row r="782" spans="2:2" ht="11.25" customHeight="1" x14ac:dyDescent="0.2">
      <c r="B782" s="1068"/>
    </row>
    <row r="783" spans="2:2" ht="11.25" customHeight="1" x14ac:dyDescent="0.2">
      <c r="B783" s="1068"/>
    </row>
    <row r="784" spans="2:2" ht="11.25" customHeight="1" x14ac:dyDescent="0.2">
      <c r="B784" s="1068"/>
    </row>
    <row r="785" spans="2:2" ht="11.25" customHeight="1" x14ac:dyDescent="0.2">
      <c r="B785" s="1068"/>
    </row>
    <row r="786" spans="2:2" ht="11.25" customHeight="1" x14ac:dyDescent="0.2">
      <c r="B786" s="1068"/>
    </row>
    <row r="787" spans="2:2" ht="11.25" customHeight="1" x14ac:dyDescent="0.2">
      <c r="B787" s="1068"/>
    </row>
    <row r="788" spans="2:2" ht="11.25" customHeight="1" x14ac:dyDescent="0.2">
      <c r="B788" s="1068"/>
    </row>
    <row r="789" spans="2:2" ht="11.25" customHeight="1" x14ac:dyDescent="0.2">
      <c r="B789" s="1068"/>
    </row>
    <row r="790" spans="2:2" ht="11.25" customHeight="1" x14ac:dyDescent="0.2">
      <c r="B790" s="1068"/>
    </row>
    <row r="791" spans="2:2" ht="11.25" customHeight="1" x14ac:dyDescent="0.2">
      <c r="B791" s="1068"/>
    </row>
    <row r="792" spans="2:2" ht="11.25" customHeight="1" x14ac:dyDescent="0.2">
      <c r="B792" s="1068"/>
    </row>
    <row r="793" spans="2:2" ht="11.25" customHeight="1" x14ac:dyDescent="0.2">
      <c r="B793" s="1068"/>
    </row>
    <row r="794" spans="2:2" ht="11.25" customHeight="1" x14ac:dyDescent="0.2">
      <c r="B794" s="1068"/>
    </row>
    <row r="795" spans="2:2" ht="11.25" customHeight="1" x14ac:dyDescent="0.2">
      <c r="B795" s="1068"/>
    </row>
    <row r="796" spans="2:2" ht="11.25" customHeight="1" x14ac:dyDescent="0.2">
      <c r="B796" s="1068"/>
    </row>
    <row r="797" spans="2:2" ht="11.25" customHeight="1" x14ac:dyDescent="0.2">
      <c r="B797" s="1068"/>
    </row>
    <row r="798" spans="2:2" ht="11.25" customHeight="1" x14ac:dyDescent="0.2">
      <c r="B798" s="1068"/>
    </row>
    <row r="799" spans="2:2" ht="11.25" customHeight="1" x14ac:dyDescent="0.2">
      <c r="B799" s="1068"/>
    </row>
    <row r="800" spans="2:2" ht="11.25" customHeight="1" x14ac:dyDescent="0.2">
      <c r="B800" s="1068"/>
    </row>
    <row r="801" spans="2:2" ht="11.25" customHeight="1" x14ac:dyDescent="0.2">
      <c r="B801" s="1068"/>
    </row>
    <row r="802" spans="2:2" ht="11.25" customHeight="1" x14ac:dyDescent="0.2">
      <c r="B802" s="1068"/>
    </row>
    <row r="803" spans="2:2" ht="11.25" customHeight="1" x14ac:dyDescent="0.2">
      <c r="B803" s="1068"/>
    </row>
    <row r="804" spans="2:2" ht="11.25" customHeight="1" x14ac:dyDescent="0.2">
      <c r="B804" s="1068"/>
    </row>
    <row r="805" spans="2:2" ht="11.25" customHeight="1" x14ac:dyDescent="0.2">
      <c r="B805" s="1068"/>
    </row>
    <row r="806" spans="2:2" ht="11.25" customHeight="1" x14ac:dyDescent="0.2">
      <c r="B806" s="1068"/>
    </row>
    <row r="807" spans="2:2" ht="11.25" customHeight="1" x14ac:dyDescent="0.2">
      <c r="B807" s="1068"/>
    </row>
    <row r="808" spans="2:2" ht="11.25" customHeight="1" x14ac:dyDescent="0.2">
      <c r="B808" s="1068"/>
    </row>
    <row r="809" spans="2:2" ht="11.25" customHeight="1" x14ac:dyDescent="0.2">
      <c r="B809" s="1068"/>
    </row>
    <row r="810" spans="2:2" ht="11.25" customHeight="1" x14ac:dyDescent="0.2">
      <c r="B810" s="1068"/>
    </row>
    <row r="811" spans="2:2" ht="11.25" customHeight="1" x14ac:dyDescent="0.2">
      <c r="B811" s="1068"/>
    </row>
    <row r="812" spans="2:2" ht="11.25" customHeight="1" x14ac:dyDescent="0.2">
      <c r="B812" s="1068"/>
    </row>
    <row r="813" spans="2:2" ht="11.25" customHeight="1" x14ac:dyDescent="0.2">
      <c r="B813" s="1068"/>
    </row>
    <row r="814" spans="2:2" ht="11.25" customHeight="1" x14ac:dyDescent="0.2">
      <c r="B814" s="1068"/>
    </row>
    <row r="815" spans="2:2" ht="11.25" customHeight="1" x14ac:dyDescent="0.2">
      <c r="B815" s="1068"/>
    </row>
    <row r="816" spans="2:2" ht="11.25" customHeight="1" x14ac:dyDescent="0.2">
      <c r="B816" s="1068"/>
    </row>
    <row r="817" spans="2:2" ht="11.25" customHeight="1" x14ac:dyDescent="0.2">
      <c r="B817" s="1068"/>
    </row>
    <row r="818" spans="2:2" ht="11.25" customHeight="1" x14ac:dyDescent="0.2">
      <c r="B818" s="1068"/>
    </row>
    <row r="819" spans="2:2" ht="11.25" customHeight="1" x14ac:dyDescent="0.2">
      <c r="B819" s="1068"/>
    </row>
    <row r="820" spans="2:2" ht="11.25" customHeight="1" x14ac:dyDescent="0.2">
      <c r="B820" s="1068"/>
    </row>
    <row r="821" spans="2:2" ht="11.25" customHeight="1" x14ac:dyDescent="0.2">
      <c r="B821" s="1068"/>
    </row>
    <row r="822" spans="2:2" ht="11.25" customHeight="1" x14ac:dyDescent="0.2">
      <c r="B822" s="1068"/>
    </row>
    <row r="823" spans="2:2" ht="11.25" customHeight="1" x14ac:dyDescent="0.2">
      <c r="B823" s="1068"/>
    </row>
    <row r="824" spans="2:2" ht="11.25" customHeight="1" x14ac:dyDescent="0.2">
      <c r="B824" s="1068"/>
    </row>
    <row r="825" spans="2:2" ht="11.25" customHeight="1" x14ac:dyDescent="0.2">
      <c r="B825" s="1068"/>
    </row>
    <row r="826" spans="2:2" ht="11.25" customHeight="1" x14ac:dyDescent="0.2">
      <c r="B826" s="1068"/>
    </row>
    <row r="827" spans="2:2" ht="11.25" customHeight="1" x14ac:dyDescent="0.2">
      <c r="B827" s="1068"/>
    </row>
    <row r="828" spans="2:2" ht="11.25" customHeight="1" x14ac:dyDescent="0.2">
      <c r="B828" s="1068"/>
    </row>
    <row r="829" spans="2:2" ht="11.25" customHeight="1" x14ac:dyDescent="0.2">
      <c r="B829" s="1068"/>
    </row>
    <row r="830" spans="2:2" ht="11.25" customHeight="1" x14ac:dyDescent="0.2">
      <c r="B830" s="1068"/>
    </row>
    <row r="831" spans="2:2" ht="11.25" customHeight="1" x14ac:dyDescent="0.2">
      <c r="B831" s="1068"/>
    </row>
    <row r="832" spans="2:2" ht="11.25" customHeight="1" x14ac:dyDescent="0.2">
      <c r="B832" s="1068"/>
    </row>
    <row r="833" spans="2:2" ht="11.25" customHeight="1" x14ac:dyDescent="0.2">
      <c r="B833" s="1068"/>
    </row>
    <row r="834" spans="2:2" ht="11.25" customHeight="1" x14ac:dyDescent="0.2">
      <c r="B834" s="1068"/>
    </row>
    <row r="835" spans="2:2" ht="11.25" customHeight="1" x14ac:dyDescent="0.2">
      <c r="B835" s="1068"/>
    </row>
    <row r="836" spans="2:2" ht="11.25" customHeight="1" x14ac:dyDescent="0.2">
      <c r="B836" s="1068"/>
    </row>
    <row r="837" spans="2:2" ht="11.25" customHeight="1" x14ac:dyDescent="0.2">
      <c r="B837" s="1068"/>
    </row>
    <row r="838" spans="2:2" ht="11.25" customHeight="1" x14ac:dyDescent="0.2">
      <c r="B838" s="1068"/>
    </row>
    <row r="839" spans="2:2" ht="11.25" customHeight="1" x14ac:dyDescent="0.2">
      <c r="B839" s="1068"/>
    </row>
    <row r="840" spans="2:2" ht="11.25" customHeight="1" x14ac:dyDescent="0.2">
      <c r="B840" s="1068"/>
    </row>
    <row r="841" spans="2:2" ht="11.25" customHeight="1" x14ac:dyDescent="0.2">
      <c r="B841" s="1068"/>
    </row>
    <row r="842" spans="2:2" ht="11.25" customHeight="1" x14ac:dyDescent="0.2">
      <c r="B842" s="1068"/>
    </row>
    <row r="843" spans="2:2" ht="11.25" customHeight="1" x14ac:dyDescent="0.2">
      <c r="B843" s="1068"/>
    </row>
    <row r="844" spans="2:2" ht="11.25" customHeight="1" x14ac:dyDescent="0.2">
      <c r="B844" s="1068"/>
    </row>
    <row r="845" spans="2:2" ht="11.25" customHeight="1" x14ac:dyDescent="0.2">
      <c r="B845" s="1068"/>
    </row>
    <row r="846" spans="2:2" ht="11.25" customHeight="1" x14ac:dyDescent="0.2">
      <c r="B846" s="1068"/>
    </row>
    <row r="847" spans="2:2" ht="11.25" customHeight="1" x14ac:dyDescent="0.2">
      <c r="B847" s="1068"/>
    </row>
    <row r="848" spans="2:2" ht="11.25" customHeight="1" x14ac:dyDescent="0.2">
      <c r="B848" s="1068"/>
    </row>
    <row r="849" spans="2:2" ht="11.25" customHeight="1" x14ac:dyDescent="0.2">
      <c r="B849" s="1068"/>
    </row>
    <row r="850" spans="2:2" ht="11.25" customHeight="1" x14ac:dyDescent="0.2">
      <c r="B850" s="1068"/>
    </row>
    <row r="851" spans="2:2" ht="11.25" customHeight="1" x14ac:dyDescent="0.2">
      <c r="B851" s="1068"/>
    </row>
    <row r="852" spans="2:2" ht="11.25" customHeight="1" x14ac:dyDescent="0.2">
      <c r="B852" s="1068"/>
    </row>
    <row r="853" spans="2:2" ht="11.25" customHeight="1" x14ac:dyDescent="0.2">
      <c r="B853" s="1068"/>
    </row>
    <row r="854" spans="2:2" ht="11.25" customHeight="1" x14ac:dyDescent="0.2">
      <c r="B854" s="1068"/>
    </row>
    <row r="855" spans="2:2" ht="11.25" customHeight="1" x14ac:dyDescent="0.2">
      <c r="B855" s="1068"/>
    </row>
    <row r="856" spans="2:2" ht="11.25" customHeight="1" x14ac:dyDescent="0.2">
      <c r="B856" s="1068"/>
    </row>
    <row r="857" spans="2:2" ht="11.25" customHeight="1" x14ac:dyDescent="0.2">
      <c r="B857" s="1068"/>
    </row>
    <row r="858" spans="2:2" ht="11.25" customHeight="1" x14ac:dyDescent="0.2">
      <c r="B858" s="1068"/>
    </row>
    <row r="859" spans="2:2" ht="11.25" customHeight="1" x14ac:dyDescent="0.2">
      <c r="B859" s="1068"/>
    </row>
    <row r="860" spans="2:2" ht="11.25" customHeight="1" x14ac:dyDescent="0.2">
      <c r="B860" s="1068"/>
    </row>
    <row r="861" spans="2:2" ht="11.25" customHeight="1" x14ac:dyDescent="0.2">
      <c r="B861" s="1068"/>
    </row>
    <row r="862" spans="2:2" ht="11.25" customHeight="1" x14ac:dyDescent="0.2">
      <c r="B862" s="1068"/>
    </row>
    <row r="863" spans="2:2" ht="11.25" customHeight="1" x14ac:dyDescent="0.2">
      <c r="B863" s="1068"/>
    </row>
    <row r="864" spans="2:2" ht="11.25" customHeight="1" x14ac:dyDescent="0.2">
      <c r="B864" s="1068"/>
    </row>
    <row r="865" spans="2:2" ht="11.25" customHeight="1" x14ac:dyDescent="0.2">
      <c r="B865" s="1068"/>
    </row>
    <row r="866" spans="2:2" ht="11.25" customHeight="1" x14ac:dyDescent="0.2">
      <c r="B866" s="1068"/>
    </row>
    <row r="867" spans="2:2" ht="11.25" customHeight="1" x14ac:dyDescent="0.2">
      <c r="B867" s="1068"/>
    </row>
    <row r="868" spans="2:2" ht="11.25" customHeight="1" x14ac:dyDescent="0.2">
      <c r="B868" s="1068"/>
    </row>
    <row r="869" spans="2:2" ht="11.25" customHeight="1" x14ac:dyDescent="0.2">
      <c r="B869" s="1068"/>
    </row>
    <row r="870" spans="2:2" ht="11.25" customHeight="1" x14ac:dyDescent="0.2">
      <c r="B870" s="1068"/>
    </row>
    <row r="871" spans="2:2" ht="11.25" customHeight="1" x14ac:dyDescent="0.2">
      <c r="B871" s="1068"/>
    </row>
    <row r="872" spans="2:2" ht="11.25" customHeight="1" x14ac:dyDescent="0.2">
      <c r="B872" s="1068"/>
    </row>
    <row r="873" spans="2:2" ht="11.25" customHeight="1" x14ac:dyDescent="0.2">
      <c r="B873" s="1068"/>
    </row>
    <row r="874" spans="2:2" ht="11.25" customHeight="1" x14ac:dyDescent="0.2">
      <c r="B874" s="1068"/>
    </row>
    <row r="875" spans="2:2" ht="11.25" customHeight="1" x14ac:dyDescent="0.2">
      <c r="B875" s="1068"/>
    </row>
    <row r="876" spans="2:2" ht="11.25" customHeight="1" x14ac:dyDescent="0.2">
      <c r="B876" s="1068"/>
    </row>
    <row r="877" spans="2:2" ht="11.25" customHeight="1" x14ac:dyDescent="0.2">
      <c r="B877" s="1068"/>
    </row>
    <row r="878" spans="2:2" ht="11.25" customHeight="1" x14ac:dyDescent="0.2">
      <c r="B878" s="1068"/>
    </row>
    <row r="879" spans="2:2" ht="11.25" customHeight="1" x14ac:dyDescent="0.2">
      <c r="B879" s="1068"/>
    </row>
    <row r="880" spans="2:2" ht="11.25" customHeight="1" x14ac:dyDescent="0.2">
      <c r="B880" s="1068"/>
    </row>
    <row r="881" spans="2:2" ht="11.25" customHeight="1" x14ac:dyDescent="0.2">
      <c r="B881" s="1068"/>
    </row>
    <row r="882" spans="2:2" ht="11.25" customHeight="1" x14ac:dyDescent="0.2">
      <c r="B882" s="1068"/>
    </row>
    <row r="883" spans="2:2" ht="11.25" customHeight="1" x14ac:dyDescent="0.2">
      <c r="B883" s="1068"/>
    </row>
    <row r="884" spans="2:2" ht="11.25" customHeight="1" x14ac:dyDescent="0.2">
      <c r="B884" s="1068"/>
    </row>
    <row r="885" spans="2:2" ht="11.25" customHeight="1" x14ac:dyDescent="0.2">
      <c r="B885" s="1068"/>
    </row>
    <row r="886" spans="2:2" ht="11.25" customHeight="1" x14ac:dyDescent="0.2">
      <c r="B886" s="1068"/>
    </row>
    <row r="887" spans="2:2" ht="11.25" customHeight="1" x14ac:dyDescent="0.2">
      <c r="B887" s="1068"/>
    </row>
    <row r="888" spans="2:2" ht="11.25" customHeight="1" x14ac:dyDescent="0.2">
      <c r="B888" s="1068"/>
    </row>
    <row r="889" spans="2:2" ht="11.25" customHeight="1" x14ac:dyDescent="0.2">
      <c r="B889" s="1068"/>
    </row>
    <row r="890" spans="2:2" ht="11.25" customHeight="1" x14ac:dyDescent="0.2">
      <c r="B890" s="1068"/>
    </row>
    <row r="891" spans="2:2" ht="11.25" customHeight="1" x14ac:dyDescent="0.2">
      <c r="B891" s="1068"/>
    </row>
    <row r="892" spans="2:2" ht="11.25" customHeight="1" x14ac:dyDescent="0.2">
      <c r="B892" s="1068"/>
    </row>
    <row r="893" spans="2:2" ht="11.25" customHeight="1" x14ac:dyDescent="0.2">
      <c r="B893" s="1068"/>
    </row>
    <row r="894" spans="2:2" ht="11.25" customHeight="1" x14ac:dyDescent="0.2">
      <c r="B894" s="1068"/>
    </row>
    <row r="895" spans="2:2" ht="11.25" customHeight="1" x14ac:dyDescent="0.2">
      <c r="B895" s="1068"/>
    </row>
    <row r="896" spans="2:2" ht="11.25" customHeight="1" x14ac:dyDescent="0.2">
      <c r="B896" s="1068"/>
    </row>
    <row r="897" spans="2:2" ht="11.25" customHeight="1" x14ac:dyDescent="0.2">
      <c r="B897" s="1068"/>
    </row>
    <row r="898" spans="2:2" ht="11.25" customHeight="1" x14ac:dyDescent="0.2">
      <c r="B898" s="1068"/>
    </row>
    <row r="899" spans="2:2" ht="11.25" customHeight="1" x14ac:dyDescent="0.2">
      <c r="B899" s="1068"/>
    </row>
    <row r="900" spans="2:2" ht="11.25" customHeight="1" x14ac:dyDescent="0.2">
      <c r="B900" s="1068"/>
    </row>
    <row r="901" spans="2:2" ht="11.25" customHeight="1" x14ac:dyDescent="0.2">
      <c r="B901" s="1068"/>
    </row>
    <row r="902" spans="2:2" ht="11.25" customHeight="1" x14ac:dyDescent="0.2">
      <c r="B902" s="1068"/>
    </row>
    <row r="903" spans="2:2" ht="11.25" customHeight="1" x14ac:dyDescent="0.2">
      <c r="B903" s="1068"/>
    </row>
    <row r="904" spans="2:2" ht="11.25" customHeight="1" x14ac:dyDescent="0.2">
      <c r="B904" s="1068"/>
    </row>
    <row r="905" spans="2:2" ht="11.25" customHeight="1" x14ac:dyDescent="0.2">
      <c r="B905" s="1068"/>
    </row>
    <row r="906" spans="2:2" ht="11.25" customHeight="1" x14ac:dyDescent="0.2">
      <c r="B906" s="1068"/>
    </row>
    <row r="907" spans="2:2" ht="11.25" customHeight="1" x14ac:dyDescent="0.2">
      <c r="B907" s="1068"/>
    </row>
    <row r="908" spans="2:2" ht="11.25" customHeight="1" x14ac:dyDescent="0.2">
      <c r="B908" s="1068"/>
    </row>
    <row r="909" spans="2:2" ht="11.25" customHeight="1" x14ac:dyDescent="0.2">
      <c r="B909" s="1068"/>
    </row>
    <row r="910" spans="2:2" ht="11.25" customHeight="1" x14ac:dyDescent="0.2">
      <c r="B910" s="1068"/>
    </row>
    <row r="911" spans="2:2" ht="11.25" customHeight="1" x14ac:dyDescent="0.2">
      <c r="B911" s="1068"/>
    </row>
    <row r="912" spans="2:2" ht="11.25" customHeight="1" x14ac:dyDescent="0.2">
      <c r="B912" s="1068"/>
    </row>
    <row r="913" spans="2:2" ht="11.25" customHeight="1" x14ac:dyDescent="0.2">
      <c r="B913" s="1068"/>
    </row>
    <row r="914" spans="2:2" ht="11.25" customHeight="1" x14ac:dyDescent="0.2">
      <c r="B914" s="1068"/>
    </row>
    <row r="915" spans="2:2" ht="11.25" customHeight="1" x14ac:dyDescent="0.2">
      <c r="B915" s="1068"/>
    </row>
    <row r="916" spans="2:2" ht="11.25" customHeight="1" x14ac:dyDescent="0.2">
      <c r="B916" s="1068"/>
    </row>
    <row r="917" spans="2:2" ht="11.25" customHeight="1" x14ac:dyDescent="0.2">
      <c r="B917" s="1068"/>
    </row>
    <row r="918" spans="2:2" ht="11.25" customHeight="1" x14ac:dyDescent="0.2">
      <c r="B918" s="1068"/>
    </row>
    <row r="919" spans="2:2" ht="11.25" customHeight="1" x14ac:dyDescent="0.2">
      <c r="B919" s="1068"/>
    </row>
    <row r="920" spans="2:2" ht="11.25" customHeight="1" x14ac:dyDescent="0.2">
      <c r="B920" s="1068"/>
    </row>
    <row r="921" spans="2:2" ht="11.25" customHeight="1" x14ac:dyDescent="0.2">
      <c r="B921" s="1068"/>
    </row>
    <row r="922" spans="2:2" ht="11.25" customHeight="1" x14ac:dyDescent="0.2">
      <c r="B922" s="1068"/>
    </row>
    <row r="923" spans="2:2" ht="11.25" customHeight="1" x14ac:dyDescent="0.2">
      <c r="B923" s="1068"/>
    </row>
    <row r="924" spans="2:2" ht="11.25" customHeight="1" x14ac:dyDescent="0.2">
      <c r="B924" s="1068"/>
    </row>
    <row r="925" spans="2:2" ht="11.25" customHeight="1" x14ac:dyDescent="0.2">
      <c r="B925" s="1068"/>
    </row>
    <row r="926" spans="2:2" ht="11.25" customHeight="1" x14ac:dyDescent="0.2">
      <c r="B926" s="1068"/>
    </row>
    <row r="927" spans="2:2" ht="11.25" customHeight="1" x14ac:dyDescent="0.2">
      <c r="B927" s="1068"/>
    </row>
    <row r="928" spans="2:2" ht="11.25" customHeight="1" x14ac:dyDescent="0.2">
      <c r="B928" s="1068"/>
    </row>
    <row r="929" spans="2:2" ht="11.25" customHeight="1" x14ac:dyDescent="0.2">
      <c r="B929" s="1068"/>
    </row>
    <row r="930" spans="2:2" ht="11.25" customHeight="1" x14ac:dyDescent="0.2">
      <c r="B930" s="1068"/>
    </row>
    <row r="931" spans="2:2" ht="11.25" customHeight="1" x14ac:dyDescent="0.2">
      <c r="B931" s="1068"/>
    </row>
    <row r="932" spans="2:2" ht="11.25" customHeight="1" x14ac:dyDescent="0.2">
      <c r="B932" s="1068"/>
    </row>
    <row r="933" spans="2:2" ht="11.25" customHeight="1" x14ac:dyDescent="0.2">
      <c r="B933" s="1068"/>
    </row>
    <row r="934" spans="2:2" ht="11.25" customHeight="1" x14ac:dyDescent="0.2">
      <c r="B934" s="1068"/>
    </row>
    <row r="935" spans="2:2" ht="11.25" customHeight="1" x14ac:dyDescent="0.2">
      <c r="B935" s="1068"/>
    </row>
    <row r="936" spans="2:2" ht="11.25" customHeight="1" x14ac:dyDescent="0.2">
      <c r="B936" s="1068"/>
    </row>
    <row r="937" spans="2:2" ht="11.25" customHeight="1" x14ac:dyDescent="0.2">
      <c r="B937" s="1068"/>
    </row>
    <row r="938" spans="2:2" ht="11.25" customHeight="1" x14ac:dyDescent="0.2">
      <c r="B938" s="1068"/>
    </row>
    <row r="939" spans="2:2" ht="11.25" customHeight="1" x14ac:dyDescent="0.2">
      <c r="B939" s="1068"/>
    </row>
    <row r="940" spans="2:2" ht="11.25" customHeight="1" x14ac:dyDescent="0.2">
      <c r="B940" s="1068"/>
    </row>
    <row r="941" spans="2:2" ht="11.25" customHeight="1" x14ac:dyDescent="0.2">
      <c r="B941" s="1068"/>
    </row>
    <row r="942" spans="2:2" ht="11.25" customHeight="1" x14ac:dyDescent="0.2">
      <c r="B942" s="1068"/>
    </row>
    <row r="943" spans="2:2" ht="11.25" customHeight="1" x14ac:dyDescent="0.2">
      <c r="B943" s="1068"/>
    </row>
    <row r="944" spans="2:2" ht="11.25" customHeight="1" x14ac:dyDescent="0.2">
      <c r="B944" s="1068"/>
    </row>
    <row r="945" spans="2:2" ht="11.25" customHeight="1" x14ac:dyDescent="0.2">
      <c r="B945" s="1068"/>
    </row>
    <row r="946" spans="2:2" ht="11.25" customHeight="1" x14ac:dyDescent="0.2">
      <c r="B946" s="1068"/>
    </row>
    <row r="947" spans="2:2" ht="11.25" customHeight="1" x14ac:dyDescent="0.2">
      <c r="B947" s="1068"/>
    </row>
    <row r="948" spans="2:2" ht="11.25" customHeight="1" x14ac:dyDescent="0.2">
      <c r="B948" s="1068"/>
    </row>
    <row r="949" spans="2:2" ht="11.25" customHeight="1" x14ac:dyDescent="0.2">
      <c r="B949" s="1068"/>
    </row>
    <row r="950" spans="2:2" ht="11.25" customHeight="1" x14ac:dyDescent="0.2">
      <c r="B950" s="1068"/>
    </row>
    <row r="951" spans="2:2" ht="11.25" customHeight="1" x14ac:dyDescent="0.2">
      <c r="B951" s="1068"/>
    </row>
    <row r="952" spans="2:2" ht="11.25" customHeight="1" x14ac:dyDescent="0.2">
      <c r="B952" s="1068"/>
    </row>
    <row r="953" spans="2:2" ht="11.25" customHeight="1" x14ac:dyDescent="0.2">
      <c r="B953" s="1068"/>
    </row>
    <row r="954" spans="2:2" ht="11.25" customHeight="1" x14ac:dyDescent="0.2">
      <c r="B954" s="1068"/>
    </row>
    <row r="955" spans="2:2" ht="11.25" customHeight="1" x14ac:dyDescent="0.2">
      <c r="B955" s="1068"/>
    </row>
    <row r="956" spans="2:2" ht="11.25" customHeight="1" x14ac:dyDescent="0.2">
      <c r="B956" s="1068"/>
    </row>
    <row r="957" spans="2:2" ht="11.25" customHeight="1" x14ac:dyDescent="0.2">
      <c r="B957" s="1068"/>
    </row>
    <row r="958" spans="2:2" ht="11.25" customHeight="1" x14ac:dyDescent="0.2">
      <c r="B958" s="1068"/>
    </row>
    <row r="959" spans="2:2" ht="11.25" customHeight="1" x14ac:dyDescent="0.2">
      <c r="B959" s="1068"/>
    </row>
    <row r="960" spans="2:2" ht="11.25" customHeight="1" x14ac:dyDescent="0.2">
      <c r="B960" s="1068"/>
    </row>
    <row r="961" spans="2:2" ht="11.25" customHeight="1" x14ac:dyDescent="0.2">
      <c r="B961" s="1068"/>
    </row>
    <row r="962" spans="2:2" ht="11.25" customHeight="1" x14ac:dyDescent="0.2">
      <c r="B962" s="1068"/>
    </row>
    <row r="963" spans="2:2" ht="11.25" customHeight="1" x14ac:dyDescent="0.2">
      <c r="B963" s="1068"/>
    </row>
    <row r="964" spans="2:2" ht="11.25" customHeight="1" x14ac:dyDescent="0.2">
      <c r="B964" s="1068"/>
    </row>
    <row r="965" spans="2:2" ht="11.25" customHeight="1" x14ac:dyDescent="0.2">
      <c r="B965" s="1068"/>
    </row>
    <row r="966" spans="2:2" ht="11.25" customHeight="1" x14ac:dyDescent="0.2">
      <c r="B966" s="1068"/>
    </row>
    <row r="967" spans="2:2" ht="11.25" customHeight="1" x14ac:dyDescent="0.2">
      <c r="B967" s="1068"/>
    </row>
    <row r="968" spans="2:2" ht="11.25" customHeight="1" x14ac:dyDescent="0.2">
      <c r="B968" s="1068"/>
    </row>
    <row r="969" spans="2:2" ht="11.25" customHeight="1" x14ac:dyDescent="0.2">
      <c r="B969" s="1068"/>
    </row>
    <row r="970" spans="2:2" ht="11.25" customHeight="1" x14ac:dyDescent="0.2">
      <c r="B970" s="1068"/>
    </row>
    <row r="971" spans="2:2" ht="11.25" customHeight="1" x14ac:dyDescent="0.2">
      <c r="B971" s="1068"/>
    </row>
    <row r="972" spans="2:2" ht="11.25" customHeight="1" x14ac:dyDescent="0.2">
      <c r="B972" s="1068"/>
    </row>
    <row r="973" spans="2:2" ht="11.25" customHeight="1" x14ac:dyDescent="0.2">
      <c r="B973" s="1068"/>
    </row>
    <row r="974" spans="2:2" ht="11.25" customHeight="1" x14ac:dyDescent="0.2">
      <c r="B974" s="1068"/>
    </row>
    <row r="975" spans="2:2" ht="11.25" customHeight="1" x14ac:dyDescent="0.2">
      <c r="B975" s="1068"/>
    </row>
    <row r="976" spans="2:2" ht="11.25" customHeight="1" x14ac:dyDescent="0.2">
      <c r="B976" s="1068"/>
    </row>
    <row r="977" spans="2:2" ht="11.25" customHeight="1" x14ac:dyDescent="0.2">
      <c r="B977" s="1068"/>
    </row>
    <row r="978" spans="2:2" ht="11.25" customHeight="1" x14ac:dyDescent="0.2">
      <c r="B978" s="1068"/>
    </row>
    <row r="979" spans="2:2" ht="11.25" customHeight="1" x14ac:dyDescent="0.2">
      <c r="B979" s="1068"/>
    </row>
    <row r="980" spans="2:2" ht="11.25" customHeight="1" x14ac:dyDescent="0.2">
      <c r="B980" s="1068"/>
    </row>
    <row r="981" spans="2:2" ht="11.25" customHeight="1" x14ac:dyDescent="0.2">
      <c r="B981" s="1068"/>
    </row>
    <row r="982" spans="2:2" ht="11.25" customHeight="1" x14ac:dyDescent="0.2">
      <c r="B982" s="1068"/>
    </row>
    <row r="983" spans="2:2" ht="11.25" customHeight="1" x14ac:dyDescent="0.2">
      <c r="B983" s="1068"/>
    </row>
    <row r="984" spans="2:2" ht="11.25" customHeight="1" x14ac:dyDescent="0.2">
      <c r="B984" s="1068"/>
    </row>
    <row r="985" spans="2:2" ht="11.25" customHeight="1" x14ac:dyDescent="0.2">
      <c r="B985" s="1068"/>
    </row>
    <row r="986" spans="2:2" ht="11.25" customHeight="1" x14ac:dyDescent="0.2">
      <c r="B986" s="1068"/>
    </row>
    <row r="987" spans="2:2" ht="11.25" customHeight="1" x14ac:dyDescent="0.2">
      <c r="B987" s="1068"/>
    </row>
    <row r="988" spans="2:2" ht="11.25" customHeight="1" x14ac:dyDescent="0.2">
      <c r="B988" s="1068"/>
    </row>
    <row r="989" spans="2:2" ht="11.25" customHeight="1" x14ac:dyDescent="0.2">
      <c r="B989" s="1068"/>
    </row>
    <row r="990" spans="2:2" ht="11.25" customHeight="1" x14ac:dyDescent="0.2">
      <c r="B990" s="1068"/>
    </row>
    <row r="991" spans="2:2" ht="11.25" customHeight="1" x14ac:dyDescent="0.2">
      <c r="B991" s="1068"/>
    </row>
    <row r="992" spans="2:2" ht="11.25" customHeight="1" x14ac:dyDescent="0.2">
      <c r="B992" s="1068"/>
    </row>
    <row r="993" spans="2:2" ht="11.25" customHeight="1" x14ac:dyDescent="0.2">
      <c r="B993" s="1068"/>
    </row>
    <row r="994" spans="2:2" ht="11.25" customHeight="1" x14ac:dyDescent="0.2">
      <c r="B994" s="1068"/>
    </row>
    <row r="995" spans="2:2" ht="11.25" customHeight="1" x14ac:dyDescent="0.2">
      <c r="B995" s="1068"/>
    </row>
    <row r="996" spans="2:2" ht="11.25" customHeight="1" x14ac:dyDescent="0.2">
      <c r="B996" s="1068"/>
    </row>
    <row r="997" spans="2:2" ht="11.25" customHeight="1" x14ac:dyDescent="0.2">
      <c r="B997" s="1068"/>
    </row>
    <row r="998" spans="2:2" ht="11.25" customHeight="1" x14ac:dyDescent="0.2">
      <c r="B998" s="1068"/>
    </row>
    <row r="999" spans="2:2" ht="11.25" customHeight="1" x14ac:dyDescent="0.2">
      <c r="B999" s="1068"/>
    </row>
    <row r="1000" spans="2:2" ht="11.25" customHeight="1" x14ac:dyDescent="0.2">
      <c r="B1000" s="1068"/>
    </row>
    <row r="1001" spans="2:2" ht="15" customHeight="1" x14ac:dyDescent="0.2">
      <c r="B1001" s="1068"/>
    </row>
  </sheetData>
  <printOptions horizontalCentered="1"/>
  <pageMargins left="0.5" right="0.5" top="0.5" bottom="0.5" header="0" footer="0.3"/>
  <pageSetup paperSize="9" orientation="portrait" r:id="rId1"/>
  <headerFooter>
    <oddFooter>&amp;C&amp;P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E577C-2ED8-4863-8141-A2086A9E862C}">
  <sheetPr codeName="Sheet18">
    <tabColor rgb="FFF09162"/>
  </sheetPr>
  <dimension ref="A1:DR132"/>
  <sheetViews>
    <sheetView view="pageBreakPreview" zoomScaleSheetLayoutView="100" workbookViewId="0">
      <selection activeCell="AE23" sqref="AE23"/>
    </sheetView>
  </sheetViews>
  <sheetFormatPr defaultColWidth="2.6640625" defaultRowHeight="10" x14ac:dyDescent="0.2"/>
  <cols>
    <col min="1" max="1" width="1.6640625" style="20" customWidth="1"/>
    <col min="2" max="2" width="4.6640625" style="73" customWidth="1"/>
    <col min="3" max="3" width="4.109375" style="20" customWidth="1"/>
    <col min="4" max="4" width="1.6640625" style="20" customWidth="1"/>
    <col min="5" max="20" width="2.6640625" style="20"/>
    <col min="21" max="22" width="1.6640625" style="20" customWidth="1"/>
    <col min="23" max="32" width="2.6640625" style="20"/>
    <col min="33" max="34" width="2.6640625" style="20" customWidth="1"/>
    <col min="35" max="36" width="2.6640625" style="20"/>
    <col min="37" max="38" width="2.77734375" style="180" customWidth="1"/>
    <col min="39" max="39" width="1.44140625" style="20" customWidth="1"/>
    <col min="40" max="41" width="1.77734375" style="20" customWidth="1"/>
    <col min="42" max="42" width="6.109375" style="20" customWidth="1"/>
    <col min="43" max="43" width="1.33203125" style="20" customWidth="1"/>
    <col min="44" max="44" width="1.6640625" style="20" customWidth="1"/>
    <col min="45" max="16384" width="2.6640625" style="20"/>
  </cols>
  <sheetData>
    <row r="1" spans="1:43" ht="20.149999999999999" customHeight="1" x14ac:dyDescent="0.2">
      <c r="A1" s="1179" t="s">
        <v>1404</v>
      </c>
      <c r="B1" s="1225"/>
      <c r="C1" s="1225"/>
      <c r="D1" s="1225"/>
      <c r="E1" s="1225"/>
      <c r="F1" s="1225"/>
      <c r="G1" s="1225"/>
      <c r="H1" s="1225"/>
      <c r="I1" s="1225"/>
      <c r="J1" s="1225"/>
      <c r="K1" s="1225"/>
      <c r="L1" s="1225"/>
      <c r="M1" s="1225"/>
      <c r="N1" s="1225"/>
      <c r="O1" s="1225"/>
      <c r="P1" s="1225"/>
      <c r="Q1" s="1225"/>
      <c r="R1" s="1225"/>
      <c r="S1" s="1225"/>
      <c r="T1" s="1225"/>
      <c r="U1" s="1225"/>
      <c r="V1" s="1225"/>
      <c r="W1" s="1225"/>
      <c r="X1" s="1225"/>
      <c r="Y1" s="1225"/>
      <c r="Z1" s="1225"/>
      <c r="AA1" s="1225"/>
      <c r="AB1" s="1225"/>
      <c r="AC1" s="1225"/>
      <c r="AD1" s="1225"/>
      <c r="AE1" s="1225"/>
      <c r="AF1" s="1225"/>
      <c r="AG1" s="1225"/>
      <c r="AH1" s="1225"/>
      <c r="AI1" s="1225"/>
      <c r="AJ1" s="1225"/>
      <c r="AK1" s="1225"/>
      <c r="AL1" s="1225"/>
      <c r="AM1" s="1225"/>
      <c r="AN1" s="1225"/>
      <c r="AO1" s="1225"/>
      <c r="AP1" s="1225"/>
      <c r="AQ1" s="1180"/>
    </row>
    <row r="2" spans="1:43" ht="11.25" customHeight="1" x14ac:dyDescent="0.2">
      <c r="A2" s="148"/>
      <c r="B2" s="151"/>
      <c r="C2" s="151"/>
      <c r="D2" s="151"/>
      <c r="E2" s="151"/>
      <c r="F2" s="151"/>
      <c r="G2" s="151"/>
      <c r="H2" s="151"/>
      <c r="I2" s="151"/>
      <c r="J2" s="151"/>
      <c r="K2" s="151"/>
      <c r="L2" s="151"/>
      <c r="M2" s="151"/>
      <c r="N2" s="151"/>
      <c r="O2" s="151"/>
      <c r="P2" s="151"/>
      <c r="Q2" s="151"/>
      <c r="R2" s="151"/>
      <c r="S2" s="151"/>
      <c r="T2" s="151"/>
      <c r="U2" s="151"/>
      <c r="V2" s="151"/>
      <c r="W2" s="151"/>
      <c r="X2" s="151"/>
      <c r="Y2" s="151"/>
      <c r="Z2" s="151"/>
      <c r="AA2" s="151"/>
      <c r="AB2" s="151"/>
      <c r="AC2" s="151"/>
      <c r="AD2" s="151"/>
      <c r="AE2" s="151"/>
      <c r="AF2" s="151"/>
      <c r="AG2" s="151"/>
      <c r="AH2" s="151"/>
      <c r="AI2" s="151"/>
      <c r="AJ2" s="151"/>
      <c r="AK2" s="151"/>
      <c r="AL2" s="151"/>
      <c r="AM2" s="151"/>
      <c r="AN2" s="151"/>
      <c r="AO2" s="151"/>
      <c r="AP2" s="151"/>
      <c r="AQ2" s="63"/>
    </row>
    <row r="3" spans="1:43" ht="11.25" customHeight="1" thickBot="1" x14ac:dyDescent="0.25">
      <c r="A3" s="6"/>
      <c r="B3" s="153" t="s">
        <v>203</v>
      </c>
      <c r="C3" s="5"/>
      <c r="D3" s="6"/>
      <c r="E3" s="1226" t="s">
        <v>285</v>
      </c>
      <c r="F3" s="1226"/>
      <c r="G3" s="1226"/>
      <c r="H3" s="1226"/>
      <c r="I3" s="1226"/>
      <c r="J3" s="1226"/>
      <c r="K3" s="1226"/>
      <c r="L3" s="1226"/>
      <c r="M3" s="1226"/>
      <c r="N3" s="1226"/>
      <c r="O3" s="1226"/>
      <c r="P3" s="1226"/>
      <c r="Q3" s="1226"/>
      <c r="R3" s="1226"/>
      <c r="S3" s="1226"/>
      <c r="T3" s="1226"/>
      <c r="U3" s="5"/>
      <c r="V3" s="6"/>
      <c r="W3" s="1226" t="s">
        <v>286</v>
      </c>
      <c r="X3" s="1226"/>
      <c r="Y3" s="1226"/>
      <c r="Z3" s="1226"/>
      <c r="AA3" s="1226"/>
      <c r="AB3" s="1226"/>
      <c r="AC3" s="1226"/>
      <c r="AD3" s="1226"/>
      <c r="AE3" s="1226"/>
      <c r="AF3" s="1226"/>
      <c r="AG3" s="1226"/>
      <c r="AH3" s="1226"/>
      <c r="AI3" s="1226"/>
      <c r="AJ3" s="1226"/>
      <c r="AK3" s="1226"/>
      <c r="AL3" s="153"/>
      <c r="AM3" s="5"/>
      <c r="AN3" s="6"/>
      <c r="AO3" s="1226" t="s">
        <v>287</v>
      </c>
      <c r="AP3" s="1226"/>
      <c r="AQ3" s="5"/>
    </row>
    <row r="4" spans="1:43" ht="11.25" customHeight="1" x14ac:dyDescent="0.2">
      <c r="A4" s="11"/>
      <c r="B4" s="12"/>
      <c r="C4" s="10"/>
      <c r="D4" s="11"/>
      <c r="E4" s="12"/>
      <c r="F4" s="12"/>
      <c r="G4" s="12"/>
      <c r="H4" s="12"/>
      <c r="I4" s="12"/>
      <c r="J4" s="12"/>
      <c r="K4" s="12"/>
      <c r="L4" s="12"/>
      <c r="M4" s="12"/>
      <c r="N4" s="12"/>
      <c r="O4" s="12"/>
      <c r="P4" s="12"/>
      <c r="Q4" s="12"/>
      <c r="R4" s="12"/>
      <c r="S4" s="12"/>
      <c r="T4" s="12"/>
      <c r="U4" s="10"/>
      <c r="V4" s="11"/>
      <c r="W4" s="12"/>
      <c r="X4" s="12"/>
      <c r="Y4" s="12"/>
      <c r="Z4" s="12"/>
      <c r="AA4" s="12"/>
      <c r="AB4" s="12"/>
      <c r="AC4" s="12"/>
      <c r="AD4" s="12"/>
      <c r="AE4" s="12"/>
      <c r="AF4" s="12"/>
      <c r="AG4" s="12"/>
      <c r="AH4" s="12"/>
      <c r="AI4" s="12"/>
      <c r="AJ4" s="12"/>
      <c r="AK4" s="12"/>
      <c r="AL4" s="12"/>
      <c r="AM4" s="10"/>
      <c r="AN4" s="11"/>
      <c r="AO4" s="12"/>
      <c r="AP4" s="12"/>
      <c r="AQ4" s="10"/>
    </row>
    <row r="5" spans="1:43" ht="11.25" customHeight="1" x14ac:dyDescent="0.2">
      <c r="A5" s="46"/>
      <c r="B5" s="8" t="s">
        <v>1405</v>
      </c>
      <c r="C5" s="60"/>
      <c r="D5" s="46"/>
      <c r="E5" s="1146" t="str">
        <f ca="1">VLOOKUP(INDIRECT(ADDRESS(ROW(),COLUMN()-3)),Language_Translations,MATCH(Language_Selected,Language_Options,0),FALSE)</f>
        <v>Over the past week, since last [CDOW], did any people who are not members of your household eat any meals in your household?</v>
      </c>
      <c r="F5" s="1146"/>
      <c r="G5" s="1146"/>
      <c r="H5" s="1146"/>
      <c r="I5" s="1146"/>
      <c r="J5" s="1146"/>
      <c r="K5" s="1146"/>
      <c r="L5" s="1146"/>
      <c r="M5" s="1146"/>
      <c r="N5" s="1146"/>
      <c r="O5" s="1146"/>
      <c r="P5" s="1146"/>
      <c r="Q5" s="1146"/>
      <c r="R5" s="1146"/>
      <c r="S5" s="1146"/>
      <c r="T5" s="1146"/>
      <c r="U5" s="60"/>
      <c r="V5" s="46"/>
      <c r="W5" s="20" t="s">
        <v>149</v>
      </c>
      <c r="Y5" s="55" t="s">
        <v>37</v>
      </c>
      <c r="Z5" s="55"/>
      <c r="AA5" s="55"/>
      <c r="AB5" s="55"/>
      <c r="AC5" s="55"/>
      <c r="AD5" s="55"/>
      <c r="AE5" s="55"/>
      <c r="AF5" s="55"/>
      <c r="AG5" s="55"/>
      <c r="AH5" s="55"/>
      <c r="AI5" s="55"/>
      <c r="AJ5" s="55"/>
      <c r="AK5" s="55"/>
      <c r="AL5" s="221" t="s">
        <v>224</v>
      </c>
      <c r="AM5" s="60"/>
      <c r="AN5" s="46"/>
      <c r="AQ5" s="60"/>
    </row>
    <row r="6" spans="1:43" ht="13.15" customHeight="1" x14ac:dyDescent="0.2">
      <c r="A6" s="46"/>
      <c r="B6" s="20"/>
      <c r="C6" s="60"/>
      <c r="D6" s="46"/>
      <c r="E6" s="1146"/>
      <c r="F6" s="1146"/>
      <c r="G6" s="1146"/>
      <c r="H6" s="1146"/>
      <c r="I6" s="1146"/>
      <c r="J6" s="1146"/>
      <c r="K6" s="1146"/>
      <c r="L6" s="1146"/>
      <c r="M6" s="1146"/>
      <c r="N6" s="1146"/>
      <c r="O6" s="1146"/>
      <c r="P6" s="1146"/>
      <c r="Q6" s="1146"/>
      <c r="R6" s="1146"/>
      <c r="S6" s="1146"/>
      <c r="T6" s="1146"/>
      <c r="U6" s="60"/>
      <c r="V6" s="46"/>
      <c r="W6" s="20" t="s">
        <v>150</v>
      </c>
      <c r="Y6" s="55" t="s">
        <v>37</v>
      </c>
      <c r="Z6" s="55"/>
      <c r="AA6" s="55"/>
      <c r="AB6" s="55"/>
      <c r="AC6" s="55"/>
      <c r="AD6" s="55"/>
      <c r="AE6" s="55"/>
      <c r="AF6" s="55"/>
      <c r="AG6" s="55"/>
      <c r="AH6" s="55"/>
      <c r="AI6" s="55"/>
      <c r="AJ6" s="55"/>
      <c r="AK6" s="55"/>
      <c r="AL6" s="221" t="s">
        <v>229</v>
      </c>
      <c r="AM6" s="60"/>
      <c r="AN6" s="46"/>
      <c r="AO6" s="17"/>
      <c r="AP6" s="1190" t="s">
        <v>1406</v>
      </c>
      <c r="AQ6" s="1234"/>
    </row>
    <row r="7" spans="1:43" ht="13.15" customHeight="1" x14ac:dyDescent="0.2">
      <c r="A7" s="46"/>
      <c r="B7" s="20"/>
      <c r="C7" s="60"/>
      <c r="D7" s="46"/>
      <c r="E7" s="1146"/>
      <c r="F7" s="1146"/>
      <c r="G7" s="1146"/>
      <c r="H7" s="1146"/>
      <c r="I7" s="1146"/>
      <c r="J7" s="1146"/>
      <c r="K7" s="1146"/>
      <c r="L7" s="1146"/>
      <c r="M7" s="1146"/>
      <c r="N7" s="1146"/>
      <c r="O7" s="1146"/>
      <c r="P7" s="1146"/>
      <c r="Q7" s="1146"/>
      <c r="R7" s="1146"/>
      <c r="S7" s="1146"/>
      <c r="T7" s="1146"/>
      <c r="U7" s="60"/>
      <c r="V7" s="46"/>
      <c r="W7" s="20" t="s">
        <v>230</v>
      </c>
      <c r="Y7" s="55"/>
      <c r="Z7" s="55"/>
      <c r="AA7" s="55"/>
      <c r="AB7" s="55" t="s">
        <v>37</v>
      </c>
      <c r="AC7" s="55"/>
      <c r="AD7" s="55"/>
      <c r="AE7" s="55"/>
      <c r="AF7" s="55"/>
      <c r="AG7" s="55"/>
      <c r="AH7" s="55"/>
      <c r="AI7" s="55"/>
      <c r="AJ7" s="55"/>
      <c r="AK7" s="55"/>
      <c r="AL7" s="221">
        <v>8</v>
      </c>
      <c r="AM7" s="60"/>
      <c r="AN7" s="46"/>
      <c r="AO7" s="17"/>
      <c r="AP7" s="1190"/>
      <c r="AQ7" s="1234"/>
    </row>
    <row r="8" spans="1:43" ht="6" customHeight="1" x14ac:dyDescent="0.2">
      <c r="A8" s="46"/>
      <c r="B8" s="20"/>
      <c r="C8" s="60"/>
      <c r="D8" s="46"/>
      <c r="U8" s="60"/>
      <c r="V8" s="46"/>
      <c r="AK8" s="20"/>
      <c r="AL8" s="20"/>
      <c r="AM8" s="60"/>
      <c r="AN8" s="46"/>
      <c r="AQ8" s="60"/>
    </row>
    <row r="9" spans="1:43" x14ac:dyDescent="0.2">
      <c r="A9" s="22"/>
      <c r="B9" s="72"/>
      <c r="C9" s="23"/>
      <c r="D9" s="22"/>
      <c r="E9" s="24"/>
      <c r="F9" s="24"/>
      <c r="G9" s="24"/>
      <c r="H9" s="24"/>
      <c r="I9" s="24"/>
      <c r="J9" s="24"/>
      <c r="K9" s="24"/>
      <c r="L9" s="24"/>
      <c r="M9" s="24"/>
      <c r="N9" s="24"/>
      <c r="O9" s="24"/>
      <c r="P9" s="24"/>
      <c r="Q9" s="24"/>
      <c r="R9" s="24"/>
      <c r="S9" s="24"/>
      <c r="T9" s="24"/>
      <c r="U9" s="23"/>
      <c r="V9" s="22"/>
      <c r="W9" s="24"/>
      <c r="X9" s="24"/>
      <c r="Y9" s="24"/>
      <c r="Z9" s="24"/>
      <c r="AA9" s="24"/>
      <c r="AB9" s="24"/>
      <c r="AC9" s="24"/>
      <c r="AD9" s="24"/>
      <c r="AE9" s="24"/>
      <c r="AF9" s="24"/>
      <c r="AG9" s="24"/>
      <c r="AH9" s="24"/>
      <c r="AI9" s="24"/>
      <c r="AJ9" s="24"/>
      <c r="AK9" s="7"/>
      <c r="AL9" s="24"/>
      <c r="AM9" s="23"/>
      <c r="AN9" s="24"/>
      <c r="AO9" s="24"/>
      <c r="AP9" s="24"/>
      <c r="AQ9" s="23"/>
    </row>
    <row r="10" spans="1:43" x14ac:dyDescent="0.2">
      <c r="A10" s="46"/>
      <c r="B10" s="81" t="s">
        <v>1407</v>
      </c>
      <c r="C10" s="60"/>
      <c r="D10" s="46"/>
      <c r="E10" s="1146" t="str">
        <f ca="1">VLOOKUP(INDIRECT(ADDRESS(ROW(),COLUMN()-3)),Language_Translations,MATCH(Language_Selected,Language_Options,0),FALSE)</f>
        <v>Over the past week, since last [CDOW], how many people who are not members of your household ate meals in your household?</v>
      </c>
      <c r="F10" s="1146"/>
      <c r="G10" s="1146"/>
      <c r="H10" s="1146"/>
      <c r="I10" s="1146"/>
      <c r="J10" s="1146"/>
      <c r="K10" s="1146"/>
      <c r="L10" s="1146"/>
      <c r="M10" s="1146"/>
      <c r="N10" s="1146"/>
      <c r="O10" s="1146"/>
      <c r="P10" s="1146"/>
      <c r="Q10" s="1146"/>
      <c r="R10" s="1146"/>
      <c r="S10" s="1146"/>
      <c r="T10" s="1146"/>
      <c r="U10" s="60"/>
      <c r="V10" s="46"/>
      <c r="AI10" s="22"/>
      <c r="AJ10" s="23"/>
      <c r="AK10" s="22"/>
      <c r="AL10" s="98"/>
      <c r="AM10" s="60"/>
      <c r="AQ10" s="60"/>
    </row>
    <row r="11" spans="1:43" x14ac:dyDescent="0.2">
      <c r="A11" s="46"/>
      <c r="C11" s="60"/>
      <c r="D11" s="46"/>
      <c r="E11" s="1146"/>
      <c r="F11" s="1146"/>
      <c r="G11" s="1146"/>
      <c r="H11" s="1146"/>
      <c r="I11" s="1146"/>
      <c r="J11" s="1146"/>
      <c r="K11" s="1146"/>
      <c r="L11" s="1146"/>
      <c r="M11" s="1146"/>
      <c r="N11" s="1146"/>
      <c r="O11" s="1146"/>
      <c r="P11" s="1146"/>
      <c r="Q11" s="1146"/>
      <c r="R11" s="1146"/>
      <c r="S11" s="1146"/>
      <c r="T11" s="1146"/>
      <c r="U11" s="60"/>
      <c r="V11" s="46"/>
      <c r="W11" s="20" t="s">
        <v>1408</v>
      </c>
      <c r="Y11" s="55"/>
      <c r="Z11" s="55"/>
      <c r="AA11" s="55"/>
      <c r="AB11" s="55"/>
      <c r="AC11" s="55"/>
      <c r="AD11" s="55"/>
      <c r="AE11" s="55"/>
      <c r="AF11" s="55"/>
      <c r="AG11" s="55"/>
      <c r="AH11" s="204"/>
      <c r="AI11" s="352"/>
      <c r="AJ11" s="252"/>
      <c r="AK11" s="352"/>
      <c r="AL11" s="418"/>
      <c r="AM11" s="60"/>
      <c r="AQ11" s="60"/>
    </row>
    <row r="12" spans="1:43" x14ac:dyDescent="0.2">
      <c r="A12" s="46"/>
      <c r="C12" s="60"/>
      <c r="D12" s="46"/>
      <c r="E12" s="1146"/>
      <c r="F12" s="1146"/>
      <c r="G12" s="1146"/>
      <c r="H12" s="1146"/>
      <c r="I12" s="1146"/>
      <c r="J12" s="1146"/>
      <c r="K12" s="1146"/>
      <c r="L12" s="1146"/>
      <c r="M12" s="1146"/>
      <c r="N12" s="1146"/>
      <c r="O12" s="1146"/>
      <c r="P12" s="1146"/>
      <c r="Q12" s="1146"/>
      <c r="R12" s="1146"/>
      <c r="S12" s="1146"/>
      <c r="T12" s="1146"/>
      <c r="U12" s="60"/>
      <c r="V12" s="46"/>
      <c r="Y12" s="55"/>
      <c r="Z12" s="55"/>
      <c r="AA12" s="55"/>
      <c r="AB12" s="55"/>
      <c r="AC12" s="55"/>
      <c r="AD12" s="55"/>
      <c r="AE12" s="55"/>
      <c r="AF12" s="55"/>
      <c r="AG12" s="55"/>
      <c r="AH12" s="55"/>
      <c r="AI12" s="55"/>
      <c r="AJ12" s="55"/>
      <c r="AK12" s="221"/>
      <c r="AL12" s="20"/>
      <c r="AM12" s="60"/>
      <c r="AQ12" s="60"/>
    </row>
    <row r="13" spans="1:43" ht="11.25" customHeight="1" x14ac:dyDescent="0.2">
      <c r="A13" s="46"/>
      <c r="C13" s="60"/>
      <c r="D13" s="46"/>
      <c r="E13" s="1137"/>
      <c r="F13" s="1137"/>
      <c r="G13" s="1137"/>
      <c r="H13" s="1137"/>
      <c r="I13" s="1137"/>
      <c r="J13" s="1137"/>
      <c r="K13" s="1137"/>
      <c r="L13" s="1137"/>
      <c r="M13" s="1137"/>
      <c r="N13" s="1137"/>
      <c r="O13" s="1137"/>
      <c r="P13" s="1137"/>
      <c r="Q13" s="1137"/>
      <c r="R13" s="1137"/>
      <c r="S13" s="1137"/>
      <c r="T13" s="1137"/>
      <c r="U13" s="60"/>
      <c r="V13" s="46"/>
      <c r="W13" s="20" t="s">
        <v>230</v>
      </c>
      <c r="Y13" s="55"/>
      <c r="Z13" s="55"/>
      <c r="AA13" s="55"/>
      <c r="AB13" s="55" t="s">
        <v>37</v>
      </c>
      <c r="AC13" s="55"/>
      <c r="AD13" s="55"/>
      <c r="AE13" s="55"/>
      <c r="AF13" s="55"/>
      <c r="AG13" s="55"/>
      <c r="AH13" s="55"/>
      <c r="AI13" s="55"/>
      <c r="AJ13" s="55"/>
      <c r="AK13" s="55"/>
      <c r="AL13" s="221">
        <v>98</v>
      </c>
      <c r="AM13" s="60"/>
      <c r="AQ13" s="60"/>
    </row>
    <row r="14" spans="1:43" ht="6" customHeight="1" x14ac:dyDescent="0.2">
      <c r="A14" s="47"/>
      <c r="B14" s="110"/>
      <c r="C14" s="54"/>
      <c r="D14" s="47"/>
      <c r="E14" s="48"/>
      <c r="F14" s="48"/>
      <c r="G14" s="48"/>
      <c r="H14" s="48"/>
      <c r="I14" s="48"/>
      <c r="J14" s="48"/>
      <c r="K14" s="48"/>
      <c r="L14" s="48"/>
      <c r="M14" s="48"/>
      <c r="N14" s="48"/>
      <c r="O14" s="48"/>
      <c r="P14" s="48"/>
      <c r="Q14" s="48"/>
      <c r="R14" s="48"/>
      <c r="S14" s="48"/>
      <c r="T14" s="48"/>
      <c r="U14" s="54"/>
      <c r="V14" s="47"/>
      <c r="W14" s="48"/>
      <c r="X14" s="48"/>
      <c r="Y14" s="48"/>
      <c r="Z14" s="48"/>
      <c r="AA14" s="48"/>
      <c r="AB14" s="48"/>
      <c r="AC14" s="48"/>
      <c r="AD14" s="48"/>
      <c r="AE14" s="48"/>
      <c r="AF14" s="48"/>
      <c r="AG14" s="48"/>
      <c r="AH14" s="48"/>
      <c r="AI14" s="48"/>
      <c r="AJ14" s="48"/>
      <c r="AK14" s="206"/>
      <c r="AL14" s="48"/>
      <c r="AM14" s="54"/>
      <c r="AN14" s="48"/>
      <c r="AO14" s="48"/>
      <c r="AP14" s="48"/>
      <c r="AQ14" s="54"/>
    </row>
    <row r="15" spans="1:43" ht="11.25" customHeight="1" x14ac:dyDescent="0.2">
      <c r="A15" s="46"/>
      <c r="B15" s="20"/>
      <c r="C15" s="60"/>
      <c r="D15" s="46"/>
      <c r="U15" s="60"/>
      <c r="V15" s="46"/>
      <c r="W15" s="24"/>
      <c r="X15" s="24"/>
      <c r="Y15" s="24"/>
      <c r="Z15" s="24"/>
      <c r="AA15" s="24"/>
      <c r="AB15" s="24"/>
      <c r="AC15" s="24"/>
      <c r="AD15" s="24"/>
      <c r="AE15" s="24"/>
      <c r="AF15" s="24"/>
      <c r="AG15" s="24"/>
      <c r="AH15" s="24"/>
      <c r="AI15" s="24"/>
      <c r="AJ15" s="24"/>
      <c r="AK15" s="7"/>
      <c r="AL15" s="20"/>
      <c r="AM15" s="60"/>
      <c r="AN15" s="46"/>
      <c r="AQ15" s="60"/>
    </row>
    <row r="16" spans="1:43" ht="11.25" customHeight="1" x14ac:dyDescent="0.2">
      <c r="A16" s="46"/>
      <c r="B16" s="8" t="s">
        <v>1409</v>
      </c>
      <c r="C16" s="60"/>
      <c r="D16" s="46"/>
      <c r="E16" s="1146" t="str">
        <f ca="1">VLOOKUP(INDIRECT(ADDRESS(ROW(),COLUMN()-3)),Language_Translations,MATCH(Language_Selected,Language_Options,0),FALSE)</f>
        <v>Over the past week, (since last [CDOW],) what was the total number of days in which any meal was shared with people who are not members of your household?</v>
      </c>
      <c r="F16" s="1146"/>
      <c r="G16" s="1146"/>
      <c r="H16" s="1146"/>
      <c r="I16" s="1146"/>
      <c r="J16" s="1146"/>
      <c r="K16" s="1146"/>
      <c r="L16" s="1146"/>
      <c r="M16" s="1146"/>
      <c r="N16" s="1146"/>
      <c r="O16" s="1146"/>
      <c r="P16" s="1146"/>
      <c r="Q16" s="1146"/>
      <c r="R16" s="1146"/>
      <c r="S16" s="1146"/>
      <c r="T16" s="1146"/>
      <c r="U16" s="60"/>
      <c r="V16" s="46"/>
      <c r="AI16" s="22"/>
      <c r="AJ16" s="23"/>
      <c r="AK16" s="22"/>
      <c r="AL16" s="98"/>
      <c r="AM16" s="60"/>
      <c r="AN16" s="46"/>
      <c r="AQ16" s="60"/>
    </row>
    <row r="17" spans="1:43" ht="13.15" customHeight="1" x14ac:dyDescent="0.2">
      <c r="A17" s="46"/>
      <c r="B17" s="20"/>
      <c r="C17" s="60"/>
      <c r="D17" s="46"/>
      <c r="E17" s="1146"/>
      <c r="F17" s="1146"/>
      <c r="G17" s="1146"/>
      <c r="H17" s="1146"/>
      <c r="I17" s="1146"/>
      <c r="J17" s="1146"/>
      <c r="K17" s="1146"/>
      <c r="L17" s="1146"/>
      <c r="M17" s="1146"/>
      <c r="N17" s="1146"/>
      <c r="O17" s="1146"/>
      <c r="P17" s="1146"/>
      <c r="Q17" s="1146"/>
      <c r="R17" s="1146"/>
      <c r="S17" s="1146"/>
      <c r="T17" s="1146"/>
      <c r="U17" s="60"/>
      <c r="V17" s="46"/>
      <c r="W17" s="20" t="s">
        <v>1410</v>
      </c>
      <c r="Y17" s="55"/>
      <c r="Z17" s="55"/>
      <c r="AA17" s="55"/>
      <c r="AB17" s="55"/>
      <c r="AC17" s="55"/>
      <c r="AD17" s="55" t="s">
        <v>37</v>
      </c>
      <c r="AE17" s="55"/>
      <c r="AF17" s="55"/>
      <c r="AG17" s="55"/>
      <c r="AH17" s="204"/>
      <c r="AI17" s="352"/>
      <c r="AJ17" s="252"/>
      <c r="AK17" s="352"/>
      <c r="AL17" s="418"/>
      <c r="AM17" s="60"/>
      <c r="AN17" s="46"/>
      <c r="AQ17" s="60"/>
    </row>
    <row r="18" spans="1:43" ht="13.15" customHeight="1" x14ac:dyDescent="0.2">
      <c r="A18" s="46"/>
      <c r="B18" s="20"/>
      <c r="C18" s="60"/>
      <c r="D18" s="46"/>
      <c r="E18" s="1146"/>
      <c r="F18" s="1146"/>
      <c r="G18" s="1146"/>
      <c r="H18" s="1146"/>
      <c r="I18" s="1146"/>
      <c r="J18" s="1146"/>
      <c r="K18" s="1146"/>
      <c r="L18" s="1146"/>
      <c r="M18" s="1146"/>
      <c r="N18" s="1146"/>
      <c r="O18" s="1146"/>
      <c r="P18" s="1146"/>
      <c r="Q18" s="1146"/>
      <c r="R18" s="1146"/>
      <c r="S18" s="1146"/>
      <c r="T18" s="1146"/>
      <c r="U18" s="60"/>
      <c r="V18" s="46"/>
      <c r="Y18" s="55"/>
      <c r="Z18" s="55"/>
      <c r="AA18" s="55"/>
      <c r="AB18" s="55"/>
      <c r="AC18" s="55"/>
      <c r="AD18" s="55"/>
      <c r="AE18" s="55"/>
      <c r="AF18" s="55"/>
      <c r="AG18" s="55"/>
      <c r="AH18" s="55"/>
      <c r="AI18" s="55"/>
      <c r="AJ18" s="55"/>
      <c r="AK18" s="221"/>
      <c r="AL18" s="20"/>
      <c r="AM18" s="60"/>
      <c r="AN18" s="46"/>
      <c r="AQ18" s="60"/>
    </row>
    <row r="19" spans="1:43" ht="11.25" customHeight="1" x14ac:dyDescent="0.2">
      <c r="A19" s="46"/>
      <c r="B19" s="20"/>
      <c r="C19" s="60"/>
      <c r="D19" s="46"/>
      <c r="E19" s="1137"/>
      <c r="F19" s="1137"/>
      <c r="G19" s="1137"/>
      <c r="H19" s="1137"/>
      <c r="I19" s="1137"/>
      <c r="J19" s="1137"/>
      <c r="K19" s="1137"/>
      <c r="L19" s="1137"/>
      <c r="M19" s="1137"/>
      <c r="N19" s="1137"/>
      <c r="O19" s="1137"/>
      <c r="P19" s="1137"/>
      <c r="Q19" s="1137"/>
      <c r="R19" s="1137"/>
      <c r="S19" s="1137"/>
      <c r="T19" s="1137"/>
      <c r="U19" s="60"/>
      <c r="V19" s="46"/>
      <c r="W19" s="20" t="s">
        <v>230</v>
      </c>
      <c r="Y19" s="55"/>
      <c r="Z19" s="55"/>
      <c r="AA19" s="55"/>
      <c r="AB19" s="55" t="s">
        <v>37</v>
      </c>
      <c r="AC19" s="55"/>
      <c r="AD19" s="55"/>
      <c r="AE19" s="55"/>
      <c r="AF19" s="55"/>
      <c r="AG19" s="55"/>
      <c r="AH19" s="55"/>
      <c r="AI19" s="55"/>
      <c r="AJ19" s="55"/>
      <c r="AK19" s="55"/>
      <c r="AL19" s="221">
        <v>98</v>
      </c>
      <c r="AM19" s="60"/>
      <c r="AN19" s="46"/>
      <c r="AQ19" s="60"/>
    </row>
    <row r="20" spans="1:43" ht="6" customHeight="1" x14ac:dyDescent="0.2">
      <c r="A20" s="46"/>
      <c r="B20" s="20"/>
      <c r="C20" s="60"/>
      <c r="D20" s="46"/>
      <c r="U20" s="60"/>
      <c r="V20" s="46"/>
      <c r="AK20" s="20"/>
      <c r="AL20" s="20"/>
      <c r="AM20" s="60"/>
      <c r="AN20" s="46"/>
      <c r="AQ20" s="60"/>
    </row>
    <row r="21" spans="1:43" x14ac:dyDescent="0.2">
      <c r="A21" s="22"/>
      <c r="B21" s="72"/>
      <c r="C21" s="23"/>
      <c r="D21" s="22"/>
      <c r="E21" s="24"/>
      <c r="F21" s="24"/>
      <c r="G21" s="24"/>
      <c r="H21" s="24"/>
      <c r="I21" s="24"/>
      <c r="J21" s="24"/>
      <c r="K21" s="24"/>
      <c r="L21" s="24"/>
      <c r="M21" s="24"/>
      <c r="N21" s="24"/>
      <c r="O21" s="24"/>
      <c r="P21" s="24"/>
      <c r="Q21" s="24"/>
      <c r="R21" s="24"/>
      <c r="S21" s="24"/>
      <c r="T21" s="24"/>
      <c r="U21" s="23"/>
      <c r="V21" s="22"/>
      <c r="W21" s="24"/>
      <c r="X21" s="24"/>
      <c r="Y21" s="24"/>
      <c r="Z21" s="24"/>
      <c r="AA21" s="24"/>
      <c r="AB21" s="24"/>
      <c r="AC21" s="24"/>
      <c r="AD21" s="24"/>
      <c r="AE21" s="24"/>
      <c r="AF21" s="24"/>
      <c r="AG21" s="24"/>
      <c r="AH21" s="24"/>
      <c r="AI21" s="24"/>
      <c r="AJ21" s="24"/>
      <c r="AK21" s="7"/>
      <c r="AL21" s="24"/>
      <c r="AM21" s="23"/>
      <c r="AN21" s="24"/>
      <c r="AO21" s="24"/>
      <c r="AP21" s="24"/>
      <c r="AQ21" s="23"/>
    </row>
    <row r="22" spans="1:43" x14ac:dyDescent="0.2">
      <c r="A22" s="46"/>
      <c r="B22" s="81" t="s">
        <v>1411</v>
      </c>
      <c r="C22" s="60"/>
      <c r="D22" s="46"/>
      <c r="E22" s="1146" t="str">
        <f ca="1">VLOOKUP(INDIRECT(ADDRESS(ROW(),COLUMN()-3)),Language_Translations,MATCH(Language_Selected,Language_Options,0),FALSE)</f>
        <v>Over the past week, (since last [CDOW],) what was the total number of meals that were shared with people who are not members of your household?</v>
      </c>
      <c r="F22" s="1146"/>
      <c r="G22" s="1146"/>
      <c r="H22" s="1146"/>
      <c r="I22" s="1146"/>
      <c r="J22" s="1146"/>
      <c r="K22" s="1146"/>
      <c r="L22" s="1146"/>
      <c r="M22" s="1146"/>
      <c r="N22" s="1146"/>
      <c r="O22" s="1146"/>
      <c r="P22" s="1146"/>
      <c r="Q22" s="1146"/>
      <c r="R22" s="1146"/>
      <c r="S22" s="1146"/>
      <c r="T22" s="1146"/>
      <c r="U22" s="60"/>
      <c r="V22" s="46"/>
      <c r="AI22" s="22"/>
      <c r="AJ22" s="23"/>
      <c r="AK22" s="22"/>
      <c r="AL22" s="98"/>
      <c r="AM22" s="60"/>
      <c r="AQ22" s="60"/>
    </row>
    <row r="23" spans="1:43" x14ac:dyDescent="0.2">
      <c r="A23" s="46"/>
      <c r="C23" s="60"/>
      <c r="D23" s="46"/>
      <c r="E23" s="1146"/>
      <c r="F23" s="1146"/>
      <c r="G23" s="1146"/>
      <c r="H23" s="1146"/>
      <c r="I23" s="1146"/>
      <c r="J23" s="1146"/>
      <c r="K23" s="1146"/>
      <c r="L23" s="1146"/>
      <c r="M23" s="1146"/>
      <c r="N23" s="1146"/>
      <c r="O23" s="1146"/>
      <c r="P23" s="1146"/>
      <c r="Q23" s="1146"/>
      <c r="R23" s="1146"/>
      <c r="S23" s="1146"/>
      <c r="T23" s="1146"/>
      <c r="U23" s="60"/>
      <c r="V23" s="46"/>
      <c r="W23" s="20" t="s">
        <v>1412</v>
      </c>
      <c r="Y23" s="55"/>
      <c r="Z23" s="55"/>
      <c r="AA23" s="55"/>
      <c r="AB23" s="55"/>
      <c r="AC23" s="55"/>
      <c r="AD23" s="55"/>
      <c r="AE23" s="55"/>
      <c r="AF23" s="55"/>
      <c r="AG23" s="55"/>
      <c r="AH23" s="204"/>
      <c r="AI23" s="352"/>
      <c r="AJ23" s="252"/>
      <c r="AK23" s="352"/>
      <c r="AL23" s="418"/>
      <c r="AM23" s="60"/>
      <c r="AQ23" s="60"/>
    </row>
    <row r="24" spans="1:43" x14ac:dyDescent="0.2">
      <c r="A24" s="46"/>
      <c r="C24" s="60"/>
      <c r="D24" s="46"/>
      <c r="E24" s="1146"/>
      <c r="F24" s="1146"/>
      <c r="G24" s="1146"/>
      <c r="H24" s="1146"/>
      <c r="I24" s="1146"/>
      <c r="J24" s="1146"/>
      <c r="K24" s="1146"/>
      <c r="L24" s="1146"/>
      <c r="M24" s="1146"/>
      <c r="N24" s="1146"/>
      <c r="O24" s="1146"/>
      <c r="P24" s="1146"/>
      <c r="Q24" s="1146"/>
      <c r="R24" s="1146"/>
      <c r="S24" s="1146"/>
      <c r="T24" s="1146"/>
      <c r="U24" s="60"/>
      <c r="V24" s="46"/>
      <c r="Y24" s="55"/>
      <c r="Z24" s="55"/>
      <c r="AA24" s="55"/>
      <c r="AB24" s="55"/>
      <c r="AC24" s="55"/>
      <c r="AD24" s="55"/>
      <c r="AE24" s="55"/>
      <c r="AF24" s="55"/>
      <c r="AG24" s="55"/>
      <c r="AH24" s="55"/>
      <c r="AI24" s="55"/>
      <c r="AJ24" s="55"/>
      <c r="AK24" s="221"/>
      <c r="AL24" s="20"/>
      <c r="AM24" s="60"/>
      <c r="AQ24" s="60"/>
    </row>
    <row r="25" spans="1:43" ht="11.25" customHeight="1" x14ac:dyDescent="0.2">
      <c r="A25" s="46"/>
      <c r="C25" s="60"/>
      <c r="D25" s="46"/>
      <c r="E25" s="1137"/>
      <c r="F25" s="1137"/>
      <c r="G25" s="1137"/>
      <c r="H25" s="1137"/>
      <c r="I25" s="1137"/>
      <c r="J25" s="1137"/>
      <c r="K25" s="1137"/>
      <c r="L25" s="1137"/>
      <c r="M25" s="1137"/>
      <c r="N25" s="1137"/>
      <c r="O25" s="1137"/>
      <c r="P25" s="1137"/>
      <c r="Q25" s="1137"/>
      <c r="R25" s="1137"/>
      <c r="S25" s="1137"/>
      <c r="T25" s="1137"/>
      <c r="U25" s="60"/>
      <c r="V25" s="46"/>
      <c r="W25" s="20" t="s">
        <v>230</v>
      </c>
      <c r="Y25" s="55"/>
      <c r="Z25" s="55"/>
      <c r="AA25" s="55"/>
      <c r="AB25" s="55" t="s">
        <v>37</v>
      </c>
      <c r="AC25" s="55"/>
      <c r="AD25" s="55"/>
      <c r="AE25" s="55"/>
      <c r="AF25" s="55"/>
      <c r="AG25" s="55"/>
      <c r="AH25" s="55"/>
      <c r="AI25" s="55"/>
      <c r="AJ25" s="55"/>
      <c r="AK25" s="55"/>
      <c r="AL25" s="221">
        <v>98</v>
      </c>
      <c r="AM25" s="60"/>
      <c r="AQ25" s="60"/>
    </row>
    <row r="26" spans="1:43" ht="6" customHeight="1" x14ac:dyDescent="0.2">
      <c r="A26" s="47"/>
      <c r="B26" s="110"/>
      <c r="C26" s="54"/>
      <c r="D26" s="47"/>
      <c r="E26" s="48"/>
      <c r="F26" s="48"/>
      <c r="G26" s="48"/>
      <c r="H26" s="48"/>
      <c r="I26" s="48"/>
      <c r="J26" s="48"/>
      <c r="K26" s="48"/>
      <c r="L26" s="48"/>
      <c r="M26" s="48"/>
      <c r="N26" s="48"/>
      <c r="O26" s="48"/>
      <c r="P26" s="48"/>
      <c r="Q26" s="48"/>
      <c r="R26" s="48"/>
      <c r="S26" s="48"/>
      <c r="T26" s="48"/>
      <c r="U26" s="54"/>
      <c r="V26" s="47"/>
      <c r="W26" s="48"/>
      <c r="X26" s="48"/>
      <c r="Y26" s="48"/>
      <c r="Z26" s="48"/>
      <c r="AA26" s="48"/>
      <c r="AB26" s="48"/>
      <c r="AC26" s="48"/>
      <c r="AD26" s="48"/>
      <c r="AE26" s="48"/>
      <c r="AF26" s="48"/>
      <c r="AG26" s="48"/>
      <c r="AH26" s="48"/>
      <c r="AI26" s="48"/>
      <c r="AJ26" s="48"/>
      <c r="AK26" s="206"/>
      <c r="AL26" s="48"/>
      <c r="AM26" s="54"/>
      <c r="AN26" s="48"/>
      <c r="AO26" s="48"/>
      <c r="AP26" s="48"/>
      <c r="AQ26" s="54"/>
    </row>
    <row r="27" spans="1:43" ht="11.25" customHeight="1" x14ac:dyDescent="0.2">
      <c r="A27" s="46"/>
      <c r="B27" s="20"/>
      <c r="C27" s="60"/>
      <c r="D27" s="46"/>
      <c r="U27" s="60"/>
      <c r="V27" s="46"/>
      <c r="AK27" s="20"/>
      <c r="AL27" s="20"/>
      <c r="AM27" s="60"/>
      <c r="AN27" s="46"/>
      <c r="AQ27" s="60"/>
    </row>
    <row r="28" spans="1:43" ht="11.25" customHeight="1" x14ac:dyDescent="0.2">
      <c r="A28" s="46"/>
      <c r="B28" s="8" t="s">
        <v>1406</v>
      </c>
      <c r="C28" s="60"/>
      <c r="D28" s="46"/>
      <c r="E28" s="1146" t="str">
        <f ca="1">VLOOKUP(INDIRECT(ADDRESS(ROW(),COLUMN()-3)),Language_Translations,MATCH(Language_Selected,Language_Options,0),FALSE)</f>
        <v>Does your household own a pet such as a dog or a cat?</v>
      </c>
      <c r="F28" s="1146"/>
      <c r="G28" s="1146"/>
      <c r="H28" s="1146"/>
      <c r="I28" s="1146"/>
      <c r="J28" s="1146"/>
      <c r="K28" s="1146"/>
      <c r="L28" s="1146"/>
      <c r="M28" s="1146"/>
      <c r="N28" s="1146"/>
      <c r="O28" s="1146"/>
      <c r="P28" s="1146"/>
      <c r="Q28" s="1146"/>
      <c r="R28" s="1146"/>
      <c r="S28" s="1146"/>
      <c r="T28" s="1146"/>
      <c r="U28" s="60"/>
      <c r="V28" s="46"/>
      <c r="W28" s="20" t="s">
        <v>149</v>
      </c>
      <c r="Y28" s="55" t="s">
        <v>37</v>
      </c>
      <c r="Z28" s="55"/>
      <c r="AA28" s="55"/>
      <c r="AB28" s="55"/>
      <c r="AC28" s="55"/>
      <c r="AD28" s="55"/>
      <c r="AE28" s="55"/>
      <c r="AF28" s="55"/>
      <c r="AG28" s="55"/>
      <c r="AH28" s="55"/>
      <c r="AI28" s="55"/>
      <c r="AJ28" s="55"/>
      <c r="AK28" s="55"/>
      <c r="AL28" s="221" t="s">
        <v>224</v>
      </c>
      <c r="AM28" s="60"/>
      <c r="AN28" s="46"/>
      <c r="AQ28" s="60"/>
    </row>
    <row r="29" spans="1:43" ht="13.15" customHeight="1" x14ac:dyDescent="0.2">
      <c r="A29" s="46"/>
      <c r="B29" s="20"/>
      <c r="C29" s="60"/>
      <c r="D29" s="46"/>
      <c r="E29" s="1146"/>
      <c r="F29" s="1146"/>
      <c r="G29" s="1146"/>
      <c r="H29" s="1146"/>
      <c r="I29" s="1146"/>
      <c r="J29" s="1146"/>
      <c r="K29" s="1146"/>
      <c r="L29" s="1146"/>
      <c r="M29" s="1146"/>
      <c r="N29" s="1146"/>
      <c r="O29" s="1146"/>
      <c r="P29" s="1146"/>
      <c r="Q29" s="1146"/>
      <c r="R29" s="1146"/>
      <c r="S29" s="1146"/>
      <c r="T29" s="1146"/>
      <c r="U29" s="60"/>
      <c r="V29" s="46"/>
      <c r="W29" s="20" t="s">
        <v>150</v>
      </c>
      <c r="Y29" s="55" t="s">
        <v>37</v>
      </c>
      <c r="Z29" s="55"/>
      <c r="AA29" s="55"/>
      <c r="AB29" s="55"/>
      <c r="AC29" s="55"/>
      <c r="AD29" s="55"/>
      <c r="AE29" s="55"/>
      <c r="AF29" s="55"/>
      <c r="AG29" s="55"/>
      <c r="AH29" s="55"/>
      <c r="AI29" s="55"/>
      <c r="AJ29" s="55"/>
      <c r="AK29" s="55"/>
      <c r="AL29" s="221" t="s">
        <v>229</v>
      </c>
      <c r="AM29" s="60"/>
      <c r="AN29" s="46"/>
      <c r="AO29" s="17"/>
      <c r="AP29" s="17" t="s">
        <v>1413</v>
      </c>
      <c r="AQ29" s="60"/>
    </row>
    <row r="30" spans="1:43" ht="6" customHeight="1" x14ac:dyDescent="0.2">
      <c r="A30" s="47"/>
      <c r="B30" s="48"/>
      <c r="C30" s="54"/>
      <c r="D30" s="47"/>
      <c r="E30" s="48"/>
      <c r="F30" s="48"/>
      <c r="G30" s="48"/>
      <c r="H30" s="48"/>
      <c r="I30" s="48"/>
      <c r="J30" s="48"/>
      <c r="K30" s="48"/>
      <c r="L30" s="48"/>
      <c r="M30" s="48"/>
      <c r="N30" s="48"/>
      <c r="O30" s="48"/>
      <c r="P30" s="48"/>
      <c r="Q30" s="48"/>
      <c r="R30" s="48"/>
      <c r="S30" s="48"/>
      <c r="T30" s="48"/>
      <c r="U30" s="54"/>
      <c r="V30" s="47"/>
      <c r="W30" s="48"/>
      <c r="X30" s="48"/>
      <c r="Y30" s="48"/>
      <c r="Z30" s="48"/>
      <c r="AA30" s="48"/>
      <c r="AB30" s="48"/>
      <c r="AC30" s="48"/>
      <c r="AD30" s="48"/>
      <c r="AE30" s="48"/>
      <c r="AF30" s="48"/>
      <c r="AG30" s="48"/>
      <c r="AH30" s="48"/>
      <c r="AI30" s="48"/>
      <c r="AJ30" s="48"/>
      <c r="AK30" s="48"/>
      <c r="AL30" s="48"/>
      <c r="AM30" s="54"/>
      <c r="AN30" s="47"/>
      <c r="AO30" s="48"/>
      <c r="AP30" s="48"/>
      <c r="AQ30" s="54"/>
    </row>
    <row r="31" spans="1:43" ht="11.25" customHeight="1" x14ac:dyDescent="0.2">
      <c r="A31" s="46"/>
      <c r="B31" s="20"/>
      <c r="C31" s="60"/>
      <c r="D31" s="46"/>
      <c r="U31" s="60"/>
      <c r="V31" s="46"/>
      <c r="AK31" s="20"/>
      <c r="AL31" s="20"/>
      <c r="AM31" s="60"/>
      <c r="AN31" s="46"/>
      <c r="AQ31" s="60"/>
    </row>
    <row r="32" spans="1:43" ht="11.25" customHeight="1" x14ac:dyDescent="0.2">
      <c r="A32" s="46"/>
      <c r="B32" s="8" t="s">
        <v>1414</v>
      </c>
      <c r="C32" s="60"/>
      <c r="D32" s="46"/>
      <c r="E32" s="1146" t="str">
        <f ca="1">VLOOKUP(INDIRECT(ADDRESS(ROW(),COLUMN()-3)),Language_Translations,MATCH(Language_Selected,Language_Options,0),FALSE)</f>
        <v>Over the past week, since last [CDOW], did your household purchase pet food for family pets like a cat or a dog?</v>
      </c>
      <c r="F32" s="1146"/>
      <c r="G32" s="1146"/>
      <c r="H32" s="1146"/>
      <c r="I32" s="1146"/>
      <c r="J32" s="1146"/>
      <c r="K32" s="1146"/>
      <c r="L32" s="1146"/>
      <c r="M32" s="1146"/>
      <c r="N32" s="1146"/>
      <c r="O32" s="1146"/>
      <c r="P32" s="1146"/>
      <c r="Q32" s="1146"/>
      <c r="R32" s="1146"/>
      <c r="S32" s="1146"/>
      <c r="T32" s="1146"/>
      <c r="U32" s="60"/>
      <c r="V32" s="46"/>
      <c r="W32" s="20" t="s">
        <v>149</v>
      </c>
      <c r="Y32" s="55" t="s">
        <v>37</v>
      </c>
      <c r="Z32" s="55"/>
      <c r="AA32" s="55"/>
      <c r="AB32" s="55"/>
      <c r="AC32" s="55"/>
      <c r="AD32" s="55"/>
      <c r="AE32" s="55"/>
      <c r="AF32" s="55"/>
      <c r="AG32" s="55"/>
      <c r="AH32" s="55"/>
      <c r="AI32" s="55"/>
      <c r="AJ32" s="55"/>
      <c r="AK32" s="55"/>
      <c r="AL32" s="221" t="s">
        <v>224</v>
      </c>
      <c r="AM32" s="60"/>
      <c r="AN32" s="46"/>
      <c r="AQ32" s="60"/>
    </row>
    <row r="33" spans="1:43" ht="13.15" customHeight="1" x14ac:dyDescent="0.2">
      <c r="A33" s="46"/>
      <c r="B33" s="20"/>
      <c r="C33" s="60"/>
      <c r="D33" s="46"/>
      <c r="E33" s="1146"/>
      <c r="F33" s="1146"/>
      <c r="G33" s="1146"/>
      <c r="H33" s="1146"/>
      <c r="I33" s="1146"/>
      <c r="J33" s="1146"/>
      <c r="K33" s="1146"/>
      <c r="L33" s="1146"/>
      <c r="M33" s="1146"/>
      <c r="N33" s="1146"/>
      <c r="O33" s="1146"/>
      <c r="P33" s="1146"/>
      <c r="Q33" s="1146"/>
      <c r="R33" s="1146"/>
      <c r="S33" s="1146"/>
      <c r="T33" s="1146"/>
      <c r="U33" s="60"/>
      <c r="V33" s="46"/>
      <c r="W33" s="20" t="s">
        <v>150</v>
      </c>
      <c r="Y33" s="55" t="s">
        <v>37</v>
      </c>
      <c r="Z33" s="55"/>
      <c r="AA33" s="55"/>
      <c r="AB33" s="55"/>
      <c r="AC33" s="55"/>
      <c r="AD33" s="55"/>
      <c r="AE33" s="55"/>
      <c r="AF33" s="55"/>
      <c r="AG33" s="55"/>
      <c r="AH33" s="55"/>
      <c r="AI33" s="55"/>
      <c r="AJ33" s="55"/>
      <c r="AK33" s="55"/>
      <c r="AL33" s="221" t="s">
        <v>229</v>
      </c>
      <c r="AM33" s="60"/>
      <c r="AN33" s="46"/>
      <c r="AO33" s="17"/>
      <c r="AP33" s="1190" t="s">
        <v>1415</v>
      </c>
      <c r="AQ33" s="1234"/>
    </row>
    <row r="34" spans="1:43" ht="13.15" customHeight="1" x14ac:dyDescent="0.2">
      <c r="A34" s="46"/>
      <c r="B34" s="20"/>
      <c r="C34" s="60"/>
      <c r="D34" s="46"/>
      <c r="E34" s="1146"/>
      <c r="F34" s="1146"/>
      <c r="G34" s="1146"/>
      <c r="H34" s="1146"/>
      <c r="I34" s="1146"/>
      <c r="J34" s="1146"/>
      <c r="K34" s="1146"/>
      <c r="L34" s="1146"/>
      <c r="M34" s="1146"/>
      <c r="N34" s="1146"/>
      <c r="O34" s="1146"/>
      <c r="P34" s="1146"/>
      <c r="Q34" s="1146"/>
      <c r="R34" s="1146"/>
      <c r="S34" s="1146"/>
      <c r="T34" s="1146"/>
      <c r="U34" s="60"/>
      <c r="V34" s="46"/>
      <c r="W34" s="20" t="s">
        <v>230</v>
      </c>
      <c r="Y34" s="55"/>
      <c r="Z34" s="55"/>
      <c r="AA34" s="55"/>
      <c r="AB34" s="55" t="s">
        <v>37</v>
      </c>
      <c r="AC34" s="55"/>
      <c r="AD34" s="55"/>
      <c r="AE34" s="55"/>
      <c r="AF34" s="55"/>
      <c r="AG34" s="55"/>
      <c r="AH34" s="55"/>
      <c r="AI34" s="55"/>
      <c r="AJ34" s="55"/>
      <c r="AK34" s="55"/>
      <c r="AL34" s="221">
        <v>8</v>
      </c>
      <c r="AM34" s="60"/>
      <c r="AN34" s="46"/>
      <c r="AO34" s="17"/>
      <c r="AP34" s="1190"/>
      <c r="AQ34" s="1234"/>
    </row>
    <row r="35" spans="1:43" ht="6" customHeight="1" x14ac:dyDescent="0.2">
      <c r="A35" s="46"/>
      <c r="B35" s="20"/>
      <c r="C35" s="60"/>
      <c r="D35" s="46"/>
      <c r="U35" s="60"/>
      <c r="V35" s="46"/>
      <c r="AK35" s="20"/>
      <c r="AL35" s="20"/>
      <c r="AM35" s="60"/>
      <c r="AN35" s="46"/>
      <c r="AQ35" s="60"/>
    </row>
    <row r="36" spans="1:43" x14ac:dyDescent="0.2">
      <c r="A36" s="22"/>
      <c r="B36" s="72"/>
      <c r="C36" s="23"/>
      <c r="D36" s="22"/>
      <c r="E36" s="24"/>
      <c r="F36" s="24"/>
      <c r="G36" s="24"/>
      <c r="H36" s="24"/>
      <c r="I36" s="24"/>
      <c r="J36" s="24"/>
      <c r="K36" s="24"/>
      <c r="L36" s="24"/>
      <c r="M36" s="24"/>
      <c r="N36" s="24"/>
      <c r="O36" s="24"/>
      <c r="P36" s="24"/>
      <c r="Q36" s="24"/>
      <c r="R36" s="24"/>
      <c r="S36" s="24"/>
      <c r="T36" s="24"/>
      <c r="U36" s="23"/>
      <c r="V36" s="22"/>
      <c r="W36" s="24"/>
      <c r="X36" s="24"/>
      <c r="Y36" s="24"/>
      <c r="Z36" s="24"/>
      <c r="AA36" s="24"/>
      <c r="AB36" s="24"/>
      <c r="AC36" s="24"/>
      <c r="AD36" s="24"/>
      <c r="AE36" s="24"/>
      <c r="AF36" s="24"/>
      <c r="AG36" s="24"/>
      <c r="AH36" s="24"/>
      <c r="AI36" s="24"/>
      <c r="AJ36" s="24"/>
      <c r="AK36" s="7"/>
      <c r="AL36" s="24"/>
      <c r="AM36" s="23"/>
      <c r="AN36" s="24"/>
      <c r="AO36" s="24"/>
      <c r="AP36" s="24"/>
      <c r="AQ36" s="23"/>
    </row>
    <row r="37" spans="1:43" ht="10.15" customHeight="1" x14ac:dyDescent="0.2">
      <c r="A37" s="46"/>
      <c r="B37" s="81" t="s">
        <v>1416</v>
      </c>
      <c r="C37" s="60"/>
      <c r="D37" s="46"/>
      <c r="E37" s="1146" t="str">
        <f ca="1">VLOOKUP(INDIRECT(ADDRESS(ROW(),COLUMN()-3)),Language_Translations,MATCH(Language_Selected,Language_Options,0),FALSE)</f>
        <v>How much did you spend on pet food in the past week (since last [CDOW])?</v>
      </c>
      <c r="F37" s="1146"/>
      <c r="G37" s="1146"/>
      <c r="H37" s="1146"/>
      <c r="I37" s="1146"/>
      <c r="J37" s="1146"/>
      <c r="K37" s="1146"/>
      <c r="L37" s="1146"/>
      <c r="M37" s="1146"/>
      <c r="N37" s="1146"/>
      <c r="O37" s="1146"/>
      <c r="P37" s="1146"/>
      <c r="Q37" s="1146"/>
      <c r="R37" s="1146"/>
      <c r="S37" s="1146"/>
      <c r="T37" s="1146"/>
      <c r="U37" s="60"/>
      <c r="V37" s="46"/>
      <c r="W37" s="1184" t="s">
        <v>1417</v>
      </c>
      <c r="X37" s="1184"/>
      <c r="Y37" s="1184"/>
      <c r="Z37" s="1184"/>
      <c r="AA37" s="1184"/>
      <c r="AB37" s="1184"/>
      <c r="AL37" s="20"/>
      <c r="AM37" s="60"/>
      <c r="AQ37" s="60"/>
    </row>
    <row r="38" spans="1:43" x14ac:dyDescent="0.2">
      <c r="A38" s="46"/>
      <c r="C38" s="60"/>
      <c r="D38" s="46"/>
      <c r="E38" s="1146"/>
      <c r="F38" s="1146"/>
      <c r="G38" s="1146"/>
      <c r="H38" s="1146"/>
      <c r="I38" s="1146"/>
      <c r="J38" s="1146"/>
      <c r="K38" s="1146"/>
      <c r="L38" s="1146"/>
      <c r="M38" s="1146"/>
      <c r="N38" s="1146"/>
      <c r="O38" s="1146"/>
      <c r="P38" s="1146"/>
      <c r="Q38" s="1146"/>
      <c r="R38" s="1146"/>
      <c r="S38" s="1146"/>
      <c r="T38" s="1146"/>
      <c r="U38" s="60"/>
      <c r="V38" s="46"/>
      <c r="W38" s="1184"/>
      <c r="X38" s="1184"/>
      <c r="Y38" s="1184"/>
      <c r="Z38" s="1184"/>
      <c r="AA38" s="1184"/>
      <c r="AB38" s="1184"/>
      <c r="AC38" s="45"/>
      <c r="AD38" s="45"/>
      <c r="AE38" s="45"/>
      <c r="AF38" s="45"/>
      <c r="AG38" s="45"/>
      <c r="AH38" s="45"/>
      <c r="AI38" s="45"/>
      <c r="AJ38" s="45"/>
      <c r="AK38" s="246"/>
      <c r="AL38" s="48"/>
      <c r="AM38" s="60"/>
      <c r="AQ38" s="60"/>
    </row>
    <row r="39" spans="1:43" x14ac:dyDescent="0.2">
      <c r="A39" s="46"/>
      <c r="C39" s="60"/>
      <c r="D39" s="46"/>
      <c r="E39" s="1146"/>
      <c r="F39" s="1146"/>
      <c r="G39" s="1146"/>
      <c r="H39" s="1146"/>
      <c r="I39" s="1146"/>
      <c r="J39" s="1146"/>
      <c r="K39" s="1146"/>
      <c r="L39" s="1146"/>
      <c r="M39" s="1146"/>
      <c r="N39" s="1146"/>
      <c r="O39" s="1146"/>
      <c r="P39" s="1146"/>
      <c r="Q39" s="1146"/>
      <c r="R39" s="1146"/>
      <c r="S39" s="1146"/>
      <c r="T39" s="1146"/>
      <c r="U39" s="60"/>
      <c r="V39" s="46"/>
      <c r="Y39" s="55"/>
      <c r="Z39" s="55"/>
      <c r="AA39" s="55"/>
      <c r="AB39" s="55"/>
      <c r="AC39" s="55"/>
      <c r="AD39" s="55"/>
      <c r="AE39" s="55"/>
      <c r="AF39" s="55"/>
      <c r="AG39" s="55"/>
      <c r="AH39" s="55"/>
      <c r="AI39" s="55"/>
      <c r="AJ39" s="55"/>
      <c r="AK39" s="221"/>
      <c r="AL39" s="20"/>
      <c r="AM39" s="60"/>
      <c r="AQ39" s="60"/>
    </row>
    <row r="40" spans="1:43" ht="11.25" customHeight="1" x14ac:dyDescent="0.2">
      <c r="A40" s="46"/>
      <c r="C40" s="60"/>
      <c r="D40" s="46"/>
      <c r="E40" s="1137"/>
      <c r="F40" s="1137"/>
      <c r="G40" s="1137"/>
      <c r="H40" s="1137"/>
      <c r="I40" s="1137"/>
      <c r="J40" s="1137"/>
      <c r="K40" s="1137"/>
      <c r="L40" s="1137"/>
      <c r="M40" s="1137"/>
      <c r="N40" s="1137"/>
      <c r="O40" s="1137"/>
      <c r="P40" s="1137"/>
      <c r="Q40" s="1137"/>
      <c r="R40" s="1137"/>
      <c r="S40" s="1137"/>
      <c r="T40" s="1137"/>
      <c r="U40" s="60"/>
      <c r="V40" s="46"/>
      <c r="W40" s="20" t="s">
        <v>230</v>
      </c>
      <c r="Y40" s="55"/>
      <c r="Z40" s="55"/>
      <c r="AA40" s="55"/>
      <c r="AB40" s="55" t="s">
        <v>37</v>
      </c>
      <c r="AC40" s="55"/>
      <c r="AD40" s="55"/>
      <c r="AE40" s="55"/>
      <c r="AF40" s="55"/>
      <c r="AG40" s="55"/>
      <c r="AH40" s="55"/>
      <c r="AI40" s="55"/>
      <c r="AJ40" s="55"/>
      <c r="AK40" s="1275" t="s">
        <v>1418</v>
      </c>
      <c r="AL40" s="1275"/>
      <c r="AM40" s="60"/>
      <c r="AQ40" s="60"/>
    </row>
    <row r="41" spans="1:43" ht="6" customHeight="1" x14ac:dyDescent="0.2">
      <c r="A41" s="47"/>
      <c r="B41" s="110"/>
      <c r="C41" s="54"/>
      <c r="D41" s="47"/>
      <c r="E41" s="48"/>
      <c r="F41" s="48"/>
      <c r="G41" s="48"/>
      <c r="H41" s="48"/>
      <c r="I41" s="48"/>
      <c r="J41" s="48"/>
      <c r="K41" s="48"/>
      <c r="L41" s="48"/>
      <c r="M41" s="48"/>
      <c r="N41" s="48"/>
      <c r="O41" s="48"/>
      <c r="P41" s="48"/>
      <c r="Q41" s="48"/>
      <c r="R41" s="48"/>
      <c r="S41" s="48"/>
      <c r="T41" s="48"/>
      <c r="U41" s="54"/>
      <c r="V41" s="47"/>
      <c r="W41" s="48"/>
      <c r="X41" s="48"/>
      <c r="Y41" s="48"/>
      <c r="Z41" s="48"/>
      <c r="AA41" s="48"/>
      <c r="AB41" s="48"/>
      <c r="AC41" s="48"/>
      <c r="AD41" s="48"/>
      <c r="AE41" s="48"/>
      <c r="AF41" s="48"/>
      <c r="AG41" s="48"/>
      <c r="AH41" s="48"/>
      <c r="AI41" s="48"/>
      <c r="AJ41" s="48"/>
      <c r="AK41" s="206"/>
      <c r="AL41" s="48"/>
      <c r="AM41" s="54"/>
      <c r="AN41" s="48"/>
      <c r="AO41" s="48"/>
      <c r="AP41" s="48"/>
      <c r="AQ41" s="54"/>
    </row>
    <row r="42" spans="1:43" ht="6" customHeight="1" x14ac:dyDescent="0.2">
      <c r="A42" s="46"/>
      <c r="B42" s="20"/>
      <c r="C42" s="60"/>
      <c r="D42" s="46"/>
      <c r="U42" s="60"/>
      <c r="V42" s="46"/>
      <c r="AK42" s="20"/>
      <c r="AL42" s="20"/>
      <c r="AM42" s="60"/>
      <c r="AN42" s="46"/>
      <c r="AQ42" s="60"/>
    </row>
    <row r="43" spans="1:43" ht="11.25" customHeight="1" x14ac:dyDescent="0.2">
      <c r="A43" s="46"/>
      <c r="B43" s="8" t="s">
        <v>1415</v>
      </c>
      <c r="C43" s="60"/>
      <c r="D43" s="46"/>
      <c r="E43" s="1146" t="str">
        <f ca="1">VLOOKUP(INDIRECT(ADDRESS(ROW(),COLUMN()-3)),Language_Translations,MATCH(Language_Selected,Language_Options,0),FALSE)</f>
        <v>Over the past week, (since last [CDOW],) were there any other expenditures on pets?</v>
      </c>
      <c r="F43" s="1146"/>
      <c r="G43" s="1146"/>
      <c r="H43" s="1146"/>
      <c r="I43" s="1146"/>
      <c r="J43" s="1146"/>
      <c r="K43" s="1146"/>
      <c r="L43" s="1146"/>
      <c r="M43" s="1146"/>
      <c r="N43" s="1146"/>
      <c r="O43" s="1146"/>
      <c r="P43" s="1146"/>
      <c r="Q43" s="1146"/>
      <c r="R43" s="1146"/>
      <c r="S43" s="1146"/>
      <c r="T43" s="1146"/>
      <c r="U43" s="60"/>
      <c r="V43" s="46"/>
      <c r="W43" s="20" t="s">
        <v>149</v>
      </c>
      <c r="Y43" s="55" t="s">
        <v>37</v>
      </c>
      <c r="Z43" s="55"/>
      <c r="AA43" s="55"/>
      <c r="AB43" s="55"/>
      <c r="AC43" s="55"/>
      <c r="AD43" s="55"/>
      <c r="AE43" s="55"/>
      <c r="AF43" s="55"/>
      <c r="AG43" s="55"/>
      <c r="AH43" s="55"/>
      <c r="AI43" s="55"/>
      <c r="AJ43" s="55"/>
      <c r="AK43" s="55"/>
      <c r="AL43" s="221" t="s">
        <v>224</v>
      </c>
      <c r="AM43" s="60"/>
      <c r="AN43" s="46"/>
      <c r="AQ43" s="60"/>
    </row>
    <row r="44" spans="1:43" ht="13.15" customHeight="1" x14ac:dyDescent="0.2">
      <c r="A44" s="46"/>
      <c r="B44" s="20"/>
      <c r="C44" s="60"/>
      <c r="D44" s="46"/>
      <c r="E44" s="1146"/>
      <c r="F44" s="1146"/>
      <c r="G44" s="1146"/>
      <c r="H44" s="1146"/>
      <c r="I44" s="1146"/>
      <c r="J44" s="1146"/>
      <c r="K44" s="1146"/>
      <c r="L44" s="1146"/>
      <c r="M44" s="1146"/>
      <c r="N44" s="1146"/>
      <c r="O44" s="1146"/>
      <c r="P44" s="1146"/>
      <c r="Q44" s="1146"/>
      <c r="R44" s="1146"/>
      <c r="S44" s="1146"/>
      <c r="T44" s="1146"/>
      <c r="U44" s="60"/>
      <c r="V44" s="46"/>
      <c r="W44" s="20" t="s">
        <v>150</v>
      </c>
      <c r="Y44" s="55" t="s">
        <v>37</v>
      </c>
      <c r="Z44" s="55"/>
      <c r="AA44" s="55"/>
      <c r="AB44" s="55"/>
      <c r="AC44" s="55"/>
      <c r="AD44" s="55"/>
      <c r="AE44" s="55"/>
      <c r="AF44" s="55"/>
      <c r="AG44" s="55"/>
      <c r="AH44" s="55"/>
      <c r="AI44" s="55"/>
      <c r="AJ44" s="55"/>
      <c r="AK44" s="55"/>
      <c r="AL44" s="221" t="s">
        <v>229</v>
      </c>
      <c r="AM44" s="60"/>
      <c r="AN44" s="46"/>
      <c r="AO44" s="79"/>
      <c r="AP44" s="1291" t="s">
        <v>1413</v>
      </c>
      <c r="AQ44" s="1331"/>
    </row>
    <row r="45" spans="1:43" ht="13.15" customHeight="1" x14ac:dyDescent="0.2">
      <c r="A45" s="46"/>
      <c r="B45" s="20"/>
      <c r="C45" s="60"/>
      <c r="D45" s="46"/>
      <c r="E45" s="1146"/>
      <c r="F45" s="1146"/>
      <c r="G45" s="1146"/>
      <c r="H45" s="1146"/>
      <c r="I45" s="1146"/>
      <c r="J45" s="1146"/>
      <c r="K45" s="1146"/>
      <c r="L45" s="1146"/>
      <c r="M45" s="1146"/>
      <c r="N45" s="1146"/>
      <c r="O45" s="1146"/>
      <c r="P45" s="1146"/>
      <c r="Q45" s="1146"/>
      <c r="R45" s="1146"/>
      <c r="S45" s="1146"/>
      <c r="T45" s="1146"/>
      <c r="U45" s="60"/>
      <c r="V45" s="46"/>
      <c r="W45" s="20" t="s">
        <v>230</v>
      </c>
      <c r="Y45" s="55"/>
      <c r="Z45" s="55"/>
      <c r="AA45" s="55"/>
      <c r="AB45" s="55" t="s">
        <v>37</v>
      </c>
      <c r="AC45" s="55"/>
      <c r="AD45" s="55"/>
      <c r="AE45" s="55"/>
      <c r="AF45" s="55"/>
      <c r="AG45" s="55"/>
      <c r="AH45" s="55"/>
      <c r="AI45" s="55"/>
      <c r="AJ45" s="55"/>
      <c r="AK45" s="55"/>
      <c r="AL45" s="221">
        <v>8</v>
      </c>
      <c r="AM45" s="60"/>
      <c r="AN45" s="46"/>
      <c r="AO45" s="79"/>
      <c r="AP45" s="1291"/>
      <c r="AQ45" s="1331"/>
    </row>
    <row r="46" spans="1:43" ht="6.4" customHeight="1" x14ac:dyDescent="0.2">
      <c r="A46" s="46"/>
      <c r="B46" s="20"/>
      <c r="C46" s="60"/>
      <c r="D46" s="46"/>
      <c r="E46" s="1137"/>
      <c r="F46" s="1137"/>
      <c r="G46" s="1137"/>
      <c r="H46" s="1137"/>
      <c r="I46" s="1137"/>
      <c r="J46" s="1137"/>
      <c r="K46" s="1137"/>
      <c r="L46" s="1137"/>
      <c r="M46" s="1137"/>
      <c r="N46" s="1137"/>
      <c r="O46" s="1137"/>
      <c r="P46" s="1137"/>
      <c r="Q46" s="1137"/>
      <c r="R46" s="1137"/>
      <c r="S46" s="1137"/>
      <c r="T46" s="1137"/>
      <c r="U46" s="60"/>
      <c r="V46" s="46"/>
      <c r="Y46" s="55"/>
      <c r="Z46" s="55"/>
      <c r="AA46" s="55"/>
      <c r="AB46" s="55"/>
      <c r="AC46" s="55"/>
      <c r="AD46" s="55"/>
      <c r="AE46" s="55"/>
      <c r="AF46" s="55"/>
      <c r="AG46" s="55"/>
      <c r="AH46" s="55"/>
      <c r="AI46" s="55"/>
      <c r="AJ46" s="55"/>
      <c r="AK46" s="221"/>
      <c r="AL46" s="20"/>
      <c r="AM46" s="60"/>
      <c r="AN46" s="46"/>
      <c r="AQ46" s="60"/>
    </row>
    <row r="47" spans="1:43" ht="6" customHeight="1" x14ac:dyDescent="0.2">
      <c r="A47" s="46"/>
      <c r="B47" s="20"/>
      <c r="C47" s="60"/>
      <c r="D47" s="46"/>
      <c r="U47" s="60"/>
      <c r="V47" s="46"/>
      <c r="AK47" s="20"/>
      <c r="AL47" s="20"/>
      <c r="AM47" s="60"/>
      <c r="AN47" s="46"/>
      <c r="AQ47" s="60"/>
    </row>
    <row r="48" spans="1:43" ht="6" customHeight="1" x14ac:dyDescent="0.2">
      <c r="A48" s="22"/>
      <c r="B48" s="72"/>
      <c r="C48" s="23"/>
      <c r="D48" s="22"/>
      <c r="E48" s="24"/>
      <c r="F48" s="24"/>
      <c r="G48" s="24"/>
      <c r="H48" s="24"/>
      <c r="I48" s="24"/>
      <c r="J48" s="24"/>
      <c r="K48" s="24"/>
      <c r="L48" s="24"/>
      <c r="M48" s="24"/>
      <c r="N48" s="24"/>
      <c r="O48" s="24"/>
      <c r="P48" s="24"/>
      <c r="Q48" s="24"/>
      <c r="R48" s="24"/>
      <c r="S48" s="24"/>
      <c r="T48" s="24"/>
      <c r="U48" s="23"/>
      <c r="V48" s="22"/>
      <c r="W48" s="24"/>
      <c r="X48" s="24"/>
      <c r="Y48" s="24"/>
      <c r="Z48" s="24"/>
      <c r="AA48" s="24"/>
      <c r="AB48" s="24"/>
      <c r="AC48" s="24"/>
      <c r="AD48" s="24"/>
      <c r="AE48" s="24"/>
      <c r="AF48" s="24"/>
      <c r="AG48" s="24"/>
      <c r="AH48" s="24"/>
      <c r="AI48" s="24"/>
      <c r="AJ48" s="24"/>
      <c r="AK48" s="7"/>
      <c r="AL48" s="24"/>
      <c r="AM48" s="23"/>
      <c r="AN48" s="24"/>
      <c r="AO48" s="24"/>
      <c r="AP48" s="24"/>
      <c r="AQ48" s="23"/>
    </row>
    <row r="49" spans="1:44" ht="11.25" customHeight="1" x14ac:dyDescent="0.2">
      <c r="A49" s="46"/>
      <c r="B49" s="81" t="s">
        <v>1419</v>
      </c>
      <c r="C49" s="60"/>
      <c r="D49" s="46"/>
      <c r="E49" s="1146" t="str">
        <f ca="1">VLOOKUP(INDIRECT(ADDRESS(ROW(),COLUMN()-3)),Language_Translations,MATCH(Language_Selected,Language_Options,0),FALSE)</f>
        <v>How much did you spend on other purchases for pets over the past week (since last [CDOW])?</v>
      </c>
      <c r="F49" s="1146"/>
      <c r="G49" s="1146"/>
      <c r="H49" s="1146"/>
      <c r="I49" s="1146"/>
      <c r="J49" s="1146"/>
      <c r="K49" s="1146"/>
      <c r="L49" s="1146"/>
      <c r="M49" s="1146"/>
      <c r="N49" s="1146"/>
      <c r="O49" s="1146"/>
      <c r="P49" s="1146"/>
      <c r="Q49" s="1146"/>
      <c r="R49" s="1146"/>
      <c r="S49" s="1146"/>
      <c r="T49" s="1146"/>
      <c r="U49" s="60"/>
      <c r="V49" s="46"/>
      <c r="W49" s="1184" t="s">
        <v>1417</v>
      </c>
      <c r="X49" s="1184"/>
      <c r="Y49" s="1184"/>
      <c r="Z49" s="1184"/>
      <c r="AA49" s="1184"/>
      <c r="AB49" s="1184"/>
      <c r="AL49" s="20"/>
      <c r="AM49" s="60"/>
      <c r="AQ49" s="60"/>
    </row>
    <row r="50" spans="1:44" x14ac:dyDescent="0.2">
      <c r="A50" s="46"/>
      <c r="C50" s="60"/>
      <c r="D50" s="46"/>
      <c r="E50" s="1146"/>
      <c r="F50" s="1146"/>
      <c r="G50" s="1146"/>
      <c r="H50" s="1146"/>
      <c r="I50" s="1146"/>
      <c r="J50" s="1146"/>
      <c r="K50" s="1146"/>
      <c r="L50" s="1146"/>
      <c r="M50" s="1146"/>
      <c r="N50" s="1146"/>
      <c r="O50" s="1146"/>
      <c r="P50" s="1146"/>
      <c r="Q50" s="1146"/>
      <c r="R50" s="1146"/>
      <c r="S50" s="1146"/>
      <c r="T50" s="1146"/>
      <c r="U50" s="60"/>
      <c r="V50" s="46"/>
      <c r="W50" s="1184"/>
      <c r="X50" s="1184"/>
      <c r="Y50" s="1184"/>
      <c r="Z50" s="1184"/>
      <c r="AA50" s="1184"/>
      <c r="AB50" s="1184"/>
      <c r="AC50" s="45"/>
      <c r="AD50" s="45"/>
      <c r="AE50" s="45"/>
      <c r="AF50" s="45"/>
      <c r="AG50" s="45"/>
      <c r="AH50" s="45"/>
      <c r="AI50" s="45"/>
      <c r="AJ50" s="45"/>
      <c r="AK50" s="246"/>
      <c r="AL50" s="48"/>
      <c r="AM50" s="60"/>
      <c r="AQ50" s="60"/>
    </row>
    <row r="51" spans="1:44" x14ac:dyDescent="0.2">
      <c r="A51" s="46"/>
      <c r="C51" s="60"/>
      <c r="D51" s="46"/>
      <c r="E51" s="1146"/>
      <c r="F51" s="1146"/>
      <c r="G51" s="1146"/>
      <c r="H51" s="1146"/>
      <c r="I51" s="1146"/>
      <c r="J51" s="1146"/>
      <c r="K51" s="1146"/>
      <c r="L51" s="1146"/>
      <c r="M51" s="1146"/>
      <c r="N51" s="1146"/>
      <c r="O51" s="1146"/>
      <c r="P51" s="1146"/>
      <c r="Q51" s="1146"/>
      <c r="R51" s="1146"/>
      <c r="S51" s="1146"/>
      <c r="T51" s="1146"/>
      <c r="U51" s="60"/>
      <c r="V51" s="46"/>
      <c r="Y51" s="55"/>
      <c r="Z51" s="55"/>
      <c r="AA51" s="55"/>
      <c r="AB51" s="55"/>
      <c r="AC51" s="55"/>
      <c r="AD51" s="55"/>
      <c r="AE51" s="55"/>
      <c r="AF51" s="55"/>
      <c r="AG51" s="55"/>
      <c r="AH51" s="55"/>
      <c r="AI51" s="55"/>
      <c r="AJ51" s="55"/>
      <c r="AK51" s="221"/>
      <c r="AL51" s="20"/>
      <c r="AM51" s="60"/>
      <c r="AQ51" s="60"/>
    </row>
    <row r="52" spans="1:44" ht="11.25" customHeight="1" x14ac:dyDescent="0.2">
      <c r="A52" s="46"/>
      <c r="C52" s="60"/>
      <c r="D52" s="46"/>
      <c r="E52" s="1137"/>
      <c r="F52" s="1137"/>
      <c r="G52" s="1137"/>
      <c r="H52" s="1137"/>
      <c r="I52" s="1137"/>
      <c r="J52" s="1137"/>
      <c r="K52" s="1137"/>
      <c r="L52" s="1137"/>
      <c r="M52" s="1137"/>
      <c r="N52" s="1137"/>
      <c r="O52" s="1137"/>
      <c r="P52" s="1137"/>
      <c r="Q52" s="1137"/>
      <c r="R52" s="1137"/>
      <c r="S52" s="1137"/>
      <c r="T52" s="1137"/>
      <c r="U52" s="60"/>
      <c r="V52" s="46"/>
      <c r="W52" s="20" t="s">
        <v>230</v>
      </c>
      <c r="Y52" s="55"/>
      <c r="Z52" s="55"/>
      <c r="AA52" s="55"/>
      <c r="AB52" s="55" t="s">
        <v>37</v>
      </c>
      <c r="AC52" s="55"/>
      <c r="AD52" s="55"/>
      <c r="AE52" s="55"/>
      <c r="AF52" s="55"/>
      <c r="AG52" s="55"/>
      <c r="AH52" s="55"/>
      <c r="AI52" s="55"/>
      <c r="AJ52" s="55"/>
      <c r="AK52" s="1275" t="s">
        <v>1418</v>
      </c>
      <c r="AL52" s="1275"/>
      <c r="AM52" s="60"/>
      <c r="AQ52" s="60"/>
    </row>
    <row r="53" spans="1:44" x14ac:dyDescent="0.2">
      <c r="A53" s="47"/>
      <c r="B53" s="110"/>
      <c r="C53" s="54"/>
      <c r="D53" s="47"/>
      <c r="E53" s="48"/>
      <c r="F53" s="48"/>
      <c r="G53" s="48"/>
      <c r="H53" s="48"/>
      <c r="I53" s="48"/>
      <c r="J53" s="48"/>
      <c r="K53" s="48"/>
      <c r="L53" s="48"/>
      <c r="M53" s="48"/>
      <c r="N53" s="48"/>
      <c r="O53" s="48"/>
      <c r="P53" s="48"/>
      <c r="Q53" s="48"/>
      <c r="R53" s="48"/>
      <c r="S53" s="48"/>
      <c r="T53" s="48"/>
      <c r="U53" s="54"/>
      <c r="V53" s="47"/>
      <c r="W53" s="48"/>
      <c r="X53" s="48"/>
      <c r="Y53" s="48"/>
      <c r="Z53" s="48"/>
      <c r="AA53" s="48"/>
      <c r="AB53" s="48"/>
      <c r="AC53" s="48"/>
      <c r="AD53" s="48"/>
      <c r="AE53" s="48"/>
      <c r="AF53" s="48"/>
      <c r="AG53" s="48"/>
      <c r="AH53" s="48"/>
      <c r="AI53" s="48"/>
      <c r="AJ53" s="48"/>
      <c r="AK53" s="206"/>
      <c r="AL53" s="48"/>
      <c r="AM53" s="54"/>
      <c r="AN53" s="48"/>
      <c r="AO53" s="48"/>
      <c r="AP53" s="48"/>
      <c r="AQ53" s="54"/>
      <c r="AR53" s="46"/>
    </row>
    <row r="54" spans="1:44" ht="6" customHeight="1" x14ac:dyDescent="0.2">
      <c r="A54" s="532"/>
      <c r="B54" s="573"/>
      <c r="C54" s="533"/>
      <c r="D54" s="532"/>
      <c r="E54" s="533"/>
      <c r="F54" s="533"/>
      <c r="G54" s="533"/>
      <c r="H54" s="533"/>
      <c r="I54" s="533"/>
      <c r="J54" s="533"/>
      <c r="K54" s="533"/>
      <c r="L54" s="533"/>
      <c r="M54" s="533"/>
      <c r="N54" s="533"/>
      <c r="O54" s="533"/>
      <c r="P54" s="533"/>
      <c r="Q54" s="533"/>
      <c r="R54" s="533"/>
      <c r="S54" s="533"/>
      <c r="T54" s="533"/>
      <c r="U54" s="533"/>
      <c r="V54" s="532"/>
      <c r="W54" s="533"/>
      <c r="X54" s="533"/>
      <c r="Y54" s="533"/>
      <c r="Z54" s="533"/>
      <c r="AA54" s="533"/>
      <c r="AB54" s="533"/>
      <c r="AC54" s="533"/>
      <c r="AD54" s="533"/>
      <c r="AE54" s="533"/>
      <c r="AF54" s="533"/>
      <c r="AG54" s="533"/>
      <c r="AH54" s="533"/>
      <c r="AI54" s="533"/>
      <c r="AJ54" s="533"/>
      <c r="AK54" s="533"/>
      <c r="AL54" s="960"/>
      <c r="AM54" s="961"/>
      <c r="AN54" s="536"/>
      <c r="AO54" s="533"/>
      <c r="AP54" s="533"/>
      <c r="AQ54" s="561"/>
    </row>
    <row r="55" spans="1:44" x14ac:dyDescent="0.2">
      <c r="A55" s="530"/>
      <c r="B55" s="552" t="s">
        <v>1413</v>
      </c>
      <c r="C55" s="537"/>
      <c r="D55" s="530"/>
      <c r="E55" s="531" t="str">
        <f ca="1">VLOOKUP(INDIRECT(ADDRESS(ROW(),COLUMN()-3)),Language_Translations,MATCH(Language_Selected,Language_Options,0),FALSE)</f>
        <v>SUB-MODULE 8.1 LANGUAGE OF INTERVIEW</v>
      </c>
      <c r="F55" s="531"/>
      <c r="G55" s="531"/>
      <c r="H55" s="531"/>
      <c r="I55" s="531"/>
      <c r="J55" s="531"/>
      <c r="K55" s="531"/>
      <c r="L55" s="531"/>
      <c r="M55" s="531"/>
      <c r="N55" s="531"/>
      <c r="O55" s="531"/>
      <c r="P55" s="538"/>
      <c r="Q55" s="531"/>
      <c r="R55" s="531"/>
      <c r="S55" s="538"/>
      <c r="T55" s="538"/>
      <c r="U55" s="538"/>
      <c r="V55" s="530"/>
      <c r="W55" s="531"/>
      <c r="X55" s="531"/>
      <c r="Y55" s="531"/>
      <c r="Z55" s="531"/>
      <c r="AA55" s="539"/>
      <c r="AB55" s="539"/>
      <c r="AC55" s="539"/>
      <c r="AD55" s="531"/>
      <c r="AE55" s="539"/>
      <c r="AF55" s="531"/>
      <c r="AG55" s="531"/>
      <c r="AH55" s="531"/>
      <c r="AI55" s="531"/>
      <c r="AJ55" s="531"/>
      <c r="AK55" s="531"/>
      <c r="AL55" s="534"/>
      <c r="AM55" s="535"/>
      <c r="AN55" s="530"/>
      <c r="AO55" s="531"/>
      <c r="AP55" s="531"/>
      <c r="AQ55" s="537"/>
      <c r="AR55" s="46"/>
    </row>
    <row r="56" spans="1:44" x14ac:dyDescent="0.2">
      <c r="A56" s="530"/>
      <c r="B56" s="552"/>
      <c r="C56" s="531"/>
      <c r="D56" s="530"/>
      <c r="E56" s="541"/>
      <c r="F56" s="531"/>
      <c r="G56" s="531"/>
      <c r="H56" s="531"/>
      <c r="I56" s="531"/>
      <c r="J56" s="538"/>
      <c r="K56" s="538"/>
      <c r="L56" s="538"/>
      <c r="M56" s="538"/>
      <c r="N56" s="538"/>
      <c r="O56" s="538"/>
      <c r="P56" s="538"/>
      <c r="Q56" s="538"/>
      <c r="R56" s="538"/>
      <c r="S56" s="538"/>
      <c r="T56" s="538"/>
      <c r="U56" s="538"/>
      <c r="V56" s="542"/>
      <c r="W56" s="541" t="s">
        <v>123</v>
      </c>
      <c r="X56" s="531"/>
      <c r="Y56" s="531"/>
      <c r="Z56" s="531"/>
      <c r="AA56" s="531"/>
      <c r="AB56" s="538"/>
      <c r="AC56" s="538" t="s">
        <v>37</v>
      </c>
      <c r="AD56" s="538"/>
      <c r="AE56" s="538"/>
      <c r="AF56" s="538"/>
      <c r="AG56" s="538"/>
      <c r="AH56" s="538"/>
      <c r="AI56" s="538"/>
      <c r="AJ56" s="538"/>
      <c r="AK56" s="538"/>
      <c r="AL56" s="543" t="s">
        <v>100</v>
      </c>
      <c r="AM56" s="535"/>
      <c r="AN56" s="530"/>
      <c r="AO56" s="531"/>
      <c r="AP56" s="531"/>
      <c r="AQ56" s="537"/>
      <c r="AR56" s="46"/>
    </row>
    <row r="57" spans="1:44" x14ac:dyDescent="0.2">
      <c r="A57" s="530"/>
      <c r="B57" s="552"/>
      <c r="C57" s="531"/>
      <c r="D57" s="530"/>
      <c r="E57" s="541"/>
      <c r="F57" s="531"/>
      <c r="G57" s="531"/>
      <c r="H57" s="531"/>
      <c r="I57" s="531"/>
      <c r="J57" s="538"/>
      <c r="K57" s="538"/>
      <c r="L57" s="538"/>
      <c r="M57" s="538"/>
      <c r="N57" s="538"/>
      <c r="O57" s="538"/>
      <c r="P57" s="538"/>
      <c r="Q57" s="538"/>
      <c r="R57" s="538"/>
      <c r="S57" s="538"/>
      <c r="T57" s="538"/>
      <c r="U57" s="538"/>
      <c r="V57" s="542"/>
      <c r="W57" s="541" t="s">
        <v>248</v>
      </c>
      <c r="X57" s="531"/>
      <c r="Y57" s="531"/>
      <c r="Z57" s="531"/>
      <c r="AA57" s="531"/>
      <c r="AB57" s="538"/>
      <c r="AC57" s="538" t="s">
        <v>37</v>
      </c>
      <c r="AD57" s="538"/>
      <c r="AE57" s="538"/>
      <c r="AF57" s="538"/>
      <c r="AG57" s="538"/>
      <c r="AH57" s="538"/>
      <c r="AI57" s="538"/>
      <c r="AJ57" s="538"/>
      <c r="AK57" s="538"/>
      <c r="AL57" s="544" t="s">
        <v>102</v>
      </c>
      <c r="AM57" s="535"/>
      <c r="AN57" s="530"/>
      <c r="AO57" s="531"/>
      <c r="AP57" s="531"/>
      <c r="AQ57" s="537"/>
      <c r="AR57" s="46"/>
    </row>
    <row r="58" spans="1:44" x14ac:dyDescent="0.2">
      <c r="A58" s="530"/>
      <c r="B58" s="552"/>
      <c r="C58" s="531"/>
      <c r="D58" s="530"/>
      <c r="E58" s="541"/>
      <c r="F58" s="531"/>
      <c r="G58" s="531"/>
      <c r="H58" s="531"/>
      <c r="I58" s="538"/>
      <c r="J58" s="538"/>
      <c r="K58" s="538"/>
      <c r="L58" s="538"/>
      <c r="M58" s="538"/>
      <c r="N58" s="538"/>
      <c r="O58" s="538"/>
      <c r="P58" s="538"/>
      <c r="Q58" s="538"/>
      <c r="R58" s="538"/>
      <c r="S58" s="538"/>
      <c r="T58" s="538"/>
      <c r="U58" s="538"/>
      <c r="V58" s="542"/>
      <c r="W58" s="541" t="s">
        <v>249</v>
      </c>
      <c r="X58" s="531"/>
      <c r="Y58" s="531"/>
      <c r="Z58" s="531"/>
      <c r="AA58" s="538"/>
      <c r="AB58" s="538"/>
      <c r="AC58" s="538" t="s">
        <v>37</v>
      </c>
      <c r="AD58" s="538"/>
      <c r="AE58" s="538"/>
      <c r="AF58" s="538"/>
      <c r="AG58" s="538"/>
      <c r="AH58" s="538"/>
      <c r="AI58" s="538"/>
      <c r="AJ58" s="538"/>
      <c r="AK58" s="538"/>
      <c r="AL58" s="544" t="s">
        <v>104</v>
      </c>
      <c r="AM58" s="535"/>
      <c r="AN58" s="530"/>
      <c r="AO58" s="531"/>
      <c r="AP58" s="531"/>
      <c r="AQ58" s="537"/>
      <c r="AR58" s="46"/>
    </row>
    <row r="59" spans="1:44" x14ac:dyDescent="0.2">
      <c r="A59" s="530"/>
      <c r="B59" s="552"/>
      <c r="C59" s="531"/>
      <c r="D59" s="530"/>
      <c r="E59" s="541"/>
      <c r="F59" s="531"/>
      <c r="G59" s="531"/>
      <c r="H59" s="531"/>
      <c r="I59" s="531"/>
      <c r="J59" s="538"/>
      <c r="K59" s="538"/>
      <c r="L59" s="538"/>
      <c r="M59" s="538"/>
      <c r="N59" s="538"/>
      <c r="O59" s="538"/>
      <c r="P59" s="538"/>
      <c r="Q59" s="538"/>
      <c r="R59" s="538"/>
      <c r="S59" s="538"/>
      <c r="T59" s="538"/>
      <c r="U59" s="538"/>
      <c r="V59" s="542"/>
      <c r="W59" s="541" t="s">
        <v>250</v>
      </c>
      <c r="X59" s="531"/>
      <c r="Y59" s="531"/>
      <c r="Z59" s="531"/>
      <c r="AA59" s="531"/>
      <c r="AB59" s="538"/>
      <c r="AC59" s="538" t="s">
        <v>37</v>
      </c>
      <c r="AD59" s="538"/>
      <c r="AE59" s="538"/>
      <c r="AF59" s="538"/>
      <c r="AG59" s="538"/>
      <c r="AH59" s="538"/>
      <c r="AI59" s="538"/>
      <c r="AJ59" s="538"/>
      <c r="AK59" s="538"/>
      <c r="AL59" s="548" t="s">
        <v>106</v>
      </c>
      <c r="AM59" s="535"/>
      <c r="AN59" s="530"/>
      <c r="AO59" s="531"/>
      <c r="AP59" s="531"/>
      <c r="AQ59" s="537"/>
      <c r="AR59" s="46"/>
    </row>
    <row r="60" spans="1:44" x14ac:dyDescent="0.2">
      <c r="A60" s="530"/>
      <c r="B60" s="552"/>
      <c r="C60" s="531"/>
      <c r="D60" s="530"/>
      <c r="E60" s="541"/>
      <c r="F60" s="531"/>
      <c r="G60" s="531"/>
      <c r="H60" s="531"/>
      <c r="I60" s="531"/>
      <c r="J60" s="538"/>
      <c r="K60" s="538"/>
      <c r="L60" s="538"/>
      <c r="M60" s="538"/>
      <c r="N60" s="538"/>
      <c r="O60" s="538"/>
      <c r="P60" s="538"/>
      <c r="Q60" s="538"/>
      <c r="R60" s="538"/>
      <c r="S60" s="538"/>
      <c r="T60" s="538"/>
      <c r="U60" s="538"/>
      <c r="V60" s="542"/>
      <c r="W60" s="541" t="s">
        <v>251</v>
      </c>
      <c r="X60" s="531"/>
      <c r="Y60" s="531"/>
      <c r="Z60" s="531"/>
      <c r="AA60" s="531"/>
      <c r="AB60" s="538"/>
      <c r="AC60" s="538" t="s">
        <v>37</v>
      </c>
      <c r="AD60" s="538"/>
      <c r="AE60" s="538"/>
      <c r="AF60" s="538"/>
      <c r="AG60" s="538"/>
      <c r="AH60" s="538"/>
      <c r="AI60" s="538"/>
      <c r="AJ60" s="538"/>
      <c r="AK60" s="538"/>
      <c r="AL60" s="548" t="s">
        <v>108</v>
      </c>
      <c r="AM60" s="535"/>
      <c r="AN60" s="530"/>
      <c r="AO60" s="531"/>
      <c r="AP60" s="531"/>
      <c r="AQ60" s="537"/>
      <c r="AR60" s="46"/>
    </row>
    <row r="61" spans="1:44" x14ac:dyDescent="0.2">
      <c r="A61" s="530"/>
      <c r="B61" s="552"/>
      <c r="C61" s="531"/>
      <c r="D61" s="530"/>
      <c r="E61" s="531"/>
      <c r="F61" s="531"/>
      <c r="G61" s="531"/>
      <c r="H61" s="531"/>
      <c r="I61" s="531"/>
      <c r="J61" s="531"/>
      <c r="K61" s="531"/>
      <c r="L61" s="531"/>
      <c r="M61" s="531"/>
      <c r="N61" s="531"/>
      <c r="O61" s="531"/>
      <c r="P61" s="531"/>
      <c r="Q61" s="531"/>
      <c r="R61" s="531"/>
      <c r="S61" s="531"/>
      <c r="T61" s="531"/>
      <c r="U61" s="531"/>
      <c r="V61" s="530"/>
      <c r="W61" s="531" t="s">
        <v>252</v>
      </c>
      <c r="X61" s="531"/>
      <c r="Y61" s="531"/>
      <c r="Z61" s="531"/>
      <c r="AA61" s="531"/>
      <c r="AB61" s="531"/>
      <c r="AC61" s="551"/>
      <c r="AD61" s="551"/>
      <c r="AE61" s="551"/>
      <c r="AF61" s="551"/>
      <c r="AG61" s="551"/>
      <c r="AH61" s="551"/>
      <c r="AI61" s="551"/>
      <c r="AJ61" s="551"/>
      <c r="AK61" s="538"/>
      <c r="AL61" s="552">
        <v>96</v>
      </c>
      <c r="AM61" s="535"/>
      <c r="AN61" s="540"/>
      <c r="AO61" s="531"/>
      <c r="AP61" s="531"/>
      <c r="AQ61" s="537"/>
    </row>
    <row r="62" spans="1:44" ht="6" customHeight="1" x14ac:dyDescent="0.2">
      <c r="A62" s="553"/>
      <c r="B62" s="555"/>
      <c r="C62" s="551"/>
      <c r="D62" s="553"/>
      <c r="E62" s="551"/>
      <c r="F62" s="551"/>
      <c r="G62" s="551"/>
      <c r="H62" s="551"/>
      <c r="I62" s="551"/>
      <c r="J62" s="551"/>
      <c r="K62" s="551"/>
      <c r="L62" s="551"/>
      <c r="M62" s="551"/>
      <c r="N62" s="551"/>
      <c r="O62" s="551"/>
      <c r="P62" s="551"/>
      <c r="Q62" s="551"/>
      <c r="R62" s="551"/>
      <c r="S62" s="551"/>
      <c r="T62" s="551"/>
      <c r="U62" s="551"/>
      <c r="V62" s="553"/>
      <c r="W62" s="551"/>
      <c r="X62" s="551"/>
      <c r="Y62" s="551"/>
      <c r="Z62" s="551"/>
      <c r="AA62" s="551"/>
      <c r="AB62" s="551"/>
      <c r="AC62" s="554"/>
      <c r="AD62" s="551"/>
      <c r="AE62" s="555"/>
      <c r="AF62" s="551"/>
      <c r="AG62" s="551"/>
      <c r="AH62" s="551"/>
      <c r="AI62" s="551"/>
      <c r="AJ62" s="551"/>
      <c r="AK62" s="551"/>
      <c r="AL62" s="556"/>
      <c r="AM62" s="557"/>
      <c r="AN62" s="558"/>
      <c r="AO62" s="551"/>
      <c r="AP62" s="551"/>
      <c r="AQ62" s="559"/>
    </row>
    <row r="63" spans="1:44" ht="6" customHeight="1" x14ac:dyDescent="0.2">
      <c r="A63" s="530"/>
      <c r="B63" s="552"/>
      <c r="C63" s="537"/>
      <c r="D63" s="531"/>
      <c r="E63" s="560"/>
      <c r="F63" s="560"/>
      <c r="G63" s="560"/>
      <c r="H63" s="560"/>
      <c r="I63" s="560"/>
      <c r="J63" s="560"/>
      <c r="K63" s="560"/>
      <c r="L63" s="560"/>
      <c r="M63" s="560"/>
      <c r="N63" s="531"/>
      <c r="O63" s="531"/>
      <c r="P63" s="531"/>
      <c r="Q63" s="531"/>
      <c r="R63" s="531"/>
      <c r="S63" s="531"/>
      <c r="T63" s="531"/>
      <c r="U63" s="531"/>
      <c r="V63" s="530"/>
      <c r="W63" s="531"/>
      <c r="X63" s="531"/>
      <c r="Y63" s="531"/>
      <c r="Z63" s="531"/>
      <c r="AA63" s="531"/>
      <c r="AB63" s="531"/>
      <c r="AC63" s="531"/>
      <c r="AD63" s="531"/>
      <c r="AE63" s="531"/>
      <c r="AF63" s="531"/>
      <c r="AG63" s="531"/>
      <c r="AH63" s="531"/>
      <c r="AI63" s="531"/>
      <c r="AJ63" s="531"/>
      <c r="AK63" s="531"/>
      <c r="AL63" s="531"/>
      <c r="AM63" s="552"/>
      <c r="AN63" s="530"/>
      <c r="AO63" s="531"/>
      <c r="AP63" s="531"/>
      <c r="AQ63" s="561"/>
    </row>
    <row r="64" spans="1:44" ht="11.25" customHeight="1" x14ac:dyDescent="0.2">
      <c r="A64" s="530"/>
      <c r="B64" s="552" t="s">
        <v>1420</v>
      </c>
      <c r="C64" s="537"/>
      <c r="D64" s="530"/>
      <c r="E64" s="1178" t="str">
        <f ca="1">VLOOKUP(INDIRECT(ADDRESS(ROW(),COLUMN()-3)),Language_Translations,MATCH(Language_Selected,Language_Options,0),FALSE)</f>
        <v>WAS A TRANSLATOR USED FOR SUB-MODULE 8.1?</v>
      </c>
      <c r="F64" s="1178"/>
      <c r="G64" s="1178"/>
      <c r="H64" s="1178"/>
      <c r="I64" s="1178"/>
      <c r="J64" s="1178"/>
      <c r="K64" s="1178"/>
      <c r="L64" s="1178"/>
      <c r="M64" s="1178"/>
      <c r="N64" s="1178"/>
      <c r="O64" s="1178"/>
      <c r="P64" s="1178"/>
      <c r="Q64" s="1178"/>
      <c r="R64" s="1178"/>
      <c r="S64" s="1178"/>
      <c r="T64" s="1178"/>
      <c r="U64" s="531"/>
      <c r="V64" s="530"/>
      <c r="W64" s="531"/>
      <c r="X64" s="531"/>
      <c r="Y64" s="538"/>
      <c r="Z64" s="538"/>
      <c r="AA64" s="538"/>
      <c r="AB64" s="538"/>
      <c r="AC64" s="538"/>
      <c r="AD64" s="538"/>
      <c r="AE64" s="538"/>
      <c r="AF64" s="538"/>
      <c r="AG64" s="538"/>
      <c r="AH64" s="538"/>
      <c r="AI64" s="538"/>
      <c r="AJ64" s="538"/>
      <c r="AK64" s="538"/>
      <c r="AL64" s="538"/>
      <c r="AM64" s="552"/>
      <c r="AN64" s="530"/>
      <c r="AO64" s="531"/>
      <c r="AP64" s="531"/>
      <c r="AQ64" s="537"/>
    </row>
    <row r="65" spans="1:53" ht="11.25" customHeight="1" x14ac:dyDescent="0.2">
      <c r="A65" s="530"/>
      <c r="B65" s="552"/>
      <c r="C65" s="537"/>
      <c r="D65" s="530"/>
      <c r="E65" s="1178"/>
      <c r="F65" s="1178"/>
      <c r="G65" s="1178"/>
      <c r="H65" s="1178"/>
      <c r="I65" s="1178"/>
      <c r="J65" s="1178"/>
      <c r="K65" s="1178"/>
      <c r="L65" s="1178"/>
      <c r="M65" s="1178"/>
      <c r="N65" s="1178"/>
      <c r="O65" s="1178"/>
      <c r="P65" s="1178"/>
      <c r="Q65" s="1178"/>
      <c r="R65" s="1178"/>
      <c r="S65" s="1178"/>
      <c r="T65" s="1178"/>
      <c r="U65" s="531"/>
      <c r="V65" s="530"/>
      <c r="W65" s="531" t="s">
        <v>149</v>
      </c>
      <c r="X65" s="531"/>
      <c r="Y65" s="538" t="s">
        <v>37</v>
      </c>
      <c r="Z65" s="538"/>
      <c r="AA65" s="538"/>
      <c r="AB65" s="538"/>
      <c r="AC65" s="538"/>
      <c r="AD65" s="538"/>
      <c r="AE65" s="538"/>
      <c r="AF65" s="538"/>
      <c r="AG65" s="538"/>
      <c r="AH65" s="538"/>
      <c r="AI65" s="538"/>
      <c r="AJ65" s="538"/>
      <c r="AK65" s="538"/>
      <c r="AL65" s="548" t="s">
        <v>224</v>
      </c>
      <c r="AM65" s="552"/>
      <c r="AN65" s="530"/>
      <c r="AO65" s="531"/>
      <c r="AP65" s="531"/>
      <c r="AQ65" s="537"/>
    </row>
    <row r="66" spans="1:53" ht="11.25" customHeight="1" x14ac:dyDescent="0.2">
      <c r="A66" s="530"/>
      <c r="B66" s="552"/>
      <c r="C66" s="537"/>
      <c r="D66" s="530"/>
      <c r="E66" s="1178"/>
      <c r="F66" s="1178"/>
      <c r="G66" s="1178"/>
      <c r="H66" s="1178"/>
      <c r="I66" s="1178"/>
      <c r="J66" s="1178"/>
      <c r="K66" s="1178"/>
      <c r="L66" s="1178"/>
      <c r="M66" s="1178"/>
      <c r="N66" s="1178"/>
      <c r="O66" s="1178"/>
      <c r="P66" s="1178"/>
      <c r="Q66" s="1178"/>
      <c r="R66" s="1178"/>
      <c r="S66" s="1178"/>
      <c r="T66" s="1178"/>
      <c r="U66" s="531"/>
      <c r="V66" s="530"/>
      <c r="W66" s="531" t="s">
        <v>150</v>
      </c>
      <c r="X66" s="531"/>
      <c r="Y66" s="538" t="s">
        <v>37</v>
      </c>
      <c r="Z66" s="538"/>
      <c r="AA66" s="538"/>
      <c r="AB66" s="538"/>
      <c r="AC66" s="538"/>
      <c r="AD66" s="538"/>
      <c r="AE66" s="538"/>
      <c r="AF66" s="538"/>
      <c r="AG66" s="538"/>
      <c r="AH66" s="538"/>
      <c r="AI66" s="538"/>
      <c r="AJ66" s="538"/>
      <c r="AK66" s="538"/>
      <c r="AL66" s="548" t="s">
        <v>229</v>
      </c>
      <c r="AM66" s="552"/>
      <c r="AN66" s="530"/>
      <c r="AO66" s="531"/>
      <c r="AP66" s="531"/>
      <c r="AQ66" s="537"/>
    </row>
    <row r="67" spans="1:53" ht="6" customHeight="1" x14ac:dyDescent="0.2">
      <c r="A67" s="553"/>
      <c r="B67" s="555"/>
      <c r="C67" s="559"/>
      <c r="D67" s="553"/>
      <c r="E67" s="551"/>
      <c r="F67" s="551"/>
      <c r="G67" s="551"/>
      <c r="H67" s="551"/>
      <c r="I67" s="551"/>
      <c r="J67" s="551"/>
      <c r="K67" s="551"/>
      <c r="L67" s="551"/>
      <c r="M67" s="551"/>
      <c r="N67" s="551"/>
      <c r="O67" s="551"/>
      <c r="P67" s="551"/>
      <c r="Q67" s="551"/>
      <c r="R67" s="551"/>
      <c r="S67" s="551"/>
      <c r="T67" s="551"/>
      <c r="U67" s="551"/>
      <c r="V67" s="553"/>
      <c r="W67" s="551"/>
      <c r="X67" s="551"/>
      <c r="Y67" s="551"/>
      <c r="Z67" s="551"/>
      <c r="AA67" s="551"/>
      <c r="AB67" s="551"/>
      <c r="AC67" s="551"/>
      <c r="AD67" s="551"/>
      <c r="AE67" s="551"/>
      <c r="AF67" s="551"/>
      <c r="AG67" s="551"/>
      <c r="AH67" s="551"/>
      <c r="AI67" s="551"/>
      <c r="AJ67" s="551"/>
      <c r="AK67" s="551"/>
      <c r="AL67" s="551"/>
      <c r="AM67" s="555"/>
      <c r="AN67" s="553"/>
      <c r="AO67" s="551"/>
      <c r="AP67" s="551"/>
      <c r="AQ67" s="559"/>
    </row>
    <row r="68" spans="1:53" ht="6" customHeight="1" x14ac:dyDescent="0.2">
      <c r="A68" s="530"/>
      <c r="B68" s="552"/>
      <c r="C68" s="537"/>
      <c r="D68" s="531"/>
      <c r="E68" s="560"/>
      <c r="F68" s="560"/>
      <c r="G68" s="560"/>
      <c r="H68" s="560"/>
      <c r="I68" s="560"/>
      <c r="J68" s="560"/>
      <c r="K68" s="560"/>
      <c r="L68" s="560"/>
      <c r="M68" s="560"/>
      <c r="N68" s="531"/>
      <c r="O68" s="531"/>
      <c r="P68" s="531"/>
      <c r="Q68" s="531"/>
      <c r="R68" s="531"/>
      <c r="S68" s="531"/>
      <c r="T68" s="531"/>
      <c r="U68" s="531"/>
      <c r="V68" s="530"/>
      <c r="W68" s="531"/>
      <c r="X68" s="531"/>
      <c r="Y68" s="531"/>
      <c r="Z68" s="531"/>
      <c r="AA68" s="531"/>
      <c r="AB68" s="531"/>
      <c r="AC68" s="531"/>
      <c r="AD68" s="531"/>
      <c r="AE68" s="531"/>
      <c r="AF68" s="531"/>
      <c r="AG68" s="531"/>
      <c r="AH68" s="531"/>
      <c r="AI68" s="531"/>
      <c r="AJ68" s="531"/>
      <c r="AK68" s="531"/>
      <c r="AL68" s="531"/>
      <c r="AM68" s="552"/>
      <c r="AN68" s="530"/>
      <c r="AO68" s="531"/>
      <c r="AP68" s="531"/>
      <c r="AQ68" s="537"/>
    </row>
    <row r="69" spans="1:53" ht="11.25" customHeight="1" x14ac:dyDescent="0.2">
      <c r="A69" s="530"/>
      <c r="B69" s="552" t="s">
        <v>1421</v>
      </c>
      <c r="C69" s="537"/>
      <c r="D69" s="530"/>
      <c r="E69" s="1178" t="str">
        <f ca="1">VLOOKUP(INDIRECT(ADDRESS(ROW(),COLUMN()-3)),Language_Translations,MATCH(Language_Selected,Language_Options,0),FALSE)</f>
        <v>WAS ANYONE ELSE BESIDES THE RESPONDENT PRESENT FOR ANY PORTION OF THE SUB-MODULE 8.1 INTERVIEW?</v>
      </c>
      <c r="F69" s="1178"/>
      <c r="G69" s="1178"/>
      <c r="H69" s="1178"/>
      <c r="I69" s="1178"/>
      <c r="J69" s="1178"/>
      <c r="K69" s="1178"/>
      <c r="L69" s="1178"/>
      <c r="M69" s="1178"/>
      <c r="N69" s="1178"/>
      <c r="O69" s="1178"/>
      <c r="P69" s="1178"/>
      <c r="Q69" s="1178"/>
      <c r="R69" s="1178"/>
      <c r="S69" s="1178"/>
      <c r="T69" s="1178"/>
      <c r="U69" s="531"/>
      <c r="V69" s="530"/>
      <c r="W69" s="531"/>
      <c r="X69" s="531"/>
      <c r="Y69" s="538"/>
      <c r="Z69" s="538"/>
      <c r="AA69" s="538"/>
      <c r="AB69" s="538"/>
      <c r="AC69" s="538"/>
      <c r="AD69" s="538"/>
      <c r="AE69" s="538"/>
      <c r="AF69" s="538"/>
      <c r="AG69" s="538"/>
      <c r="AH69" s="538"/>
      <c r="AI69" s="538"/>
      <c r="AJ69" s="538"/>
      <c r="AK69" s="538"/>
      <c r="AL69" s="538"/>
      <c r="AM69" s="552"/>
      <c r="AN69" s="530"/>
      <c r="AO69" s="531"/>
      <c r="AP69" s="531"/>
      <c r="AQ69" s="537"/>
    </row>
    <row r="70" spans="1:53" ht="11.25" customHeight="1" x14ac:dyDescent="0.2">
      <c r="A70" s="530"/>
      <c r="B70" s="552"/>
      <c r="C70" s="537"/>
      <c r="D70" s="530"/>
      <c r="E70" s="1178"/>
      <c r="F70" s="1178"/>
      <c r="G70" s="1178"/>
      <c r="H70" s="1178"/>
      <c r="I70" s="1178"/>
      <c r="J70" s="1178"/>
      <c r="K70" s="1178"/>
      <c r="L70" s="1178"/>
      <c r="M70" s="1178"/>
      <c r="N70" s="1178"/>
      <c r="O70" s="1178"/>
      <c r="P70" s="1178"/>
      <c r="Q70" s="1178"/>
      <c r="R70" s="1178"/>
      <c r="S70" s="1178"/>
      <c r="T70" s="1178"/>
      <c r="U70" s="531"/>
      <c r="V70" s="530"/>
      <c r="W70" s="531" t="s">
        <v>149</v>
      </c>
      <c r="X70" s="531"/>
      <c r="Y70" s="538" t="s">
        <v>37</v>
      </c>
      <c r="Z70" s="538"/>
      <c r="AA70" s="538"/>
      <c r="AB70" s="538"/>
      <c r="AC70" s="538"/>
      <c r="AD70" s="538"/>
      <c r="AE70" s="538"/>
      <c r="AF70" s="538"/>
      <c r="AG70" s="538"/>
      <c r="AH70" s="538"/>
      <c r="AI70" s="538"/>
      <c r="AJ70" s="538"/>
      <c r="AK70" s="538"/>
      <c r="AL70" s="548" t="s">
        <v>224</v>
      </c>
      <c r="AM70" s="552"/>
      <c r="AN70" s="530"/>
      <c r="AO70" s="531"/>
      <c r="AP70" s="531"/>
      <c r="AQ70" s="537"/>
    </row>
    <row r="71" spans="1:53" ht="11.25" customHeight="1" x14ac:dyDescent="0.2">
      <c r="A71" s="530"/>
      <c r="B71" s="552"/>
      <c r="C71" s="537"/>
      <c r="D71" s="530"/>
      <c r="E71" s="1178"/>
      <c r="F71" s="1178"/>
      <c r="G71" s="1178"/>
      <c r="H71" s="1178"/>
      <c r="I71" s="1178"/>
      <c r="J71" s="1178"/>
      <c r="K71" s="1178"/>
      <c r="L71" s="1178"/>
      <c r="M71" s="1178"/>
      <c r="N71" s="1178"/>
      <c r="O71" s="1178"/>
      <c r="P71" s="1178"/>
      <c r="Q71" s="1178"/>
      <c r="R71" s="1178"/>
      <c r="S71" s="1178"/>
      <c r="T71" s="1178"/>
      <c r="U71" s="531"/>
      <c r="V71" s="530"/>
      <c r="W71" s="531" t="s">
        <v>150</v>
      </c>
      <c r="X71" s="531"/>
      <c r="Y71" s="538" t="s">
        <v>37</v>
      </c>
      <c r="Z71" s="538"/>
      <c r="AA71" s="538"/>
      <c r="AB71" s="538"/>
      <c r="AC71" s="538"/>
      <c r="AD71" s="538"/>
      <c r="AE71" s="538"/>
      <c r="AF71" s="538"/>
      <c r="AG71" s="538"/>
      <c r="AH71" s="538"/>
      <c r="AI71" s="538"/>
      <c r="AJ71" s="538"/>
      <c r="AK71" s="538"/>
      <c r="AL71" s="548" t="s">
        <v>229</v>
      </c>
      <c r="AM71" s="552"/>
      <c r="AN71" s="530"/>
      <c r="AO71" s="531"/>
      <c r="AP71" s="531" t="s">
        <v>1422</v>
      </c>
      <c r="AQ71" s="537"/>
    </row>
    <row r="72" spans="1:53" ht="6" customHeight="1" x14ac:dyDescent="0.2">
      <c r="A72" s="553"/>
      <c r="B72" s="555"/>
      <c r="C72" s="559"/>
      <c r="D72" s="553"/>
      <c r="E72" s="551"/>
      <c r="F72" s="551"/>
      <c r="G72" s="551"/>
      <c r="H72" s="551"/>
      <c r="I72" s="551"/>
      <c r="J72" s="551"/>
      <c r="K72" s="551"/>
      <c r="L72" s="551"/>
      <c r="M72" s="551"/>
      <c r="N72" s="551"/>
      <c r="O72" s="551"/>
      <c r="P72" s="551"/>
      <c r="Q72" s="551"/>
      <c r="R72" s="551"/>
      <c r="S72" s="551"/>
      <c r="T72" s="551"/>
      <c r="U72" s="551"/>
      <c r="V72" s="553"/>
      <c r="W72" s="551"/>
      <c r="X72" s="551"/>
      <c r="Y72" s="551"/>
      <c r="Z72" s="551"/>
      <c r="AA72" s="551"/>
      <c r="AB72" s="551"/>
      <c r="AC72" s="551"/>
      <c r="AD72" s="551"/>
      <c r="AE72" s="551"/>
      <c r="AF72" s="551"/>
      <c r="AG72" s="551"/>
      <c r="AH72" s="551"/>
      <c r="AI72" s="551"/>
      <c r="AJ72" s="551"/>
      <c r="AK72" s="551"/>
      <c r="AL72" s="551"/>
      <c r="AM72" s="555"/>
      <c r="AN72" s="553"/>
      <c r="AO72" s="551"/>
      <c r="AP72" s="551"/>
      <c r="AQ72" s="559"/>
    </row>
    <row r="73" spans="1:53" ht="6" customHeight="1" x14ac:dyDescent="0.2">
      <c r="A73" s="530"/>
      <c r="B73" s="552"/>
      <c r="C73" s="537"/>
      <c r="D73" s="531"/>
      <c r="E73" s="560"/>
      <c r="F73" s="560"/>
      <c r="G73" s="560"/>
      <c r="H73" s="560"/>
      <c r="I73" s="560"/>
      <c r="J73" s="560"/>
      <c r="K73" s="560"/>
      <c r="L73" s="560"/>
      <c r="M73" s="560"/>
      <c r="N73" s="531"/>
      <c r="O73" s="531"/>
      <c r="P73" s="531"/>
      <c r="Q73" s="531"/>
      <c r="R73" s="531"/>
      <c r="S73" s="531"/>
      <c r="T73" s="531"/>
      <c r="U73" s="531"/>
      <c r="V73" s="530"/>
      <c r="W73" s="531"/>
      <c r="X73" s="531"/>
      <c r="Y73" s="531"/>
      <c r="Z73" s="531"/>
      <c r="AA73" s="531"/>
      <c r="AB73" s="531"/>
      <c r="AC73" s="531"/>
      <c r="AD73" s="531"/>
      <c r="AE73" s="531"/>
      <c r="AF73" s="531"/>
      <c r="AG73" s="531"/>
      <c r="AH73" s="531"/>
      <c r="AI73" s="531"/>
      <c r="AJ73" s="531"/>
      <c r="AK73" s="531"/>
      <c r="AL73" s="531"/>
      <c r="AM73" s="552"/>
      <c r="AN73" s="530"/>
      <c r="AO73" s="531"/>
      <c r="AP73" s="531"/>
      <c r="AQ73" s="537"/>
    </row>
    <row r="74" spans="1:53" ht="11.25" customHeight="1" x14ac:dyDescent="0.2">
      <c r="A74" s="530"/>
      <c r="B74" s="552" t="s">
        <v>1423</v>
      </c>
      <c r="C74" s="537"/>
      <c r="D74" s="530"/>
      <c r="E74" s="1178" t="str">
        <f ca="1">VLOOKUP(INDIRECT(ADDRESS(ROW(),COLUMN()-3)),Language_Translations,MATCH(Language_Selected,Language_Options,0),FALSE)</f>
        <v>INTERVIEWER: WHO WAS PRESENT? 
SELECT ALL THAT APPLY</v>
      </c>
      <c r="F74" s="1178"/>
      <c r="G74" s="1178"/>
      <c r="H74" s="1178"/>
      <c r="I74" s="1178"/>
      <c r="J74" s="1178"/>
      <c r="K74" s="1178"/>
      <c r="L74" s="1178"/>
      <c r="M74" s="1178"/>
      <c r="N74" s="1178"/>
      <c r="O74" s="1178"/>
      <c r="P74" s="1178"/>
      <c r="Q74" s="1178"/>
      <c r="R74" s="1178"/>
      <c r="S74" s="1178"/>
      <c r="T74" s="1178"/>
      <c r="U74" s="531"/>
      <c r="V74" s="530"/>
      <c r="W74" s="531"/>
      <c r="X74" s="531"/>
      <c r="Y74" s="538"/>
      <c r="Z74" s="538"/>
      <c r="AA74" s="538"/>
      <c r="AB74" s="538"/>
      <c r="AC74" s="538"/>
      <c r="AD74" s="538"/>
      <c r="AE74" s="538"/>
      <c r="AF74" s="538"/>
      <c r="AG74" s="538"/>
      <c r="AH74" s="538"/>
      <c r="AI74" s="538"/>
      <c r="AJ74" s="538"/>
      <c r="AK74" s="538"/>
      <c r="AL74" s="538"/>
      <c r="AM74" s="552"/>
      <c r="AN74" s="530"/>
      <c r="AO74" s="531"/>
      <c r="AP74" s="531"/>
      <c r="AQ74" s="537"/>
      <c r="BA74"/>
    </row>
    <row r="75" spans="1:53" ht="11.25" customHeight="1" x14ac:dyDescent="0.2">
      <c r="A75" s="530"/>
      <c r="B75" s="552"/>
      <c r="C75" s="537"/>
      <c r="D75" s="530"/>
      <c r="E75" s="1178"/>
      <c r="F75" s="1178"/>
      <c r="G75" s="1178"/>
      <c r="H75" s="1178"/>
      <c r="I75" s="1178"/>
      <c r="J75" s="1178"/>
      <c r="K75" s="1178"/>
      <c r="L75" s="1178"/>
      <c r="M75" s="1178"/>
      <c r="N75" s="1178"/>
      <c r="O75" s="1178"/>
      <c r="P75" s="1178"/>
      <c r="Q75" s="1178"/>
      <c r="R75" s="1178"/>
      <c r="S75" s="1178"/>
      <c r="T75" s="1178"/>
      <c r="U75" s="531"/>
      <c r="V75" s="530"/>
      <c r="W75" s="531" t="s">
        <v>624</v>
      </c>
      <c r="X75" s="531"/>
      <c r="Y75" s="538"/>
      <c r="Z75" s="538"/>
      <c r="AA75" s="538"/>
      <c r="AB75" s="538"/>
      <c r="AC75" s="538"/>
      <c r="AD75" s="538"/>
      <c r="AE75" s="538" t="s">
        <v>37</v>
      </c>
      <c r="AF75" s="538"/>
      <c r="AG75" s="538"/>
      <c r="AH75" s="538"/>
      <c r="AI75" s="538"/>
      <c r="AJ75" s="538"/>
      <c r="AK75" s="538"/>
      <c r="AL75" s="552">
        <v>1</v>
      </c>
      <c r="AM75" s="552"/>
      <c r="AN75" s="530"/>
      <c r="AO75" s="531"/>
      <c r="AP75" s="531"/>
      <c r="AQ75" s="537"/>
      <c r="BA75"/>
    </row>
    <row r="76" spans="1:53" ht="11.25" customHeight="1" x14ac:dyDescent="0.2">
      <c r="A76" s="530"/>
      <c r="B76" s="552"/>
      <c r="C76" s="537"/>
      <c r="D76" s="530"/>
      <c r="E76" s="1178"/>
      <c r="F76" s="1178"/>
      <c r="G76" s="1178"/>
      <c r="H76" s="1178"/>
      <c r="I76" s="1178"/>
      <c r="J76" s="1178"/>
      <c r="K76" s="1178"/>
      <c r="L76" s="1178"/>
      <c r="M76" s="1178"/>
      <c r="N76" s="1178"/>
      <c r="O76" s="1178"/>
      <c r="P76" s="1178"/>
      <c r="Q76" s="1178"/>
      <c r="R76" s="1178"/>
      <c r="S76" s="1178"/>
      <c r="T76" s="1178"/>
      <c r="U76" s="531"/>
      <c r="V76" s="530"/>
      <c r="W76" s="531" t="s">
        <v>625</v>
      </c>
      <c r="X76" s="531"/>
      <c r="Y76" s="538"/>
      <c r="Z76" s="538"/>
      <c r="AA76" s="538"/>
      <c r="AB76" s="538"/>
      <c r="AC76" s="538"/>
      <c r="AD76" s="538"/>
      <c r="AE76" s="538"/>
      <c r="AF76" s="538"/>
      <c r="AG76" s="538" t="s">
        <v>37</v>
      </c>
      <c r="AH76" s="538"/>
      <c r="AI76" s="538"/>
      <c r="AJ76" s="538"/>
      <c r="AK76" s="538"/>
      <c r="AL76" s="552">
        <v>2</v>
      </c>
      <c r="AM76" s="552"/>
      <c r="AN76" s="530"/>
      <c r="AO76" s="531"/>
      <c r="AP76" s="531"/>
      <c r="AQ76" s="537"/>
      <c r="BA76"/>
    </row>
    <row r="77" spans="1:53" ht="11.25" customHeight="1" x14ac:dyDescent="0.2">
      <c r="A77" s="530"/>
      <c r="B77" s="552"/>
      <c r="C77" s="537"/>
      <c r="D77" s="530"/>
      <c r="E77" s="1178"/>
      <c r="F77" s="1178"/>
      <c r="G77" s="1178"/>
      <c r="H77" s="1178"/>
      <c r="I77" s="1178"/>
      <c r="J77" s="1178"/>
      <c r="K77" s="1178"/>
      <c r="L77" s="1178"/>
      <c r="M77" s="1178"/>
      <c r="N77" s="1178"/>
      <c r="O77" s="1178"/>
      <c r="P77" s="1178"/>
      <c r="Q77" s="1178"/>
      <c r="R77" s="1178"/>
      <c r="S77" s="1178"/>
      <c r="T77" s="1178"/>
      <c r="U77" s="531"/>
      <c r="V77" s="530"/>
      <c r="W77" s="531" t="s">
        <v>626</v>
      </c>
      <c r="X77" s="531"/>
      <c r="Y77" s="538"/>
      <c r="Z77" s="538"/>
      <c r="AA77" s="538"/>
      <c r="AB77" s="538"/>
      <c r="AC77" s="538"/>
      <c r="AD77" s="538"/>
      <c r="AE77" s="538"/>
      <c r="AF77" s="538"/>
      <c r="AG77" s="538"/>
      <c r="AH77" s="538"/>
      <c r="AI77" s="538"/>
      <c r="AJ77" s="538"/>
      <c r="AK77" s="538"/>
      <c r="AL77" s="552"/>
      <c r="AM77" s="552"/>
      <c r="AN77" s="530"/>
      <c r="AO77" s="531"/>
      <c r="AP77" s="531"/>
      <c r="AQ77" s="537"/>
      <c r="BA77"/>
    </row>
    <row r="78" spans="1:53" ht="11.25" customHeight="1" x14ac:dyDescent="0.2">
      <c r="A78" s="530"/>
      <c r="B78" s="552"/>
      <c r="C78" s="537"/>
      <c r="D78" s="530"/>
      <c r="E78" s="1178"/>
      <c r="F78" s="1178"/>
      <c r="G78" s="1178"/>
      <c r="H78" s="1178"/>
      <c r="I78" s="1178"/>
      <c r="J78" s="1178"/>
      <c r="K78" s="1178"/>
      <c r="L78" s="1178"/>
      <c r="M78" s="1178"/>
      <c r="N78" s="1178"/>
      <c r="O78" s="1178"/>
      <c r="P78" s="1178"/>
      <c r="Q78" s="1178"/>
      <c r="R78" s="1178"/>
      <c r="S78" s="1178"/>
      <c r="T78" s="1178"/>
      <c r="U78" s="531"/>
      <c r="V78" s="530"/>
      <c r="W78" s="531"/>
      <c r="X78" s="531" t="s">
        <v>627</v>
      </c>
      <c r="Y78" s="538"/>
      <c r="Z78" s="538"/>
      <c r="AA78" s="538"/>
      <c r="AB78" s="538"/>
      <c r="AC78" s="538"/>
      <c r="AD78" s="538"/>
      <c r="AE78" s="538"/>
      <c r="AF78" s="538"/>
      <c r="AG78" s="538"/>
      <c r="AH78" s="538" t="s">
        <v>37</v>
      </c>
      <c r="AI78" s="538"/>
      <c r="AJ78" s="538"/>
      <c r="AK78" s="538"/>
      <c r="AL78" s="552">
        <v>3</v>
      </c>
      <c r="AM78" s="552"/>
      <c r="AN78" s="530"/>
      <c r="AO78" s="531"/>
      <c r="AP78" s="531"/>
      <c r="AQ78" s="537"/>
      <c r="BA78"/>
    </row>
    <row r="79" spans="1:53" ht="6" customHeight="1" x14ac:dyDescent="0.2">
      <c r="A79" s="553"/>
      <c r="B79" s="555"/>
      <c r="C79" s="559"/>
      <c r="D79" s="553"/>
      <c r="E79" s="551"/>
      <c r="F79" s="551"/>
      <c r="G79" s="551"/>
      <c r="H79" s="551"/>
      <c r="I79" s="551"/>
      <c r="J79" s="551"/>
      <c r="K79" s="551"/>
      <c r="L79" s="551"/>
      <c r="M79" s="551"/>
      <c r="N79" s="551"/>
      <c r="O79" s="551"/>
      <c r="P79" s="551"/>
      <c r="Q79" s="551"/>
      <c r="R79" s="551"/>
      <c r="S79" s="551"/>
      <c r="T79" s="551"/>
      <c r="U79" s="551"/>
      <c r="V79" s="553"/>
      <c r="W79" s="551"/>
      <c r="X79" s="551"/>
      <c r="Y79" s="551"/>
      <c r="Z79" s="551"/>
      <c r="AA79" s="551"/>
      <c r="AB79" s="551"/>
      <c r="AC79" s="551"/>
      <c r="AD79" s="551"/>
      <c r="AE79" s="551"/>
      <c r="AF79" s="551"/>
      <c r="AG79" s="551"/>
      <c r="AH79" s="551"/>
      <c r="AI79" s="551"/>
      <c r="AJ79" s="551"/>
      <c r="AK79" s="551"/>
      <c r="AL79" s="551"/>
      <c r="AM79" s="555"/>
      <c r="AN79" s="553"/>
      <c r="AO79" s="551"/>
      <c r="AP79" s="551"/>
      <c r="AQ79" s="559"/>
      <c r="BA79"/>
    </row>
    <row r="80" spans="1:53" ht="6" customHeight="1" x14ac:dyDescent="0.2">
      <c r="A80" s="532"/>
      <c r="B80" s="533"/>
      <c r="C80" s="561"/>
      <c r="D80" s="532"/>
      <c r="E80" s="533"/>
      <c r="F80" s="533"/>
      <c r="G80" s="533"/>
      <c r="H80" s="533"/>
      <c r="I80" s="533"/>
      <c r="J80" s="533"/>
      <c r="K80" s="533"/>
      <c r="L80" s="533"/>
      <c r="M80" s="533"/>
      <c r="N80" s="533"/>
      <c r="O80" s="533"/>
      <c r="P80" s="533"/>
      <c r="Q80" s="533"/>
      <c r="R80" s="533"/>
      <c r="S80" s="533"/>
      <c r="T80" s="533"/>
      <c r="U80" s="533"/>
      <c r="V80" s="532"/>
      <c r="W80" s="533"/>
      <c r="X80" s="531"/>
      <c r="Y80" s="531"/>
      <c r="Z80" s="531"/>
      <c r="AA80" s="531"/>
      <c r="AB80" s="531"/>
      <c r="AC80" s="531"/>
      <c r="AD80" s="531"/>
      <c r="AE80" s="531"/>
      <c r="AF80" s="531"/>
      <c r="AG80" s="531"/>
      <c r="AH80" s="531"/>
      <c r="AI80" s="531"/>
      <c r="AJ80" s="531"/>
      <c r="AK80" s="531"/>
      <c r="AL80" s="534"/>
      <c r="AM80" s="531"/>
      <c r="AN80" s="532"/>
      <c r="AO80" s="531"/>
      <c r="AP80" s="531"/>
      <c r="AQ80" s="561"/>
    </row>
    <row r="81" spans="1:44" ht="11.25" customHeight="1" x14ac:dyDescent="0.2">
      <c r="A81" s="530"/>
      <c r="B81" s="541" t="s">
        <v>1422</v>
      </c>
      <c r="C81" s="537"/>
      <c r="D81" s="530"/>
      <c r="E81" s="1178" t="str">
        <f ca="1">VLOOKUP(INDIRECT(ADDRESS(ROW(),COLUMN()-3)),Language_Translations,MATCH(Language_Selected,Language_Options,0),FALSE)</f>
        <v>SUB-MODULE 8.1 INTERVIEW RESULT</v>
      </c>
      <c r="F81" s="1178"/>
      <c r="G81" s="1178"/>
      <c r="H81" s="1178"/>
      <c r="I81" s="1178"/>
      <c r="J81" s="1178"/>
      <c r="K81" s="1178"/>
      <c r="L81" s="1178"/>
      <c r="M81" s="1178"/>
      <c r="N81" s="1178"/>
      <c r="O81" s="1178"/>
      <c r="P81" s="1178"/>
      <c r="Q81" s="1178"/>
      <c r="R81" s="1178"/>
      <c r="S81" s="1178"/>
      <c r="T81" s="1178"/>
      <c r="U81" s="538"/>
      <c r="V81" s="530"/>
      <c r="W81" s="531"/>
      <c r="X81" s="531"/>
      <c r="Y81" s="531"/>
      <c r="Z81" s="531"/>
      <c r="AA81" s="539"/>
      <c r="AB81" s="539"/>
      <c r="AC81" s="539"/>
      <c r="AD81" s="531"/>
      <c r="AE81" s="539"/>
      <c r="AF81" s="531"/>
      <c r="AG81" s="531"/>
      <c r="AH81" s="531"/>
      <c r="AI81" s="531"/>
      <c r="AJ81" s="531"/>
      <c r="AK81" s="531"/>
      <c r="AL81" s="534"/>
      <c r="AM81" s="531"/>
      <c r="AN81" s="530"/>
      <c r="AO81" s="549"/>
      <c r="AP81" s="549"/>
      <c r="AQ81" s="550"/>
    </row>
    <row r="82" spans="1:44" ht="11.25" customHeight="1" x14ac:dyDescent="0.2">
      <c r="A82" s="530"/>
      <c r="B82" s="552"/>
      <c r="C82" s="537"/>
      <c r="D82" s="531"/>
      <c r="E82" s="531"/>
      <c r="F82" s="531"/>
      <c r="G82" s="531"/>
      <c r="H82" s="531"/>
      <c r="I82" s="531"/>
      <c r="J82" s="538"/>
      <c r="K82" s="538"/>
      <c r="L82" s="538"/>
      <c r="M82" s="538"/>
      <c r="N82" s="538"/>
      <c r="O82" s="538"/>
      <c r="P82" s="538"/>
      <c r="Q82" s="538"/>
      <c r="R82" s="538"/>
      <c r="S82" s="538"/>
      <c r="T82" s="538"/>
      <c r="U82" s="538"/>
      <c r="V82" s="542"/>
      <c r="W82" s="531" t="s">
        <v>101</v>
      </c>
      <c r="X82" s="538"/>
      <c r="Y82" s="538"/>
      <c r="Z82" s="538"/>
      <c r="AA82" s="538"/>
      <c r="AB82" s="538" t="s">
        <v>37</v>
      </c>
      <c r="AC82" s="538"/>
      <c r="AD82" s="538"/>
      <c r="AE82" s="538"/>
      <c r="AF82" s="538"/>
      <c r="AG82" s="538"/>
      <c r="AH82" s="538"/>
      <c r="AI82" s="538"/>
      <c r="AJ82" s="538"/>
      <c r="AK82" s="538"/>
      <c r="AL82" s="543" t="s">
        <v>100</v>
      </c>
      <c r="AM82" s="531"/>
      <c r="AN82" s="540"/>
      <c r="AO82" s="531"/>
      <c r="AP82" s="531"/>
      <c r="AQ82" s="537"/>
    </row>
    <row r="83" spans="1:44" ht="11.25" customHeight="1" x14ac:dyDescent="0.2">
      <c r="A83" s="530"/>
      <c r="B83" s="552"/>
      <c r="C83" s="537"/>
      <c r="D83" s="531"/>
      <c r="E83" s="531"/>
      <c r="F83" s="531"/>
      <c r="G83" s="531"/>
      <c r="H83" s="531"/>
      <c r="I83" s="538"/>
      <c r="J83" s="538"/>
      <c r="K83" s="538"/>
      <c r="L83" s="538"/>
      <c r="M83" s="538"/>
      <c r="N83" s="538"/>
      <c r="O83" s="538"/>
      <c r="P83" s="538"/>
      <c r="Q83" s="538"/>
      <c r="R83" s="538"/>
      <c r="S83" s="538"/>
      <c r="T83" s="538"/>
      <c r="U83" s="538"/>
      <c r="V83" s="542"/>
      <c r="W83" s="531" t="s">
        <v>109</v>
      </c>
      <c r="X83" s="538"/>
      <c r="Y83" s="538"/>
      <c r="Z83" s="538"/>
      <c r="AA83" s="538" t="s">
        <v>37</v>
      </c>
      <c r="AB83" s="538"/>
      <c r="AC83" s="538"/>
      <c r="AD83" s="538"/>
      <c r="AE83" s="538"/>
      <c r="AF83" s="538"/>
      <c r="AG83" s="538"/>
      <c r="AH83" s="538"/>
      <c r="AI83" s="538"/>
      <c r="AJ83" s="538"/>
      <c r="AK83" s="538"/>
      <c r="AL83" s="544" t="s">
        <v>102</v>
      </c>
      <c r="AM83" s="531"/>
      <c r="AN83" s="540"/>
      <c r="AO83" s="531"/>
      <c r="AP83" s="545"/>
      <c r="AQ83" s="546"/>
    </row>
    <row r="84" spans="1:44" ht="11.25" customHeight="1" x14ac:dyDescent="0.2">
      <c r="A84" s="530"/>
      <c r="B84" s="552"/>
      <c r="C84" s="537"/>
      <c r="D84" s="531"/>
      <c r="E84" s="531"/>
      <c r="F84" s="531"/>
      <c r="G84" s="531"/>
      <c r="H84" s="531"/>
      <c r="I84" s="538"/>
      <c r="J84" s="538"/>
      <c r="K84" s="538"/>
      <c r="L84" s="538"/>
      <c r="M84" s="538"/>
      <c r="N84" s="538"/>
      <c r="O84" s="538"/>
      <c r="P84" s="538"/>
      <c r="Q84" s="538"/>
      <c r="R84" s="538"/>
      <c r="S84" s="538"/>
      <c r="T84" s="538"/>
      <c r="U84" s="538"/>
      <c r="V84" s="542"/>
      <c r="W84" s="531" t="s">
        <v>255</v>
      </c>
      <c r="X84" s="538"/>
      <c r="Y84" s="538"/>
      <c r="Z84" s="538"/>
      <c r="AA84" s="538"/>
      <c r="AB84" s="538"/>
      <c r="AC84" s="538"/>
      <c r="AD84" s="538"/>
      <c r="AE84" s="538"/>
      <c r="AF84" s="538"/>
      <c r="AG84" s="538" t="s">
        <v>37</v>
      </c>
      <c r="AH84" s="538"/>
      <c r="AI84" s="538"/>
      <c r="AJ84" s="538"/>
      <c r="AK84" s="538"/>
      <c r="AL84" s="544" t="s">
        <v>104</v>
      </c>
      <c r="AM84" s="531"/>
      <c r="AN84" s="540"/>
      <c r="AO84" s="531"/>
      <c r="AP84" s="545"/>
      <c r="AQ84" s="546"/>
    </row>
    <row r="85" spans="1:44" ht="11.25" customHeight="1" x14ac:dyDescent="0.2">
      <c r="A85" s="530"/>
      <c r="B85" s="552"/>
      <c r="C85" s="537"/>
      <c r="D85" s="531"/>
      <c r="E85" s="531"/>
      <c r="F85" s="531"/>
      <c r="G85" s="531"/>
      <c r="H85" s="531"/>
      <c r="I85" s="538"/>
      <c r="J85" s="538"/>
      <c r="K85" s="538"/>
      <c r="L85" s="538"/>
      <c r="M85" s="538"/>
      <c r="N85" s="538"/>
      <c r="O85" s="538"/>
      <c r="P85" s="538"/>
      <c r="Q85" s="538"/>
      <c r="R85" s="538"/>
      <c r="S85" s="538"/>
      <c r="T85" s="538"/>
      <c r="U85" s="538"/>
      <c r="V85" s="542"/>
      <c r="W85" s="531" t="s">
        <v>256</v>
      </c>
      <c r="X85" s="538"/>
      <c r="Y85" s="538"/>
      <c r="Z85" s="538"/>
      <c r="AA85" s="538"/>
      <c r="AB85" s="538"/>
      <c r="AC85" s="538"/>
      <c r="AD85" s="538"/>
      <c r="AE85" s="538"/>
      <c r="AF85" s="538"/>
      <c r="AG85" s="538"/>
      <c r="AH85" s="538" t="s">
        <v>37</v>
      </c>
      <c r="AI85" s="538"/>
      <c r="AJ85" s="538"/>
      <c r="AK85" s="538"/>
      <c r="AL85" s="548" t="s">
        <v>106</v>
      </c>
      <c r="AM85" s="531"/>
      <c r="AN85" s="540"/>
      <c r="AO85" s="531"/>
      <c r="AP85" s="545"/>
      <c r="AQ85" s="546"/>
    </row>
    <row r="86" spans="1:44" ht="11.25" customHeight="1" x14ac:dyDescent="0.2">
      <c r="A86" s="530"/>
      <c r="B86" s="552"/>
      <c r="C86" s="537"/>
      <c r="D86" s="531"/>
      <c r="E86" s="531"/>
      <c r="F86" s="531"/>
      <c r="G86" s="531"/>
      <c r="H86" s="531"/>
      <c r="I86" s="538"/>
      <c r="J86" s="538"/>
      <c r="K86" s="538"/>
      <c r="L86" s="538"/>
      <c r="M86" s="538"/>
      <c r="N86" s="538"/>
      <c r="O86" s="538"/>
      <c r="P86" s="538"/>
      <c r="Q86" s="538"/>
      <c r="R86" s="538"/>
      <c r="S86" s="538"/>
      <c r="T86" s="538"/>
      <c r="U86" s="538"/>
      <c r="V86" s="542"/>
      <c r="W86" s="531" t="s">
        <v>257</v>
      </c>
      <c r="X86" s="538"/>
      <c r="Y86" s="538"/>
      <c r="Z86" s="538"/>
      <c r="AA86" s="538"/>
      <c r="AB86" s="538" t="s">
        <v>37</v>
      </c>
      <c r="AC86" s="538"/>
      <c r="AD86" s="538"/>
      <c r="AE86" s="538"/>
      <c r="AF86" s="538"/>
      <c r="AG86" s="538"/>
      <c r="AH86" s="538"/>
      <c r="AI86" s="538"/>
      <c r="AJ86" s="538"/>
      <c r="AK86" s="538"/>
      <c r="AL86" s="548" t="s">
        <v>108</v>
      </c>
      <c r="AM86" s="531"/>
      <c r="AN86" s="540"/>
      <c r="AO86" s="531"/>
      <c r="AP86" s="545"/>
      <c r="AQ86" s="546"/>
    </row>
    <row r="87" spans="1:44" ht="11.25" customHeight="1" x14ac:dyDescent="0.2">
      <c r="A87" s="530"/>
      <c r="B87" s="552"/>
      <c r="C87" s="537"/>
      <c r="D87" s="531"/>
      <c r="E87" s="531"/>
      <c r="F87" s="531"/>
      <c r="G87" s="531"/>
      <c r="H87" s="531"/>
      <c r="I87" s="531"/>
      <c r="J87" s="531"/>
      <c r="K87" s="531"/>
      <c r="L87" s="531"/>
      <c r="M87" s="531"/>
      <c r="N87" s="531"/>
      <c r="O87" s="531"/>
      <c r="P87" s="531"/>
      <c r="Q87" s="531"/>
      <c r="R87" s="531"/>
      <c r="S87" s="531"/>
      <c r="T87" s="538"/>
      <c r="U87" s="538"/>
      <c r="V87" s="542"/>
      <c r="W87" s="531" t="s">
        <v>119</v>
      </c>
      <c r="X87" s="538"/>
      <c r="Y87" s="538"/>
      <c r="Z87" s="538"/>
      <c r="AA87" s="538"/>
      <c r="AB87" s="538"/>
      <c r="AC87" s="538"/>
      <c r="AD87" s="538" t="s">
        <v>37</v>
      </c>
      <c r="AE87" s="538"/>
      <c r="AF87" s="538"/>
      <c r="AG87" s="538"/>
      <c r="AH87" s="538"/>
      <c r="AI87" s="538"/>
      <c r="AJ87" s="538"/>
      <c r="AK87" s="538"/>
      <c r="AL87" s="548" t="s">
        <v>110</v>
      </c>
      <c r="AM87" s="531"/>
      <c r="AN87" s="540"/>
      <c r="AO87" s="531"/>
      <c r="AP87" s="545"/>
      <c r="AQ87" s="546"/>
    </row>
    <row r="88" spans="1:44" ht="11.25" customHeight="1" x14ac:dyDescent="0.2">
      <c r="A88" s="530"/>
      <c r="B88" s="552"/>
      <c r="C88" s="537"/>
      <c r="D88" s="531"/>
      <c r="E88" s="531"/>
      <c r="F88" s="531"/>
      <c r="G88" s="531"/>
      <c r="H88" s="531"/>
      <c r="I88" s="531"/>
      <c r="J88" s="531"/>
      <c r="K88" s="531"/>
      <c r="L88" s="531"/>
      <c r="M88" s="531"/>
      <c r="N88" s="531"/>
      <c r="O88" s="531"/>
      <c r="P88" s="531"/>
      <c r="Q88" s="531"/>
      <c r="R88" s="531"/>
      <c r="S88" s="531"/>
      <c r="T88" s="531"/>
      <c r="U88" s="531"/>
      <c r="V88" s="530"/>
      <c r="W88" s="531" t="s">
        <v>252</v>
      </c>
      <c r="X88" s="531"/>
      <c r="Y88" s="531"/>
      <c r="Z88" s="531"/>
      <c r="AA88" s="531"/>
      <c r="AB88" s="531"/>
      <c r="AC88" s="538" t="s">
        <v>37</v>
      </c>
      <c r="AD88" s="538"/>
      <c r="AE88" s="538"/>
      <c r="AF88" s="538"/>
      <c r="AG88" s="538"/>
      <c r="AH88" s="538"/>
      <c r="AI88" s="538"/>
      <c r="AJ88" s="538"/>
      <c r="AK88" s="538"/>
      <c r="AL88" s="552">
        <v>96</v>
      </c>
      <c r="AM88" s="531"/>
      <c r="AN88" s="540"/>
      <c r="AO88" s="531"/>
      <c r="AP88" s="531"/>
      <c r="AQ88" s="537"/>
    </row>
    <row r="89" spans="1:44" ht="6" customHeight="1" x14ac:dyDescent="0.2">
      <c r="A89" s="553"/>
      <c r="B89" s="555"/>
      <c r="C89" s="559"/>
      <c r="D89" s="551"/>
      <c r="E89" s="551"/>
      <c r="F89" s="551"/>
      <c r="G89" s="551"/>
      <c r="H89" s="551"/>
      <c r="I89" s="551"/>
      <c r="J89" s="551"/>
      <c r="K89" s="551"/>
      <c r="L89" s="551"/>
      <c r="M89" s="551"/>
      <c r="N89" s="551"/>
      <c r="O89" s="551"/>
      <c r="P89" s="551"/>
      <c r="Q89" s="551"/>
      <c r="R89" s="551"/>
      <c r="S89" s="551"/>
      <c r="T89" s="551"/>
      <c r="U89" s="551"/>
      <c r="V89" s="553"/>
      <c r="W89" s="551"/>
      <c r="X89" s="551"/>
      <c r="Y89" s="551"/>
      <c r="Z89" s="551"/>
      <c r="AA89" s="551"/>
      <c r="AB89" s="551"/>
      <c r="AC89" s="554"/>
      <c r="AD89" s="551"/>
      <c r="AE89" s="555"/>
      <c r="AF89" s="551"/>
      <c r="AG89" s="551"/>
      <c r="AH89" s="551"/>
      <c r="AI89" s="551"/>
      <c r="AJ89" s="551"/>
      <c r="AK89" s="551"/>
      <c r="AL89" s="556"/>
      <c r="AM89" s="551"/>
      <c r="AN89" s="558"/>
      <c r="AO89" s="551"/>
      <c r="AP89" s="551"/>
      <c r="AQ89" s="559"/>
    </row>
    <row r="90" spans="1:44" ht="6" customHeight="1" x14ac:dyDescent="0.2">
      <c r="A90" s="496"/>
      <c r="B90" s="962"/>
      <c r="C90" s="498"/>
      <c r="D90" s="496"/>
      <c r="E90" s="498"/>
      <c r="F90" s="498"/>
      <c r="G90" s="498"/>
      <c r="H90" s="498"/>
      <c r="I90" s="498"/>
      <c r="J90" s="498"/>
      <c r="K90" s="498"/>
      <c r="L90" s="498"/>
      <c r="M90" s="498"/>
      <c r="N90" s="498"/>
      <c r="O90" s="498"/>
      <c r="P90" s="498"/>
      <c r="Q90" s="498"/>
      <c r="R90" s="498"/>
      <c r="S90" s="498"/>
      <c r="T90" s="498"/>
      <c r="U90" s="498"/>
      <c r="V90" s="496"/>
      <c r="W90" s="498"/>
      <c r="X90" s="498"/>
      <c r="Y90" s="498"/>
      <c r="Z90" s="498"/>
      <c r="AA90" s="498"/>
      <c r="AB90" s="498"/>
      <c r="AC90" s="498"/>
      <c r="AD90" s="498"/>
      <c r="AE90" s="498"/>
      <c r="AF90" s="498"/>
      <c r="AG90" s="498"/>
      <c r="AH90" s="498"/>
      <c r="AI90" s="498"/>
      <c r="AJ90" s="498"/>
      <c r="AK90" s="498"/>
      <c r="AL90" s="710"/>
      <c r="AM90" s="963"/>
      <c r="AN90" s="748"/>
      <c r="AO90" s="498"/>
      <c r="AP90" s="498"/>
      <c r="AQ90" s="497"/>
    </row>
    <row r="91" spans="1:44" x14ac:dyDescent="0.2">
      <c r="A91" s="636"/>
      <c r="B91" s="653" t="s">
        <v>1424</v>
      </c>
      <c r="C91" s="492"/>
      <c r="D91" s="636"/>
      <c r="E91" s="493" t="str">
        <f ca="1">VLOOKUP(INDIRECT(ADDRESS(ROW(),COLUMN()-3)),Language_Translations,MATCH(Language_Selected,Language_Options,0),FALSE)</f>
        <v>SUB-MODULE 8.1 LANGUAGE OF QUESTIONNAIRE</v>
      </c>
      <c r="F91" s="493"/>
      <c r="G91" s="493"/>
      <c r="H91" s="493"/>
      <c r="I91" s="493"/>
      <c r="J91" s="493"/>
      <c r="K91" s="493"/>
      <c r="L91" s="493"/>
      <c r="M91" s="493"/>
      <c r="N91" s="493"/>
      <c r="O91" s="493"/>
      <c r="P91" s="499"/>
      <c r="Q91" s="493"/>
      <c r="R91" s="493"/>
      <c r="S91" s="499"/>
      <c r="T91" s="499"/>
      <c r="U91" s="499"/>
      <c r="V91" s="636"/>
      <c r="W91" s="493"/>
      <c r="X91" s="493"/>
      <c r="Y91" s="493"/>
      <c r="Z91" s="493"/>
      <c r="AA91" s="495"/>
      <c r="AB91" s="495"/>
      <c r="AC91" s="495"/>
      <c r="AD91" s="493"/>
      <c r="AE91" s="495"/>
      <c r="AF91" s="493"/>
      <c r="AG91" s="493"/>
      <c r="AH91" s="493"/>
      <c r="AI91" s="493"/>
      <c r="AJ91" s="493"/>
      <c r="AK91" s="493"/>
      <c r="AL91" s="713"/>
      <c r="AM91" s="747"/>
      <c r="AN91" s="636"/>
      <c r="AO91" s="493"/>
      <c r="AP91" s="493"/>
      <c r="AQ91" s="492"/>
      <c r="AR91" s="46"/>
    </row>
    <row r="92" spans="1:44" x14ac:dyDescent="0.2">
      <c r="A92" s="636"/>
      <c r="B92" s="653"/>
      <c r="C92" s="493"/>
      <c r="D92" s="636"/>
      <c r="E92" s="637"/>
      <c r="F92" s="493"/>
      <c r="G92" s="493"/>
      <c r="H92" s="493"/>
      <c r="I92" s="493"/>
      <c r="J92" s="499"/>
      <c r="K92" s="499"/>
      <c r="L92" s="499"/>
      <c r="M92" s="499"/>
      <c r="N92" s="499"/>
      <c r="O92" s="499"/>
      <c r="P92" s="499"/>
      <c r="Q92" s="499"/>
      <c r="R92" s="499"/>
      <c r="S92" s="499"/>
      <c r="T92" s="499"/>
      <c r="U92" s="499"/>
      <c r="V92" s="749"/>
      <c r="W92" s="637" t="s">
        <v>123</v>
      </c>
      <c r="X92" s="493"/>
      <c r="Y92" s="493"/>
      <c r="Z92" s="493"/>
      <c r="AA92" s="493"/>
      <c r="AB92" s="499"/>
      <c r="AC92" s="499" t="s">
        <v>37</v>
      </c>
      <c r="AD92" s="499"/>
      <c r="AE92" s="499"/>
      <c r="AF92" s="499"/>
      <c r="AG92" s="499"/>
      <c r="AH92" s="499"/>
      <c r="AI92" s="499"/>
      <c r="AJ92" s="499"/>
      <c r="AK92" s="499"/>
      <c r="AL92" s="673" t="s">
        <v>100</v>
      </c>
      <c r="AM92" s="747"/>
      <c r="AN92" s="636"/>
      <c r="AO92" s="493"/>
      <c r="AP92" s="493"/>
      <c r="AQ92" s="492"/>
      <c r="AR92" s="46"/>
    </row>
    <row r="93" spans="1:44" x14ac:dyDescent="0.2">
      <c r="A93" s="636"/>
      <c r="B93" s="653"/>
      <c r="C93" s="493"/>
      <c r="D93" s="636"/>
      <c r="E93" s="637"/>
      <c r="F93" s="493"/>
      <c r="G93" s="493"/>
      <c r="H93" s="493"/>
      <c r="I93" s="493"/>
      <c r="J93" s="499"/>
      <c r="K93" s="499"/>
      <c r="L93" s="499"/>
      <c r="M93" s="499"/>
      <c r="N93" s="499"/>
      <c r="O93" s="499"/>
      <c r="P93" s="499"/>
      <c r="Q93" s="499"/>
      <c r="R93" s="499"/>
      <c r="S93" s="499"/>
      <c r="T93" s="499"/>
      <c r="U93" s="499"/>
      <c r="V93" s="749"/>
      <c r="W93" s="637" t="s">
        <v>248</v>
      </c>
      <c r="X93" s="493"/>
      <c r="Y93" s="493"/>
      <c r="Z93" s="493"/>
      <c r="AA93" s="493"/>
      <c r="AB93" s="499"/>
      <c r="AC93" s="499" t="s">
        <v>37</v>
      </c>
      <c r="AD93" s="499"/>
      <c r="AE93" s="499"/>
      <c r="AF93" s="499"/>
      <c r="AG93" s="499"/>
      <c r="AH93" s="499"/>
      <c r="AI93" s="499"/>
      <c r="AJ93" s="499"/>
      <c r="AK93" s="499"/>
      <c r="AL93" s="750" t="s">
        <v>102</v>
      </c>
      <c r="AM93" s="747"/>
      <c r="AN93" s="636"/>
      <c r="AO93" s="493"/>
      <c r="AP93" s="493"/>
      <c r="AQ93" s="492"/>
      <c r="AR93" s="46"/>
    </row>
    <row r="94" spans="1:44" x14ac:dyDescent="0.2">
      <c r="A94" s="636"/>
      <c r="B94" s="653"/>
      <c r="C94" s="493"/>
      <c r="D94" s="636"/>
      <c r="E94" s="637"/>
      <c r="F94" s="493"/>
      <c r="G94" s="493"/>
      <c r="H94" s="493"/>
      <c r="I94" s="499"/>
      <c r="J94" s="499"/>
      <c r="K94" s="499"/>
      <c r="L94" s="499"/>
      <c r="M94" s="499"/>
      <c r="N94" s="499"/>
      <c r="O94" s="499"/>
      <c r="P94" s="499"/>
      <c r="Q94" s="499"/>
      <c r="R94" s="499"/>
      <c r="S94" s="499"/>
      <c r="T94" s="499"/>
      <c r="U94" s="499"/>
      <c r="V94" s="749"/>
      <c r="W94" s="637" t="s">
        <v>249</v>
      </c>
      <c r="X94" s="493"/>
      <c r="Y94" s="493"/>
      <c r="Z94" s="493"/>
      <c r="AA94" s="499"/>
      <c r="AB94" s="499"/>
      <c r="AC94" s="499" t="s">
        <v>37</v>
      </c>
      <c r="AD94" s="499"/>
      <c r="AE94" s="499"/>
      <c r="AF94" s="499"/>
      <c r="AG94" s="499"/>
      <c r="AH94" s="499"/>
      <c r="AI94" s="499"/>
      <c r="AJ94" s="499"/>
      <c r="AK94" s="499"/>
      <c r="AL94" s="750" t="s">
        <v>104</v>
      </c>
      <c r="AM94" s="747"/>
      <c r="AN94" s="636"/>
      <c r="AO94" s="493"/>
      <c r="AP94" s="493"/>
      <c r="AQ94" s="492"/>
      <c r="AR94" s="46"/>
    </row>
    <row r="95" spans="1:44" x14ac:dyDescent="0.2">
      <c r="A95" s="636"/>
      <c r="B95" s="653"/>
      <c r="C95" s="493"/>
      <c r="D95" s="636"/>
      <c r="E95" s="637"/>
      <c r="F95" s="493"/>
      <c r="G95" s="493"/>
      <c r="H95" s="493"/>
      <c r="I95" s="493"/>
      <c r="J95" s="499"/>
      <c r="K95" s="499"/>
      <c r="L95" s="499"/>
      <c r="M95" s="499"/>
      <c r="N95" s="499"/>
      <c r="O95" s="499"/>
      <c r="P95" s="499"/>
      <c r="Q95" s="499"/>
      <c r="R95" s="499"/>
      <c r="S95" s="499"/>
      <c r="T95" s="499"/>
      <c r="U95" s="499"/>
      <c r="V95" s="749"/>
      <c r="W95" s="637" t="s">
        <v>250</v>
      </c>
      <c r="X95" s="493"/>
      <c r="Y95" s="493"/>
      <c r="Z95" s="493"/>
      <c r="AA95" s="493"/>
      <c r="AB95" s="499"/>
      <c r="AC95" s="499" t="s">
        <v>37</v>
      </c>
      <c r="AD95" s="499"/>
      <c r="AE95" s="499"/>
      <c r="AF95" s="499"/>
      <c r="AG95" s="499"/>
      <c r="AH95" s="499"/>
      <c r="AI95" s="499"/>
      <c r="AJ95" s="499"/>
      <c r="AK95" s="499"/>
      <c r="AL95" s="730" t="s">
        <v>106</v>
      </c>
      <c r="AM95" s="747"/>
      <c r="AN95" s="636"/>
      <c r="AO95" s="493"/>
      <c r="AP95" s="493"/>
      <c r="AQ95" s="492"/>
      <c r="AR95" s="46"/>
    </row>
    <row r="96" spans="1:44" x14ac:dyDescent="0.2">
      <c r="A96" s="636"/>
      <c r="B96" s="653"/>
      <c r="C96" s="493"/>
      <c r="D96" s="636"/>
      <c r="E96" s="637"/>
      <c r="F96" s="493"/>
      <c r="G96" s="493"/>
      <c r="H96" s="493"/>
      <c r="I96" s="493"/>
      <c r="J96" s="499"/>
      <c r="K96" s="499"/>
      <c r="L96" s="499"/>
      <c r="M96" s="499"/>
      <c r="N96" s="499"/>
      <c r="O96" s="499"/>
      <c r="P96" s="499"/>
      <c r="Q96" s="499"/>
      <c r="R96" s="499"/>
      <c r="S96" s="499"/>
      <c r="T96" s="499"/>
      <c r="U96" s="499"/>
      <c r="V96" s="749"/>
      <c r="W96" s="637" t="s">
        <v>251</v>
      </c>
      <c r="X96" s="493"/>
      <c r="Y96" s="493"/>
      <c r="Z96" s="493"/>
      <c r="AA96" s="493"/>
      <c r="AB96" s="499"/>
      <c r="AC96" s="499" t="s">
        <v>37</v>
      </c>
      <c r="AD96" s="499"/>
      <c r="AE96" s="499"/>
      <c r="AF96" s="499"/>
      <c r="AG96" s="499"/>
      <c r="AH96" s="499"/>
      <c r="AI96" s="499"/>
      <c r="AJ96" s="499"/>
      <c r="AK96" s="499"/>
      <c r="AL96" s="730" t="s">
        <v>108</v>
      </c>
      <c r="AM96" s="747"/>
      <c r="AN96" s="636"/>
      <c r="AO96" s="493"/>
      <c r="AP96" s="493"/>
      <c r="AQ96" s="492"/>
      <c r="AR96" s="46"/>
    </row>
    <row r="97" spans="1:122" ht="6" customHeight="1" x14ac:dyDescent="0.2">
      <c r="A97" s="500"/>
      <c r="B97" s="709"/>
      <c r="C97" s="502"/>
      <c r="D97" s="500"/>
      <c r="E97" s="502"/>
      <c r="F97" s="502"/>
      <c r="G97" s="502"/>
      <c r="H97" s="502"/>
      <c r="I97" s="502"/>
      <c r="J97" s="502"/>
      <c r="K97" s="502"/>
      <c r="L97" s="502"/>
      <c r="M97" s="502"/>
      <c r="N97" s="502"/>
      <c r="O97" s="502"/>
      <c r="P97" s="502"/>
      <c r="Q97" s="502"/>
      <c r="R97" s="502"/>
      <c r="S97" s="502"/>
      <c r="T97" s="502"/>
      <c r="U97" s="502"/>
      <c r="V97" s="500"/>
      <c r="W97" s="502"/>
      <c r="X97" s="502"/>
      <c r="Y97" s="502"/>
      <c r="Z97" s="502"/>
      <c r="AA97" s="502"/>
      <c r="AB97" s="502"/>
      <c r="AC97" s="504"/>
      <c r="AD97" s="502"/>
      <c r="AE97" s="709"/>
      <c r="AF97" s="502"/>
      <c r="AG97" s="502"/>
      <c r="AH97" s="502"/>
      <c r="AI97" s="502"/>
      <c r="AJ97" s="502"/>
      <c r="AK97" s="502"/>
      <c r="AL97" s="712"/>
      <c r="AM97" s="752"/>
      <c r="AN97" s="753"/>
      <c r="AO97" s="502"/>
      <c r="AP97" s="502"/>
      <c r="AQ97" s="501"/>
    </row>
    <row r="98" spans="1:122" s="182" customFormat="1" ht="6" customHeight="1" x14ac:dyDescent="0.2">
      <c r="A98" s="505"/>
      <c r="B98" s="506"/>
      <c r="C98" s="506"/>
      <c r="D98" s="505"/>
      <c r="E98" s="506"/>
      <c r="F98" s="506"/>
      <c r="G98" s="506"/>
      <c r="H98" s="506"/>
      <c r="I98" s="506"/>
      <c r="J98" s="506"/>
      <c r="K98" s="506"/>
      <c r="L98" s="506"/>
      <c r="M98" s="506"/>
      <c r="N98" s="506"/>
      <c r="O98" s="506"/>
      <c r="P98" s="506"/>
      <c r="Q98" s="506"/>
      <c r="R98" s="506"/>
      <c r="S98" s="506"/>
      <c r="T98" s="506"/>
      <c r="U98" s="507"/>
      <c r="V98" s="506"/>
      <c r="W98" s="506"/>
      <c r="X98" s="506"/>
      <c r="Y98" s="506"/>
      <c r="Z98" s="506"/>
      <c r="AA98" s="506"/>
      <c r="AB98" s="506"/>
      <c r="AC98" s="523"/>
      <c r="AD98" s="506"/>
      <c r="AE98" s="524"/>
      <c r="AF98" s="506"/>
      <c r="AG98" s="506"/>
      <c r="AH98" s="506"/>
      <c r="AI98" s="506"/>
      <c r="AJ98" s="506"/>
      <c r="AK98" s="506"/>
      <c r="AL98" s="526"/>
      <c r="AM98" s="511"/>
      <c r="AN98" s="509"/>
      <c r="AO98" s="506"/>
      <c r="AP98" s="506"/>
      <c r="AQ98" s="507"/>
      <c r="AR98" s="465"/>
      <c r="AS98" s="465"/>
      <c r="AT98" s="465"/>
      <c r="AU98" s="465"/>
      <c r="AV98" s="465"/>
      <c r="AW98" s="465"/>
      <c r="AX98" s="465"/>
      <c r="AY98" s="465"/>
      <c r="AZ98" s="465"/>
      <c r="BA98" s="465"/>
      <c r="BB98" s="465"/>
      <c r="BC98" s="465"/>
      <c r="BD98" s="465"/>
      <c r="BE98" s="465"/>
      <c r="BF98" s="465"/>
      <c r="BG98" s="465"/>
      <c r="BH98" s="465"/>
      <c r="BI98" s="465"/>
      <c r="BJ98" s="465"/>
      <c r="BK98" s="465"/>
      <c r="BL98" s="465"/>
      <c r="BM98" s="465"/>
      <c r="BN98" s="465"/>
      <c r="BO98" s="465"/>
      <c r="BP98" s="465"/>
      <c r="BQ98" s="465"/>
      <c r="BR98" s="465"/>
      <c r="BS98" s="465"/>
      <c r="BT98" s="465"/>
      <c r="BU98" s="465"/>
      <c r="BV98" s="465"/>
      <c r="BW98" s="465"/>
      <c r="BX98" s="465"/>
      <c r="BY98" s="465"/>
      <c r="BZ98" s="465"/>
      <c r="CA98" s="465"/>
      <c r="CB98" s="465"/>
      <c r="CC98" s="465"/>
      <c r="CD98" s="465"/>
      <c r="CE98" s="465"/>
      <c r="CF98" s="465"/>
      <c r="CG98" s="465"/>
      <c r="CH98" s="465"/>
      <c r="CI98" s="465"/>
      <c r="CJ98" s="465"/>
      <c r="CK98" s="465"/>
      <c r="CL98" s="465"/>
      <c r="CM98" s="465"/>
      <c r="CN98" s="465"/>
      <c r="CO98" s="465"/>
      <c r="CP98" s="465"/>
      <c r="CQ98" s="465"/>
      <c r="CR98" s="465"/>
      <c r="CS98" s="465"/>
      <c r="CT98" s="465"/>
      <c r="CU98" s="465"/>
      <c r="CV98" s="465"/>
      <c r="CW98" s="465"/>
      <c r="CX98" s="465"/>
      <c r="CY98" s="465"/>
      <c r="CZ98" s="465"/>
      <c r="DA98" s="465"/>
      <c r="DB98" s="465"/>
      <c r="DC98" s="465"/>
      <c r="DD98" s="465"/>
      <c r="DE98" s="465"/>
      <c r="DF98" s="465"/>
      <c r="DG98" s="465"/>
      <c r="DH98" s="465"/>
      <c r="DI98" s="465"/>
      <c r="DJ98" s="465"/>
      <c r="DK98" s="465"/>
      <c r="DL98" s="465"/>
      <c r="DM98" s="465"/>
      <c r="DN98" s="465"/>
      <c r="DO98" s="465"/>
      <c r="DP98" s="465"/>
      <c r="DQ98" s="465"/>
      <c r="DR98" s="465"/>
    </row>
    <row r="99" spans="1:122" s="182" customFormat="1" ht="11.25" customHeight="1" x14ac:dyDescent="0.2">
      <c r="A99" s="505"/>
      <c r="B99" s="510" t="s">
        <v>1425</v>
      </c>
      <c r="C99" s="506"/>
      <c r="D99" s="505"/>
      <c r="E99" s="1194" t="str">
        <f ca="1">VLOOKUP(INDIRECT(ADDRESS(ROW(),COLUMN()-3)),Language_Translations,MATCH(Language_Selected,Language_Options,0),FALSE)</f>
        <v>SUB-MODULE 8.1 START TIME: DAY</v>
      </c>
      <c r="F99" s="1195"/>
      <c r="G99" s="1195"/>
      <c r="H99" s="1195"/>
      <c r="I99" s="1195"/>
      <c r="J99" s="1195"/>
      <c r="K99" s="1195"/>
      <c r="L99" s="1195"/>
      <c r="M99" s="1195"/>
      <c r="N99" s="1195"/>
      <c r="O99" s="1195"/>
      <c r="P99" s="1195"/>
      <c r="Q99" s="1195"/>
      <c r="R99" s="1195"/>
      <c r="S99" s="1195"/>
      <c r="T99" s="506"/>
      <c r="U99" s="507"/>
      <c r="V99" s="506"/>
      <c r="W99" s="506"/>
      <c r="X99" s="523"/>
      <c r="Y99" s="506"/>
      <c r="Z99" s="506"/>
      <c r="AA99" s="523"/>
      <c r="AB99" s="523"/>
      <c r="AC99" s="523"/>
      <c r="AD99" s="506"/>
      <c r="AE99" s="506"/>
      <c r="AF99" s="523"/>
      <c r="AG99" s="523"/>
      <c r="AH99" s="523"/>
      <c r="AI99" s="514"/>
      <c r="AJ99" s="515"/>
      <c r="AK99" s="512"/>
      <c r="AL99" s="513"/>
      <c r="AM99" s="511"/>
      <c r="AN99" s="509"/>
      <c r="AO99" s="506"/>
      <c r="AP99" s="506"/>
      <c r="AQ99" s="507"/>
      <c r="AR99" s="465"/>
      <c r="AT99" s="465"/>
      <c r="AU99" s="465"/>
      <c r="AV99" s="465"/>
      <c r="AW99" s="465"/>
      <c r="AX99" s="465"/>
      <c r="AY99" s="465"/>
      <c r="AZ99" s="465"/>
      <c r="BA99" s="465"/>
      <c r="BB99" s="465"/>
      <c r="BC99" s="465"/>
      <c r="BD99" s="465"/>
      <c r="BE99" s="465"/>
      <c r="BF99" s="465"/>
      <c r="BG99" s="465"/>
      <c r="BH99" s="465"/>
      <c r="BI99" s="465"/>
      <c r="BJ99" s="465"/>
      <c r="BK99" s="465"/>
      <c r="BL99" s="465"/>
      <c r="BM99" s="465"/>
      <c r="BN99" s="465"/>
      <c r="BO99" s="465"/>
      <c r="BP99" s="465"/>
      <c r="BQ99" s="465"/>
      <c r="BR99" s="465"/>
      <c r="BS99" s="465"/>
      <c r="BT99" s="465"/>
      <c r="BU99" s="465"/>
      <c r="BV99" s="465"/>
      <c r="BW99" s="465"/>
      <c r="BX99" s="465"/>
      <c r="BY99" s="465"/>
      <c r="BZ99" s="465"/>
      <c r="CA99" s="465"/>
      <c r="CB99" s="465"/>
      <c r="CC99" s="465"/>
      <c r="CD99" s="465"/>
      <c r="CE99" s="465"/>
      <c r="CF99" s="465"/>
      <c r="CG99" s="465"/>
      <c r="CH99" s="465"/>
      <c r="CI99" s="465"/>
      <c r="CJ99" s="465"/>
      <c r="CK99" s="465"/>
      <c r="CL99" s="465"/>
      <c r="CM99" s="465"/>
      <c r="CN99" s="465"/>
      <c r="CO99" s="465"/>
      <c r="CP99" s="465"/>
      <c r="CQ99" s="465"/>
      <c r="CR99" s="465"/>
      <c r="CS99" s="465"/>
      <c r="CT99" s="465"/>
      <c r="CU99" s="465"/>
      <c r="CV99" s="465"/>
      <c r="CW99" s="465"/>
      <c r="CX99" s="465"/>
      <c r="CY99" s="465"/>
      <c r="CZ99" s="465"/>
      <c r="DA99" s="465"/>
      <c r="DB99" s="465"/>
      <c r="DC99" s="465"/>
      <c r="DD99" s="465"/>
      <c r="DE99" s="465"/>
      <c r="DF99" s="465"/>
      <c r="DG99" s="465"/>
      <c r="DH99" s="465"/>
      <c r="DI99" s="465"/>
      <c r="DJ99" s="465"/>
      <c r="DK99" s="465"/>
      <c r="DL99" s="465"/>
      <c r="DM99" s="465"/>
      <c r="DN99" s="465"/>
      <c r="DO99" s="465"/>
      <c r="DP99" s="465"/>
      <c r="DQ99" s="465"/>
      <c r="DR99" s="465"/>
    </row>
    <row r="100" spans="1:122" s="182" customFormat="1" ht="11.25" customHeight="1" x14ac:dyDescent="0.2">
      <c r="A100" s="505"/>
      <c r="B100" s="506"/>
      <c r="C100" s="506"/>
      <c r="D100" s="505"/>
      <c r="E100" s="506"/>
      <c r="F100" s="506"/>
      <c r="G100" s="506"/>
      <c r="H100" s="506"/>
      <c r="I100" s="506"/>
      <c r="J100" s="506"/>
      <c r="K100" s="506"/>
      <c r="L100" s="506"/>
      <c r="M100" s="506"/>
      <c r="N100" s="506"/>
      <c r="O100" s="506"/>
      <c r="P100" s="506"/>
      <c r="Q100" s="506"/>
      <c r="R100" s="506"/>
      <c r="S100" s="506"/>
      <c r="T100" s="506"/>
      <c r="U100" s="507"/>
      <c r="V100" s="506"/>
      <c r="W100" s="506"/>
      <c r="X100" s="506"/>
      <c r="Y100" s="506"/>
      <c r="Z100" s="506"/>
      <c r="AA100" s="523"/>
      <c r="AB100" s="523"/>
      <c r="AC100" s="657"/>
      <c r="AD100" s="506"/>
      <c r="AE100" s="506"/>
      <c r="AF100" s="510"/>
      <c r="AG100" s="754" t="s">
        <v>260</v>
      </c>
      <c r="AH100" s="523"/>
      <c r="AI100" s="518"/>
      <c r="AJ100" s="519"/>
      <c r="AK100" s="516"/>
      <c r="AL100" s="517"/>
      <c r="AM100" s="511"/>
      <c r="AN100" s="509"/>
      <c r="AO100" s="506"/>
      <c r="AP100" s="506"/>
      <c r="AQ100" s="507"/>
      <c r="AR100" s="465"/>
      <c r="AT100" s="465"/>
      <c r="AU100" s="465"/>
      <c r="AV100" s="465"/>
      <c r="AW100" s="465"/>
      <c r="AX100" s="465"/>
      <c r="AY100" s="465"/>
      <c r="AZ100" s="465"/>
      <c r="BA100" s="465"/>
      <c r="BB100" s="465"/>
      <c r="BC100" s="465"/>
      <c r="BD100" s="465"/>
      <c r="BE100" s="465"/>
      <c r="BF100" s="465"/>
      <c r="BG100" s="465"/>
      <c r="BH100" s="465"/>
      <c r="BI100" s="465"/>
      <c r="BJ100" s="465"/>
      <c r="BK100" s="465"/>
      <c r="BL100" s="465"/>
      <c r="BM100" s="465"/>
      <c r="BN100" s="465"/>
      <c r="BO100" s="465"/>
      <c r="BP100" s="465"/>
      <c r="BQ100" s="465"/>
      <c r="BR100" s="465"/>
      <c r="BS100" s="465"/>
      <c r="BT100" s="465"/>
      <c r="BU100" s="465"/>
      <c r="BV100" s="465"/>
      <c r="BW100" s="465"/>
      <c r="BX100" s="465"/>
      <c r="BY100" s="465"/>
      <c r="BZ100" s="465"/>
      <c r="CA100" s="465"/>
      <c r="CB100" s="465"/>
      <c r="CC100" s="465"/>
      <c r="CD100" s="465"/>
      <c r="CE100" s="465"/>
      <c r="CF100" s="465"/>
      <c r="CG100" s="465"/>
      <c r="CH100" s="465"/>
      <c r="CI100" s="465"/>
      <c r="CJ100" s="465"/>
      <c r="CK100" s="465"/>
      <c r="CL100" s="465"/>
      <c r="CM100" s="465"/>
      <c r="CN100" s="465"/>
      <c r="CO100" s="465"/>
      <c r="CP100" s="465"/>
      <c r="CQ100" s="465"/>
      <c r="CR100" s="465"/>
      <c r="CS100" s="465"/>
      <c r="CT100" s="465"/>
      <c r="CU100" s="465"/>
      <c r="CV100" s="465"/>
      <c r="CW100" s="465"/>
      <c r="CX100" s="465"/>
      <c r="CY100" s="465"/>
      <c r="CZ100" s="465"/>
      <c r="DA100" s="465"/>
      <c r="DB100" s="465"/>
      <c r="DC100" s="465"/>
      <c r="DD100" s="465"/>
      <c r="DE100" s="465"/>
      <c r="DF100" s="465"/>
      <c r="DG100" s="465"/>
      <c r="DH100" s="465"/>
      <c r="DI100" s="465"/>
      <c r="DJ100" s="465"/>
      <c r="DK100" s="465"/>
      <c r="DL100" s="465"/>
      <c r="DM100" s="465"/>
      <c r="DN100" s="465"/>
      <c r="DO100" s="465"/>
      <c r="DP100" s="465"/>
      <c r="DQ100" s="465"/>
      <c r="DR100" s="465"/>
    </row>
    <row r="101" spans="1:122" s="182" customFormat="1" ht="11.25" customHeight="1" x14ac:dyDescent="0.2">
      <c r="A101" s="505"/>
      <c r="B101" s="506"/>
      <c r="C101" s="506"/>
      <c r="D101" s="505"/>
      <c r="E101" s="506"/>
      <c r="F101" s="506"/>
      <c r="G101" s="506"/>
      <c r="H101" s="506"/>
      <c r="I101" s="506"/>
      <c r="J101" s="506"/>
      <c r="K101" s="506"/>
      <c r="L101" s="506"/>
      <c r="M101" s="506"/>
      <c r="N101" s="506"/>
      <c r="O101" s="506"/>
      <c r="P101" s="506"/>
      <c r="Q101" s="506"/>
      <c r="R101" s="506"/>
      <c r="S101" s="506"/>
      <c r="T101" s="506"/>
      <c r="U101" s="507"/>
      <c r="V101" s="506"/>
      <c r="W101" s="506"/>
      <c r="X101" s="506"/>
      <c r="Y101" s="506"/>
      <c r="Z101" s="506"/>
      <c r="AA101" s="523"/>
      <c r="AB101" s="523"/>
      <c r="AC101" s="524"/>
      <c r="AD101" s="510"/>
      <c r="AE101" s="510"/>
      <c r="AF101" s="510"/>
      <c r="AG101" s="510"/>
      <c r="AH101" s="523"/>
      <c r="AI101" s="523"/>
      <c r="AJ101" s="523"/>
      <c r="AK101" s="506"/>
      <c r="AL101" s="506"/>
      <c r="AM101" s="511"/>
      <c r="AN101" s="509"/>
      <c r="AO101" s="506"/>
      <c r="AP101" s="506"/>
      <c r="AQ101" s="507"/>
      <c r="AR101" s="465"/>
      <c r="AS101" s="20"/>
      <c r="AT101" s="465"/>
      <c r="AU101" s="465"/>
      <c r="AV101" s="465"/>
      <c r="AW101" s="465"/>
      <c r="AX101" s="465"/>
      <c r="AY101" s="465"/>
      <c r="AZ101" s="465"/>
      <c r="BA101" s="465"/>
      <c r="BB101" s="465"/>
      <c r="BC101" s="465"/>
      <c r="BD101" s="465"/>
      <c r="BE101" s="465"/>
      <c r="BF101" s="465"/>
      <c r="BG101" s="465"/>
      <c r="BH101" s="465"/>
      <c r="BI101" s="465"/>
      <c r="BJ101" s="465"/>
      <c r="BK101" s="465"/>
      <c r="BL101" s="465"/>
      <c r="BM101" s="465"/>
      <c r="BN101" s="465"/>
      <c r="BO101" s="465"/>
      <c r="BP101" s="465"/>
      <c r="BQ101" s="465"/>
      <c r="BR101" s="465"/>
      <c r="BS101" s="465"/>
      <c r="BT101" s="465"/>
      <c r="BU101" s="465"/>
      <c r="BV101" s="465"/>
      <c r="BW101" s="465"/>
      <c r="BX101" s="465"/>
      <c r="BY101" s="465"/>
      <c r="BZ101" s="465"/>
      <c r="CA101" s="465"/>
      <c r="CB101" s="465"/>
      <c r="CC101" s="465"/>
      <c r="CD101" s="465"/>
      <c r="CE101" s="465"/>
      <c r="CF101" s="465"/>
      <c r="CG101" s="465"/>
      <c r="CH101" s="465"/>
      <c r="CI101" s="465"/>
      <c r="CJ101" s="465"/>
      <c r="CK101" s="465"/>
      <c r="CL101" s="465"/>
      <c r="CM101" s="465"/>
      <c r="CN101" s="465"/>
      <c r="CO101" s="465"/>
      <c r="CP101" s="465"/>
      <c r="CQ101" s="465"/>
      <c r="CR101" s="465"/>
      <c r="CS101" s="465"/>
      <c r="CT101" s="465"/>
      <c r="CU101" s="465"/>
      <c r="CV101" s="465"/>
      <c r="CW101" s="465"/>
      <c r="CX101" s="465"/>
      <c r="CY101" s="465"/>
      <c r="CZ101" s="465"/>
      <c r="DA101" s="465"/>
      <c r="DB101" s="465"/>
      <c r="DC101" s="465"/>
      <c r="DD101" s="465"/>
      <c r="DE101" s="465"/>
      <c r="DF101" s="465"/>
      <c r="DG101" s="465"/>
      <c r="DH101" s="465"/>
      <c r="DI101" s="465"/>
      <c r="DJ101" s="465"/>
      <c r="DK101" s="465"/>
      <c r="DL101" s="465"/>
      <c r="DM101" s="465"/>
      <c r="DN101" s="465"/>
      <c r="DO101" s="465"/>
      <c r="DP101" s="465"/>
      <c r="DQ101" s="465"/>
      <c r="DR101" s="465"/>
    </row>
    <row r="102" spans="1:122" s="182" customFormat="1" ht="11.25" customHeight="1" x14ac:dyDescent="0.2">
      <c r="A102" s="505"/>
      <c r="B102" s="510" t="s">
        <v>1426</v>
      </c>
      <c r="C102" s="506"/>
      <c r="D102" s="505"/>
      <c r="E102" s="1194" t="str">
        <f ca="1">VLOOKUP(INDIRECT(ADDRESS(ROW(),COLUMN()-3)),Language_Translations,MATCH(Language_Selected,Language_Options,0),FALSE)</f>
        <v>SUB-MODULE 8.1 START TIME: MONTH</v>
      </c>
      <c r="F102" s="1195"/>
      <c r="G102" s="1195"/>
      <c r="H102" s="1195"/>
      <c r="I102" s="1195"/>
      <c r="J102" s="1195"/>
      <c r="K102" s="1195"/>
      <c r="L102" s="1195"/>
      <c r="M102" s="1195"/>
      <c r="N102" s="1195"/>
      <c r="O102" s="1195"/>
      <c r="P102" s="1195"/>
      <c r="Q102" s="1195"/>
      <c r="R102" s="1195"/>
      <c r="S102" s="1195"/>
      <c r="T102" s="506"/>
      <c r="U102" s="507"/>
      <c r="V102" s="506"/>
      <c r="W102" s="506"/>
      <c r="X102" s="506"/>
      <c r="Y102" s="506"/>
      <c r="Z102" s="506"/>
      <c r="AA102" s="523"/>
      <c r="AB102" s="523"/>
      <c r="AC102" s="524"/>
      <c r="AD102" s="510"/>
      <c r="AE102" s="510"/>
      <c r="AF102" s="506"/>
      <c r="AG102" s="506"/>
      <c r="AH102" s="506"/>
      <c r="AI102" s="514"/>
      <c r="AJ102" s="515"/>
      <c r="AK102" s="514"/>
      <c r="AL102" s="515"/>
      <c r="AM102" s="511"/>
      <c r="AN102" s="509"/>
      <c r="AO102" s="506"/>
      <c r="AP102" s="506"/>
      <c r="AQ102" s="507"/>
      <c r="AR102" s="465"/>
      <c r="AS102" s="20"/>
      <c r="AT102" s="465"/>
      <c r="AU102" s="465"/>
      <c r="AV102" s="465"/>
      <c r="AW102" s="465"/>
      <c r="AX102" s="465"/>
      <c r="AY102" s="465"/>
      <c r="AZ102" s="465"/>
      <c r="BA102" s="465"/>
      <c r="BB102" s="465"/>
      <c r="BC102" s="465"/>
      <c r="BD102" s="465"/>
      <c r="BE102" s="465"/>
      <c r="BF102" s="465"/>
      <c r="BG102" s="465"/>
      <c r="BH102" s="465"/>
      <c r="BI102" s="465"/>
      <c r="BJ102" s="465"/>
      <c r="BK102" s="465"/>
      <c r="BL102" s="465"/>
      <c r="BM102" s="465"/>
      <c r="BN102" s="465"/>
      <c r="BO102" s="465"/>
      <c r="BP102" s="465"/>
      <c r="BQ102" s="465"/>
      <c r="BR102" s="465"/>
      <c r="BS102" s="465"/>
      <c r="BT102" s="465"/>
      <c r="BU102" s="465"/>
      <c r="BV102" s="465"/>
      <c r="BW102" s="465"/>
      <c r="BX102" s="465"/>
      <c r="BY102" s="465"/>
      <c r="BZ102" s="465"/>
      <c r="CA102" s="465"/>
      <c r="CB102" s="465"/>
      <c r="CC102" s="465"/>
      <c r="CD102" s="465"/>
      <c r="CE102" s="465"/>
      <c r="CF102" s="465"/>
      <c r="CG102" s="465"/>
      <c r="CH102" s="465"/>
      <c r="CI102" s="465"/>
      <c r="CJ102" s="465"/>
      <c r="CK102" s="465"/>
      <c r="CL102" s="465"/>
      <c r="CM102" s="465"/>
      <c r="CN102" s="465"/>
      <c r="CO102" s="465"/>
      <c r="CP102" s="465"/>
      <c r="CQ102" s="465"/>
      <c r="CR102" s="465"/>
      <c r="CS102" s="465"/>
      <c r="CT102" s="465"/>
      <c r="CU102" s="465"/>
      <c r="CV102" s="465"/>
      <c r="CW102" s="465"/>
      <c r="CX102" s="465"/>
      <c r="CY102" s="465"/>
      <c r="CZ102" s="465"/>
      <c r="DA102" s="465"/>
      <c r="DB102" s="465"/>
      <c r="DC102" s="465"/>
      <c r="DD102" s="465"/>
      <c r="DE102" s="465"/>
      <c r="DF102" s="465"/>
      <c r="DG102" s="465"/>
      <c r="DH102" s="465"/>
      <c r="DI102" s="465"/>
      <c r="DJ102" s="465"/>
      <c r="DK102" s="465"/>
      <c r="DL102" s="465"/>
      <c r="DM102" s="465"/>
      <c r="DN102" s="465"/>
      <c r="DO102" s="465"/>
      <c r="DP102" s="465"/>
      <c r="DQ102" s="465"/>
      <c r="DR102" s="465"/>
    </row>
    <row r="103" spans="1:122" s="182" customFormat="1" ht="11.25" customHeight="1" x14ac:dyDescent="0.2">
      <c r="A103" s="505"/>
      <c r="B103" s="506"/>
      <c r="C103" s="506"/>
      <c r="D103" s="505"/>
      <c r="E103" s="506"/>
      <c r="F103" s="506"/>
      <c r="G103" s="506"/>
      <c r="H103" s="506"/>
      <c r="I103" s="506"/>
      <c r="J103" s="506"/>
      <c r="K103" s="506"/>
      <c r="L103" s="506"/>
      <c r="M103" s="506"/>
      <c r="N103" s="506"/>
      <c r="O103" s="506"/>
      <c r="P103" s="506"/>
      <c r="Q103" s="506"/>
      <c r="R103" s="506"/>
      <c r="S103" s="506"/>
      <c r="T103" s="506"/>
      <c r="U103" s="507"/>
      <c r="V103" s="506"/>
      <c r="W103" s="506"/>
      <c r="X103" s="506"/>
      <c r="Y103" s="506"/>
      <c r="Z103" s="506"/>
      <c r="AA103" s="523"/>
      <c r="AB103" s="523"/>
      <c r="AC103" s="524"/>
      <c r="AD103" s="510"/>
      <c r="AE103" s="510"/>
      <c r="AF103" s="510"/>
      <c r="AG103" s="754" t="s">
        <v>262</v>
      </c>
      <c r="AH103" s="506"/>
      <c r="AI103" s="518"/>
      <c r="AJ103" s="519"/>
      <c r="AK103" s="518"/>
      <c r="AL103" s="519"/>
      <c r="AM103" s="511"/>
      <c r="AN103" s="509"/>
      <c r="AO103" s="506"/>
      <c r="AP103" s="506"/>
      <c r="AQ103" s="507"/>
      <c r="AR103" s="465"/>
      <c r="AS103" s="20"/>
      <c r="AT103" s="465"/>
      <c r="AU103" s="465"/>
      <c r="AV103" s="465"/>
      <c r="AW103" s="465"/>
      <c r="AX103" s="465"/>
      <c r="AY103" s="465"/>
      <c r="AZ103" s="465"/>
      <c r="BA103" s="465"/>
      <c r="BB103" s="465"/>
      <c r="BC103" s="465"/>
      <c r="BD103" s="465"/>
      <c r="BE103" s="465"/>
      <c r="BF103" s="465"/>
      <c r="BG103" s="465"/>
      <c r="BH103" s="465"/>
      <c r="BI103" s="465"/>
      <c r="BJ103" s="465"/>
      <c r="BK103" s="465"/>
      <c r="BL103" s="465"/>
      <c r="BM103" s="465"/>
      <c r="BN103" s="465"/>
      <c r="BO103" s="465"/>
      <c r="BP103" s="465"/>
      <c r="BQ103" s="465"/>
      <c r="BR103" s="465"/>
      <c r="BS103" s="465"/>
      <c r="BT103" s="465"/>
      <c r="BU103" s="465"/>
      <c r="BV103" s="465"/>
      <c r="BW103" s="465"/>
      <c r="BX103" s="465"/>
      <c r="BY103" s="465"/>
      <c r="BZ103" s="465"/>
      <c r="CA103" s="465"/>
      <c r="CB103" s="465"/>
      <c r="CC103" s="465"/>
      <c r="CD103" s="465"/>
      <c r="CE103" s="465"/>
      <c r="CF103" s="465"/>
      <c r="CG103" s="465"/>
      <c r="CH103" s="465"/>
      <c r="CI103" s="465"/>
      <c r="CJ103" s="465"/>
      <c r="CK103" s="465"/>
      <c r="CL103" s="465"/>
      <c r="CM103" s="465"/>
      <c r="CN103" s="465"/>
      <c r="CO103" s="465"/>
      <c r="CP103" s="465"/>
      <c r="CQ103" s="465"/>
      <c r="CR103" s="465"/>
      <c r="CS103" s="465"/>
      <c r="CT103" s="465"/>
      <c r="CU103" s="465"/>
      <c r="CV103" s="465"/>
      <c r="CW103" s="465"/>
      <c r="CX103" s="465"/>
      <c r="CY103" s="465"/>
      <c r="CZ103" s="465"/>
      <c r="DA103" s="465"/>
      <c r="DB103" s="465"/>
      <c r="DC103" s="465"/>
      <c r="DD103" s="465"/>
      <c r="DE103" s="465"/>
      <c r="DF103" s="465"/>
      <c r="DG103" s="465"/>
      <c r="DH103" s="465"/>
      <c r="DI103" s="465"/>
      <c r="DJ103" s="465"/>
      <c r="DK103" s="465"/>
      <c r="DL103" s="465"/>
      <c r="DM103" s="465"/>
      <c r="DN103" s="465"/>
      <c r="DO103" s="465"/>
      <c r="DP103" s="465"/>
      <c r="DQ103" s="465"/>
      <c r="DR103" s="465"/>
    </row>
    <row r="104" spans="1:122" s="182" customFormat="1" ht="11.25" customHeight="1" x14ac:dyDescent="0.2">
      <c r="A104" s="505"/>
      <c r="B104" s="506"/>
      <c r="C104" s="507"/>
      <c r="D104" s="505"/>
      <c r="E104" s="506"/>
      <c r="F104" s="506"/>
      <c r="G104" s="506"/>
      <c r="H104" s="506"/>
      <c r="I104" s="506"/>
      <c r="J104" s="506"/>
      <c r="K104" s="506"/>
      <c r="L104" s="506"/>
      <c r="M104" s="506"/>
      <c r="N104" s="506"/>
      <c r="O104" s="506"/>
      <c r="P104" s="506"/>
      <c r="Q104" s="506"/>
      <c r="R104" s="506"/>
      <c r="S104" s="506"/>
      <c r="T104" s="506"/>
      <c r="U104" s="507"/>
      <c r="V104" s="505"/>
      <c r="W104" s="506"/>
      <c r="X104" s="506"/>
      <c r="Y104" s="506"/>
      <c r="Z104" s="506"/>
      <c r="AA104" s="506"/>
      <c r="AB104" s="506"/>
      <c r="AC104" s="506"/>
      <c r="AD104" s="506"/>
      <c r="AE104" s="506"/>
      <c r="AF104" s="506"/>
      <c r="AG104" s="506"/>
      <c r="AH104" s="506"/>
      <c r="AI104" s="506"/>
      <c r="AJ104" s="506"/>
      <c r="AK104" s="506"/>
      <c r="AL104" s="506"/>
      <c r="AM104" s="508"/>
      <c r="AN104" s="509"/>
      <c r="AO104" s="506"/>
      <c r="AP104" s="506"/>
      <c r="AQ104" s="507"/>
      <c r="AR104" s="465"/>
      <c r="AS104" s="465"/>
      <c r="AT104" s="465"/>
      <c r="AU104" s="465"/>
      <c r="AV104" s="465"/>
      <c r="AW104" s="465"/>
      <c r="AX104" s="465"/>
      <c r="AY104" s="465"/>
      <c r="AZ104" s="465"/>
      <c r="BA104" s="465"/>
      <c r="BB104" s="465"/>
      <c r="BC104" s="465"/>
      <c r="BD104" s="465"/>
      <c r="BE104" s="465"/>
      <c r="BF104" s="465"/>
      <c r="BG104" s="465"/>
      <c r="BH104" s="465"/>
      <c r="BI104" s="465"/>
      <c r="BJ104" s="465"/>
      <c r="BK104" s="465"/>
      <c r="BL104" s="465"/>
      <c r="BM104" s="465"/>
      <c r="BN104" s="465"/>
      <c r="BO104" s="465"/>
      <c r="BP104" s="465"/>
      <c r="BQ104" s="465"/>
      <c r="BR104" s="465"/>
      <c r="BS104" s="465"/>
      <c r="BT104" s="465"/>
      <c r="BU104" s="465"/>
      <c r="BV104" s="465"/>
      <c r="BW104" s="465"/>
      <c r="BX104" s="465"/>
      <c r="BY104" s="465"/>
      <c r="BZ104" s="465"/>
      <c r="CA104" s="465"/>
      <c r="CB104" s="465"/>
      <c r="CC104" s="465"/>
      <c r="CD104" s="465"/>
      <c r="CE104" s="465"/>
      <c r="CF104" s="465"/>
      <c r="CG104" s="465"/>
      <c r="CH104" s="465"/>
      <c r="CI104" s="465"/>
      <c r="CJ104" s="465"/>
      <c r="CK104" s="465"/>
      <c r="CL104" s="465"/>
      <c r="CM104" s="465"/>
      <c r="CN104" s="465"/>
      <c r="CO104" s="465"/>
      <c r="CP104" s="465"/>
      <c r="CQ104" s="465"/>
      <c r="CR104" s="465"/>
      <c r="CS104" s="465"/>
      <c r="CT104" s="465"/>
      <c r="CU104" s="465"/>
      <c r="CV104" s="465"/>
      <c r="CW104" s="465"/>
      <c r="CX104" s="465"/>
      <c r="CY104" s="465"/>
      <c r="CZ104" s="465"/>
      <c r="DA104" s="465"/>
      <c r="DB104" s="465"/>
      <c r="DC104" s="465"/>
      <c r="DD104" s="465"/>
      <c r="DE104" s="465"/>
      <c r="DF104" s="465"/>
      <c r="DG104" s="465"/>
      <c r="DH104" s="465"/>
      <c r="DI104" s="465"/>
      <c r="DJ104" s="465"/>
      <c r="DK104" s="465"/>
      <c r="DL104" s="465"/>
      <c r="DM104" s="465"/>
      <c r="DN104" s="465"/>
      <c r="DO104" s="465"/>
      <c r="DP104" s="465"/>
      <c r="DQ104" s="465"/>
      <c r="DR104" s="465"/>
    </row>
    <row r="105" spans="1:122" s="182" customFormat="1" ht="11.25" customHeight="1" x14ac:dyDescent="0.2">
      <c r="A105" s="505"/>
      <c r="B105" s="510" t="s">
        <v>1427</v>
      </c>
      <c r="C105" s="507"/>
      <c r="D105" s="505"/>
      <c r="E105" s="1194" t="str">
        <f ca="1">VLOOKUP(INDIRECT(ADDRESS(ROW(),COLUMN()-3)),Language_Translations,MATCH(Language_Selected,Language_Options,0),FALSE)</f>
        <v>SUB-MODULE 8.1 START TIME: HOUR</v>
      </c>
      <c r="F105" s="1195"/>
      <c r="G105" s="1195"/>
      <c r="H105" s="1195"/>
      <c r="I105" s="1195"/>
      <c r="J105" s="1195"/>
      <c r="K105" s="1195"/>
      <c r="L105" s="1195"/>
      <c r="M105" s="1195"/>
      <c r="N105" s="1195"/>
      <c r="O105" s="1195"/>
      <c r="P105" s="1195"/>
      <c r="Q105" s="1195"/>
      <c r="R105" s="1195"/>
      <c r="S105" s="1195"/>
      <c r="T105" s="506"/>
      <c r="U105" s="507"/>
      <c r="V105" s="505"/>
      <c r="W105" s="506"/>
      <c r="X105" s="506"/>
      <c r="Y105" s="506"/>
      <c r="Z105" s="506"/>
      <c r="AA105" s="523"/>
      <c r="AB105" s="523"/>
      <c r="AC105" s="524"/>
      <c r="AD105" s="523"/>
      <c r="AE105" s="506"/>
      <c r="AF105" s="506"/>
      <c r="AG105" s="506"/>
      <c r="AH105" s="506"/>
      <c r="AI105" s="514"/>
      <c r="AJ105" s="515"/>
      <c r="AK105" s="514"/>
      <c r="AL105" s="515"/>
      <c r="AM105" s="508"/>
      <c r="AN105" s="527"/>
      <c r="AO105" s="525"/>
      <c r="AP105" s="525"/>
      <c r="AQ105" s="528"/>
      <c r="AR105" s="465"/>
      <c r="AS105" s="465"/>
      <c r="AT105" s="465"/>
      <c r="AU105" s="465"/>
      <c r="AV105" s="465"/>
      <c r="AW105" s="465"/>
      <c r="AX105" s="465"/>
      <c r="AY105" s="465"/>
      <c r="AZ105" s="465"/>
      <c r="BA105" s="465"/>
      <c r="BB105" s="465"/>
      <c r="BC105" s="465"/>
      <c r="BD105" s="465"/>
      <c r="BE105" s="465"/>
      <c r="BF105" s="465"/>
      <c r="BG105" s="465"/>
      <c r="BH105" s="465"/>
      <c r="BI105" s="465"/>
      <c r="BJ105" s="465"/>
      <c r="BK105" s="465"/>
      <c r="BL105" s="465"/>
      <c r="BM105" s="465"/>
      <c r="BN105" s="465"/>
      <c r="BO105" s="465"/>
      <c r="BP105" s="465"/>
      <c r="BQ105" s="465"/>
      <c r="BR105" s="465"/>
      <c r="BS105" s="465"/>
      <c r="BT105" s="465"/>
      <c r="BU105" s="465"/>
      <c r="BV105" s="465"/>
      <c r="BW105" s="465"/>
      <c r="BX105" s="465"/>
      <c r="BY105" s="465"/>
      <c r="BZ105" s="465"/>
      <c r="CA105" s="465"/>
      <c r="CB105" s="465"/>
      <c r="CC105" s="465"/>
      <c r="CD105" s="465"/>
      <c r="CE105" s="465"/>
      <c r="CF105" s="465"/>
      <c r="CG105" s="465"/>
      <c r="CH105" s="465"/>
      <c r="CI105" s="465"/>
      <c r="CJ105" s="465"/>
      <c r="CK105" s="465"/>
      <c r="CL105" s="465"/>
      <c r="CM105" s="465"/>
      <c r="CN105" s="465"/>
      <c r="CO105" s="465"/>
      <c r="CP105" s="465"/>
      <c r="CQ105" s="465"/>
      <c r="CR105" s="465"/>
      <c r="CS105" s="465"/>
      <c r="CT105" s="465"/>
      <c r="CU105" s="465"/>
      <c r="CV105" s="465"/>
      <c r="CW105" s="465"/>
      <c r="CX105" s="465"/>
      <c r="CY105" s="465"/>
      <c r="CZ105" s="465"/>
      <c r="DA105" s="465"/>
      <c r="DB105" s="465"/>
      <c r="DC105" s="465"/>
      <c r="DD105" s="465"/>
      <c r="DE105" s="465"/>
      <c r="DF105" s="465"/>
      <c r="DG105" s="465"/>
      <c r="DH105" s="465"/>
      <c r="DI105" s="465"/>
      <c r="DJ105" s="465"/>
      <c r="DK105" s="465"/>
      <c r="DL105" s="465"/>
      <c r="DM105" s="465"/>
      <c r="DN105" s="465"/>
      <c r="DO105" s="465"/>
      <c r="DP105" s="465"/>
      <c r="DQ105" s="465"/>
      <c r="DR105" s="465"/>
    </row>
    <row r="106" spans="1:122" s="182" customFormat="1" ht="11.25" customHeight="1" x14ac:dyDescent="0.2">
      <c r="A106" s="505"/>
      <c r="B106" s="506"/>
      <c r="C106" s="507"/>
      <c r="D106" s="505"/>
      <c r="E106" s="506"/>
      <c r="F106" s="506"/>
      <c r="G106" s="506"/>
      <c r="H106" s="506"/>
      <c r="I106" s="506"/>
      <c r="J106" s="506"/>
      <c r="K106" s="506"/>
      <c r="L106" s="506"/>
      <c r="M106" s="506"/>
      <c r="N106" s="506"/>
      <c r="O106" s="506"/>
      <c r="P106" s="506"/>
      <c r="Q106" s="506"/>
      <c r="R106" s="506"/>
      <c r="S106" s="506"/>
      <c r="T106" s="506"/>
      <c r="U106" s="507"/>
      <c r="V106" s="505"/>
      <c r="W106" s="506"/>
      <c r="X106" s="506"/>
      <c r="Y106" s="506"/>
      <c r="Z106" s="506"/>
      <c r="AA106" s="523"/>
      <c r="AB106" s="523"/>
      <c r="AC106" s="524"/>
      <c r="AD106" s="523"/>
      <c r="AE106" s="506"/>
      <c r="AF106" s="510"/>
      <c r="AG106" s="754" t="s">
        <v>264</v>
      </c>
      <c r="AH106" s="506"/>
      <c r="AI106" s="518"/>
      <c r="AJ106" s="519"/>
      <c r="AK106" s="518"/>
      <c r="AL106" s="519"/>
      <c r="AM106" s="508"/>
      <c r="AN106" s="527"/>
      <c r="AO106" s="525"/>
      <c r="AP106" s="525"/>
      <c r="AQ106" s="528"/>
      <c r="AR106" s="465"/>
      <c r="AS106" s="465"/>
      <c r="AT106" s="465"/>
      <c r="AU106" s="465"/>
      <c r="AV106" s="465"/>
      <c r="AW106" s="465"/>
      <c r="AX106" s="465"/>
      <c r="AY106" s="465"/>
      <c r="AZ106" s="465"/>
      <c r="BA106" s="465"/>
      <c r="BB106" s="465"/>
      <c r="BC106" s="465"/>
      <c r="BD106" s="465"/>
      <c r="BE106" s="465"/>
      <c r="BF106" s="465"/>
      <c r="BG106" s="465"/>
      <c r="BH106" s="465"/>
      <c r="BI106" s="465"/>
      <c r="BJ106" s="465"/>
      <c r="BK106" s="465"/>
      <c r="BL106" s="465"/>
      <c r="BM106" s="465"/>
      <c r="BN106" s="465"/>
      <c r="BO106" s="465"/>
      <c r="BP106" s="465"/>
      <c r="BQ106" s="465"/>
      <c r="BR106" s="465"/>
      <c r="BS106" s="465"/>
      <c r="BT106" s="465"/>
      <c r="BU106" s="465"/>
      <c r="BV106" s="465"/>
      <c r="BW106" s="465"/>
      <c r="BX106" s="465"/>
      <c r="BY106" s="465"/>
      <c r="BZ106" s="465"/>
      <c r="CA106" s="465"/>
      <c r="CB106" s="465"/>
      <c r="CC106" s="465"/>
      <c r="CD106" s="465"/>
      <c r="CE106" s="465"/>
      <c r="CF106" s="465"/>
      <c r="CG106" s="465"/>
      <c r="CH106" s="465"/>
      <c r="CI106" s="465"/>
      <c r="CJ106" s="465"/>
      <c r="CK106" s="465"/>
      <c r="CL106" s="465"/>
      <c r="CM106" s="465"/>
      <c r="CN106" s="465"/>
      <c r="CO106" s="465"/>
      <c r="CP106" s="465"/>
      <c r="CQ106" s="465"/>
      <c r="CR106" s="465"/>
      <c r="CS106" s="465"/>
      <c r="CT106" s="465"/>
      <c r="CU106" s="465"/>
      <c r="CV106" s="465"/>
      <c r="CW106" s="465"/>
      <c r="CX106" s="465"/>
      <c r="CY106" s="465"/>
      <c r="CZ106" s="465"/>
      <c r="DA106" s="465"/>
      <c r="DB106" s="465"/>
      <c r="DC106" s="465"/>
      <c r="DD106" s="465"/>
      <c r="DE106" s="465"/>
      <c r="DF106" s="465"/>
      <c r="DG106" s="465"/>
      <c r="DH106" s="465"/>
      <c r="DI106" s="465"/>
      <c r="DJ106" s="465"/>
      <c r="DK106" s="465"/>
      <c r="DL106" s="465"/>
      <c r="DM106" s="465"/>
      <c r="DN106" s="465"/>
      <c r="DO106" s="465"/>
      <c r="DP106" s="465"/>
      <c r="DQ106" s="465"/>
      <c r="DR106" s="465"/>
    </row>
    <row r="107" spans="1:122" s="182" customFormat="1" ht="11.25" customHeight="1" x14ac:dyDescent="0.2">
      <c r="A107" s="505"/>
      <c r="B107" s="506"/>
      <c r="C107" s="507"/>
      <c r="D107" s="505"/>
      <c r="E107" s="506"/>
      <c r="F107" s="506"/>
      <c r="G107" s="506"/>
      <c r="H107" s="506"/>
      <c r="I107" s="506"/>
      <c r="J107" s="506"/>
      <c r="K107" s="506"/>
      <c r="L107" s="506"/>
      <c r="M107" s="506"/>
      <c r="N107" s="506"/>
      <c r="O107" s="506"/>
      <c r="P107" s="506"/>
      <c r="Q107" s="506"/>
      <c r="R107" s="506"/>
      <c r="S107" s="506"/>
      <c r="T107" s="506"/>
      <c r="U107" s="507"/>
      <c r="V107" s="505"/>
      <c r="W107" s="506"/>
      <c r="X107" s="506"/>
      <c r="Y107" s="506"/>
      <c r="Z107" s="506"/>
      <c r="AA107" s="506"/>
      <c r="AB107" s="506"/>
      <c r="AC107" s="506"/>
      <c r="AD107" s="506"/>
      <c r="AE107" s="506"/>
      <c r="AF107" s="506"/>
      <c r="AG107" s="506"/>
      <c r="AH107" s="506"/>
      <c r="AI107" s="506"/>
      <c r="AJ107" s="506"/>
      <c r="AK107" s="506"/>
      <c r="AL107" s="506"/>
      <c r="AM107" s="508"/>
      <c r="AN107" s="509"/>
      <c r="AO107" s="506"/>
      <c r="AP107" s="506"/>
      <c r="AQ107" s="507"/>
      <c r="AR107" s="465"/>
      <c r="AS107" s="465"/>
      <c r="AT107" s="465"/>
      <c r="AU107" s="465"/>
      <c r="AV107" s="465"/>
      <c r="AW107" s="465"/>
      <c r="AX107" s="465"/>
      <c r="AY107" s="465"/>
      <c r="AZ107" s="465"/>
      <c r="BA107" s="465"/>
      <c r="BB107" s="465"/>
      <c r="BC107" s="465"/>
      <c r="BD107" s="465"/>
      <c r="BE107" s="465"/>
      <c r="BF107" s="465"/>
      <c r="BG107" s="465"/>
      <c r="BH107" s="465"/>
      <c r="BI107" s="465"/>
      <c r="BJ107" s="465"/>
      <c r="BK107" s="465"/>
      <c r="BL107" s="465"/>
      <c r="BM107" s="465"/>
      <c r="BN107" s="465"/>
      <c r="BO107" s="465"/>
      <c r="BP107" s="465"/>
      <c r="BQ107" s="465"/>
      <c r="BR107" s="465"/>
      <c r="BS107" s="465"/>
      <c r="BT107" s="465"/>
      <c r="BU107" s="465"/>
      <c r="BV107" s="465"/>
      <c r="BW107" s="465"/>
      <c r="BX107" s="465"/>
      <c r="BY107" s="465"/>
      <c r="BZ107" s="465"/>
      <c r="CA107" s="465"/>
      <c r="CB107" s="465"/>
      <c r="CC107" s="465"/>
      <c r="CD107" s="465"/>
      <c r="CE107" s="465"/>
      <c r="CF107" s="465"/>
      <c r="CG107" s="465"/>
      <c r="CH107" s="465"/>
      <c r="CI107" s="465"/>
      <c r="CJ107" s="465"/>
      <c r="CK107" s="465"/>
      <c r="CL107" s="465"/>
      <c r="CM107" s="465"/>
      <c r="CN107" s="465"/>
      <c r="CO107" s="465"/>
      <c r="CP107" s="465"/>
      <c r="CQ107" s="465"/>
      <c r="CR107" s="465"/>
      <c r="CS107" s="465"/>
      <c r="CT107" s="465"/>
      <c r="CU107" s="465"/>
      <c r="CV107" s="465"/>
      <c r="CW107" s="465"/>
      <c r="CX107" s="465"/>
      <c r="CY107" s="465"/>
      <c r="CZ107" s="465"/>
      <c r="DA107" s="465"/>
      <c r="DB107" s="465"/>
      <c r="DC107" s="465"/>
      <c r="DD107" s="465"/>
      <c r="DE107" s="465"/>
      <c r="DF107" s="465"/>
      <c r="DG107" s="465"/>
      <c r="DH107" s="465"/>
      <c r="DI107" s="465"/>
      <c r="DJ107" s="465"/>
      <c r="DK107" s="465"/>
      <c r="DL107" s="465"/>
      <c r="DM107" s="465"/>
      <c r="DN107" s="465"/>
      <c r="DO107" s="465"/>
      <c r="DP107" s="465"/>
      <c r="DQ107" s="465"/>
      <c r="DR107" s="465"/>
    </row>
    <row r="108" spans="1:122" s="182" customFormat="1" ht="11.25" customHeight="1" x14ac:dyDescent="0.2">
      <c r="A108" s="505"/>
      <c r="B108" s="510" t="s">
        <v>1428</v>
      </c>
      <c r="C108" s="507"/>
      <c r="D108" s="505"/>
      <c r="E108" s="1194" t="str">
        <f ca="1">VLOOKUP(INDIRECT(ADDRESS(ROW(),COLUMN()-3)),Language_Translations,MATCH(Language_Selected,Language_Options,0),FALSE)</f>
        <v>SUB-MODULE 8.1 START TIME: MINUTE</v>
      </c>
      <c r="F108" s="1195"/>
      <c r="G108" s="1195"/>
      <c r="H108" s="1195"/>
      <c r="I108" s="1195"/>
      <c r="J108" s="1195"/>
      <c r="K108" s="1195"/>
      <c r="L108" s="1195"/>
      <c r="M108" s="1195"/>
      <c r="N108" s="1195"/>
      <c r="O108" s="1195"/>
      <c r="P108" s="1195"/>
      <c r="Q108" s="1195"/>
      <c r="R108" s="1195"/>
      <c r="S108" s="1195"/>
      <c r="T108" s="506"/>
      <c r="U108" s="507"/>
      <c r="V108" s="505"/>
      <c r="W108" s="506"/>
      <c r="X108" s="506"/>
      <c r="Y108" s="506"/>
      <c r="Z108" s="506"/>
      <c r="AA108" s="523"/>
      <c r="AB108" s="523"/>
      <c r="AC108" s="524"/>
      <c r="AD108" s="523"/>
      <c r="AE108" s="506"/>
      <c r="AF108" s="506"/>
      <c r="AG108" s="506"/>
      <c r="AH108" s="506"/>
      <c r="AI108" s="514"/>
      <c r="AJ108" s="515"/>
      <c r="AK108" s="514"/>
      <c r="AL108" s="515"/>
      <c r="AM108" s="508"/>
      <c r="AN108" s="527"/>
      <c r="AO108" s="525"/>
      <c r="AP108" s="525"/>
      <c r="AQ108" s="528"/>
      <c r="AR108" s="465"/>
      <c r="AS108" s="465"/>
      <c r="AT108" s="465"/>
      <c r="AU108" s="465"/>
      <c r="AV108" s="465"/>
      <c r="AW108" s="465"/>
      <c r="AX108" s="465"/>
      <c r="AY108" s="465"/>
      <c r="AZ108" s="465"/>
      <c r="BA108" s="465"/>
      <c r="BB108" s="465"/>
      <c r="BC108" s="465"/>
      <c r="BD108" s="465"/>
      <c r="BE108" s="465"/>
      <c r="BF108" s="465"/>
      <c r="BG108" s="465"/>
      <c r="BH108" s="465"/>
      <c r="BI108" s="465"/>
      <c r="BJ108" s="465"/>
      <c r="BK108" s="465"/>
      <c r="BL108" s="465"/>
      <c r="BM108" s="465"/>
      <c r="BN108" s="465"/>
      <c r="BO108" s="465"/>
      <c r="BP108" s="465"/>
      <c r="BQ108" s="465"/>
      <c r="BR108" s="465"/>
      <c r="BS108" s="465"/>
      <c r="BT108" s="465"/>
      <c r="BU108" s="465"/>
      <c r="BV108" s="465"/>
      <c r="BW108" s="465"/>
      <c r="BX108" s="465"/>
      <c r="BY108" s="465"/>
      <c r="BZ108" s="465"/>
      <c r="CA108" s="465"/>
      <c r="CB108" s="465"/>
      <c r="CC108" s="465"/>
      <c r="CD108" s="465"/>
      <c r="CE108" s="465"/>
      <c r="CF108" s="465"/>
      <c r="CG108" s="465"/>
      <c r="CH108" s="465"/>
      <c r="CI108" s="465"/>
      <c r="CJ108" s="465"/>
      <c r="CK108" s="465"/>
      <c r="CL108" s="465"/>
      <c r="CM108" s="465"/>
      <c r="CN108" s="465"/>
      <c r="CO108" s="465"/>
      <c r="CP108" s="465"/>
      <c r="CQ108" s="465"/>
      <c r="CR108" s="465"/>
      <c r="CS108" s="465"/>
      <c r="CT108" s="465"/>
      <c r="CU108" s="465"/>
      <c r="CV108" s="465"/>
      <c r="CW108" s="465"/>
      <c r="CX108" s="465"/>
      <c r="CY108" s="465"/>
      <c r="CZ108" s="465"/>
      <c r="DA108" s="465"/>
      <c r="DB108" s="465"/>
      <c r="DC108" s="465"/>
      <c r="DD108" s="465"/>
      <c r="DE108" s="465"/>
      <c r="DF108" s="465"/>
      <c r="DG108" s="465"/>
      <c r="DH108" s="465"/>
      <c r="DI108" s="465"/>
      <c r="DJ108" s="465"/>
      <c r="DK108" s="465"/>
      <c r="DL108" s="465"/>
      <c r="DM108" s="465"/>
      <c r="DN108" s="465"/>
      <c r="DO108" s="465"/>
      <c r="DP108" s="465"/>
      <c r="DQ108" s="465"/>
      <c r="DR108" s="465"/>
    </row>
    <row r="109" spans="1:122" s="182" customFormat="1" ht="11.25" customHeight="1" x14ac:dyDescent="0.2">
      <c r="A109" s="505"/>
      <c r="B109" s="506"/>
      <c r="C109" s="507"/>
      <c r="D109" s="505"/>
      <c r="E109" s="506"/>
      <c r="F109" s="506"/>
      <c r="G109" s="506"/>
      <c r="H109" s="506"/>
      <c r="I109" s="506"/>
      <c r="J109" s="506"/>
      <c r="K109" s="506"/>
      <c r="L109" s="506"/>
      <c r="M109" s="506"/>
      <c r="N109" s="506"/>
      <c r="O109" s="506"/>
      <c r="P109" s="506"/>
      <c r="Q109" s="506"/>
      <c r="R109" s="506"/>
      <c r="S109" s="506"/>
      <c r="T109" s="506"/>
      <c r="U109" s="507"/>
      <c r="V109" s="505"/>
      <c r="W109" s="506"/>
      <c r="X109" s="506"/>
      <c r="Y109" s="506"/>
      <c r="Z109" s="506"/>
      <c r="AA109" s="523"/>
      <c r="AB109" s="523"/>
      <c r="AC109" s="524"/>
      <c r="AD109" s="523"/>
      <c r="AE109" s="506"/>
      <c r="AF109" s="506"/>
      <c r="AG109" s="754" t="s">
        <v>266</v>
      </c>
      <c r="AH109" s="506"/>
      <c r="AI109" s="518"/>
      <c r="AJ109" s="519"/>
      <c r="AK109" s="518"/>
      <c r="AL109" s="519"/>
      <c r="AM109" s="508"/>
      <c r="AN109" s="527"/>
      <c r="AO109" s="525"/>
      <c r="AP109" s="525"/>
      <c r="AQ109" s="528"/>
      <c r="AR109" s="465"/>
      <c r="AS109" s="465"/>
      <c r="AT109" s="465"/>
      <c r="AU109" s="465"/>
      <c r="AV109" s="465"/>
      <c r="AW109" s="465"/>
      <c r="AX109" s="465"/>
      <c r="AY109" s="465"/>
      <c r="AZ109" s="465"/>
      <c r="BA109" s="465"/>
      <c r="BB109" s="465"/>
      <c r="BC109" s="465"/>
      <c r="BD109" s="465"/>
      <c r="BE109" s="465"/>
      <c r="BF109" s="465"/>
      <c r="BG109" s="465"/>
      <c r="BH109" s="465"/>
      <c r="BI109" s="465"/>
      <c r="BJ109" s="465"/>
      <c r="BK109" s="465"/>
      <c r="BL109" s="465"/>
      <c r="BM109" s="465"/>
      <c r="BN109" s="465"/>
      <c r="BO109" s="465"/>
      <c r="BP109" s="465"/>
      <c r="BQ109" s="465"/>
      <c r="BR109" s="465"/>
      <c r="BS109" s="465"/>
      <c r="BT109" s="465"/>
      <c r="BU109" s="465"/>
      <c r="BV109" s="465"/>
      <c r="BW109" s="465"/>
      <c r="BX109" s="465"/>
      <c r="BY109" s="465"/>
      <c r="BZ109" s="465"/>
      <c r="CA109" s="465"/>
      <c r="CB109" s="465"/>
      <c r="CC109" s="465"/>
      <c r="CD109" s="465"/>
      <c r="CE109" s="465"/>
      <c r="CF109" s="465"/>
      <c r="CG109" s="465"/>
      <c r="CH109" s="465"/>
      <c r="CI109" s="465"/>
      <c r="CJ109" s="465"/>
      <c r="CK109" s="465"/>
      <c r="CL109" s="465"/>
      <c r="CM109" s="465"/>
      <c r="CN109" s="465"/>
      <c r="CO109" s="465"/>
      <c r="CP109" s="465"/>
      <c r="CQ109" s="465"/>
      <c r="CR109" s="465"/>
      <c r="CS109" s="465"/>
      <c r="CT109" s="465"/>
      <c r="CU109" s="465"/>
      <c r="CV109" s="465"/>
      <c r="CW109" s="465"/>
      <c r="CX109" s="465"/>
      <c r="CY109" s="465"/>
      <c r="CZ109" s="465"/>
      <c r="DA109" s="465"/>
      <c r="DB109" s="465"/>
      <c r="DC109" s="465"/>
      <c r="DD109" s="465"/>
      <c r="DE109" s="465"/>
      <c r="DF109" s="465"/>
      <c r="DG109" s="465"/>
      <c r="DH109" s="465"/>
      <c r="DI109" s="465"/>
      <c r="DJ109" s="465"/>
      <c r="DK109" s="465"/>
      <c r="DL109" s="465"/>
      <c r="DM109" s="465"/>
      <c r="DN109" s="465"/>
      <c r="DO109" s="465"/>
      <c r="DP109" s="465"/>
      <c r="DQ109" s="465"/>
      <c r="DR109" s="465"/>
    </row>
    <row r="110" spans="1:122" s="182" customFormat="1" ht="11.25" customHeight="1" x14ac:dyDescent="0.2">
      <c r="A110" s="505"/>
      <c r="B110" s="506"/>
      <c r="C110" s="507"/>
      <c r="D110" s="505"/>
      <c r="E110" s="506"/>
      <c r="F110" s="506"/>
      <c r="G110" s="506"/>
      <c r="H110" s="506"/>
      <c r="I110" s="506"/>
      <c r="J110" s="506"/>
      <c r="K110" s="506"/>
      <c r="L110" s="506"/>
      <c r="M110" s="506"/>
      <c r="N110" s="506"/>
      <c r="O110" s="506"/>
      <c r="P110" s="506"/>
      <c r="Q110" s="506"/>
      <c r="R110" s="506"/>
      <c r="S110" s="506"/>
      <c r="T110" s="506"/>
      <c r="U110" s="507"/>
      <c r="V110" s="505"/>
      <c r="W110" s="506"/>
      <c r="X110" s="506"/>
      <c r="Y110" s="506"/>
      <c r="Z110" s="506"/>
      <c r="AA110" s="506"/>
      <c r="AB110" s="506"/>
      <c r="AC110" s="506"/>
      <c r="AD110" s="506"/>
      <c r="AE110" s="506"/>
      <c r="AF110" s="506"/>
      <c r="AG110" s="506"/>
      <c r="AH110" s="506"/>
      <c r="AI110" s="506"/>
      <c r="AJ110" s="506"/>
      <c r="AK110" s="506"/>
      <c r="AL110" s="506"/>
      <c r="AM110" s="508"/>
      <c r="AN110" s="509"/>
      <c r="AO110" s="506"/>
      <c r="AP110" s="506"/>
      <c r="AQ110" s="507"/>
      <c r="AR110" s="465"/>
      <c r="AS110" s="465"/>
      <c r="AT110" s="465"/>
      <c r="AU110" s="465"/>
      <c r="AV110" s="465"/>
      <c r="AW110" s="465"/>
      <c r="AX110" s="465"/>
      <c r="AY110" s="465"/>
      <c r="AZ110" s="465"/>
      <c r="BA110" s="465"/>
      <c r="BB110" s="465"/>
      <c r="BC110" s="465"/>
      <c r="BD110" s="465"/>
      <c r="BE110" s="465"/>
      <c r="BF110" s="465"/>
      <c r="BG110" s="465"/>
      <c r="BH110" s="465"/>
      <c r="BI110" s="465"/>
      <c r="BJ110" s="465"/>
      <c r="BK110" s="465"/>
      <c r="BL110" s="465"/>
      <c r="BM110" s="465"/>
      <c r="BN110" s="465"/>
      <c r="BO110" s="465"/>
      <c r="BP110" s="465"/>
      <c r="BQ110" s="465"/>
      <c r="BR110" s="465"/>
      <c r="BS110" s="465"/>
      <c r="BT110" s="465"/>
      <c r="BU110" s="465"/>
      <c r="BV110" s="465"/>
      <c r="BW110" s="465"/>
      <c r="BX110" s="465"/>
      <c r="BY110" s="465"/>
      <c r="BZ110" s="465"/>
      <c r="CA110" s="465"/>
      <c r="CB110" s="465"/>
      <c r="CC110" s="465"/>
      <c r="CD110" s="465"/>
      <c r="CE110" s="465"/>
      <c r="CF110" s="465"/>
      <c r="CG110" s="465"/>
      <c r="CH110" s="465"/>
      <c r="CI110" s="465"/>
      <c r="CJ110" s="465"/>
      <c r="CK110" s="465"/>
      <c r="CL110" s="465"/>
      <c r="CM110" s="465"/>
      <c r="CN110" s="465"/>
      <c r="CO110" s="465"/>
      <c r="CP110" s="465"/>
      <c r="CQ110" s="465"/>
      <c r="CR110" s="465"/>
      <c r="CS110" s="465"/>
      <c r="CT110" s="465"/>
      <c r="CU110" s="465"/>
      <c r="CV110" s="465"/>
      <c r="CW110" s="465"/>
      <c r="CX110" s="465"/>
      <c r="CY110" s="465"/>
      <c r="CZ110" s="465"/>
      <c r="DA110" s="465"/>
      <c r="DB110" s="465"/>
      <c r="DC110" s="465"/>
      <c r="DD110" s="465"/>
      <c r="DE110" s="465"/>
      <c r="DF110" s="465"/>
      <c r="DG110" s="465"/>
      <c r="DH110" s="465"/>
      <c r="DI110" s="465"/>
      <c r="DJ110" s="465"/>
      <c r="DK110" s="465"/>
      <c r="DL110" s="465"/>
      <c r="DM110" s="465"/>
      <c r="DN110" s="465"/>
      <c r="DO110" s="465"/>
      <c r="DP110" s="465"/>
      <c r="DQ110" s="465"/>
      <c r="DR110" s="465"/>
    </row>
    <row r="111" spans="1:122" s="182" customFormat="1" ht="11.25" customHeight="1" x14ac:dyDescent="0.2">
      <c r="A111" s="505"/>
      <c r="B111" s="510" t="s">
        <v>1429</v>
      </c>
      <c r="C111" s="506"/>
      <c r="D111" s="505"/>
      <c r="E111" s="1194" t="str">
        <f ca="1">VLOOKUP(INDIRECT(ADDRESS(ROW(),COLUMN()-3)),Language_Translations,MATCH(Language_Selected,Language_Options,0),FALSE)</f>
        <v>SUB-MODULE 8.1 END TIME: DAY</v>
      </c>
      <c r="F111" s="1195"/>
      <c r="G111" s="1195"/>
      <c r="H111" s="1195"/>
      <c r="I111" s="1195"/>
      <c r="J111" s="1195"/>
      <c r="K111" s="1195"/>
      <c r="L111" s="1195"/>
      <c r="M111" s="1195"/>
      <c r="N111" s="1195"/>
      <c r="O111" s="1195"/>
      <c r="P111" s="1195"/>
      <c r="Q111" s="1195"/>
      <c r="R111" s="1195"/>
      <c r="S111" s="1195"/>
      <c r="T111" s="506"/>
      <c r="U111" s="507"/>
      <c r="V111" s="506"/>
      <c r="W111" s="506"/>
      <c r="X111" s="523"/>
      <c r="Y111" s="506"/>
      <c r="Z111" s="506"/>
      <c r="AA111" s="523"/>
      <c r="AB111" s="523"/>
      <c r="AC111" s="523"/>
      <c r="AD111" s="506"/>
      <c r="AE111" s="506"/>
      <c r="AF111" s="523"/>
      <c r="AG111" s="523"/>
      <c r="AH111" s="523"/>
      <c r="AI111" s="514"/>
      <c r="AJ111" s="515"/>
      <c r="AK111" s="512"/>
      <c r="AL111" s="513"/>
      <c r="AM111" s="511"/>
      <c r="AN111" s="509"/>
      <c r="AO111" s="506"/>
      <c r="AP111" s="506"/>
      <c r="AQ111" s="507"/>
      <c r="AR111" s="465"/>
      <c r="AT111" s="465"/>
      <c r="AU111" s="465"/>
      <c r="AV111" s="465"/>
      <c r="AW111" s="465"/>
      <c r="AX111" s="465"/>
      <c r="AY111" s="465"/>
      <c r="AZ111" s="465"/>
      <c r="BA111" s="465"/>
      <c r="BB111" s="465"/>
      <c r="BC111" s="465"/>
      <c r="BD111" s="465"/>
      <c r="BE111" s="465"/>
      <c r="BF111" s="465"/>
      <c r="BG111" s="465"/>
      <c r="BH111" s="465"/>
      <c r="BI111" s="465"/>
      <c r="BJ111" s="465"/>
      <c r="BK111" s="465"/>
      <c r="BL111" s="465"/>
      <c r="BM111" s="465"/>
      <c r="BN111" s="465"/>
      <c r="BO111" s="465"/>
      <c r="BP111" s="465"/>
      <c r="BQ111" s="465"/>
      <c r="BR111" s="465"/>
      <c r="BS111" s="465"/>
      <c r="BT111" s="465"/>
      <c r="BU111" s="465"/>
      <c r="BV111" s="465"/>
      <c r="BW111" s="465"/>
      <c r="BX111" s="465"/>
      <c r="BY111" s="465"/>
      <c r="BZ111" s="465"/>
      <c r="CA111" s="465"/>
      <c r="CB111" s="465"/>
      <c r="CC111" s="465"/>
      <c r="CD111" s="465"/>
      <c r="CE111" s="465"/>
      <c r="CF111" s="465"/>
      <c r="CG111" s="465"/>
      <c r="CH111" s="465"/>
      <c r="CI111" s="465"/>
      <c r="CJ111" s="465"/>
      <c r="CK111" s="465"/>
      <c r="CL111" s="465"/>
      <c r="CM111" s="465"/>
      <c r="CN111" s="465"/>
      <c r="CO111" s="465"/>
      <c r="CP111" s="465"/>
      <c r="CQ111" s="465"/>
      <c r="CR111" s="465"/>
      <c r="CS111" s="465"/>
      <c r="CT111" s="465"/>
      <c r="CU111" s="465"/>
      <c r="CV111" s="465"/>
      <c r="CW111" s="465"/>
      <c r="CX111" s="465"/>
      <c r="CY111" s="465"/>
      <c r="CZ111" s="465"/>
      <c r="DA111" s="465"/>
      <c r="DB111" s="465"/>
      <c r="DC111" s="465"/>
      <c r="DD111" s="465"/>
      <c r="DE111" s="465"/>
      <c r="DF111" s="465"/>
      <c r="DG111" s="465"/>
      <c r="DH111" s="465"/>
      <c r="DI111" s="465"/>
      <c r="DJ111" s="465"/>
      <c r="DK111" s="465"/>
      <c r="DL111" s="465"/>
      <c r="DM111" s="465"/>
      <c r="DN111" s="465"/>
      <c r="DO111" s="465"/>
      <c r="DP111" s="465"/>
      <c r="DQ111" s="465"/>
      <c r="DR111" s="465"/>
    </row>
    <row r="112" spans="1:122" s="182" customFormat="1" ht="11.25" customHeight="1" x14ac:dyDescent="0.2">
      <c r="A112" s="505"/>
      <c r="B112" s="506"/>
      <c r="C112" s="506"/>
      <c r="D112" s="505"/>
      <c r="E112" s="506"/>
      <c r="F112" s="506"/>
      <c r="G112" s="506"/>
      <c r="H112" s="506"/>
      <c r="I112" s="506"/>
      <c r="J112" s="506"/>
      <c r="K112" s="506"/>
      <c r="L112" s="506"/>
      <c r="M112" s="506"/>
      <c r="N112" s="506"/>
      <c r="O112" s="506"/>
      <c r="P112" s="506"/>
      <c r="Q112" s="506"/>
      <c r="R112" s="506"/>
      <c r="S112" s="506"/>
      <c r="T112" s="506"/>
      <c r="U112" s="507"/>
      <c r="V112" s="506"/>
      <c r="W112" s="506"/>
      <c r="X112" s="506"/>
      <c r="Y112" s="506"/>
      <c r="Z112" s="506"/>
      <c r="AA112" s="523"/>
      <c r="AB112" s="523"/>
      <c r="AC112" s="657"/>
      <c r="AD112" s="506"/>
      <c r="AE112" s="506"/>
      <c r="AF112" s="510"/>
      <c r="AG112" s="754" t="s">
        <v>268</v>
      </c>
      <c r="AH112" s="523"/>
      <c r="AI112" s="518"/>
      <c r="AJ112" s="519"/>
      <c r="AK112" s="516"/>
      <c r="AL112" s="517"/>
      <c r="AM112" s="511"/>
      <c r="AN112" s="509"/>
      <c r="AO112" s="506"/>
      <c r="AP112" s="506"/>
      <c r="AQ112" s="507"/>
      <c r="AR112" s="465"/>
      <c r="AT112" s="465"/>
      <c r="AU112" s="465"/>
      <c r="AV112" s="465"/>
      <c r="AW112" s="465"/>
      <c r="AX112" s="465"/>
      <c r="AY112" s="465"/>
      <c r="AZ112" s="465"/>
      <c r="BA112" s="465"/>
      <c r="BB112" s="465"/>
      <c r="BC112" s="465"/>
      <c r="BD112" s="465"/>
      <c r="BE112" s="465"/>
      <c r="BF112" s="465"/>
      <c r="BG112" s="465"/>
      <c r="BH112" s="465"/>
      <c r="BI112" s="465"/>
      <c r="BJ112" s="465"/>
      <c r="BK112" s="465"/>
      <c r="BL112" s="465"/>
      <c r="BM112" s="465"/>
      <c r="BN112" s="465"/>
      <c r="BO112" s="465"/>
      <c r="BP112" s="465"/>
      <c r="BQ112" s="465"/>
      <c r="BR112" s="465"/>
      <c r="BS112" s="465"/>
      <c r="BT112" s="465"/>
      <c r="BU112" s="465"/>
      <c r="BV112" s="465"/>
      <c r="BW112" s="465"/>
      <c r="BX112" s="465"/>
      <c r="BY112" s="465"/>
      <c r="BZ112" s="465"/>
      <c r="CA112" s="465"/>
      <c r="CB112" s="465"/>
      <c r="CC112" s="465"/>
      <c r="CD112" s="465"/>
      <c r="CE112" s="465"/>
      <c r="CF112" s="465"/>
      <c r="CG112" s="465"/>
      <c r="CH112" s="465"/>
      <c r="CI112" s="465"/>
      <c r="CJ112" s="465"/>
      <c r="CK112" s="465"/>
      <c r="CL112" s="465"/>
      <c r="CM112" s="465"/>
      <c r="CN112" s="465"/>
      <c r="CO112" s="465"/>
      <c r="CP112" s="465"/>
      <c r="CQ112" s="465"/>
      <c r="CR112" s="465"/>
      <c r="CS112" s="465"/>
      <c r="CT112" s="465"/>
      <c r="CU112" s="465"/>
      <c r="CV112" s="465"/>
      <c r="CW112" s="465"/>
      <c r="CX112" s="465"/>
      <c r="CY112" s="465"/>
      <c r="CZ112" s="465"/>
      <c r="DA112" s="465"/>
      <c r="DB112" s="465"/>
      <c r="DC112" s="465"/>
      <c r="DD112" s="465"/>
      <c r="DE112" s="465"/>
      <c r="DF112" s="465"/>
      <c r="DG112" s="465"/>
      <c r="DH112" s="465"/>
      <c r="DI112" s="465"/>
      <c r="DJ112" s="465"/>
      <c r="DK112" s="465"/>
      <c r="DL112" s="465"/>
      <c r="DM112" s="465"/>
      <c r="DN112" s="465"/>
      <c r="DO112" s="465"/>
      <c r="DP112" s="465"/>
      <c r="DQ112" s="465"/>
      <c r="DR112" s="465"/>
    </row>
    <row r="113" spans="1:122" s="182" customFormat="1" ht="11.25" customHeight="1" x14ac:dyDescent="0.2">
      <c r="A113" s="505"/>
      <c r="B113" s="506"/>
      <c r="C113" s="506"/>
      <c r="D113" s="505"/>
      <c r="E113" s="506"/>
      <c r="F113" s="506"/>
      <c r="G113" s="506"/>
      <c r="H113" s="506"/>
      <c r="I113" s="506"/>
      <c r="J113" s="506"/>
      <c r="K113" s="506"/>
      <c r="L113" s="506"/>
      <c r="M113" s="506"/>
      <c r="N113" s="506"/>
      <c r="O113" s="506"/>
      <c r="P113" s="506"/>
      <c r="Q113" s="506"/>
      <c r="R113" s="506"/>
      <c r="S113" s="506"/>
      <c r="T113" s="506"/>
      <c r="U113" s="507"/>
      <c r="V113" s="506"/>
      <c r="W113" s="506"/>
      <c r="X113" s="506"/>
      <c r="Y113" s="506"/>
      <c r="Z113" s="506"/>
      <c r="AA113" s="523"/>
      <c r="AB113" s="523"/>
      <c r="AC113" s="524"/>
      <c r="AD113" s="510"/>
      <c r="AE113" s="510"/>
      <c r="AF113" s="510"/>
      <c r="AG113" s="510"/>
      <c r="AH113" s="523"/>
      <c r="AI113" s="523"/>
      <c r="AJ113" s="523"/>
      <c r="AK113" s="506"/>
      <c r="AL113" s="506"/>
      <c r="AM113" s="511"/>
      <c r="AN113" s="509"/>
      <c r="AO113" s="506"/>
      <c r="AP113" s="506"/>
      <c r="AQ113" s="507"/>
      <c r="AR113" s="465"/>
      <c r="AS113" s="20"/>
      <c r="AT113" s="465"/>
      <c r="AU113" s="465"/>
      <c r="AV113" s="465"/>
      <c r="AW113" s="465"/>
      <c r="AX113" s="465"/>
      <c r="AY113" s="465"/>
      <c r="AZ113" s="465"/>
      <c r="BA113" s="465"/>
      <c r="BB113" s="465"/>
      <c r="BC113" s="465"/>
      <c r="BD113" s="465"/>
      <c r="BE113" s="465"/>
      <c r="BF113" s="465"/>
      <c r="BG113" s="465"/>
      <c r="BH113" s="465"/>
      <c r="BI113" s="465"/>
      <c r="BJ113" s="465"/>
      <c r="BK113" s="465"/>
      <c r="BL113" s="465"/>
      <c r="BM113" s="465"/>
      <c r="BN113" s="465"/>
      <c r="BO113" s="465"/>
      <c r="BP113" s="465"/>
      <c r="BQ113" s="465"/>
      <c r="BR113" s="465"/>
      <c r="BS113" s="465"/>
      <c r="BT113" s="465"/>
      <c r="BU113" s="465"/>
      <c r="BV113" s="465"/>
      <c r="BW113" s="465"/>
      <c r="BX113" s="465"/>
      <c r="BY113" s="465"/>
      <c r="BZ113" s="465"/>
      <c r="CA113" s="465"/>
      <c r="CB113" s="465"/>
      <c r="CC113" s="465"/>
      <c r="CD113" s="465"/>
      <c r="CE113" s="465"/>
      <c r="CF113" s="465"/>
      <c r="CG113" s="465"/>
      <c r="CH113" s="465"/>
      <c r="CI113" s="465"/>
      <c r="CJ113" s="465"/>
      <c r="CK113" s="465"/>
      <c r="CL113" s="465"/>
      <c r="CM113" s="465"/>
      <c r="CN113" s="465"/>
      <c r="CO113" s="465"/>
      <c r="CP113" s="465"/>
      <c r="CQ113" s="465"/>
      <c r="CR113" s="465"/>
      <c r="CS113" s="465"/>
      <c r="CT113" s="465"/>
      <c r="CU113" s="465"/>
      <c r="CV113" s="465"/>
      <c r="CW113" s="465"/>
      <c r="CX113" s="465"/>
      <c r="CY113" s="465"/>
      <c r="CZ113" s="465"/>
      <c r="DA113" s="465"/>
      <c r="DB113" s="465"/>
      <c r="DC113" s="465"/>
      <c r="DD113" s="465"/>
      <c r="DE113" s="465"/>
      <c r="DF113" s="465"/>
      <c r="DG113" s="465"/>
      <c r="DH113" s="465"/>
      <c r="DI113" s="465"/>
      <c r="DJ113" s="465"/>
      <c r="DK113" s="465"/>
      <c r="DL113" s="465"/>
      <c r="DM113" s="465"/>
      <c r="DN113" s="465"/>
      <c r="DO113" s="465"/>
      <c r="DP113" s="465"/>
      <c r="DQ113" s="465"/>
      <c r="DR113" s="465"/>
    </row>
    <row r="114" spans="1:122" s="182" customFormat="1" ht="11.25" customHeight="1" x14ac:dyDescent="0.2">
      <c r="A114" s="505"/>
      <c r="B114" s="510" t="s">
        <v>1430</v>
      </c>
      <c r="C114" s="506"/>
      <c r="D114" s="505"/>
      <c r="E114" s="1194" t="str">
        <f ca="1">VLOOKUP(INDIRECT(ADDRESS(ROW(),COLUMN()-3)),Language_Translations,MATCH(Language_Selected,Language_Options,0),FALSE)</f>
        <v>SUB-MODULE 8.1 END TIME: MONTH</v>
      </c>
      <c r="F114" s="1195"/>
      <c r="G114" s="1195"/>
      <c r="H114" s="1195"/>
      <c r="I114" s="1195"/>
      <c r="J114" s="1195"/>
      <c r="K114" s="1195"/>
      <c r="L114" s="1195"/>
      <c r="M114" s="1195"/>
      <c r="N114" s="1195"/>
      <c r="O114" s="1195"/>
      <c r="P114" s="1195"/>
      <c r="Q114" s="1195"/>
      <c r="R114" s="1195"/>
      <c r="S114" s="1195"/>
      <c r="T114" s="506"/>
      <c r="U114" s="507"/>
      <c r="V114" s="506"/>
      <c r="W114" s="506"/>
      <c r="X114" s="506"/>
      <c r="Y114" s="506"/>
      <c r="Z114" s="506"/>
      <c r="AA114" s="523"/>
      <c r="AB114" s="523"/>
      <c r="AC114" s="524"/>
      <c r="AD114" s="510"/>
      <c r="AE114" s="510"/>
      <c r="AF114" s="506"/>
      <c r="AG114" s="506"/>
      <c r="AH114" s="506"/>
      <c r="AI114" s="514"/>
      <c r="AJ114" s="515"/>
      <c r="AK114" s="514"/>
      <c r="AL114" s="515"/>
      <c r="AM114" s="511"/>
      <c r="AN114" s="509"/>
      <c r="AO114" s="506"/>
      <c r="AP114" s="506"/>
      <c r="AQ114" s="507"/>
      <c r="AR114" s="465"/>
      <c r="AS114" s="20"/>
      <c r="AT114" s="465"/>
      <c r="AU114" s="465"/>
      <c r="AV114" s="465"/>
      <c r="AW114" s="465"/>
      <c r="AX114" s="465"/>
      <c r="AY114" s="465"/>
      <c r="AZ114" s="465"/>
      <c r="BA114" s="465"/>
      <c r="BB114" s="465"/>
      <c r="BC114" s="465"/>
      <c r="BD114" s="465"/>
      <c r="BE114" s="465"/>
      <c r="BF114" s="465"/>
      <c r="BG114" s="465"/>
      <c r="BH114" s="465"/>
      <c r="BI114" s="465"/>
      <c r="BJ114" s="465"/>
      <c r="BK114" s="465"/>
      <c r="BL114" s="465"/>
      <c r="BM114" s="465"/>
      <c r="BN114" s="465"/>
      <c r="BO114" s="465"/>
      <c r="BP114" s="465"/>
      <c r="BQ114" s="465"/>
      <c r="BR114" s="465"/>
      <c r="BS114" s="465"/>
      <c r="BT114" s="465"/>
      <c r="BU114" s="465"/>
      <c r="BV114" s="465"/>
      <c r="BW114" s="465"/>
      <c r="BX114" s="465"/>
      <c r="BY114" s="465"/>
      <c r="BZ114" s="465"/>
      <c r="CA114" s="465"/>
      <c r="CB114" s="465"/>
      <c r="CC114" s="465"/>
      <c r="CD114" s="465"/>
      <c r="CE114" s="465"/>
      <c r="CF114" s="465"/>
      <c r="CG114" s="465"/>
      <c r="CH114" s="465"/>
      <c r="CI114" s="465"/>
      <c r="CJ114" s="465"/>
      <c r="CK114" s="465"/>
      <c r="CL114" s="465"/>
      <c r="CM114" s="465"/>
      <c r="CN114" s="465"/>
      <c r="CO114" s="465"/>
      <c r="CP114" s="465"/>
      <c r="CQ114" s="465"/>
      <c r="CR114" s="465"/>
      <c r="CS114" s="465"/>
      <c r="CT114" s="465"/>
      <c r="CU114" s="465"/>
      <c r="CV114" s="465"/>
      <c r="CW114" s="465"/>
      <c r="CX114" s="465"/>
      <c r="CY114" s="465"/>
      <c r="CZ114" s="465"/>
      <c r="DA114" s="465"/>
      <c r="DB114" s="465"/>
      <c r="DC114" s="465"/>
      <c r="DD114" s="465"/>
      <c r="DE114" s="465"/>
      <c r="DF114" s="465"/>
      <c r="DG114" s="465"/>
      <c r="DH114" s="465"/>
      <c r="DI114" s="465"/>
      <c r="DJ114" s="465"/>
      <c r="DK114" s="465"/>
      <c r="DL114" s="465"/>
      <c r="DM114" s="465"/>
      <c r="DN114" s="465"/>
      <c r="DO114" s="465"/>
      <c r="DP114" s="465"/>
      <c r="DQ114" s="465"/>
      <c r="DR114" s="465"/>
    </row>
    <row r="115" spans="1:122" s="182" customFormat="1" ht="11.25" customHeight="1" x14ac:dyDescent="0.2">
      <c r="A115" s="505"/>
      <c r="B115" s="506"/>
      <c r="C115" s="506"/>
      <c r="D115" s="505"/>
      <c r="E115" s="506"/>
      <c r="F115" s="506"/>
      <c r="G115" s="506"/>
      <c r="H115" s="506"/>
      <c r="I115" s="506"/>
      <c r="J115" s="506"/>
      <c r="K115" s="506"/>
      <c r="L115" s="506"/>
      <c r="M115" s="506"/>
      <c r="N115" s="506"/>
      <c r="O115" s="506"/>
      <c r="P115" s="506"/>
      <c r="Q115" s="506"/>
      <c r="R115" s="506"/>
      <c r="S115" s="506"/>
      <c r="T115" s="506"/>
      <c r="U115" s="507"/>
      <c r="V115" s="506"/>
      <c r="W115" s="506"/>
      <c r="X115" s="506"/>
      <c r="Y115" s="506"/>
      <c r="Z115" s="506"/>
      <c r="AA115" s="523"/>
      <c r="AB115" s="523"/>
      <c r="AC115" s="524"/>
      <c r="AD115" s="510"/>
      <c r="AE115" s="510"/>
      <c r="AF115" s="510"/>
      <c r="AG115" s="754" t="s">
        <v>270</v>
      </c>
      <c r="AH115" s="506"/>
      <c r="AI115" s="518"/>
      <c r="AJ115" s="519"/>
      <c r="AK115" s="518"/>
      <c r="AL115" s="519"/>
      <c r="AM115" s="511"/>
      <c r="AN115" s="509"/>
      <c r="AO115" s="506"/>
      <c r="AP115" s="506"/>
      <c r="AQ115" s="507"/>
      <c r="AR115" s="465"/>
      <c r="AS115" s="20"/>
      <c r="AT115" s="465"/>
      <c r="AU115" s="465"/>
      <c r="AV115" s="465"/>
      <c r="AW115" s="465"/>
      <c r="AX115" s="465"/>
      <c r="AY115" s="465"/>
      <c r="AZ115" s="465"/>
      <c r="BA115" s="465"/>
      <c r="BB115" s="465"/>
      <c r="BC115" s="465"/>
      <c r="BD115" s="465"/>
      <c r="BE115" s="465"/>
      <c r="BF115" s="465"/>
      <c r="BG115" s="465"/>
      <c r="BH115" s="465"/>
      <c r="BI115" s="465"/>
      <c r="BJ115" s="465"/>
      <c r="BK115" s="465"/>
      <c r="BL115" s="465"/>
      <c r="BM115" s="465"/>
      <c r="BN115" s="465"/>
      <c r="BO115" s="465"/>
      <c r="BP115" s="465"/>
      <c r="BQ115" s="465"/>
      <c r="BR115" s="465"/>
      <c r="BS115" s="465"/>
      <c r="BT115" s="465"/>
      <c r="BU115" s="465"/>
      <c r="BV115" s="465"/>
      <c r="BW115" s="465"/>
      <c r="BX115" s="465"/>
      <c r="BY115" s="465"/>
      <c r="BZ115" s="465"/>
      <c r="CA115" s="465"/>
      <c r="CB115" s="465"/>
      <c r="CC115" s="465"/>
      <c r="CD115" s="465"/>
      <c r="CE115" s="465"/>
      <c r="CF115" s="465"/>
      <c r="CG115" s="465"/>
      <c r="CH115" s="465"/>
      <c r="CI115" s="465"/>
      <c r="CJ115" s="465"/>
      <c r="CK115" s="465"/>
      <c r="CL115" s="465"/>
      <c r="CM115" s="465"/>
      <c r="CN115" s="465"/>
      <c r="CO115" s="465"/>
      <c r="CP115" s="465"/>
      <c r="CQ115" s="465"/>
      <c r="CR115" s="465"/>
      <c r="CS115" s="465"/>
      <c r="CT115" s="465"/>
      <c r="CU115" s="465"/>
      <c r="CV115" s="465"/>
      <c r="CW115" s="465"/>
      <c r="CX115" s="465"/>
      <c r="CY115" s="465"/>
      <c r="CZ115" s="465"/>
      <c r="DA115" s="465"/>
      <c r="DB115" s="465"/>
      <c r="DC115" s="465"/>
      <c r="DD115" s="465"/>
      <c r="DE115" s="465"/>
      <c r="DF115" s="465"/>
      <c r="DG115" s="465"/>
      <c r="DH115" s="465"/>
      <c r="DI115" s="465"/>
      <c r="DJ115" s="465"/>
      <c r="DK115" s="465"/>
      <c r="DL115" s="465"/>
      <c r="DM115" s="465"/>
      <c r="DN115" s="465"/>
      <c r="DO115" s="465"/>
      <c r="DP115" s="465"/>
      <c r="DQ115" s="465"/>
      <c r="DR115" s="465"/>
    </row>
    <row r="116" spans="1:122" s="182" customFormat="1" ht="11.25" customHeight="1" x14ac:dyDescent="0.2">
      <c r="A116" s="505"/>
      <c r="B116" s="506"/>
      <c r="C116" s="507"/>
      <c r="D116" s="505"/>
      <c r="E116" s="506"/>
      <c r="F116" s="506"/>
      <c r="G116" s="506"/>
      <c r="H116" s="506"/>
      <c r="I116" s="506"/>
      <c r="J116" s="506"/>
      <c r="K116" s="506"/>
      <c r="L116" s="506"/>
      <c r="M116" s="506"/>
      <c r="N116" s="506"/>
      <c r="O116" s="506"/>
      <c r="P116" s="506"/>
      <c r="Q116" s="506"/>
      <c r="R116" s="506"/>
      <c r="S116" s="506"/>
      <c r="T116" s="506"/>
      <c r="U116" s="507"/>
      <c r="V116" s="505"/>
      <c r="W116" s="506"/>
      <c r="X116" s="506"/>
      <c r="Y116" s="506"/>
      <c r="Z116" s="506"/>
      <c r="AA116" s="506"/>
      <c r="AB116" s="506"/>
      <c r="AC116" s="506"/>
      <c r="AD116" s="506"/>
      <c r="AE116" s="506"/>
      <c r="AF116" s="506"/>
      <c r="AG116" s="506"/>
      <c r="AH116" s="506"/>
      <c r="AI116" s="506"/>
      <c r="AJ116" s="506"/>
      <c r="AK116" s="506"/>
      <c r="AL116" s="506"/>
      <c r="AM116" s="508"/>
      <c r="AN116" s="509"/>
      <c r="AO116" s="506"/>
      <c r="AP116" s="506"/>
      <c r="AQ116" s="507"/>
      <c r="AR116" s="465"/>
      <c r="AS116" s="465"/>
      <c r="AT116" s="465"/>
      <c r="AU116" s="465"/>
      <c r="AV116" s="465"/>
      <c r="AW116" s="465"/>
      <c r="AX116" s="465"/>
      <c r="AY116" s="465"/>
      <c r="AZ116" s="465"/>
      <c r="BA116" s="465"/>
      <c r="BB116" s="465"/>
      <c r="BC116" s="465"/>
      <c r="BD116" s="465"/>
      <c r="BE116" s="465"/>
      <c r="BF116" s="465"/>
      <c r="BG116" s="465"/>
      <c r="BH116" s="465"/>
      <c r="BI116" s="465"/>
      <c r="BJ116" s="465"/>
      <c r="BK116" s="465"/>
      <c r="BL116" s="465"/>
      <c r="BM116" s="465"/>
      <c r="BN116" s="465"/>
      <c r="BO116" s="465"/>
      <c r="BP116" s="465"/>
      <c r="BQ116" s="465"/>
      <c r="BR116" s="465"/>
      <c r="BS116" s="465"/>
      <c r="BT116" s="465"/>
      <c r="BU116" s="465"/>
      <c r="BV116" s="465"/>
      <c r="BW116" s="465"/>
      <c r="BX116" s="465"/>
      <c r="BY116" s="465"/>
      <c r="BZ116" s="465"/>
      <c r="CA116" s="465"/>
      <c r="CB116" s="465"/>
      <c r="CC116" s="465"/>
      <c r="CD116" s="465"/>
      <c r="CE116" s="465"/>
      <c r="CF116" s="465"/>
      <c r="CG116" s="465"/>
      <c r="CH116" s="465"/>
      <c r="CI116" s="465"/>
      <c r="CJ116" s="465"/>
      <c r="CK116" s="465"/>
      <c r="CL116" s="465"/>
      <c r="CM116" s="465"/>
      <c r="CN116" s="465"/>
      <c r="CO116" s="465"/>
      <c r="CP116" s="465"/>
      <c r="CQ116" s="465"/>
      <c r="CR116" s="465"/>
      <c r="CS116" s="465"/>
      <c r="CT116" s="465"/>
      <c r="CU116" s="465"/>
      <c r="CV116" s="465"/>
      <c r="CW116" s="465"/>
      <c r="CX116" s="465"/>
      <c r="CY116" s="465"/>
      <c r="CZ116" s="465"/>
      <c r="DA116" s="465"/>
      <c r="DB116" s="465"/>
      <c r="DC116" s="465"/>
      <c r="DD116" s="465"/>
      <c r="DE116" s="465"/>
      <c r="DF116" s="465"/>
      <c r="DG116" s="465"/>
      <c r="DH116" s="465"/>
      <c r="DI116" s="465"/>
      <c r="DJ116" s="465"/>
      <c r="DK116" s="465"/>
      <c r="DL116" s="465"/>
      <c r="DM116" s="465"/>
      <c r="DN116" s="465"/>
      <c r="DO116" s="465"/>
      <c r="DP116" s="465"/>
      <c r="DQ116" s="465"/>
      <c r="DR116" s="465"/>
    </row>
    <row r="117" spans="1:122" s="182" customFormat="1" ht="11.25" customHeight="1" x14ac:dyDescent="0.2">
      <c r="A117" s="505"/>
      <c r="B117" s="510" t="s">
        <v>1431</v>
      </c>
      <c r="C117" s="507"/>
      <c r="D117" s="505"/>
      <c r="E117" s="1194" t="str">
        <f ca="1">VLOOKUP(INDIRECT(ADDRESS(ROW(),COLUMN()-3)),Language_Translations,MATCH(Language_Selected,Language_Options,0),FALSE)</f>
        <v>SUB-MODULE 8.1 END TIME: HOUR</v>
      </c>
      <c r="F117" s="1195"/>
      <c r="G117" s="1195"/>
      <c r="H117" s="1195"/>
      <c r="I117" s="1195"/>
      <c r="J117" s="1195"/>
      <c r="K117" s="1195"/>
      <c r="L117" s="1195"/>
      <c r="M117" s="1195"/>
      <c r="N117" s="1195"/>
      <c r="O117" s="1195"/>
      <c r="P117" s="1195"/>
      <c r="Q117" s="1195"/>
      <c r="R117" s="1195"/>
      <c r="S117" s="1195"/>
      <c r="T117" s="506"/>
      <c r="U117" s="507"/>
      <c r="V117" s="505"/>
      <c r="W117" s="506"/>
      <c r="X117" s="506"/>
      <c r="Y117" s="506"/>
      <c r="Z117" s="506"/>
      <c r="AA117" s="523"/>
      <c r="AB117" s="523"/>
      <c r="AC117" s="524"/>
      <c r="AD117" s="523"/>
      <c r="AE117" s="506"/>
      <c r="AF117" s="506"/>
      <c r="AG117" s="506"/>
      <c r="AH117" s="506"/>
      <c r="AI117" s="514"/>
      <c r="AJ117" s="515"/>
      <c r="AK117" s="514"/>
      <c r="AL117" s="515"/>
      <c r="AM117" s="508"/>
      <c r="AN117" s="527"/>
      <c r="AO117" s="525"/>
      <c r="AP117" s="525"/>
      <c r="AQ117" s="528"/>
      <c r="AR117" s="465"/>
      <c r="AS117" s="465"/>
      <c r="AT117" s="465"/>
      <c r="AU117" s="465"/>
      <c r="AV117" s="465"/>
      <c r="AW117" s="465"/>
      <c r="AX117" s="465"/>
      <c r="AY117" s="465"/>
      <c r="AZ117" s="465"/>
      <c r="BA117" s="465"/>
      <c r="BB117" s="465"/>
      <c r="BC117" s="465"/>
      <c r="BD117" s="465"/>
      <c r="BE117" s="465"/>
      <c r="BF117" s="465"/>
      <c r="BG117" s="465"/>
      <c r="BH117" s="465"/>
      <c r="BI117" s="465"/>
      <c r="BJ117" s="465"/>
      <c r="BK117" s="465"/>
      <c r="BL117" s="465"/>
      <c r="BM117" s="465"/>
      <c r="BN117" s="465"/>
      <c r="BO117" s="465"/>
      <c r="BP117" s="465"/>
      <c r="BQ117" s="465"/>
      <c r="BR117" s="465"/>
      <c r="BS117" s="465"/>
      <c r="BT117" s="465"/>
      <c r="BU117" s="465"/>
      <c r="BV117" s="465"/>
      <c r="BW117" s="465"/>
      <c r="BX117" s="465"/>
      <c r="BY117" s="465"/>
      <c r="BZ117" s="465"/>
      <c r="CA117" s="465"/>
      <c r="CB117" s="465"/>
      <c r="CC117" s="465"/>
      <c r="CD117" s="465"/>
      <c r="CE117" s="465"/>
      <c r="CF117" s="465"/>
      <c r="CG117" s="465"/>
      <c r="CH117" s="465"/>
      <c r="CI117" s="465"/>
      <c r="CJ117" s="465"/>
      <c r="CK117" s="465"/>
      <c r="CL117" s="465"/>
      <c r="CM117" s="465"/>
      <c r="CN117" s="465"/>
      <c r="CO117" s="465"/>
      <c r="CP117" s="465"/>
      <c r="CQ117" s="465"/>
      <c r="CR117" s="465"/>
      <c r="CS117" s="465"/>
      <c r="CT117" s="465"/>
      <c r="CU117" s="465"/>
      <c r="CV117" s="465"/>
      <c r="CW117" s="465"/>
      <c r="CX117" s="465"/>
      <c r="CY117" s="465"/>
      <c r="CZ117" s="465"/>
      <c r="DA117" s="465"/>
      <c r="DB117" s="465"/>
      <c r="DC117" s="465"/>
      <c r="DD117" s="465"/>
      <c r="DE117" s="465"/>
      <c r="DF117" s="465"/>
      <c r="DG117" s="465"/>
      <c r="DH117" s="465"/>
      <c r="DI117" s="465"/>
      <c r="DJ117" s="465"/>
      <c r="DK117" s="465"/>
      <c r="DL117" s="465"/>
      <c r="DM117" s="465"/>
      <c r="DN117" s="465"/>
      <c r="DO117" s="465"/>
      <c r="DP117" s="465"/>
      <c r="DQ117" s="465"/>
      <c r="DR117" s="465"/>
    </row>
    <row r="118" spans="1:122" s="182" customFormat="1" ht="11.25" customHeight="1" x14ac:dyDescent="0.2">
      <c r="A118" s="505"/>
      <c r="B118" s="506"/>
      <c r="C118" s="507"/>
      <c r="D118" s="505"/>
      <c r="E118" s="506"/>
      <c r="F118" s="506"/>
      <c r="G118" s="506"/>
      <c r="H118" s="506"/>
      <c r="I118" s="506"/>
      <c r="J118" s="506"/>
      <c r="K118" s="506"/>
      <c r="L118" s="506"/>
      <c r="M118" s="506"/>
      <c r="N118" s="506"/>
      <c r="O118" s="506"/>
      <c r="P118" s="506"/>
      <c r="Q118" s="506"/>
      <c r="R118" s="506"/>
      <c r="S118" s="506"/>
      <c r="T118" s="506"/>
      <c r="U118" s="507"/>
      <c r="V118" s="505"/>
      <c r="W118" s="506"/>
      <c r="X118" s="506"/>
      <c r="Y118" s="506"/>
      <c r="Z118" s="506"/>
      <c r="AA118" s="523"/>
      <c r="AB118" s="523"/>
      <c r="AC118" s="524"/>
      <c r="AD118" s="523"/>
      <c r="AE118" s="506"/>
      <c r="AF118" s="510"/>
      <c r="AG118" s="754" t="s">
        <v>272</v>
      </c>
      <c r="AH118" s="506"/>
      <c r="AI118" s="518"/>
      <c r="AJ118" s="519"/>
      <c r="AK118" s="518"/>
      <c r="AL118" s="519"/>
      <c r="AM118" s="508"/>
      <c r="AN118" s="527"/>
      <c r="AO118" s="525"/>
      <c r="AP118" s="525"/>
      <c r="AQ118" s="528"/>
      <c r="AR118" s="465"/>
      <c r="AS118" s="465"/>
      <c r="AT118" s="465"/>
      <c r="AU118" s="465"/>
      <c r="AV118" s="465"/>
      <c r="AW118" s="465"/>
      <c r="AX118" s="465"/>
      <c r="AY118" s="465"/>
      <c r="AZ118" s="465"/>
      <c r="BA118" s="465"/>
      <c r="BB118" s="465"/>
      <c r="BC118" s="465"/>
      <c r="BD118" s="465"/>
      <c r="BE118" s="465"/>
      <c r="BF118" s="465"/>
      <c r="BG118" s="465"/>
      <c r="BH118" s="465"/>
      <c r="BI118" s="465"/>
      <c r="BJ118" s="465"/>
      <c r="BK118" s="465"/>
      <c r="BL118" s="465"/>
      <c r="BM118" s="465"/>
      <c r="BN118" s="465"/>
      <c r="BO118" s="465"/>
      <c r="BP118" s="465"/>
      <c r="BQ118" s="465"/>
      <c r="BR118" s="465"/>
      <c r="BS118" s="465"/>
      <c r="BT118" s="465"/>
      <c r="BU118" s="465"/>
      <c r="BV118" s="465"/>
      <c r="BW118" s="465"/>
      <c r="BX118" s="465"/>
      <c r="BY118" s="465"/>
      <c r="BZ118" s="465"/>
      <c r="CA118" s="465"/>
      <c r="CB118" s="465"/>
      <c r="CC118" s="465"/>
      <c r="CD118" s="465"/>
      <c r="CE118" s="465"/>
      <c r="CF118" s="465"/>
      <c r="CG118" s="465"/>
      <c r="CH118" s="465"/>
      <c r="CI118" s="465"/>
      <c r="CJ118" s="465"/>
      <c r="CK118" s="465"/>
      <c r="CL118" s="465"/>
      <c r="CM118" s="465"/>
      <c r="CN118" s="465"/>
      <c r="CO118" s="465"/>
      <c r="CP118" s="465"/>
      <c r="CQ118" s="465"/>
      <c r="CR118" s="465"/>
      <c r="CS118" s="465"/>
      <c r="CT118" s="465"/>
      <c r="CU118" s="465"/>
      <c r="CV118" s="465"/>
      <c r="CW118" s="465"/>
      <c r="CX118" s="465"/>
      <c r="CY118" s="465"/>
      <c r="CZ118" s="465"/>
      <c r="DA118" s="465"/>
      <c r="DB118" s="465"/>
      <c r="DC118" s="465"/>
      <c r="DD118" s="465"/>
      <c r="DE118" s="465"/>
      <c r="DF118" s="465"/>
      <c r="DG118" s="465"/>
      <c r="DH118" s="465"/>
      <c r="DI118" s="465"/>
      <c r="DJ118" s="465"/>
      <c r="DK118" s="465"/>
      <c r="DL118" s="465"/>
      <c r="DM118" s="465"/>
      <c r="DN118" s="465"/>
      <c r="DO118" s="465"/>
      <c r="DP118" s="465"/>
      <c r="DQ118" s="465"/>
      <c r="DR118" s="465"/>
    </row>
    <row r="119" spans="1:122" s="182" customFormat="1" ht="11.25" customHeight="1" x14ac:dyDescent="0.2">
      <c r="A119" s="505"/>
      <c r="B119" s="506"/>
      <c r="C119" s="507"/>
      <c r="D119" s="505"/>
      <c r="E119" s="506"/>
      <c r="F119" s="506"/>
      <c r="G119" s="506"/>
      <c r="H119" s="506"/>
      <c r="I119" s="506"/>
      <c r="J119" s="506"/>
      <c r="K119" s="506"/>
      <c r="L119" s="506"/>
      <c r="M119" s="506"/>
      <c r="N119" s="506"/>
      <c r="O119" s="506"/>
      <c r="P119" s="506"/>
      <c r="Q119" s="506"/>
      <c r="R119" s="506"/>
      <c r="S119" s="506"/>
      <c r="T119" s="506"/>
      <c r="U119" s="507"/>
      <c r="V119" s="505"/>
      <c r="W119" s="506"/>
      <c r="X119" s="506"/>
      <c r="Y119" s="506"/>
      <c r="Z119" s="506"/>
      <c r="AA119" s="506"/>
      <c r="AB119" s="506"/>
      <c r="AC119" s="506"/>
      <c r="AD119" s="506"/>
      <c r="AE119" s="506"/>
      <c r="AF119" s="506"/>
      <c r="AG119" s="506"/>
      <c r="AH119" s="506"/>
      <c r="AI119" s="506"/>
      <c r="AJ119" s="506"/>
      <c r="AK119" s="506"/>
      <c r="AL119" s="506"/>
      <c r="AM119" s="508"/>
      <c r="AN119" s="509"/>
      <c r="AO119" s="506"/>
      <c r="AP119" s="506"/>
      <c r="AQ119" s="507"/>
      <c r="AR119" s="465"/>
      <c r="AS119" s="465"/>
      <c r="AT119" s="465"/>
      <c r="AU119" s="465"/>
      <c r="AV119" s="465"/>
      <c r="AW119" s="465"/>
      <c r="AX119" s="465"/>
      <c r="AY119" s="465"/>
      <c r="AZ119" s="465"/>
      <c r="BA119" s="465"/>
      <c r="BB119" s="465"/>
      <c r="BC119" s="465"/>
      <c r="BD119" s="465"/>
      <c r="BE119" s="465"/>
      <c r="BF119" s="465"/>
      <c r="BG119" s="465"/>
      <c r="BH119" s="465"/>
      <c r="BI119" s="465"/>
      <c r="BJ119" s="465"/>
      <c r="BK119" s="465"/>
      <c r="BL119" s="465"/>
      <c r="BM119" s="465"/>
      <c r="BN119" s="465"/>
      <c r="BO119" s="465"/>
      <c r="BP119" s="465"/>
      <c r="BQ119" s="465"/>
      <c r="BR119" s="465"/>
      <c r="BS119" s="465"/>
      <c r="BT119" s="465"/>
      <c r="BU119" s="465"/>
      <c r="BV119" s="465"/>
      <c r="BW119" s="465"/>
      <c r="BX119" s="465"/>
      <c r="BY119" s="465"/>
      <c r="BZ119" s="465"/>
      <c r="CA119" s="465"/>
      <c r="CB119" s="465"/>
      <c r="CC119" s="465"/>
      <c r="CD119" s="465"/>
      <c r="CE119" s="465"/>
      <c r="CF119" s="465"/>
      <c r="CG119" s="465"/>
      <c r="CH119" s="465"/>
      <c r="CI119" s="465"/>
      <c r="CJ119" s="465"/>
      <c r="CK119" s="465"/>
      <c r="CL119" s="465"/>
      <c r="CM119" s="465"/>
      <c r="CN119" s="465"/>
      <c r="CO119" s="465"/>
      <c r="CP119" s="465"/>
      <c r="CQ119" s="465"/>
      <c r="CR119" s="465"/>
      <c r="CS119" s="465"/>
      <c r="CT119" s="465"/>
      <c r="CU119" s="465"/>
      <c r="CV119" s="465"/>
      <c r="CW119" s="465"/>
      <c r="CX119" s="465"/>
      <c r="CY119" s="465"/>
      <c r="CZ119" s="465"/>
      <c r="DA119" s="465"/>
      <c r="DB119" s="465"/>
      <c r="DC119" s="465"/>
      <c r="DD119" s="465"/>
      <c r="DE119" s="465"/>
      <c r="DF119" s="465"/>
      <c r="DG119" s="465"/>
      <c r="DH119" s="465"/>
      <c r="DI119" s="465"/>
      <c r="DJ119" s="465"/>
      <c r="DK119" s="465"/>
      <c r="DL119" s="465"/>
      <c r="DM119" s="465"/>
      <c r="DN119" s="465"/>
      <c r="DO119" s="465"/>
      <c r="DP119" s="465"/>
      <c r="DQ119" s="465"/>
      <c r="DR119" s="465"/>
    </row>
    <row r="120" spans="1:122" s="182" customFormat="1" ht="11.25" customHeight="1" x14ac:dyDescent="0.2">
      <c r="A120" s="505"/>
      <c r="B120" s="510" t="s">
        <v>1432</v>
      </c>
      <c r="C120" s="507"/>
      <c r="D120" s="505"/>
      <c r="E120" s="1194" t="str">
        <f ca="1">VLOOKUP(INDIRECT(ADDRESS(ROW(),COLUMN()-3)),Language_Translations,MATCH(Language_Selected,Language_Options,0),FALSE)</f>
        <v>SUB-MODULE 8.1 END TIME: MINUTE</v>
      </c>
      <c r="F120" s="1195"/>
      <c r="G120" s="1195"/>
      <c r="H120" s="1195"/>
      <c r="I120" s="1195"/>
      <c r="J120" s="1195"/>
      <c r="K120" s="1195"/>
      <c r="L120" s="1195"/>
      <c r="M120" s="1195"/>
      <c r="N120" s="1195"/>
      <c r="O120" s="1195"/>
      <c r="P120" s="1195"/>
      <c r="Q120" s="1195"/>
      <c r="R120" s="1195"/>
      <c r="S120" s="1195"/>
      <c r="T120" s="506"/>
      <c r="U120" s="507"/>
      <c r="V120" s="505"/>
      <c r="W120" s="506"/>
      <c r="X120" s="506"/>
      <c r="Y120" s="506"/>
      <c r="Z120" s="506"/>
      <c r="AA120" s="523"/>
      <c r="AB120" s="523"/>
      <c r="AC120" s="524"/>
      <c r="AD120" s="523"/>
      <c r="AE120" s="506"/>
      <c r="AF120" s="506"/>
      <c r="AG120" s="506"/>
      <c r="AH120" s="506"/>
      <c r="AI120" s="514"/>
      <c r="AJ120" s="515"/>
      <c r="AK120" s="514"/>
      <c r="AL120" s="515"/>
      <c r="AM120" s="508"/>
      <c r="AN120" s="527"/>
      <c r="AO120" s="525"/>
      <c r="AP120" s="525"/>
      <c r="AQ120" s="528"/>
      <c r="AR120" s="465"/>
      <c r="AS120" s="465"/>
      <c r="AT120" s="465"/>
      <c r="AU120" s="465"/>
      <c r="AV120" s="465"/>
      <c r="AW120" s="465"/>
      <c r="AX120" s="465"/>
      <c r="AY120" s="465"/>
      <c r="AZ120" s="465"/>
      <c r="BA120" s="465"/>
      <c r="BB120" s="465"/>
      <c r="BC120" s="465"/>
      <c r="BD120" s="465"/>
      <c r="BE120" s="465"/>
      <c r="BF120" s="465"/>
      <c r="BG120" s="465"/>
      <c r="BH120" s="465"/>
      <c r="BI120" s="465"/>
      <c r="BJ120" s="465"/>
      <c r="BK120" s="465"/>
      <c r="BL120" s="465"/>
      <c r="BM120" s="465"/>
      <c r="BN120" s="465"/>
      <c r="BO120" s="465"/>
      <c r="BP120" s="465"/>
      <c r="BQ120" s="465"/>
      <c r="BR120" s="465"/>
      <c r="BS120" s="465"/>
      <c r="BT120" s="465"/>
      <c r="BU120" s="465"/>
      <c r="BV120" s="465"/>
      <c r="BW120" s="465"/>
      <c r="BX120" s="465"/>
      <c r="BY120" s="465"/>
      <c r="BZ120" s="465"/>
      <c r="CA120" s="465"/>
      <c r="CB120" s="465"/>
      <c r="CC120" s="465"/>
      <c r="CD120" s="465"/>
      <c r="CE120" s="465"/>
      <c r="CF120" s="465"/>
      <c r="CG120" s="465"/>
      <c r="CH120" s="465"/>
      <c r="CI120" s="465"/>
      <c r="CJ120" s="465"/>
      <c r="CK120" s="465"/>
      <c r="CL120" s="465"/>
      <c r="CM120" s="465"/>
      <c r="CN120" s="465"/>
      <c r="CO120" s="465"/>
      <c r="CP120" s="465"/>
      <c r="CQ120" s="465"/>
      <c r="CR120" s="465"/>
      <c r="CS120" s="465"/>
      <c r="CT120" s="465"/>
      <c r="CU120" s="465"/>
      <c r="CV120" s="465"/>
      <c r="CW120" s="465"/>
      <c r="CX120" s="465"/>
      <c r="CY120" s="465"/>
      <c r="CZ120" s="465"/>
      <c r="DA120" s="465"/>
      <c r="DB120" s="465"/>
      <c r="DC120" s="465"/>
      <c r="DD120" s="465"/>
      <c r="DE120" s="465"/>
      <c r="DF120" s="465"/>
      <c r="DG120" s="465"/>
      <c r="DH120" s="465"/>
      <c r="DI120" s="465"/>
      <c r="DJ120" s="465"/>
      <c r="DK120" s="465"/>
      <c r="DL120" s="465"/>
      <c r="DM120" s="465"/>
      <c r="DN120" s="465"/>
      <c r="DO120" s="465"/>
      <c r="DP120" s="465"/>
      <c r="DQ120" s="465"/>
      <c r="DR120" s="465"/>
    </row>
    <row r="121" spans="1:122" s="182" customFormat="1" ht="11.25" customHeight="1" x14ac:dyDescent="0.2">
      <c r="A121" s="505"/>
      <c r="B121" s="506"/>
      <c r="C121" s="507"/>
      <c r="D121" s="505"/>
      <c r="E121" s="506"/>
      <c r="F121" s="506"/>
      <c r="G121" s="506"/>
      <c r="H121" s="506"/>
      <c r="I121" s="506"/>
      <c r="J121" s="506"/>
      <c r="K121" s="506"/>
      <c r="L121" s="506"/>
      <c r="M121" s="506"/>
      <c r="N121" s="506"/>
      <c r="O121" s="506"/>
      <c r="P121" s="506"/>
      <c r="Q121" s="506"/>
      <c r="R121" s="506"/>
      <c r="S121" s="506"/>
      <c r="T121" s="506"/>
      <c r="U121" s="507"/>
      <c r="V121" s="505"/>
      <c r="W121" s="506"/>
      <c r="X121" s="506"/>
      <c r="Y121" s="506"/>
      <c r="Z121" s="506"/>
      <c r="AA121" s="523"/>
      <c r="AB121" s="523"/>
      <c r="AC121" s="524"/>
      <c r="AD121" s="523"/>
      <c r="AE121" s="506"/>
      <c r="AF121" s="506"/>
      <c r="AG121" s="754" t="s">
        <v>274</v>
      </c>
      <c r="AH121" s="506"/>
      <c r="AI121" s="518"/>
      <c r="AJ121" s="519"/>
      <c r="AK121" s="518"/>
      <c r="AL121" s="519"/>
      <c r="AM121" s="508"/>
      <c r="AN121" s="527"/>
      <c r="AO121" s="525"/>
      <c r="AP121" s="525"/>
      <c r="AQ121" s="528"/>
      <c r="AR121" s="465"/>
      <c r="AS121" s="465"/>
      <c r="AT121" s="465"/>
      <c r="AU121" s="465"/>
      <c r="AV121" s="465"/>
      <c r="AW121" s="465"/>
      <c r="AX121" s="465"/>
      <c r="AY121" s="465"/>
      <c r="AZ121" s="465"/>
      <c r="BA121" s="465"/>
      <c r="BB121" s="465"/>
      <c r="BC121" s="465"/>
      <c r="BD121" s="465"/>
      <c r="BE121" s="465"/>
      <c r="BF121" s="465"/>
      <c r="BG121" s="465"/>
      <c r="BH121" s="465"/>
      <c r="BI121" s="465"/>
      <c r="BJ121" s="465"/>
      <c r="BK121" s="465"/>
      <c r="BL121" s="465"/>
      <c r="BM121" s="465"/>
      <c r="BN121" s="465"/>
      <c r="BO121" s="465"/>
      <c r="BP121" s="465"/>
      <c r="BQ121" s="465"/>
      <c r="BR121" s="465"/>
      <c r="BS121" s="465"/>
      <c r="BT121" s="465"/>
      <c r="BU121" s="465"/>
      <c r="BV121" s="465"/>
      <c r="BW121" s="465"/>
      <c r="BX121" s="465"/>
      <c r="BY121" s="465"/>
      <c r="BZ121" s="465"/>
      <c r="CA121" s="465"/>
      <c r="CB121" s="465"/>
      <c r="CC121" s="465"/>
      <c r="CD121" s="465"/>
      <c r="CE121" s="465"/>
      <c r="CF121" s="465"/>
      <c r="CG121" s="465"/>
      <c r="CH121" s="465"/>
      <c r="CI121" s="465"/>
      <c r="CJ121" s="465"/>
      <c r="CK121" s="465"/>
      <c r="CL121" s="465"/>
      <c r="CM121" s="465"/>
      <c r="CN121" s="465"/>
      <c r="CO121" s="465"/>
      <c r="CP121" s="465"/>
      <c r="CQ121" s="465"/>
      <c r="CR121" s="465"/>
      <c r="CS121" s="465"/>
      <c r="CT121" s="465"/>
      <c r="CU121" s="465"/>
      <c r="CV121" s="465"/>
      <c r="CW121" s="465"/>
      <c r="CX121" s="465"/>
      <c r="CY121" s="465"/>
      <c r="CZ121" s="465"/>
      <c r="DA121" s="465"/>
      <c r="DB121" s="465"/>
      <c r="DC121" s="465"/>
      <c r="DD121" s="465"/>
      <c r="DE121" s="465"/>
      <c r="DF121" s="465"/>
      <c r="DG121" s="465"/>
      <c r="DH121" s="465"/>
      <c r="DI121" s="465"/>
      <c r="DJ121" s="465"/>
      <c r="DK121" s="465"/>
      <c r="DL121" s="465"/>
      <c r="DM121" s="465"/>
      <c r="DN121" s="465"/>
      <c r="DO121" s="465"/>
      <c r="DP121" s="465"/>
      <c r="DQ121" s="465"/>
      <c r="DR121" s="465"/>
    </row>
    <row r="122" spans="1:122" s="182" customFormat="1" ht="11.25" customHeight="1" x14ac:dyDescent="0.2">
      <c r="A122" s="505"/>
      <c r="B122" s="506"/>
      <c r="C122" s="507"/>
      <c r="D122" s="505"/>
      <c r="E122" s="506"/>
      <c r="F122" s="506"/>
      <c r="G122" s="506"/>
      <c r="H122" s="506"/>
      <c r="I122" s="506"/>
      <c r="J122" s="506"/>
      <c r="K122" s="506"/>
      <c r="L122" s="506"/>
      <c r="M122" s="506"/>
      <c r="N122" s="506"/>
      <c r="O122" s="506"/>
      <c r="P122" s="506"/>
      <c r="Q122" s="506"/>
      <c r="R122" s="506"/>
      <c r="S122" s="506"/>
      <c r="T122" s="506"/>
      <c r="U122" s="507"/>
      <c r="V122" s="505"/>
      <c r="W122" s="506"/>
      <c r="X122" s="506"/>
      <c r="Y122" s="506"/>
      <c r="Z122" s="506"/>
      <c r="AA122" s="506"/>
      <c r="AB122" s="506"/>
      <c r="AC122" s="506"/>
      <c r="AD122" s="506"/>
      <c r="AE122" s="506"/>
      <c r="AF122" s="506"/>
      <c r="AG122" s="506"/>
      <c r="AH122" s="506"/>
      <c r="AI122" s="506"/>
      <c r="AJ122" s="506"/>
      <c r="AK122" s="506"/>
      <c r="AL122" s="506"/>
      <c r="AM122" s="508"/>
      <c r="AN122" s="509"/>
      <c r="AO122" s="506"/>
      <c r="AP122" s="506"/>
      <c r="AQ122" s="507"/>
      <c r="AR122" s="465"/>
      <c r="AS122" s="465"/>
      <c r="AT122" s="465"/>
      <c r="AU122" s="465"/>
      <c r="AV122" s="465"/>
      <c r="AW122" s="465"/>
      <c r="AX122" s="465"/>
      <c r="AY122" s="465"/>
      <c r="AZ122" s="465"/>
      <c r="BA122" s="465"/>
      <c r="BB122" s="465"/>
      <c r="BC122" s="465"/>
      <c r="BD122" s="465"/>
      <c r="BE122" s="465"/>
      <c r="BF122" s="465"/>
      <c r="BG122" s="465"/>
      <c r="BH122" s="465"/>
      <c r="BI122" s="465"/>
      <c r="BJ122" s="465"/>
      <c r="BK122" s="465"/>
      <c r="BL122" s="465"/>
      <c r="BM122" s="465"/>
      <c r="BN122" s="465"/>
      <c r="BO122" s="465"/>
      <c r="BP122" s="465"/>
      <c r="BQ122" s="465"/>
      <c r="BR122" s="465"/>
      <c r="BS122" s="465"/>
      <c r="BT122" s="465"/>
      <c r="BU122" s="465"/>
      <c r="BV122" s="465"/>
      <c r="BW122" s="465"/>
      <c r="BX122" s="465"/>
      <c r="BY122" s="465"/>
      <c r="BZ122" s="465"/>
      <c r="CA122" s="465"/>
      <c r="CB122" s="465"/>
      <c r="CC122" s="465"/>
      <c r="CD122" s="465"/>
      <c r="CE122" s="465"/>
      <c r="CF122" s="465"/>
      <c r="CG122" s="465"/>
      <c r="CH122" s="465"/>
      <c r="CI122" s="465"/>
      <c r="CJ122" s="465"/>
      <c r="CK122" s="465"/>
      <c r="CL122" s="465"/>
      <c r="CM122" s="465"/>
      <c r="CN122" s="465"/>
      <c r="CO122" s="465"/>
      <c r="CP122" s="465"/>
      <c r="CQ122" s="465"/>
      <c r="CR122" s="465"/>
      <c r="CS122" s="465"/>
      <c r="CT122" s="465"/>
      <c r="CU122" s="465"/>
      <c r="CV122" s="465"/>
      <c r="CW122" s="465"/>
      <c r="CX122" s="465"/>
      <c r="CY122" s="465"/>
      <c r="CZ122" s="465"/>
      <c r="DA122" s="465"/>
      <c r="DB122" s="465"/>
      <c r="DC122" s="465"/>
      <c r="DD122" s="465"/>
      <c r="DE122" s="465"/>
      <c r="DF122" s="465"/>
      <c r="DG122" s="465"/>
      <c r="DH122" s="465"/>
      <c r="DI122" s="465"/>
      <c r="DJ122" s="465"/>
      <c r="DK122" s="465"/>
      <c r="DL122" s="465"/>
      <c r="DM122" s="465"/>
      <c r="DN122" s="465"/>
      <c r="DO122" s="465"/>
      <c r="DP122" s="465"/>
      <c r="DQ122" s="465"/>
      <c r="DR122" s="465"/>
    </row>
    <row r="123" spans="1:122" s="182" customFormat="1" ht="11.25" customHeight="1" x14ac:dyDescent="0.2">
      <c r="A123" s="505"/>
      <c r="B123" s="510" t="s">
        <v>1433</v>
      </c>
      <c r="C123" s="507"/>
      <c r="D123" s="505"/>
      <c r="E123" s="1194" t="str">
        <f ca="1">VLOOKUP(INDIRECT(ADDRESS(ROW(),COLUMN()-3)),Language_Translations,MATCH(Language_Selected,Language_Options,0),FALSE)</f>
        <v>SUB-MODULE 8.1 DURATION: METHOD 1</v>
      </c>
      <c r="F123" s="1195"/>
      <c r="G123" s="1195"/>
      <c r="H123" s="1195"/>
      <c r="I123" s="1195"/>
      <c r="J123" s="1195"/>
      <c r="K123" s="1195"/>
      <c r="L123" s="1195"/>
      <c r="M123" s="1195"/>
      <c r="N123" s="1195"/>
      <c r="O123" s="1195"/>
      <c r="P123" s="1195"/>
      <c r="Q123" s="1195"/>
      <c r="R123" s="1195"/>
      <c r="S123" s="1195"/>
      <c r="T123" s="506"/>
      <c r="U123" s="507"/>
      <c r="V123" s="505"/>
      <c r="W123" s="506"/>
      <c r="X123" s="506"/>
      <c r="Y123" s="506"/>
      <c r="Z123" s="506"/>
      <c r="AA123" s="523"/>
      <c r="AB123" s="523"/>
      <c r="AC123" s="524"/>
      <c r="AD123" s="523"/>
      <c r="AE123" s="506"/>
      <c r="AF123" s="506"/>
      <c r="AG123" s="514"/>
      <c r="AH123" s="515"/>
      <c r="AI123" s="514"/>
      <c r="AJ123" s="515"/>
      <c r="AK123" s="514"/>
      <c r="AL123" s="515"/>
      <c r="AM123" s="508"/>
      <c r="AN123" s="527"/>
      <c r="AO123" s="525"/>
      <c r="AP123" s="525"/>
      <c r="AQ123" s="528"/>
      <c r="AR123" s="465"/>
      <c r="AS123" s="465"/>
      <c r="AT123" s="465"/>
      <c r="AU123" s="465"/>
      <c r="AV123" s="465"/>
      <c r="AW123" s="465"/>
      <c r="AX123" s="465"/>
      <c r="AY123" s="465"/>
      <c r="AZ123" s="465"/>
      <c r="BA123" s="465"/>
      <c r="BB123" s="465"/>
      <c r="BC123" s="465"/>
      <c r="BD123" s="465"/>
      <c r="BE123" s="465"/>
      <c r="BF123" s="465"/>
      <c r="BG123" s="465"/>
      <c r="BH123" s="465"/>
      <c r="BI123" s="465"/>
      <c r="BJ123" s="465"/>
      <c r="BK123" s="465"/>
      <c r="BL123" s="465"/>
      <c r="BM123" s="465"/>
      <c r="BN123" s="465"/>
      <c r="BO123" s="465"/>
      <c r="BP123" s="465"/>
      <c r="BQ123" s="465"/>
      <c r="BR123" s="465"/>
      <c r="BS123" s="465"/>
      <c r="BT123" s="465"/>
      <c r="BU123" s="465"/>
      <c r="BV123" s="465"/>
      <c r="BW123" s="465"/>
      <c r="BX123" s="465"/>
      <c r="BY123" s="465"/>
      <c r="BZ123" s="465"/>
      <c r="CA123" s="465"/>
      <c r="CB123" s="465"/>
      <c r="CC123" s="465"/>
      <c r="CD123" s="465"/>
      <c r="CE123" s="465"/>
      <c r="CF123" s="465"/>
      <c r="CG123" s="465"/>
      <c r="CH123" s="465"/>
      <c r="CI123" s="465"/>
      <c r="CJ123" s="465"/>
      <c r="CK123" s="465"/>
      <c r="CL123" s="465"/>
      <c r="CM123" s="465"/>
      <c r="CN123" s="465"/>
      <c r="CO123" s="465"/>
      <c r="CP123" s="465"/>
      <c r="CQ123" s="465"/>
      <c r="CR123" s="465"/>
      <c r="CS123" s="465"/>
      <c r="CT123" s="465"/>
      <c r="CU123" s="465"/>
      <c r="CV123" s="465"/>
      <c r="CW123" s="465"/>
      <c r="CX123" s="465"/>
      <c r="CY123" s="465"/>
      <c r="CZ123" s="465"/>
      <c r="DA123" s="465"/>
      <c r="DB123" s="465"/>
      <c r="DC123" s="465"/>
      <c r="DD123" s="465"/>
      <c r="DE123" s="465"/>
      <c r="DF123" s="465"/>
      <c r="DG123" s="465"/>
      <c r="DH123" s="465"/>
      <c r="DI123" s="465"/>
      <c r="DJ123" s="465"/>
      <c r="DK123" s="465"/>
      <c r="DL123" s="465"/>
      <c r="DM123" s="465"/>
      <c r="DN123" s="465"/>
      <c r="DO123" s="465"/>
      <c r="DP123" s="465"/>
      <c r="DQ123" s="465"/>
      <c r="DR123" s="465"/>
    </row>
    <row r="124" spans="1:122" s="182" customFormat="1" ht="11.25" customHeight="1" x14ac:dyDescent="0.2">
      <c r="A124" s="505"/>
      <c r="B124" s="506"/>
      <c r="C124" s="507"/>
      <c r="D124" s="505"/>
      <c r="E124" s="506"/>
      <c r="F124" s="506"/>
      <c r="G124" s="506"/>
      <c r="H124" s="506"/>
      <c r="I124" s="506"/>
      <c r="J124" s="506"/>
      <c r="K124" s="506"/>
      <c r="L124" s="506"/>
      <c r="M124" s="506"/>
      <c r="N124" s="506"/>
      <c r="O124" s="506"/>
      <c r="P124" s="506"/>
      <c r="Q124" s="506"/>
      <c r="R124" s="506"/>
      <c r="S124" s="506"/>
      <c r="T124" s="506"/>
      <c r="U124" s="507"/>
      <c r="V124" s="505"/>
      <c r="W124" s="506"/>
      <c r="X124" s="506"/>
      <c r="Y124" s="506"/>
      <c r="Z124" s="506"/>
      <c r="AA124" s="523"/>
      <c r="AB124" s="506"/>
      <c r="AC124" s="510" t="s">
        <v>276</v>
      </c>
      <c r="AD124" s="523"/>
      <c r="AE124" s="506"/>
      <c r="AF124" s="506"/>
      <c r="AG124" s="518"/>
      <c r="AH124" s="519"/>
      <c r="AI124" s="518"/>
      <c r="AJ124" s="519"/>
      <c r="AK124" s="518"/>
      <c r="AL124" s="519"/>
      <c r="AM124" s="508"/>
      <c r="AN124" s="527"/>
      <c r="AO124" s="525"/>
      <c r="AP124" s="525"/>
      <c r="AQ124" s="528"/>
      <c r="AR124" s="465"/>
      <c r="AS124" s="465"/>
      <c r="AT124" s="465"/>
      <c r="AU124" s="465"/>
      <c r="AV124" s="465"/>
      <c r="AW124" s="465"/>
      <c r="AX124" s="465"/>
      <c r="AY124" s="465"/>
      <c r="AZ124" s="465"/>
      <c r="BA124" s="465"/>
      <c r="BB124" s="465"/>
      <c r="BC124" s="465"/>
      <c r="BD124" s="465"/>
      <c r="BE124" s="465"/>
      <c r="BF124" s="465"/>
      <c r="BG124" s="465"/>
      <c r="BH124" s="465"/>
      <c r="BI124" s="465"/>
      <c r="BJ124" s="465"/>
      <c r="BK124" s="465"/>
      <c r="BL124" s="465"/>
      <c r="BM124" s="465"/>
      <c r="BN124" s="465"/>
      <c r="BO124" s="465"/>
      <c r="BP124" s="465"/>
      <c r="BQ124" s="465"/>
      <c r="BR124" s="465"/>
      <c r="BS124" s="465"/>
      <c r="BT124" s="465"/>
      <c r="BU124" s="465"/>
      <c r="BV124" s="465"/>
      <c r="BW124" s="465"/>
      <c r="BX124" s="465"/>
      <c r="BY124" s="465"/>
      <c r="BZ124" s="465"/>
      <c r="CA124" s="465"/>
      <c r="CB124" s="465"/>
      <c r="CC124" s="465"/>
      <c r="CD124" s="465"/>
      <c r="CE124" s="465"/>
      <c r="CF124" s="465"/>
      <c r="CG124" s="465"/>
      <c r="CH124" s="465"/>
      <c r="CI124" s="465"/>
      <c r="CJ124" s="465"/>
      <c r="CK124" s="465"/>
      <c r="CL124" s="465"/>
      <c r="CM124" s="465"/>
      <c r="CN124" s="465"/>
      <c r="CO124" s="465"/>
      <c r="CP124" s="465"/>
      <c r="CQ124" s="465"/>
      <c r="CR124" s="465"/>
      <c r="CS124" s="465"/>
      <c r="CT124" s="465"/>
      <c r="CU124" s="465"/>
      <c r="CV124" s="465"/>
      <c r="CW124" s="465"/>
      <c r="CX124" s="465"/>
      <c r="CY124" s="465"/>
      <c r="CZ124" s="465"/>
      <c r="DA124" s="465"/>
      <c r="DB124" s="465"/>
      <c r="DC124" s="465"/>
      <c r="DD124" s="465"/>
      <c r="DE124" s="465"/>
      <c r="DF124" s="465"/>
      <c r="DG124" s="465"/>
      <c r="DH124" s="465"/>
      <c r="DI124" s="465"/>
      <c r="DJ124" s="465"/>
      <c r="DK124" s="465"/>
      <c r="DL124" s="465"/>
      <c r="DM124" s="465"/>
      <c r="DN124" s="465"/>
      <c r="DO124" s="465"/>
      <c r="DP124" s="465"/>
      <c r="DQ124" s="465"/>
      <c r="DR124" s="465"/>
    </row>
    <row r="125" spans="1:122" s="182" customFormat="1" ht="11.25" customHeight="1" x14ac:dyDescent="0.2">
      <c r="A125" s="505"/>
      <c r="B125" s="506"/>
      <c r="C125" s="507"/>
      <c r="D125" s="505"/>
      <c r="E125" s="506"/>
      <c r="F125" s="506"/>
      <c r="G125" s="506"/>
      <c r="H125" s="506"/>
      <c r="I125" s="506"/>
      <c r="J125" s="506"/>
      <c r="K125" s="506"/>
      <c r="L125" s="506"/>
      <c r="M125" s="506"/>
      <c r="N125" s="506"/>
      <c r="O125" s="506"/>
      <c r="P125" s="506"/>
      <c r="Q125" s="506"/>
      <c r="R125" s="506"/>
      <c r="S125" s="506"/>
      <c r="T125" s="506"/>
      <c r="U125" s="507"/>
      <c r="V125" s="505"/>
      <c r="W125" s="506"/>
      <c r="X125" s="506"/>
      <c r="Y125" s="506"/>
      <c r="Z125" s="506"/>
      <c r="AA125" s="506"/>
      <c r="AB125" s="506"/>
      <c r="AC125" s="506"/>
      <c r="AD125" s="506"/>
      <c r="AE125" s="506"/>
      <c r="AF125" s="506"/>
      <c r="AG125" s="506"/>
      <c r="AH125" s="506"/>
      <c r="AI125" s="506"/>
      <c r="AJ125" s="506"/>
      <c r="AK125" s="506"/>
      <c r="AL125" s="506"/>
      <c r="AM125" s="508"/>
      <c r="AN125" s="509"/>
      <c r="AO125" s="506"/>
      <c r="AP125" s="506"/>
      <c r="AQ125" s="507"/>
      <c r="AR125" s="465"/>
      <c r="AS125" s="465"/>
      <c r="AT125" s="465"/>
      <c r="AU125" s="465"/>
      <c r="AV125" s="465"/>
      <c r="AW125" s="465"/>
      <c r="AX125" s="465"/>
      <c r="AY125" s="465"/>
      <c r="AZ125" s="465"/>
      <c r="BA125" s="465"/>
      <c r="BB125" s="465"/>
      <c r="BC125" s="465"/>
      <c r="BD125" s="465"/>
      <c r="BE125" s="465"/>
      <c r="BF125" s="465"/>
      <c r="BG125" s="465"/>
      <c r="BH125" s="465"/>
      <c r="BI125" s="465"/>
      <c r="BJ125" s="465"/>
      <c r="BK125" s="465"/>
      <c r="BL125" s="465"/>
      <c r="BM125" s="465"/>
      <c r="BN125" s="465"/>
      <c r="BO125" s="465"/>
      <c r="BP125" s="465"/>
      <c r="BQ125" s="465"/>
      <c r="BR125" s="465"/>
      <c r="BS125" s="465"/>
      <c r="BT125" s="465"/>
      <c r="BU125" s="465"/>
      <c r="BV125" s="465"/>
      <c r="BW125" s="465"/>
      <c r="BX125" s="465"/>
      <c r="BY125" s="465"/>
      <c r="BZ125" s="465"/>
      <c r="CA125" s="465"/>
      <c r="CB125" s="465"/>
      <c r="CC125" s="465"/>
      <c r="CD125" s="465"/>
      <c r="CE125" s="465"/>
      <c r="CF125" s="465"/>
      <c r="CG125" s="465"/>
      <c r="CH125" s="465"/>
      <c r="CI125" s="465"/>
      <c r="CJ125" s="465"/>
      <c r="CK125" s="465"/>
      <c r="CL125" s="465"/>
      <c r="CM125" s="465"/>
      <c r="CN125" s="465"/>
      <c r="CO125" s="465"/>
      <c r="CP125" s="465"/>
      <c r="CQ125" s="465"/>
      <c r="CR125" s="465"/>
      <c r="CS125" s="465"/>
      <c r="CT125" s="465"/>
      <c r="CU125" s="465"/>
      <c r="CV125" s="465"/>
      <c r="CW125" s="465"/>
      <c r="CX125" s="465"/>
      <c r="CY125" s="465"/>
      <c r="CZ125" s="465"/>
      <c r="DA125" s="465"/>
      <c r="DB125" s="465"/>
      <c r="DC125" s="465"/>
      <c r="DD125" s="465"/>
      <c r="DE125" s="465"/>
      <c r="DF125" s="465"/>
      <c r="DG125" s="465"/>
      <c r="DH125" s="465"/>
      <c r="DI125" s="465"/>
      <c r="DJ125" s="465"/>
      <c r="DK125" s="465"/>
      <c r="DL125" s="465"/>
      <c r="DM125" s="465"/>
      <c r="DN125" s="465"/>
      <c r="DO125" s="465"/>
      <c r="DP125" s="465"/>
      <c r="DQ125" s="465"/>
      <c r="DR125" s="465"/>
    </row>
    <row r="126" spans="1:122" s="182" customFormat="1" ht="11.25" customHeight="1" x14ac:dyDescent="0.2">
      <c r="A126" s="505"/>
      <c r="B126" s="510" t="s">
        <v>1434</v>
      </c>
      <c r="C126" s="507"/>
      <c r="D126" s="505"/>
      <c r="E126" s="1194" t="str">
        <f ca="1">VLOOKUP(INDIRECT(ADDRESS(ROW(),COLUMN()-3)),Language_Translations,MATCH(Language_Selected,Language_Options,0),FALSE)</f>
        <v>SUB-MODULE 8.1 DURATION: METHOD 2</v>
      </c>
      <c r="F126" s="1195"/>
      <c r="G126" s="1195"/>
      <c r="H126" s="1195"/>
      <c r="I126" s="1195"/>
      <c r="J126" s="1195"/>
      <c r="K126" s="1195"/>
      <c r="L126" s="1195"/>
      <c r="M126" s="1195"/>
      <c r="N126" s="1195"/>
      <c r="O126" s="1195"/>
      <c r="P126" s="1195"/>
      <c r="Q126" s="1195"/>
      <c r="R126" s="1195"/>
      <c r="S126" s="1195"/>
      <c r="T126" s="506"/>
      <c r="U126" s="507"/>
      <c r="V126" s="505"/>
      <c r="W126" s="506"/>
      <c r="X126" s="506"/>
      <c r="Y126" s="506"/>
      <c r="Z126" s="506"/>
      <c r="AA126" s="523"/>
      <c r="AB126" s="523"/>
      <c r="AC126" s="524"/>
      <c r="AD126" s="523"/>
      <c r="AE126" s="506"/>
      <c r="AF126" s="506"/>
      <c r="AG126" s="514"/>
      <c r="AH126" s="515"/>
      <c r="AI126" s="514"/>
      <c r="AJ126" s="515"/>
      <c r="AK126" s="514"/>
      <c r="AL126" s="515"/>
      <c r="AM126" s="508"/>
      <c r="AN126" s="527"/>
      <c r="AO126" s="525"/>
      <c r="AP126" s="525"/>
      <c r="AQ126" s="528"/>
      <c r="AR126" s="465"/>
      <c r="AS126" s="465"/>
      <c r="AT126" s="465"/>
      <c r="AU126" s="465"/>
      <c r="AV126" s="465"/>
      <c r="AW126" s="465"/>
      <c r="AX126" s="465"/>
      <c r="AY126" s="465"/>
      <c r="AZ126" s="465"/>
      <c r="BA126" s="465"/>
      <c r="BB126" s="465"/>
      <c r="BC126" s="465"/>
      <c r="BD126" s="465"/>
      <c r="BE126" s="465"/>
      <c r="BF126" s="465"/>
      <c r="BG126" s="465"/>
      <c r="BH126" s="465"/>
      <c r="BI126" s="465"/>
      <c r="BJ126" s="465"/>
      <c r="BK126" s="465"/>
      <c r="BL126" s="465"/>
      <c r="BM126" s="465"/>
      <c r="BN126" s="465"/>
      <c r="BO126" s="465"/>
      <c r="BP126" s="465"/>
      <c r="BQ126" s="465"/>
      <c r="BR126" s="465"/>
      <c r="BS126" s="465"/>
      <c r="BT126" s="465"/>
      <c r="BU126" s="465"/>
      <c r="BV126" s="465"/>
      <c r="BW126" s="465"/>
      <c r="BX126" s="465"/>
      <c r="BY126" s="465"/>
      <c r="BZ126" s="465"/>
      <c r="CA126" s="465"/>
      <c r="CB126" s="465"/>
      <c r="CC126" s="465"/>
      <c r="CD126" s="465"/>
      <c r="CE126" s="465"/>
      <c r="CF126" s="465"/>
      <c r="CG126" s="465"/>
      <c r="CH126" s="465"/>
      <c r="CI126" s="465"/>
      <c r="CJ126" s="465"/>
      <c r="CK126" s="465"/>
      <c r="CL126" s="465"/>
      <c r="CM126" s="465"/>
      <c r="CN126" s="465"/>
      <c r="CO126" s="465"/>
      <c r="CP126" s="465"/>
      <c r="CQ126" s="465"/>
      <c r="CR126" s="465"/>
      <c r="CS126" s="465"/>
      <c r="CT126" s="465"/>
      <c r="CU126" s="465"/>
      <c r="CV126" s="465"/>
      <c r="CW126" s="465"/>
      <c r="CX126" s="465"/>
      <c r="CY126" s="465"/>
      <c r="CZ126" s="465"/>
      <c r="DA126" s="465"/>
      <c r="DB126" s="465"/>
      <c r="DC126" s="465"/>
      <c r="DD126" s="465"/>
      <c r="DE126" s="465"/>
      <c r="DF126" s="465"/>
      <c r="DG126" s="465"/>
      <c r="DH126" s="465"/>
      <c r="DI126" s="465"/>
      <c r="DJ126" s="465"/>
      <c r="DK126" s="465"/>
      <c r="DL126" s="465"/>
      <c r="DM126" s="465"/>
      <c r="DN126" s="465"/>
      <c r="DO126" s="465"/>
      <c r="DP126" s="465"/>
      <c r="DQ126" s="465"/>
      <c r="DR126" s="465"/>
    </row>
    <row r="127" spans="1:122" s="182" customFormat="1" ht="11.25" customHeight="1" x14ac:dyDescent="0.2">
      <c r="A127" s="505"/>
      <c r="B127" s="506"/>
      <c r="C127" s="507"/>
      <c r="D127" s="505"/>
      <c r="E127" s="506"/>
      <c r="F127" s="506"/>
      <c r="G127" s="506"/>
      <c r="H127" s="506"/>
      <c r="I127" s="506"/>
      <c r="J127" s="506"/>
      <c r="K127" s="506"/>
      <c r="L127" s="506"/>
      <c r="M127" s="506"/>
      <c r="N127" s="506"/>
      <c r="O127" s="506"/>
      <c r="P127" s="506"/>
      <c r="Q127" s="506"/>
      <c r="R127" s="506"/>
      <c r="S127" s="506"/>
      <c r="T127" s="506"/>
      <c r="U127" s="507"/>
      <c r="V127" s="505"/>
      <c r="W127" s="506"/>
      <c r="X127" s="506"/>
      <c r="Y127" s="506"/>
      <c r="Z127" s="506"/>
      <c r="AA127" s="523"/>
      <c r="AB127" s="506"/>
      <c r="AC127" s="510" t="s">
        <v>276</v>
      </c>
      <c r="AD127" s="523"/>
      <c r="AE127" s="506"/>
      <c r="AF127" s="506"/>
      <c r="AG127" s="518"/>
      <c r="AH127" s="519"/>
      <c r="AI127" s="518"/>
      <c r="AJ127" s="519"/>
      <c r="AK127" s="518"/>
      <c r="AL127" s="519"/>
      <c r="AM127" s="508"/>
      <c r="AN127" s="527"/>
      <c r="AO127" s="525"/>
      <c r="AP127" s="525"/>
      <c r="AQ127" s="528"/>
      <c r="AR127" s="465"/>
      <c r="AS127" s="465"/>
      <c r="AT127" s="465"/>
      <c r="AU127" s="465"/>
      <c r="AV127" s="465"/>
      <c r="AW127" s="465"/>
      <c r="AX127" s="465"/>
      <c r="AY127" s="465"/>
      <c r="AZ127" s="465"/>
      <c r="BA127" s="465"/>
      <c r="BB127" s="465"/>
      <c r="BC127" s="465"/>
      <c r="BD127" s="465"/>
      <c r="BE127" s="465"/>
      <c r="BF127" s="465"/>
      <c r="BG127" s="465"/>
      <c r="BH127" s="465"/>
      <c r="BI127" s="465"/>
      <c r="BJ127" s="465"/>
      <c r="BK127" s="465"/>
      <c r="BL127" s="465"/>
      <c r="BM127" s="465"/>
      <c r="BN127" s="465"/>
      <c r="BO127" s="465"/>
      <c r="BP127" s="465"/>
      <c r="BQ127" s="465"/>
      <c r="BR127" s="465"/>
      <c r="BS127" s="465"/>
      <c r="BT127" s="465"/>
      <c r="BU127" s="465"/>
      <c r="BV127" s="465"/>
      <c r="BW127" s="465"/>
      <c r="BX127" s="465"/>
      <c r="BY127" s="465"/>
      <c r="BZ127" s="465"/>
      <c r="CA127" s="465"/>
      <c r="CB127" s="465"/>
      <c r="CC127" s="465"/>
      <c r="CD127" s="465"/>
      <c r="CE127" s="465"/>
      <c r="CF127" s="465"/>
      <c r="CG127" s="465"/>
      <c r="CH127" s="465"/>
      <c r="CI127" s="465"/>
      <c r="CJ127" s="465"/>
      <c r="CK127" s="465"/>
      <c r="CL127" s="465"/>
      <c r="CM127" s="465"/>
      <c r="CN127" s="465"/>
      <c r="CO127" s="465"/>
      <c r="CP127" s="465"/>
      <c r="CQ127" s="465"/>
      <c r="CR127" s="465"/>
      <c r="CS127" s="465"/>
      <c r="CT127" s="465"/>
      <c r="CU127" s="465"/>
      <c r="CV127" s="465"/>
      <c r="CW127" s="465"/>
      <c r="CX127" s="465"/>
      <c r="CY127" s="465"/>
      <c r="CZ127" s="465"/>
      <c r="DA127" s="465"/>
      <c r="DB127" s="465"/>
      <c r="DC127" s="465"/>
      <c r="DD127" s="465"/>
      <c r="DE127" s="465"/>
      <c r="DF127" s="465"/>
      <c r="DG127" s="465"/>
      <c r="DH127" s="465"/>
      <c r="DI127" s="465"/>
      <c r="DJ127" s="465"/>
      <c r="DK127" s="465"/>
      <c r="DL127" s="465"/>
      <c r="DM127" s="465"/>
      <c r="DN127" s="465"/>
      <c r="DO127" s="465"/>
      <c r="DP127" s="465"/>
      <c r="DQ127" s="465"/>
      <c r="DR127" s="465"/>
    </row>
    <row r="128" spans="1:122" s="182" customFormat="1" ht="11.25" customHeight="1" x14ac:dyDescent="0.2">
      <c r="A128" s="505"/>
      <c r="B128" s="506"/>
      <c r="C128" s="507"/>
      <c r="D128" s="505"/>
      <c r="E128" s="506"/>
      <c r="F128" s="506"/>
      <c r="G128" s="506"/>
      <c r="H128" s="506"/>
      <c r="I128" s="506"/>
      <c r="J128" s="506"/>
      <c r="K128" s="506"/>
      <c r="L128" s="506"/>
      <c r="M128" s="506"/>
      <c r="N128" s="506"/>
      <c r="O128" s="506"/>
      <c r="P128" s="506"/>
      <c r="Q128" s="506"/>
      <c r="R128" s="506"/>
      <c r="S128" s="506"/>
      <c r="T128" s="506"/>
      <c r="U128" s="507"/>
      <c r="V128" s="505"/>
      <c r="W128" s="506"/>
      <c r="X128" s="506"/>
      <c r="Y128" s="506"/>
      <c r="Z128" s="506"/>
      <c r="AA128" s="506"/>
      <c r="AB128" s="506"/>
      <c r="AC128" s="506"/>
      <c r="AD128" s="506"/>
      <c r="AE128" s="506"/>
      <c r="AF128" s="506"/>
      <c r="AG128" s="506"/>
      <c r="AH128" s="506"/>
      <c r="AI128" s="506"/>
      <c r="AJ128" s="506"/>
      <c r="AK128" s="506"/>
      <c r="AL128" s="506"/>
      <c r="AM128" s="508"/>
      <c r="AN128" s="509"/>
      <c r="AO128" s="506"/>
      <c r="AP128" s="506"/>
      <c r="AQ128" s="507"/>
      <c r="AR128" s="465"/>
      <c r="AS128" s="465"/>
      <c r="AT128" s="465"/>
      <c r="AU128" s="465"/>
      <c r="AV128" s="465"/>
      <c r="AW128" s="465"/>
      <c r="AX128" s="465"/>
      <c r="AY128" s="465"/>
      <c r="AZ128" s="465"/>
      <c r="BA128" s="465"/>
      <c r="BB128" s="465"/>
      <c r="BC128" s="465"/>
      <c r="BD128" s="465"/>
      <c r="BE128" s="465"/>
      <c r="BF128" s="465"/>
      <c r="BG128" s="465"/>
      <c r="BH128" s="465"/>
      <c r="BI128" s="465"/>
      <c r="BJ128" s="465"/>
      <c r="BK128" s="465"/>
      <c r="BL128" s="465"/>
      <c r="BM128" s="465"/>
      <c r="BN128" s="465"/>
      <c r="BO128" s="465"/>
      <c r="BP128" s="465"/>
      <c r="BQ128" s="465"/>
      <c r="BR128" s="465"/>
      <c r="BS128" s="465"/>
      <c r="BT128" s="465"/>
      <c r="BU128" s="465"/>
      <c r="BV128" s="465"/>
      <c r="BW128" s="465"/>
      <c r="BX128" s="465"/>
      <c r="BY128" s="465"/>
      <c r="BZ128" s="465"/>
      <c r="CA128" s="465"/>
      <c r="CB128" s="465"/>
      <c r="CC128" s="465"/>
      <c r="CD128" s="465"/>
      <c r="CE128" s="465"/>
      <c r="CF128" s="465"/>
      <c r="CG128" s="465"/>
      <c r="CH128" s="465"/>
      <c r="CI128" s="465"/>
      <c r="CJ128" s="465"/>
      <c r="CK128" s="465"/>
      <c r="CL128" s="465"/>
      <c r="CM128" s="465"/>
      <c r="CN128" s="465"/>
      <c r="CO128" s="465"/>
      <c r="CP128" s="465"/>
      <c r="CQ128" s="465"/>
      <c r="CR128" s="465"/>
      <c r="CS128" s="465"/>
      <c r="CT128" s="465"/>
      <c r="CU128" s="465"/>
      <c r="CV128" s="465"/>
      <c r="CW128" s="465"/>
      <c r="CX128" s="465"/>
      <c r="CY128" s="465"/>
      <c r="CZ128" s="465"/>
      <c r="DA128" s="465"/>
      <c r="DB128" s="465"/>
      <c r="DC128" s="465"/>
      <c r="DD128" s="465"/>
      <c r="DE128" s="465"/>
      <c r="DF128" s="465"/>
      <c r="DG128" s="465"/>
      <c r="DH128" s="465"/>
      <c r="DI128" s="465"/>
      <c r="DJ128" s="465"/>
      <c r="DK128" s="465"/>
      <c r="DL128" s="465"/>
      <c r="DM128" s="465"/>
      <c r="DN128" s="465"/>
      <c r="DO128" s="465"/>
      <c r="DP128" s="465"/>
      <c r="DQ128" s="465"/>
      <c r="DR128" s="465"/>
    </row>
    <row r="129" spans="1:122" s="182" customFormat="1" ht="11.25" customHeight="1" x14ac:dyDescent="0.2">
      <c r="A129" s="505"/>
      <c r="B129" s="510" t="s">
        <v>1435</v>
      </c>
      <c r="C129" s="507"/>
      <c r="D129" s="505"/>
      <c r="E129" s="1194" t="str">
        <f ca="1">VLOOKUP(INDIRECT(ADDRESS(ROW(),COLUMN()-3)),Language_Translations,MATCH(Language_Selected,Language_Options,0),FALSE)</f>
        <v>SUB-MODULE 8.1 DURATION: INTERVIEWER</v>
      </c>
      <c r="F129" s="1195"/>
      <c r="G129" s="1195"/>
      <c r="H129" s="1195"/>
      <c r="I129" s="1195"/>
      <c r="J129" s="1195"/>
      <c r="K129" s="1195"/>
      <c r="L129" s="1195"/>
      <c r="M129" s="1195"/>
      <c r="N129" s="1195"/>
      <c r="O129" s="1195"/>
      <c r="P129" s="1195"/>
      <c r="Q129" s="1195"/>
      <c r="R129" s="1195"/>
      <c r="S129" s="1195"/>
      <c r="T129" s="506"/>
      <c r="U129" s="507"/>
      <c r="V129" s="505"/>
      <c r="W129" s="506"/>
      <c r="X129" s="506"/>
      <c r="Y129" s="506"/>
      <c r="Z129" s="506"/>
      <c r="AA129" s="523"/>
      <c r="AB129" s="523"/>
      <c r="AC129" s="524"/>
      <c r="AD129" s="523"/>
      <c r="AE129" s="506"/>
      <c r="AF129" s="506"/>
      <c r="AG129" s="514"/>
      <c r="AH129" s="515"/>
      <c r="AI129" s="514"/>
      <c r="AJ129" s="515"/>
      <c r="AK129" s="514"/>
      <c r="AL129" s="515"/>
      <c r="AM129" s="508"/>
      <c r="AN129" s="527"/>
      <c r="AO129" s="525"/>
      <c r="AP129" s="525"/>
      <c r="AQ129" s="528"/>
      <c r="AR129" s="465"/>
      <c r="AS129" s="465"/>
      <c r="AT129" s="465"/>
      <c r="AU129" s="465"/>
      <c r="AV129" s="465"/>
      <c r="AW129" s="465"/>
      <c r="AX129" s="465"/>
      <c r="AY129" s="465"/>
      <c r="AZ129" s="465"/>
      <c r="BA129" s="465"/>
      <c r="BB129" s="465"/>
      <c r="BC129" s="465"/>
      <c r="BD129" s="465"/>
      <c r="BE129" s="465"/>
      <c r="BF129" s="465"/>
      <c r="BG129" s="465"/>
      <c r="BH129" s="465"/>
      <c r="BI129" s="465"/>
      <c r="BJ129" s="465"/>
      <c r="BK129" s="465"/>
      <c r="BL129" s="465"/>
      <c r="BM129" s="465"/>
      <c r="BN129" s="465"/>
      <c r="BO129" s="465"/>
      <c r="BP129" s="465"/>
      <c r="BQ129" s="465"/>
      <c r="BR129" s="465"/>
      <c r="BS129" s="465"/>
      <c r="BT129" s="465"/>
      <c r="BU129" s="465"/>
      <c r="BV129" s="465"/>
      <c r="BW129" s="465"/>
      <c r="BX129" s="465"/>
      <c r="BY129" s="465"/>
      <c r="BZ129" s="465"/>
      <c r="CA129" s="465"/>
      <c r="CB129" s="465"/>
      <c r="CC129" s="465"/>
      <c r="CD129" s="465"/>
      <c r="CE129" s="465"/>
      <c r="CF129" s="465"/>
      <c r="CG129" s="465"/>
      <c r="CH129" s="465"/>
      <c r="CI129" s="465"/>
      <c r="CJ129" s="465"/>
      <c r="CK129" s="465"/>
      <c r="CL129" s="465"/>
      <c r="CM129" s="465"/>
      <c r="CN129" s="465"/>
      <c r="CO129" s="465"/>
      <c r="CP129" s="465"/>
      <c r="CQ129" s="465"/>
      <c r="CR129" s="465"/>
      <c r="CS129" s="465"/>
      <c r="CT129" s="465"/>
      <c r="CU129" s="465"/>
      <c r="CV129" s="465"/>
      <c r="CW129" s="465"/>
      <c r="CX129" s="465"/>
      <c r="CY129" s="465"/>
      <c r="CZ129" s="465"/>
      <c r="DA129" s="465"/>
      <c r="DB129" s="465"/>
      <c r="DC129" s="465"/>
      <c r="DD129" s="465"/>
      <c r="DE129" s="465"/>
      <c r="DF129" s="465"/>
      <c r="DG129" s="465"/>
      <c r="DH129" s="465"/>
      <c r="DI129" s="465"/>
      <c r="DJ129" s="465"/>
      <c r="DK129" s="465"/>
      <c r="DL129" s="465"/>
      <c r="DM129" s="465"/>
      <c r="DN129" s="465"/>
      <c r="DO129" s="465"/>
      <c r="DP129" s="465"/>
      <c r="DQ129" s="465"/>
      <c r="DR129" s="465"/>
    </row>
    <row r="130" spans="1:122" s="182" customFormat="1" ht="11.25" customHeight="1" x14ac:dyDescent="0.2">
      <c r="A130" s="505"/>
      <c r="B130" s="506"/>
      <c r="C130" s="507"/>
      <c r="D130" s="505"/>
      <c r="E130" s="506"/>
      <c r="F130" s="506"/>
      <c r="G130" s="506"/>
      <c r="H130" s="506"/>
      <c r="I130" s="506"/>
      <c r="J130" s="506"/>
      <c r="K130" s="506"/>
      <c r="L130" s="506"/>
      <c r="M130" s="506"/>
      <c r="N130" s="506"/>
      <c r="O130" s="506"/>
      <c r="P130" s="506"/>
      <c r="Q130" s="506"/>
      <c r="R130" s="506"/>
      <c r="S130" s="506"/>
      <c r="T130" s="506"/>
      <c r="U130" s="507"/>
      <c r="V130" s="505"/>
      <c r="W130" s="506"/>
      <c r="X130" s="506"/>
      <c r="Y130" s="506"/>
      <c r="Z130" s="506"/>
      <c r="AA130" s="523"/>
      <c r="AB130" s="506"/>
      <c r="AC130" s="510"/>
      <c r="AD130" s="523"/>
      <c r="AE130" s="754" t="s">
        <v>279</v>
      </c>
      <c r="AF130" s="506"/>
      <c r="AG130" s="518"/>
      <c r="AH130" s="519"/>
      <c r="AI130" s="518"/>
      <c r="AJ130" s="519"/>
      <c r="AK130" s="518"/>
      <c r="AL130" s="519"/>
      <c r="AM130" s="508"/>
      <c r="AN130" s="527"/>
      <c r="AO130" s="525"/>
      <c r="AP130" s="525"/>
      <c r="AQ130" s="528"/>
      <c r="AR130" s="465"/>
      <c r="AS130" s="465"/>
      <c r="AT130" s="465"/>
      <c r="AU130" s="465"/>
      <c r="AV130" s="465"/>
      <c r="AW130" s="465"/>
      <c r="AX130" s="465"/>
      <c r="AY130" s="465"/>
      <c r="AZ130" s="465"/>
      <c r="BA130" s="465"/>
      <c r="BB130" s="465"/>
      <c r="BC130" s="465"/>
      <c r="BD130" s="465"/>
      <c r="BE130" s="465"/>
      <c r="BF130" s="465"/>
      <c r="BG130" s="465"/>
      <c r="BH130" s="465"/>
      <c r="BI130" s="465"/>
      <c r="BJ130" s="465"/>
      <c r="BK130" s="465"/>
      <c r="BL130" s="465"/>
      <c r="BM130" s="465"/>
      <c r="BN130" s="465"/>
      <c r="BO130" s="465"/>
      <c r="BP130" s="465"/>
      <c r="BQ130" s="465"/>
      <c r="BR130" s="465"/>
      <c r="BS130" s="465"/>
      <c r="BT130" s="465"/>
      <c r="BU130" s="465"/>
      <c r="BV130" s="465"/>
      <c r="BW130" s="465"/>
      <c r="BX130" s="465"/>
      <c r="BY130" s="465"/>
      <c r="BZ130" s="465"/>
      <c r="CA130" s="465"/>
      <c r="CB130" s="465"/>
      <c r="CC130" s="465"/>
      <c r="CD130" s="465"/>
      <c r="CE130" s="465"/>
      <c r="CF130" s="465"/>
      <c r="CG130" s="465"/>
      <c r="CH130" s="465"/>
      <c r="CI130" s="465"/>
      <c r="CJ130" s="465"/>
      <c r="CK130" s="465"/>
      <c r="CL130" s="465"/>
      <c r="CM130" s="465"/>
      <c r="CN130" s="465"/>
      <c r="CO130" s="465"/>
      <c r="CP130" s="465"/>
      <c r="CQ130" s="465"/>
      <c r="CR130" s="465"/>
      <c r="CS130" s="465"/>
      <c r="CT130" s="465"/>
      <c r="CU130" s="465"/>
      <c r="CV130" s="465"/>
      <c r="CW130" s="465"/>
      <c r="CX130" s="465"/>
      <c r="CY130" s="465"/>
      <c r="CZ130" s="465"/>
      <c r="DA130" s="465"/>
      <c r="DB130" s="465"/>
      <c r="DC130" s="465"/>
      <c r="DD130" s="465"/>
      <c r="DE130" s="465"/>
      <c r="DF130" s="465"/>
      <c r="DG130" s="465"/>
      <c r="DH130" s="465"/>
      <c r="DI130" s="465"/>
      <c r="DJ130" s="465"/>
      <c r="DK130" s="465"/>
      <c r="DL130" s="465"/>
      <c r="DM130" s="465"/>
      <c r="DN130" s="465"/>
      <c r="DO130" s="465"/>
      <c r="DP130" s="465"/>
      <c r="DQ130" s="465"/>
      <c r="DR130" s="465"/>
    </row>
    <row r="131" spans="1:122" s="182" customFormat="1" ht="6" customHeight="1" x14ac:dyDescent="0.2">
      <c r="A131" s="516"/>
      <c r="B131" s="520"/>
      <c r="C131" s="517"/>
      <c r="D131" s="516"/>
      <c r="E131" s="520"/>
      <c r="F131" s="520"/>
      <c r="G131" s="520"/>
      <c r="H131" s="520"/>
      <c r="I131" s="520"/>
      <c r="J131" s="520"/>
      <c r="K131" s="520"/>
      <c r="L131" s="520"/>
      <c r="M131" s="520"/>
      <c r="N131" s="520"/>
      <c r="O131" s="520"/>
      <c r="P131" s="520"/>
      <c r="Q131" s="520"/>
      <c r="R131" s="520"/>
      <c r="S131" s="520"/>
      <c r="T131" s="520"/>
      <c r="U131" s="517"/>
      <c r="V131" s="516"/>
      <c r="W131" s="520"/>
      <c r="X131" s="520"/>
      <c r="Y131" s="520"/>
      <c r="Z131" s="520"/>
      <c r="AA131" s="520"/>
      <c r="AB131" s="520"/>
      <c r="AC131" s="520"/>
      <c r="AD131" s="520"/>
      <c r="AE131" s="520"/>
      <c r="AF131" s="520"/>
      <c r="AG131" s="520"/>
      <c r="AH131" s="520"/>
      <c r="AI131" s="520"/>
      <c r="AJ131" s="520"/>
      <c r="AK131" s="520"/>
      <c r="AL131" s="529"/>
      <c r="AM131" s="521"/>
      <c r="AN131" s="522"/>
      <c r="AO131" s="520"/>
      <c r="AP131" s="520"/>
      <c r="AQ131" s="517"/>
      <c r="AR131" s="465"/>
      <c r="AS131" s="465"/>
      <c r="AT131" s="465"/>
      <c r="AU131" s="465"/>
      <c r="AV131" s="465"/>
      <c r="AW131" s="465"/>
      <c r="AX131" s="465"/>
      <c r="AY131" s="465"/>
      <c r="AZ131" s="465"/>
      <c r="BA131" s="465"/>
      <c r="BB131" s="465"/>
      <c r="BC131" s="465"/>
      <c r="BD131" s="465"/>
      <c r="BE131" s="465"/>
      <c r="BF131" s="465"/>
      <c r="BG131" s="465"/>
      <c r="BH131" s="465"/>
      <c r="BI131" s="465"/>
      <c r="BJ131" s="465"/>
      <c r="BK131" s="465"/>
      <c r="BL131" s="465"/>
      <c r="BM131" s="465"/>
      <c r="BN131" s="465"/>
      <c r="BO131" s="465"/>
      <c r="BP131" s="465"/>
      <c r="BQ131" s="465"/>
      <c r="BR131" s="465"/>
      <c r="BS131" s="465"/>
      <c r="BT131" s="465"/>
      <c r="BU131" s="465"/>
      <c r="BV131" s="465"/>
      <c r="BW131" s="465"/>
      <c r="BX131" s="465"/>
      <c r="BY131" s="465"/>
      <c r="BZ131" s="465"/>
      <c r="CA131" s="465"/>
      <c r="CB131" s="465"/>
      <c r="CC131" s="465"/>
      <c r="CD131" s="465"/>
      <c r="CE131" s="465"/>
      <c r="CF131" s="465"/>
      <c r="CG131" s="465"/>
      <c r="CH131" s="465"/>
      <c r="CI131" s="465"/>
      <c r="CJ131" s="465"/>
      <c r="CK131" s="465"/>
      <c r="CL131" s="465"/>
      <c r="CM131" s="465"/>
      <c r="CN131" s="465"/>
      <c r="CO131" s="465"/>
      <c r="CP131" s="465"/>
      <c r="CQ131" s="465"/>
      <c r="CR131" s="465"/>
      <c r="CS131" s="465"/>
      <c r="CT131" s="465"/>
      <c r="CU131" s="465"/>
      <c r="CV131" s="465"/>
      <c r="CW131" s="465"/>
      <c r="CX131" s="465"/>
      <c r="CY131" s="465"/>
      <c r="CZ131" s="465"/>
      <c r="DA131" s="465"/>
      <c r="DB131" s="465"/>
      <c r="DC131" s="465"/>
      <c r="DD131" s="465"/>
      <c r="DE131" s="465"/>
      <c r="DF131" s="465"/>
      <c r="DG131" s="465"/>
      <c r="DH131" s="465"/>
      <c r="DI131" s="465"/>
      <c r="DJ131" s="465"/>
      <c r="DK131" s="465"/>
      <c r="DL131" s="465"/>
      <c r="DM131" s="465"/>
      <c r="DN131" s="465"/>
      <c r="DO131" s="465"/>
      <c r="DP131" s="465"/>
      <c r="DQ131" s="465"/>
      <c r="DR131" s="465"/>
    </row>
    <row r="132" spans="1:122" ht="30" customHeight="1" x14ac:dyDescent="0.2"/>
  </sheetData>
  <sheetProtection formatCells="0" formatRows="0" insertRows="0" deleteRows="0"/>
  <mergeCells count="35">
    <mergeCell ref="AP44:AQ45"/>
    <mergeCell ref="A1:AQ1"/>
    <mergeCell ref="E3:T3"/>
    <mergeCell ref="W3:AK3"/>
    <mergeCell ref="AO3:AP3"/>
    <mergeCell ref="E5:T7"/>
    <mergeCell ref="AP6:AQ7"/>
    <mergeCell ref="E10:T13"/>
    <mergeCell ref="E16:T19"/>
    <mergeCell ref="E22:T25"/>
    <mergeCell ref="E28:T29"/>
    <mergeCell ref="E32:T34"/>
    <mergeCell ref="AP33:AQ34"/>
    <mergeCell ref="E37:T40"/>
    <mergeCell ref="W37:AB38"/>
    <mergeCell ref="AK40:AL40"/>
    <mergeCell ref="E43:T46"/>
    <mergeCell ref="E49:T52"/>
    <mergeCell ref="W49:AB50"/>
    <mergeCell ref="AK52:AL52"/>
    <mergeCell ref="E64:T66"/>
    <mergeCell ref="E69:T71"/>
    <mergeCell ref="E74:T78"/>
    <mergeCell ref="E81:T81"/>
    <mergeCell ref="E99:S99"/>
    <mergeCell ref="E102:S102"/>
    <mergeCell ref="E105:S105"/>
    <mergeCell ref="E123:S123"/>
    <mergeCell ref="E126:S126"/>
    <mergeCell ref="E129:S129"/>
    <mergeCell ref="E108:S108"/>
    <mergeCell ref="E111:S111"/>
    <mergeCell ref="E114:S114"/>
    <mergeCell ref="E117:S117"/>
    <mergeCell ref="E120:S120"/>
  </mergeCells>
  <printOptions horizontalCentered="1"/>
  <pageMargins left="0.5" right="0.5" top="0.5" bottom="0.5" header="0.3" footer="0.3"/>
  <pageSetup paperSize="9" scale="88" orientation="portrait" r:id="rId1"/>
  <headerFooter>
    <oddFooter>&amp;C&amp;P</oddFooter>
  </headerFooter>
  <rowBreaks count="1" manualBreakCount="1">
    <brk id="89" max="42"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2F8F1-EA11-4C75-9111-1359DCBBB0F5}">
  <sheetPr codeName="Sheet19">
    <tabColor rgb="FFF09162"/>
  </sheetPr>
  <dimension ref="A1:AY54"/>
  <sheetViews>
    <sheetView view="pageBreakPreview" zoomScaleSheetLayoutView="100" workbookViewId="0">
      <selection sqref="A1:AW1"/>
    </sheetView>
  </sheetViews>
  <sheetFormatPr defaultColWidth="2.6640625" defaultRowHeight="10" x14ac:dyDescent="0.2"/>
  <cols>
    <col min="1" max="1" width="1.44140625" customWidth="1"/>
    <col min="2" max="2" width="7" customWidth="1"/>
    <col min="3" max="4" width="1.6640625" customWidth="1"/>
    <col min="5" max="25" width="2.6640625" customWidth="1"/>
    <col min="26" max="26" width="3.6640625" customWidth="1"/>
    <col min="27" max="29" width="2.6640625" customWidth="1"/>
    <col min="30" max="31" width="1.77734375" customWidth="1"/>
    <col min="32" max="32" width="2.6640625" customWidth="1"/>
    <col min="33" max="39" width="2.6640625" style="18" customWidth="1"/>
    <col min="40" max="40" width="2.6640625" customWidth="1"/>
    <col min="41" max="42" width="1.77734375" customWidth="1"/>
    <col min="43" max="48" width="2.6640625" customWidth="1"/>
    <col min="49" max="49" width="1.77734375" customWidth="1"/>
  </cols>
  <sheetData>
    <row r="1" spans="1:51" ht="19" customHeight="1" x14ac:dyDescent="0.2">
      <c r="A1" s="1336" t="s">
        <v>1436</v>
      </c>
      <c r="B1" s="1318"/>
      <c r="C1" s="1318"/>
      <c r="D1" s="1318"/>
      <c r="E1" s="1318"/>
      <c r="F1" s="1318"/>
      <c r="G1" s="1318"/>
      <c r="H1" s="1318"/>
      <c r="I1" s="1318"/>
      <c r="J1" s="1318"/>
      <c r="K1" s="1318"/>
      <c r="L1" s="1318"/>
      <c r="M1" s="1318"/>
      <c r="N1" s="1318"/>
      <c r="O1" s="1318"/>
      <c r="P1" s="1318"/>
      <c r="Q1" s="1318"/>
      <c r="R1" s="1318"/>
      <c r="S1" s="1318"/>
      <c r="T1" s="1318"/>
      <c r="U1" s="1318"/>
      <c r="V1" s="1318"/>
      <c r="W1" s="1318"/>
      <c r="X1" s="1318"/>
      <c r="Y1" s="1318"/>
      <c r="Z1" s="1318"/>
      <c r="AA1" s="1318"/>
      <c r="AB1" s="1318"/>
      <c r="AC1" s="1318"/>
      <c r="AD1" s="1318"/>
      <c r="AE1" s="1318"/>
      <c r="AF1" s="1318"/>
      <c r="AG1" s="1318"/>
      <c r="AH1" s="1318"/>
      <c r="AI1" s="1318"/>
      <c r="AJ1" s="1318"/>
      <c r="AK1" s="1318"/>
      <c r="AL1" s="1318"/>
      <c r="AM1" s="1318"/>
      <c r="AN1" s="1318"/>
      <c r="AO1" s="1318"/>
      <c r="AP1" s="1318"/>
      <c r="AQ1" s="1318"/>
      <c r="AR1" s="1318"/>
      <c r="AS1" s="1318"/>
      <c r="AT1" s="1318"/>
      <c r="AU1" s="1318"/>
      <c r="AV1" s="1318"/>
      <c r="AW1" s="1337"/>
    </row>
    <row r="2" spans="1:51" ht="6" customHeight="1" thickBot="1" x14ac:dyDescent="0.25">
      <c r="A2" s="95"/>
      <c r="B2" s="153"/>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153"/>
      <c r="AH2" s="153"/>
      <c r="AI2" s="153"/>
      <c r="AJ2" s="153"/>
      <c r="AK2" s="153"/>
      <c r="AL2" s="153"/>
      <c r="AM2" s="153"/>
      <c r="AN2" s="53"/>
      <c r="AO2" s="53"/>
      <c r="AP2" s="53"/>
      <c r="AQ2" s="53"/>
      <c r="AR2" s="53"/>
      <c r="AS2" s="53"/>
      <c r="AT2" s="53"/>
      <c r="AU2" s="53"/>
      <c r="AV2" s="53"/>
      <c r="AW2" s="16"/>
    </row>
    <row r="3" spans="1:51" ht="6" customHeight="1" x14ac:dyDescent="0.2">
      <c r="A3" s="575"/>
      <c r="B3" s="531"/>
      <c r="C3" s="537"/>
      <c r="D3" s="530"/>
      <c r="E3" s="531"/>
      <c r="F3" s="531"/>
      <c r="G3" s="531"/>
      <c r="H3" s="531"/>
      <c r="I3" s="531"/>
      <c r="J3" s="531"/>
      <c r="K3" s="531"/>
      <c r="L3" s="531"/>
      <c r="M3" s="531"/>
      <c r="N3" s="531"/>
      <c r="O3" s="531"/>
      <c r="P3" s="531"/>
      <c r="Q3" s="531"/>
      <c r="R3" s="531"/>
      <c r="S3" s="531"/>
      <c r="T3" s="531"/>
      <c r="U3" s="531"/>
      <c r="V3" s="531"/>
      <c r="W3" s="531"/>
      <c r="X3" s="531"/>
      <c r="Y3" s="531"/>
      <c r="Z3" s="531"/>
      <c r="AA3" s="531"/>
      <c r="AB3" s="531"/>
      <c r="AC3" s="531"/>
      <c r="AD3" s="531"/>
      <c r="AE3" s="531"/>
      <c r="AF3" s="531"/>
      <c r="AG3" s="552"/>
      <c r="AH3" s="552"/>
      <c r="AI3" s="552"/>
      <c r="AJ3" s="552"/>
      <c r="AK3" s="552"/>
      <c r="AL3" s="531"/>
      <c r="AM3" s="531"/>
      <c r="AN3" s="531"/>
      <c r="AO3" s="531"/>
      <c r="AP3" s="531"/>
      <c r="AQ3" s="531"/>
      <c r="AR3" s="531"/>
      <c r="AS3" s="531"/>
      <c r="AT3" s="531"/>
      <c r="AU3" s="531"/>
      <c r="AV3" s="531"/>
      <c r="AW3" s="576"/>
    </row>
    <row r="4" spans="1:51" ht="11.25" customHeight="1" x14ac:dyDescent="0.2">
      <c r="A4" s="575"/>
      <c r="B4" s="531"/>
      <c r="C4" s="537"/>
      <c r="D4" s="530"/>
      <c r="E4" s="547"/>
      <c r="F4" s="547"/>
      <c r="G4" s="547"/>
      <c r="H4" s="547"/>
      <c r="I4" s="547"/>
      <c r="J4" s="547"/>
      <c r="K4" s="547"/>
      <c r="L4" s="547"/>
      <c r="M4" s="547"/>
      <c r="N4" s="547"/>
      <c r="O4" s="547"/>
      <c r="P4" s="547"/>
      <c r="Q4" s="547"/>
      <c r="R4" s="547"/>
      <c r="S4" s="648"/>
      <c r="T4" s="648"/>
      <c r="U4" s="648"/>
      <c r="V4" s="648"/>
      <c r="W4" s="648"/>
      <c r="X4" s="648"/>
      <c r="Y4" s="648"/>
      <c r="Z4" s="648"/>
      <c r="AA4" s="547"/>
      <c r="AB4" s="547"/>
      <c r="AC4" s="547"/>
      <c r="AD4" s="547"/>
      <c r="AE4" s="547"/>
      <c r="AF4" s="547"/>
      <c r="AG4" s="659"/>
      <c r="AH4" s="659"/>
      <c r="AI4" s="660"/>
      <c r="AJ4" s="661"/>
      <c r="AK4" s="660"/>
      <c r="AL4" s="561"/>
      <c r="AM4" s="648"/>
      <c r="AN4" s="648"/>
      <c r="AO4" s="531"/>
      <c r="AP4" s="531"/>
      <c r="AQ4" s="662"/>
      <c r="AR4" s="662"/>
      <c r="AS4" s="662"/>
      <c r="AT4" s="662"/>
      <c r="AU4" s="662"/>
      <c r="AV4" s="662"/>
      <c r="AW4" s="663"/>
      <c r="AY4" s="20"/>
    </row>
    <row r="5" spans="1:51" ht="10.9" customHeight="1" x14ac:dyDescent="0.2">
      <c r="A5" s="575"/>
      <c r="B5" s="531" t="s">
        <v>1437</v>
      </c>
      <c r="C5" s="537"/>
      <c r="D5" s="530"/>
      <c r="E5" s="547" t="str">
        <f ca="1">VLOOKUP(INDIRECT(ADDRESS(ROW(),COLUMN()-3)),Language_Translations,MATCH(Language_Selected,Language_Options,0),FALSE)</f>
        <v>LINE NUMBER OF RESPONDENT</v>
      </c>
      <c r="F5" s="547"/>
      <c r="G5" s="547"/>
      <c r="H5" s="547"/>
      <c r="I5" s="547"/>
      <c r="J5" s="547"/>
      <c r="K5" s="547"/>
      <c r="L5" s="547"/>
      <c r="M5" s="547"/>
      <c r="N5" s="547"/>
      <c r="O5" s="547"/>
      <c r="P5" s="547"/>
      <c r="Q5" s="547"/>
      <c r="R5" s="538" t="s">
        <v>37</v>
      </c>
      <c r="S5" s="538"/>
      <c r="T5" s="538"/>
      <c r="U5" s="538"/>
      <c r="V5" s="538"/>
      <c r="W5" s="538"/>
      <c r="X5" s="538"/>
      <c r="Y5" s="538"/>
      <c r="Z5" s="538"/>
      <c r="AA5" s="538"/>
      <c r="AB5" s="531" t="s">
        <v>169</v>
      </c>
      <c r="AC5" s="531"/>
      <c r="AD5" s="531"/>
      <c r="AE5" s="531"/>
      <c r="AF5" s="531"/>
      <c r="AG5" s="659"/>
      <c r="AH5" s="659"/>
      <c r="AI5" s="664"/>
      <c r="AJ5" s="665"/>
      <c r="AK5" s="664"/>
      <c r="AL5" s="559"/>
      <c r="AM5" s="648"/>
      <c r="AN5" s="538"/>
      <c r="AO5" s="538"/>
      <c r="AP5" s="538"/>
      <c r="AQ5" s="666"/>
      <c r="AR5" s="666"/>
      <c r="AS5" s="666"/>
      <c r="AT5" s="666"/>
      <c r="AU5" s="666"/>
      <c r="AV5" s="662"/>
      <c r="AW5" s="663"/>
    </row>
    <row r="6" spans="1:51" ht="6.4" customHeight="1" x14ac:dyDescent="0.2">
      <c r="A6" s="582"/>
      <c r="B6" s="551"/>
      <c r="C6" s="559"/>
      <c r="D6" s="553"/>
      <c r="E6" s="551"/>
      <c r="F6" s="551"/>
      <c r="G6" s="551"/>
      <c r="H6" s="551"/>
      <c r="I6" s="551"/>
      <c r="J6" s="551"/>
      <c r="K6" s="551"/>
      <c r="L6" s="551"/>
      <c r="M6" s="551"/>
      <c r="N6" s="551"/>
      <c r="O6" s="551"/>
      <c r="P6" s="551"/>
      <c r="Q6" s="551"/>
      <c r="R6" s="551"/>
      <c r="S6" s="551"/>
      <c r="T6" s="551"/>
      <c r="U6" s="551"/>
      <c r="V6" s="551"/>
      <c r="W6" s="551"/>
      <c r="X6" s="551"/>
      <c r="Y6" s="551"/>
      <c r="Z6" s="551"/>
      <c r="AA6" s="551"/>
      <c r="AB6" s="551"/>
      <c r="AC6" s="551"/>
      <c r="AD6" s="551"/>
      <c r="AE6" s="551"/>
      <c r="AF6" s="551"/>
      <c r="AG6" s="555"/>
      <c r="AH6" s="555"/>
      <c r="AI6" s="555"/>
      <c r="AJ6" s="555"/>
      <c r="AK6" s="667"/>
      <c r="AL6" s="649"/>
      <c r="AM6" s="649"/>
      <c r="AN6" s="649"/>
      <c r="AO6" s="551"/>
      <c r="AP6" s="551"/>
      <c r="AQ6" s="551"/>
      <c r="AR6" s="649"/>
      <c r="AS6" s="551"/>
      <c r="AT6" s="551"/>
      <c r="AU6" s="551"/>
      <c r="AV6" s="551"/>
      <c r="AW6" s="583"/>
    </row>
    <row r="7" spans="1:51" ht="6" customHeight="1" x14ac:dyDescent="0.2">
      <c r="A7" s="575"/>
      <c r="B7" s="531"/>
      <c r="C7" s="537"/>
      <c r="D7" s="530"/>
      <c r="E7" s="668"/>
      <c r="F7" s="668"/>
      <c r="G7" s="668"/>
      <c r="H7" s="668"/>
      <c r="I7" s="668"/>
      <c r="J7" s="668"/>
      <c r="K7" s="668"/>
      <c r="L7" s="668"/>
      <c r="M7" s="668"/>
      <c r="N7" s="668"/>
      <c r="O7" s="668"/>
      <c r="P7" s="668"/>
      <c r="Q7" s="668"/>
      <c r="R7" s="668"/>
      <c r="S7" s="668"/>
      <c r="T7" s="668"/>
      <c r="U7" s="668"/>
      <c r="V7" s="668"/>
      <c r="W7" s="668"/>
      <c r="X7" s="668"/>
      <c r="Y7" s="531"/>
      <c r="Z7" s="532"/>
      <c r="AA7" s="531"/>
      <c r="AB7" s="668"/>
      <c r="AC7" s="668"/>
      <c r="AD7" s="533"/>
      <c r="AE7" s="533"/>
      <c r="AF7" s="533"/>
      <c r="AG7" s="573"/>
      <c r="AH7" s="552"/>
      <c r="AI7" s="552"/>
      <c r="AJ7" s="552"/>
      <c r="AK7" s="552"/>
      <c r="AL7" s="531"/>
      <c r="AM7" s="531"/>
      <c r="AN7" s="531"/>
      <c r="AO7" s="531"/>
      <c r="AP7" s="532"/>
      <c r="AQ7" s="531"/>
      <c r="AR7" s="531"/>
      <c r="AS7" s="531"/>
      <c r="AT7" s="531"/>
      <c r="AU7" s="531"/>
      <c r="AV7" s="531"/>
      <c r="AW7" s="576"/>
    </row>
    <row r="8" spans="1:51" ht="11.25" customHeight="1" x14ac:dyDescent="0.2">
      <c r="A8" s="575"/>
      <c r="B8" s="531" t="s">
        <v>1438</v>
      </c>
      <c r="C8" s="537"/>
      <c r="D8" s="530"/>
      <c r="E8" s="1240" t="str">
        <f ca="1">VLOOKUP(INDIRECT(ADDRESS(ROW(),COLUMN()-3)),Language_Translations,MATCH(Language_Selected,Language_Options,0),FALSE)</f>
        <v>CHECK WHETHER THE RESPONDENT HAS ALREADY BEEN READ THE ADULT/EMANCIPATED MINOR CONSENT STATEMENT. IF NOT, READ THE STATEMENT. DOES [NAME] AGREE TO PARTICIPATE IN THE SURVEY?</v>
      </c>
      <c r="F8" s="1240"/>
      <c r="G8" s="1240"/>
      <c r="H8" s="1240"/>
      <c r="I8" s="1240"/>
      <c r="J8" s="1240"/>
      <c r="K8" s="1240"/>
      <c r="L8" s="1240"/>
      <c r="M8" s="1240"/>
      <c r="N8" s="1240"/>
      <c r="O8" s="1240"/>
      <c r="P8" s="1240"/>
      <c r="Q8" s="1240"/>
      <c r="R8" s="1240"/>
      <c r="S8" s="1240"/>
      <c r="T8" s="1240"/>
      <c r="U8" s="1240"/>
      <c r="V8" s="1240"/>
      <c r="W8" s="1240"/>
      <c r="X8" s="590"/>
      <c r="Y8" s="538"/>
      <c r="Z8" s="542"/>
      <c r="AA8" s="531"/>
      <c r="AB8" s="590"/>
      <c r="AC8" s="590"/>
      <c r="AD8" s="538"/>
      <c r="AE8" s="538"/>
      <c r="AF8" s="531"/>
      <c r="AG8" s="531"/>
      <c r="AH8" s="538"/>
      <c r="AI8" s="538"/>
      <c r="AJ8" s="538"/>
      <c r="AK8" s="538"/>
      <c r="AL8" s="538"/>
      <c r="AM8" s="538"/>
      <c r="AN8" s="572"/>
      <c r="AO8" s="531"/>
      <c r="AP8" s="530"/>
      <c r="AQ8" s="531"/>
      <c r="AR8" s="531"/>
      <c r="AS8" s="531"/>
      <c r="AT8" s="531"/>
      <c r="AU8" s="531"/>
      <c r="AV8" s="662"/>
      <c r="AW8" s="663"/>
    </row>
    <row r="9" spans="1:51" ht="11.25" customHeight="1" x14ac:dyDescent="0.2">
      <c r="A9" s="575"/>
      <c r="B9" s="531"/>
      <c r="C9" s="537"/>
      <c r="D9" s="530"/>
      <c r="E9" s="1240"/>
      <c r="F9" s="1240"/>
      <c r="G9" s="1240"/>
      <c r="H9" s="1240"/>
      <c r="I9" s="1240"/>
      <c r="J9" s="1240"/>
      <c r="K9" s="1240"/>
      <c r="L9" s="1240"/>
      <c r="M9" s="1240"/>
      <c r="N9" s="1240"/>
      <c r="O9" s="1240"/>
      <c r="P9" s="1240"/>
      <c r="Q9" s="1240"/>
      <c r="R9" s="1240"/>
      <c r="S9" s="1240"/>
      <c r="T9" s="1240"/>
      <c r="U9" s="1240"/>
      <c r="V9" s="1240"/>
      <c r="W9" s="1240"/>
      <c r="X9" s="590"/>
      <c r="Y9" s="538"/>
      <c r="Z9" s="542"/>
      <c r="AA9" s="531" t="s">
        <v>171</v>
      </c>
      <c r="AB9" s="590"/>
      <c r="AC9" s="590"/>
      <c r="AD9" s="538"/>
      <c r="AE9" s="538"/>
      <c r="AF9" s="531"/>
      <c r="AG9" s="531"/>
      <c r="AH9" s="538"/>
      <c r="AI9" s="538" t="s">
        <v>37</v>
      </c>
      <c r="AJ9" s="538"/>
      <c r="AK9" s="538"/>
      <c r="AL9" s="538"/>
      <c r="AM9" s="538"/>
      <c r="AN9" s="572" t="s">
        <v>224</v>
      </c>
      <c r="AO9" s="531"/>
      <c r="AP9" s="530"/>
      <c r="AQ9" s="531"/>
      <c r="AR9" s="531"/>
      <c r="AS9" s="531"/>
      <c r="AT9" s="531"/>
      <c r="AU9" s="531"/>
      <c r="AV9" s="662"/>
      <c r="AW9" s="663"/>
    </row>
    <row r="10" spans="1:51" ht="11.25" customHeight="1" x14ac:dyDescent="0.2">
      <c r="A10" s="575"/>
      <c r="B10" s="531"/>
      <c r="C10" s="537"/>
      <c r="D10" s="530"/>
      <c r="E10" s="1240"/>
      <c r="F10" s="1240"/>
      <c r="G10" s="1240"/>
      <c r="H10" s="1240"/>
      <c r="I10" s="1240"/>
      <c r="J10" s="1240"/>
      <c r="K10" s="1240"/>
      <c r="L10" s="1240"/>
      <c r="M10" s="1240"/>
      <c r="N10" s="1240"/>
      <c r="O10" s="1240"/>
      <c r="P10" s="1240"/>
      <c r="Q10" s="1240"/>
      <c r="R10" s="1240"/>
      <c r="S10" s="1240"/>
      <c r="T10" s="1240"/>
      <c r="U10" s="1240"/>
      <c r="V10" s="1240"/>
      <c r="W10" s="1240"/>
      <c r="X10" s="590"/>
      <c r="Y10" s="538"/>
      <c r="Z10" s="542"/>
      <c r="AA10" s="531" t="s">
        <v>1439</v>
      </c>
      <c r="AB10" s="590"/>
      <c r="AC10" s="590"/>
      <c r="AD10" s="538"/>
      <c r="AE10" s="538"/>
      <c r="AF10" s="531"/>
      <c r="AG10" s="531"/>
      <c r="AH10" s="538"/>
      <c r="AI10" s="538"/>
      <c r="AJ10" s="538"/>
      <c r="AK10" s="538"/>
      <c r="AL10" s="538"/>
      <c r="AM10" s="538" t="s">
        <v>37</v>
      </c>
      <c r="AN10" s="572">
        <v>2</v>
      </c>
      <c r="AO10" s="531"/>
      <c r="AP10" s="530"/>
      <c r="AQ10" s="531"/>
      <c r="AR10" s="531"/>
      <c r="AS10" s="531"/>
      <c r="AT10" s="531"/>
      <c r="AU10" s="531"/>
      <c r="AV10" s="662"/>
      <c r="AW10" s="663"/>
    </row>
    <row r="11" spans="1:51" ht="10.9" customHeight="1" x14ac:dyDescent="0.2">
      <c r="A11" s="575"/>
      <c r="B11" s="531"/>
      <c r="C11" s="537"/>
      <c r="D11" s="530"/>
      <c r="E11" s="1240"/>
      <c r="F11" s="1240"/>
      <c r="G11" s="1240"/>
      <c r="H11" s="1240"/>
      <c r="I11" s="1240"/>
      <c r="J11" s="1240"/>
      <c r="K11" s="1240"/>
      <c r="L11" s="1240"/>
      <c r="M11" s="1240"/>
      <c r="N11" s="1240"/>
      <c r="O11" s="1240"/>
      <c r="P11" s="1240"/>
      <c r="Q11" s="1240"/>
      <c r="R11" s="1240"/>
      <c r="S11" s="1240"/>
      <c r="T11" s="1240"/>
      <c r="U11" s="1240"/>
      <c r="V11" s="1240"/>
      <c r="W11" s="1240"/>
      <c r="X11" s="590"/>
      <c r="Y11" s="538"/>
      <c r="Z11" s="542"/>
      <c r="AA11" s="531" t="s">
        <v>172</v>
      </c>
      <c r="AB11" s="590"/>
      <c r="AC11" s="590"/>
      <c r="AD11" s="538"/>
      <c r="AE11" s="538"/>
      <c r="AF11" s="531"/>
      <c r="AG11" s="531"/>
      <c r="AH11" s="538"/>
      <c r="AI11" s="538"/>
      <c r="AJ11" s="538"/>
      <c r="AK11" s="538" t="s">
        <v>37</v>
      </c>
      <c r="AL11" s="538"/>
      <c r="AM11" s="538"/>
      <c r="AN11" s="572">
        <v>3</v>
      </c>
      <c r="AO11" s="648"/>
      <c r="AP11" s="530"/>
      <c r="AQ11" s="648"/>
      <c r="AR11" s="531" t="s">
        <v>1440</v>
      </c>
      <c r="AS11" s="531"/>
      <c r="AT11" s="531"/>
      <c r="AU11" s="531"/>
      <c r="AV11" s="531"/>
      <c r="AW11" s="663"/>
    </row>
    <row r="12" spans="1:51" ht="6.4" customHeight="1" x14ac:dyDescent="0.2">
      <c r="A12" s="582"/>
      <c r="B12" s="551"/>
      <c r="C12" s="559"/>
      <c r="D12" s="553"/>
      <c r="E12" s="551"/>
      <c r="F12" s="551"/>
      <c r="G12" s="551"/>
      <c r="H12" s="551"/>
      <c r="I12" s="551"/>
      <c r="J12" s="551"/>
      <c r="K12" s="551"/>
      <c r="L12" s="551"/>
      <c r="M12" s="551"/>
      <c r="N12" s="551"/>
      <c r="O12" s="551"/>
      <c r="P12" s="551"/>
      <c r="Q12" s="551"/>
      <c r="R12" s="551"/>
      <c r="S12" s="551"/>
      <c r="T12" s="551"/>
      <c r="U12" s="551"/>
      <c r="V12" s="551"/>
      <c r="W12" s="551"/>
      <c r="X12" s="551"/>
      <c r="Y12" s="551"/>
      <c r="Z12" s="553"/>
      <c r="AA12" s="551"/>
      <c r="AB12" s="551"/>
      <c r="AC12" s="551"/>
      <c r="AD12" s="551"/>
      <c r="AE12" s="551"/>
      <c r="AF12" s="551"/>
      <c r="AG12" s="555"/>
      <c r="AH12" s="555"/>
      <c r="AI12" s="555"/>
      <c r="AJ12" s="555"/>
      <c r="AK12" s="667"/>
      <c r="AL12" s="649"/>
      <c r="AM12" s="649"/>
      <c r="AN12" s="649"/>
      <c r="AO12" s="551"/>
      <c r="AP12" s="553"/>
      <c r="AQ12" s="551"/>
      <c r="AR12" s="649"/>
      <c r="AS12" s="551"/>
      <c r="AT12" s="551"/>
      <c r="AU12" s="551"/>
      <c r="AV12" s="551"/>
      <c r="AW12" s="583"/>
    </row>
    <row r="13" spans="1:51" ht="6" customHeight="1" x14ac:dyDescent="0.2">
      <c r="A13" s="14"/>
      <c r="B13" s="20"/>
      <c r="C13" s="60"/>
      <c r="D13" s="46"/>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73"/>
      <c r="AH13" s="73"/>
      <c r="AI13" s="73"/>
      <c r="AJ13" s="73"/>
      <c r="AK13" s="73"/>
      <c r="AL13" s="20"/>
      <c r="AM13" s="20"/>
      <c r="AN13" s="20"/>
      <c r="AO13" s="20"/>
      <c r="AP13" s="20"/>
      <c r="AQ13" s="20"/>
      <c r="AR13" s="20"/>
      <c r="AS13" s="20"/>
      <c r="AT13" s="20"/>
      <c r="AU13" s="20"/>
      <c r="AV13" s="20"/>
      <c r="AW13" s="15"/>
    </row>
    <row r="14" spans="1:51" ht="11.25" customHeight="1" x14ac:dyDescent="0.2">
      <c r="A14" s="14"/>
      <c r="B14" s="20" t="s">
        <v>1441</v>
      </c>
      <c r="C14" s="60"/>
      <c r="D14" s="46"/>
      <c r="E14" s="1137" t="str">
        <f ca="1">VLOOKUP(INDIRECT(ADDRESS(ROW(),COLUMN()-3)),Language_Translations,MATCH(Language_Selected,Language_Options,0),FALSE)</f>
        <v>Now I would like to ask you about items or services that you or members of your household may have bought in the past week, since last [CDOW].</v>
      </c>
      <c r="F14" s="1137"/>
      <c r="G14" s="1137"/>
      <c r="H14" s="1137"/>
      <c r="I14" s="1137"/>
      <c r="J14" s="1137"/>
      <c r="K14" s="1137"/>
      <c r="L14" s="1137"/>
      <c r="M14" s="1137"/>
      <c r="N14" s="1137"/>
      <c r="O14" s="1137"/>
      <c r="P14" s="1137"/>
      <c r="Q14" s="1137"/>
      <c r="R14" s="1137"/>
      <c r="S14" s="1137"/>
      <c r="T14" s="1137"/>
      <c r="U14" s="1137"/>
      <c r="V14" s="1137"/>
      <c r="W14" s="1137"/>
      <c r="X14" s="1137"/>
      <c r="Y14" s="1137"/>
      <c r="Z14" s="1137"/>
      <c r="AA14" s="1137"/>
      <c r="AB14" s="1137"/>
      <c r="AC14" s="1137"/>
      <c r="AD14" s="1137"/>
      <c r="AE14" s="1137"/>
      <c r="AF14" s="1137"/>
      <c r="AG14" s="1137"/>
      <c r="AH14" s="1137"/>
      <c r="AI14" s="1137"/>
      <c r="AJ14" s="1137"/>
      <c r="AK14" s="1137"/>
      <c r="AL14" s="1137"/>
      <c r="AM14" s="1137"/>
      <c r="AN14" s="1137"/>
      <c r="AO14" s="1137"/>
      <c r="AP14" s="1137"/>
      <c r="AQ14" s="1137"/>
      <c r="AR14" s="1137"/>
      <c r="AS14" s="1137"/>
      <c r="AT14" s="1137"/>
      <c r="AU14" s="1137"/>
      <c r="AV14" s="1137"/>
      <c r="AW14" s="419"/>
    </row>
    <row r="15" spans="1:51" ht="10.9" customHeight="1" x14ac:dyDescent="0.2">
      <c r="A15" s="14"/>
      <c r="C15" s="60"/>
      <c r="D15" s="46"/>
      <c r="E15" s="1137"/>
      <c r="F15" s="1137"/>
      <c r="G15" s="1137"/>
      <c r="H15" s="1137"/>
      <c r="I15" s="1137"/>
      <c r="J15" s="1137"/>
      <c r="K15" s="1137"/>
      <c r="L15" s="1137"/>
      <c r="M15" s="1137"/>
      <c r="N15" s="1137"/>
      <c r="O15" s="1137"/>
      <c r="P15" s="1137"/>
      <c r="Q15" s="1137"/>
      <c r="R15" s="1137"/>
      <c r="S15" s="1137"/>
      <c r="T15" s="1137"/>
      <c r="U15" s="1137"/>
      <c r="V15" s="1137"/>
      <c r="W15" s="1137"/>
      <c r="X15" s="1137"/>
      <c r="Y15" s="1137"/>
      <c r="Z15" s="1137"/>
      <c r="AA15" s="1137"/>
      <c r="AB15" s="1137"/>
      <c r="AC15" s="1137"/>
      <c r="AD15" s="1137"/>
      <c r="AE15" s="1137"/>
      <c r="AF15" s="1137"/>
      <c r="AG15" s="1137"/>
      <c r="AH15" s="1137"/>
      <c r="AI15" s="1137"/>
      <c r="AJ15" s="1137"/>
      <c r="AK15" s="1137"/>
      <c r="AL15" s="1137"/>
      <c r="AM15" s="1137"/>
      <c r="AN15" s="1137"/>
      <c r="AO15" s="1137"/>
      <c r="AP15" s="1137"/>
      <c r="AQ15" s="1137"/>
      <c r="AR15" s="1137"/>
      <c r="AS15" s="1137"/>
      <c r="AT15" s="1137"/>
      <c r="AU15" s="1137"/>
      <c r="AV15" s="1137"/>
      <c r="AW15" s="419"/>
    </row>
    <row r="16" spans="1:51" ht="6" customHeight="1" thickBot="1" x14ac:dyDescent="0.25">
      <c r="A16" s="95"/>
      <c r="B16" s="153"/>
      <c r="C16" s="53"/>
      <c r="D16" s="6"/>
      <c r="E16" s="53"/>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153"/>
      <c r="AH16" s="153"/>
      <c r="AI16" s="153"/>
      <c r="AJ16" s="153"/>
      <c r="AK16" s="153"/>
      <c r="AL16" s="153"/>
      <c r="AM16" s="153"/>
      <c r="AN16" s="53"/>
      <c r="AO16" s="53"/>
      <c r="AP16" s="53"/>
      <c r="AQ16" s="53"/>
      <c r="AR16" s="53"/>
      <c r="AS16" s="53"/>
      <c r="AT16" s="53"/>
      <c r="AU16" s="53"/>
      <c r="AV16" s="53"/>
      <c r="AW16" s="16"/>
    </row>
    <row r="17" spans="1:49" ht="6" customHeight="1" x14ac:dyDescent="0.2">
      <c r="A17" s="14"/>
      <c r="B17" s="73"/>
      <c r="C17" s="60"/>
      <c r="D17" s="20"/>
      <c r="E17" s="20"/>
      <c r="F17" s="20"/>
      <c r="G17" s="20"/>
      <c r="H17" s="20"/>
      <c r="I17" s="20"/>
      <c r="J17" s="12"/>
      <c r="K17" s="12"/>
      <c r="L17" s="12"/>
      <c r="M17" s="12"/>
      <c r="N17" s="12"/>
      <c r="O17" s="12"/>
      <c r="P17" s="12"/>
      <c r="Q17" s="12"/>
      <c r="R17" s="12"/>
      <c r="S17" s="12"/>
      <c r="T17" s="12"/>
      <c r="U17" s="12"/>
      <c r="V17" s="12"/>
      <c r="W17" s="12"/>
      <c r="X17" s="12"/>
      <c r="Y17" s="12"/>
      <c r="Z17" s="12"/>
      <c r="AA17" s="12"/>
      <c r="AB17" s="12"/>
      <c r="AC17" s="12"/>
      <c r="AD17" s="12"/>
      <c r="AE17" s="11"/>
      <c r="AF17" s="12"/>
      <c r="AG17" s="9"/>
      <c r="AH17" s="9"/>
      <c r="AI17" s="9"/>
      <c r="AJ17" s="9"/>
      <c r="AK17" s="9"/>
      <c r="AL17" s="9"/>
      <c r="AM17" s="9"/>
      <c r="AN17" s="12"/>
      <c r="AO17" s="12"/>
      <c r="AP17" s="11"/>
      <c r="AQ17" s="12"/>
      <c r="AR17" s="12"/>
      <c r="AS17" s="12"/>
      <c r="AT17" s="12"/>
      <c r="AU17" s="12"/>
      <c r="AV17" s="12"/>
      <c r="AW17" s="13"/>
    </row>
    <row r="18" spans="1:49" s="335" customFormat="1" ht="21" customHeight="1" x14ac:dyDescent="0.2">
      <c r="A18" s="1338"/>
      <c r="B18" s="1287"/>
      <c r="C18" s="1339"/>
      <c r="D18" s="108"/>
      <c r="E18" s="1284" t="s">
        <v>1442</v>
      </c>
      <c r="F18" s="1284"/>
      <c r="G18" s="1284"/>
      <c r="H18" s="1284"/>
      <c r="I18" s="1284"/>
      <c r="J18" s="1284"/>
      <c r="K18" s="1284"/>
      <c r="L18" s="1284"/>
      <c r="M18" s="1284"/>
      <c r="N18" s="1284"/>
      <c r="O18" s="1284"/>
      <c r="P18" s="1284"/>
      <c r="Q18" s="1284"/>
      <c r="R18" s="1284"/>
      <c r="S18" s="1284"/>
      <c r="T18" s="1284"/>
      <c r="U18" s="1284"/>
      <c r="V18" s="1284"/>
      <c r="W18" s="1284"/>
      <c r="X18" s="1284"/>
      <c r="Y18" s="1284"/>
      <c r="Z18" s="1284"/>
      <c r="AA18" s="1284"/>
      <c r="AB18" s="1284"/>
      <c r="AC18" s="1284"/>
      <c r="AD18" s="108"/>
      <c r="AE18" s="31"/>
      <c r="AF18" s="1284" t="s">
        <v>1443</v>
      </c>
      <c r="AG18" s="1284"/>
      <c r="AH18" s="1284"/>
      <c r="AI18" s="1284"/>
      <c r="AJ18" s="1284"/>
      <c r="AK18" s="1284"/>
      <c r="AL18" s="1284"/>
      <c r="AM18" s="1284"/>
      <c r="AN18" s="108"/>
      <c r="AO18" s="108"/>
      <c r="AP18" s="41"/>
      <c r="AQ18" s="1284" t="s">
        <v>1444</v>
      </c>
      <c r="AR18" s="1284"/>
      <c r="AS18" s="1284"/>
      <c r="AT18" s="1284"/>
      <c r="AU18" s="1284"/>
      <c r="AV18" s="1284"/>
      <c r="AW18" s="67"/>
    </row>
    <row r="19" spans="1:49" ht="2.65" customHeight="1" x14ac:dyDescent="0.2">
      <c r="A19" s="14"/>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46"/>
      <c r="AF19" s="20"/>
      <c r="AG19" s="73"/>
      <c r="AH19" s="73"/>
      <c r="AI19" s="73"/>
      <c r="AJ19" s="73"/>
      <c r="AK19" s="73"/>
      <c r="AL19" s="73"/>
      <c r="AM19" s="73"/>
      <c r="AN19" s="20"/>
      <c r="AO19" s="20"/>
      <c r="AP19" s="46"/>
      <c r="AQ19" s="20"/>
      <c r="AR19" s="20"/>
      <c r="AS19" s="20"/>
      <c r="AT19" s="20"/>
      <c r="AU19" s="20"/>
      <c r="AV19" s="20"/>
      <c r="AW19" s="15"/>
    </row>
    <row r="20" spans="1:49" ht="1.9" customHeight="1" x14ac:dyDescent="0.2">
      <c r="A20" s="14"/>
      <c r="B20" s="20"/>
      <c r="C20" s="6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46"/>
      <c r="AF20" s="20"/>
      <c r="AG20" s="73"/>
      <c r="AH20" s="73"/>
      <c r="AI20" s="73"/>
      <c r="AJ20" s="73"/>
      <c r="AK20" s="73"/>
      <c r="AL20" s="73"/>
      <c r="AM20" s="73"/>
      <c r="AN20" s="20"/>
      <c r="AO20" s="20"/>
      <c r="AP20" s="46"/>
      <c r="AQ20" s="20"/>
      <c r="AR20" s="20"/>
      <c r="AS20" s="20"/>
      <c r="AT20" s="20"/>
      <c r="AU20" s="20"/>
      <c r="AV20" s="20"/>
      <c r="AW20" s="15"/>
    </row>
    <row r="21" spans="1:49" ht="11.25" customHeight="1" x14ac:dyDescent="0.2">
      <c r="A21" s="103"/>
      <c r="B21" s="64"/>
      <c r="C21" s="56"/>
      <c r="D21" s="20"/>
      <c r="E21" s="330"/>
      <c r="F21" s="330"/>
      <c r="G21" s="330"/>
      <c r="H21" s="330"/>
      <c r="I21" s="330"/>
      <c r="J21" s="330"/>
      <c r="K21" s="330"/>
      <c r="L21" s="330"/>
      <c r="M21" s="330"/>
      <c r="N21" s="330"/>
      <c r="O21" s="330"/>
      <c r="P21" s="330"/>
      <c r="Q21" s="330"/>
      <c r="R21" s="330"/>
      <c r="S21" s="330"/>
      <c r="T21" s="330"/>
      <c r="U21" s="330"/>
      <c r="V21" s="330"/>
      <c r="W21" s="330"/>
      <c r="X21" s="330"/>
      <c r="Y21" s="330"/>
      <c r="Z21" s="330"/>
      <c r="AA21" s="330"/>
      <c r="AB21" s="330"/>
      <c r="AC21" s="330"/>
      <c r="AD21" s="20"/>
      <c r="AE21" s="46"/>
      <c r="AF21" s="1172" t="str">
        <f ca="1">VLOOKUP(INDIRECT(ADDRESS(ROW()-3,COLUMN())),Language_Translations,MATCH(Language_Selected,Language_Options,0),FALSE)</f>
        <v>Over the past week, since last [CDOW], did your household purchase or pay for any [ITEM]?</v>
      </c>
      <c r="AG21" s="1172"/>
      <c r="AH21" s="1172"/>
      <c r="AI21" s="1172"/>
      <c r="AJ21" s="1172"/>
      <c r="AK21" s="1172"/>
      <c r="AL21" s="1172"/>
      <c r="AM21" s="1172"/>
      <c r="AN21" s="1172"/>
      <c r="AO21" s="20"/>
      <c r="AP21" s="334"/>
      <c r="AQ21" s="1172" t="str">
        <f ca="1">VLOOKUP(INDIRECT(ADDRESS(ROW()-3,COLUMN())),Language_Translations,MATCH(Language_Selected,Language_Options,0),FALSE)</f>
        <v>How much did you pay in total?</v>
      </c>
      <c r="AR21" s="1172"/>
      <c r="AS21" s="1172"/>
      <c r="AT21" s="1172"/>
      <c r="AU21" s="1172"/>
      <c r="AV21" s="1172"/>
      <c r="AW21" s="15"/>
    </row>
    <row r="22" spans="1:49" ht="11.25" customHeight="1" x14ac:dyDescent="0.2">
      <c r="A22" s="103"/>
      <c r="B22" s="64"/>
      <c r="C22" s="56"/>
      <c r="D22" s="20"/>
      <c r="E22" s="330"/>
      <c r="F22" s="330"/>
      <c r="G22" s="330"/>
      <c r="H22" s="330"/>
      <c r="I22" s="330"/>
      <c r="J22" s="330"/>
      <c r="K22" s="330"/>
      <c r="L22" s="330"/>
      <c r="M22" s="330"/>
      <c r="N22" s="330"/>
      <c r="O22" s="330"/>
      <c r="P22" s="330"/>
      <c r="Q22" s="330"/>
      <c r="R22" s="330"/>
      <c r="S22" s="330"/>
      <c r="T22" s="330"/>
      <c r="U22" s="330"/>
      <c r="V22" s="330"/>
      <c r="W22" s="330"/>
      <c r="X22" s="330"/>
      <c r="Y22" s="330"/>
      <c r="Z22" s="330"/>
      <c r="AA22" s="330"/>
      <c r="AB22" s="330"/>
      <c r="AC22" s="330"/>
      <c r="AD22" s="20"/>
      <c r="AE22" s="46"/>
      <c r="AF22" s="1172"/>
      <c r="AG22" s="1172"/>
      <c r="AH22" s="1172"/>
      <c r="AI22" s="1172"/>
      <c r="AJ22" s="1172"/>
      <c r="AK22" s="1172"/>
      <c r="AL22" s="1172"/>
      <c r="AM22" s="1172"/>
      <c r="AN22" s="1172"/>
      <c r="AO22" s="20"/>
      <c r="AP22" s="334"/>
      <c r="AQ22" s="1172"/>
      <c r="AR22" s="1172"/>
      <c r="AS22" s="1172"/>
      <c r="AT22" s="1172"/>
      <c r="AU22" s="1172"/>
      <c r="AV22" s="1172"/>
      <c r="AW22" s="15"/>
    </row>
    <row r="23" spans="1:49" x14ac:dyDescent="0.2">
      <c r="A23" s="103"/>
      <c r="B23" s="64"/>
      <c r="C23" s="56"/>
      <c r="D23" s="20"/>
      <c r="E23" s="330"/>
      <c r="F23" s="330"/>
      <c r="G23" s="330"/>
      <c r="H23" s="330"/>
      <c r="I23" s="330"/>
      <c r="J23" s="330"/>
      <c r="K23" s="330"/>
      <c r="L23" s="330"/>
      <c r="M23" s="330"/>
      <c r="N23" s="330"/>
      <c r="O23" s="330"/>
      <c r="P23" s="330"/>
      <c r="Q23" s="330"/>
      <c r="R23" s="330"/>
      <c r="S23" s="330"/>
      <c r="T23" s="330"/>
      <c r="U23" s="330"/>
      <c r="V23" s="330"/>
      <c r="W23" s="330"/>
      <c r="X23" s="330"/>
      <c r="Y23" s="330"/>
      <c r="Z23" s="330"/>
      <c r="AA23" s="330"/>
      <c r="AB23" s="330"/>
      <c r="AC23" s="330"/>
      <c r="AD23" s="20"/>
      <c r="AE23" s="46"/>
      <c r="AF23" s="1172"/>
      <c r="AG23" s="1172"/>
      <c r="AH23" s="1172"/>
      <c r="AI23" s="1172"/>
      <c r="AJ23" s="1172"/>
      <c r="AK23" s="1172"/>
      <c r="AL23" s="1172"/>
      <c r="AM23" s="1172"/>
      <c r="AN23" s="1172"/>
      <c r="AO23" s="20"/>
      <c r="AP23" s="40"/>
      <c r="AQ23" s="1172"/>
      <c r="AR23" s="1172"/>
      <c r="AS23" s="1172"/>
      <c r="AT23" s="1172"/>
      <c r="AU23" s="1172"/>
      <c r="AV23" s="1172"/>
      <c r="AW23" s="15"/>
    </row>
    <row r="24" spans="1:49" x14ac:dyDescent="0.2">
      <c r="A24" s="103"/>
      <c r="B24" s="64"/>
      <c r="C24" s="56"/>
      <c r="D24" s="20"/>
      <c r="E24" s="330"/>
      <c r="F24" s="330"/>
      <c r="G24" s="330"/>
      <c r="H24" s="330"/>
      <c r="I24" s="330"/>
      <c r="J24" s="330"/>
      <c r="K24" s="330"/>
      <c r="L24" s="330"/>
      <c r="M24" s="330"/>
      <c r="N24" s="330"/>
      <c r="O24" s="330"/>
      <c r="P24" s="330"/>
      <c r="Q24" s="330"/>
      <c r="R24" s="330"/>
      <c r="S24" s="330"/>
      <c r="T24" s="330"/>
      <c r="U24" s="330"/>
      <c r="V24" s="330"/>
      <c r="W24" s="330"/>
      <c r="X24" s="330"/>
      <c r="Y24" s="330"/>
      <c r="Z24" s="330"/>
      <c r="AA24" s="330"/>
      <c r="AB24" s="330"/>
      <c r="AC24" s="330"/>
      <c r="AD24" s="20"/>
      <c r="AE24" s="46"/>
      <c r="AF24" s="1172"/>
      <c r="AG24" s="1172"/>
      <c r="AH24" s="1172"/>
      <c r="AI24" s="1172"/>
      <c r="AJ24" s="1172"/>
      <c r="AK24" s="1172"/>
      <c r="AL24" s="1172"/>
      <c r="AM24" s="1172"/>
      <c r="AN24" s="1172"/>
      <c r="AO24" s="20"/>
      <c r="AP24" s="40"/>
      <c r="AQ24" s="1172"/>
      <c r="AR24" s="1172"/>
      <c r="AS24" s="1172"/>
      <c r="AT24" s="1172"/>
      <c r="AU24" s="1172"/>
      <c r="AV24" s="1172"/>
      <c r="AW24" s="15"/>
    </row>
    <row r="25" spans="1:49" x14ac:dyDescent="0.2">
      <c r="A25" s="103"/>
      <c r="B25" s="64"/>
      <c r="C25" s="56"/>
      <c r="D25" s="20"/>
      <c r="E25" s="330"/>
      <c r="F25" s="330"/>
      <c r="G25" s="330"/>
      <c r="H25" s="330"/>
      <c r="I25" s="330"/>
      <c r="J25" s="330"/>
      <c r="K25" s="330"/>
      <c r="L25" s="330"/>
      <c r="M25" s="330"/>
      <c r="N25" s="330"/>
      <c r="O25" s="330"/>
      <c r="P25" s="330"/>
      <c r="Q25" s="330"/>
      <c r="R25" s="330"/>
      <c r="S25" s="330"/>
      <c r="T25" s="330"/>
      <c r="U25" s="330"/>
      <c r="V25" s="330"/>
      <c r="W25" s="330"/>
      <c r="X25" s="330"/>
      <c r="Y25" s="330"/>
      <c r="Z25" s="330"/>
      <c r="AA25" s="330"/>
      <c r="AB25" s="330"/>
      <c r="AC25" s="330"/>
      <c r="AD25" s="20"/>
      <c r="AE25" s="46"/>
      <c r="AF25" s="1172"/>
      <c r="AG25" s="1172"/>
      <c r="AH25" s="1172"/>
      <c r="AI25" s="1172"/>
      <c r="AJ25" s="1172"/>
      <c r="AK25" s="1172"/>
      <c r="AL25" s="1172"/>
      <c r="AM25" s="1172"/>
      <c r="AN25" s="1172"/>
      <c r="AO25" s="20"/>
      <c r="AP25" s="40"/>
      <c r="AQ25" s="1172"/>
      <c r="AR25" s="1172"/>
      <c r="AS25" s="1172"/>
      <c r="AT25" s="1172"/>
      <c r="AU25" s="1172"/>
      <c r="AV25" s="1172"/>
      <c r="AW25" s="15"/>
    </row>
    <row r="26" spans="1:49" ht="6" customHeight="1" thickBot="1" x14ac:dyDescent="0.25">
      <c r="A26" s="103"/>
      <c r="B26" s="64"/>
      <c r="C26" s="56"/>
      <c r="D26" s="20"/>
      <c r="E26" s="339"/>
      <c r="F26" s="339"/>
      <c r="G26" s="339"/>
      <c r="H26" s="339"/>
      <c r="I26" s="339"/>
      <c r="J26" s="339"/>
      <c r="K26" s="339"/>
      <c r="L26" s="339"/>
      <c r="M26" s="339"/>
      <c r="N26" s="339"/>
      <c r="O26" s="339"/>
      <c r="P26" s="339"/>
      <c r="Q26" s="339"/>
      <c r="R26" s="339"/>
      <c r="S26" s="339"/>
      <c r="T26" s="339"/>
      <c r="U26" s="339"/>
      <c r="V26" s="339"/>
      <c r="W26" s="339"/>
      <c r="X26" s="339"/>
      <c r="Y26" s="339"/>
      <c r="Z26" s="339"/>
      <c r="AA26" s="339"/>
      <c r="AB26" s="339"/>
      <c r="AC26" s="339"/>
      <c r="AD26" s="20"/>
      <c r="AE26" s="46"/>
      <c r="AF26" s="339"/>
      <c r="AG26" s="339"/>
      <c r="AH26" s="339"/>
      <c r="AI26" s="339"/>
      <c r="AJ26" s="339"/>
      <c r="AK26" s="339"/>
      <c r="AL26" s="339"/>
      <c r="AM26" s="339"/>
      <c r="AN26" s="339"/>
      <c r="AO26" s="20"/>
      <c r="AP26" s="357"/>
      <c r="AQ26" s="339"/>
      <c r="AR26" s="339"/>
      <c r="AS26" s="339"/>
      <c r="AT26" s="339"/>
      <c r="AU26" s="339"/>
      <c r="AV26" s="339"/>
      <c r="AW26" s="15"/>
    </row>
    <row r="27" spans="1:49" ht="24.75" customHeight="1" x14ac:dyDescent="0.2">
      <c r="A27" s="88"/>
      <c r="B27" s="358" t="s">
        <v>1170</v>
      </c>
      <c r="C27" s="359"/>
      <c r="D27" s="227"/>
      <c r="E27" s="227"/>
      <c r="F27" s="1318" t="s">
        <v>929</v>
      </c>
      <c r="G27" s="1318"/>
      <c r="H27" s="1318"/>
      <c r="I27" s="1318"/>
      <c r="J27" s="1318"/>
      <c r="K27" s="1318"/>
      <c r="L27" s="1318"/>
      <c r="M27" s="1318"/>
      <c r="N27" s="1318"/>
      <c r="O27" s="1318"/>
      <c r="P27" s="1318"/>
      <c r="Q27" s="1318"/>
      <c r="R27" s="1318"/>
      <c r="S27" s="1318"/>
      <c r="T27" s="1318"/>
      <c r="U27" s="1318"/>
      <c r="V27" s="1318"/>
      <c r="W27" s="1318"/>
      <c r="X27" s="1318"/>
      <c r="Y27" s="1318"/>
      <c r="Z27" s="1318"/>
      <c r="AA27" s="1318"/>
      <c r="AB27" s="1318"/>
      <c r="AC27" s="227"/>
      <c r="AD27" s="227"/>
      <c r="AE27" s="360"/>
      <c r="AF27" s="1318" t="s">
        <v>149</v>
      </c>
      <c r="AG27" s="1318"/>
      <c r="AH27" s="1318"/>
      <c r="AI27" s="1318" t="s">
        <v>150</v>
      </c>
      <c r="AJ27" s="1318"/>
      <c r="AK27" s="1318"/>
      <c r="AL27" s="1318" t="s">
        <v>520</v>
      </c>
      <c r="AM27" s="1318"/>
      <c r="AN27" s="1318"/>
      <c r="AO27" s="227"/>
      <c r="AP27" s="360"/>
      <c r="AQ27" s="1318" t="s">
        <v>1176</v>
      </c>
      <c r="AR27" s="1318"/>
      <c r="AS27" s="1318"/>
      <c r="AT27" s="1318"/>
      <c r="AU27" s="1318"/>
      <c r="AV27" s="1318"/>
      <c r="AW27" s="420"/>
    </row>
    <row r="28" spans="1:49" ht="3.4" customHeight="1" x14ac:dyDescent="0.2">
      <c r="A28" s="102"/>
      <c r="B28" s="30"/>
      <c r="C28" s="42"/>
      <c r="D28" s="48"/>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48"/>
      <c r="AE28" s="47"/>
      <c r="AF28" s="30"/>
      <c r="AG28" s="39"/>
      <c r="AH28" s="39"/>
      <c r="AI28" s="39"/>
      <c r="AJ28" s="39"/>
      <c r="AK28" s="39"/>
      <c r="AL28" s="39"/>
      <c r="AM28" s="39"/>
      <c r="AN28" s="48"/>
      <c r="AO28" s="48"/>
      <c r="AP28" s="68"/>
      <c r="AQ28" s="30"/>
      <c r="AR28" s="30"/>
      <c r="AS28" s="30"/>
      <c r="AT28" s="30"/>
      <c r="AU28" s="30"/>
      <c r="AV28" s="48"/>
      <c r="AW28" s="90"/>
    </row>
    <row r="29" spans="1:49" ht="20.149999999999999" customHeight="1" x14ac:dyDescent="0.2">
      <c r="A29" s="102"/>
      <c r="B29" s="369" t="s">
        <v>1445</v>
      </c>
      <c r="C29" s="370"/>
      <c r="D29" s="371"/>
      <c r="E29" s="1316" t="str">
        <f ca="1">VLOOKUP(INDIRECT(ADDRESS(ROW(),COLUMN()-3)),Language_Translations,MATCH(Language_Selected,Language_Options,0),FALSE)</f>
        <v>Charcoal</v>
      </c>
      <c r="F29" s="1316"/>
      <c r="G29" s="1316"/>
      <c r="H29" s="1316"/>
      <c r="I29" s="1316"/>
      <c r="J29" s="1316"/>
      <c r="K29" s="1316"/>
      <c r="L29" s="1316"/>
      <c r="M29" s="1316"/>
      <c r="N29" s="1316"/>
      <c r="O29" s="1316"/>
      <c r="P29" s="1316"/>
      <c r="Q29" s="1316"/>
      <c r="R29" s="1316"/>
      <c r="S29" s="1316"/>
      <c r="T29" s="1316"/>
      <c r="U29" s="1316"/>
      <c r="V29" s="1316"/>
      <c r="W29" s="1316"/>
      <c r="X29" s="1316"/>
      <c r="Y29" s="1316"/>
      <c r="Z29" s="1316"/>
      <c r="AA29" s="1316"/>
      <c r="AB29" s="1316"/>
      <c r="AC29" s="1316"/>
      <c r="AD29" s="48"/>
      <c r="AE29" s="47"/>
      <c r="AF29" s="48"/>
      <c r="AG29" s="110">
        <v>1</v>
      </c>
      <c r="AH29" s="110"/>
      <c r="AI29" s="110"/>
      <c r="AJ29" s="110">
        <v>2</v>
      </c>
      <c r="AK29" s="110"/>
      <c r="AL29" s="110"/>
      <c r="AM29" s="110">
        <v>8</v>
      </c>
      <c r="AN29" s="48"/>
      <c r="AO29" s="48"/>
      <c r="AP29" s="68"/>
      <c r="AQ29" s="30"/>
      <c r="AR29" s="30"/>
      <c r="AS29" s="30"/>
      <c r="AT29" s="30"/>
      <c r="AU29" s="45"/>
      <c r="AV29" s="48"/>
      <c r="AW29" s="90"/>
    </row>
    <row r="30" spans="1:49" ht="20.149999999999999" customHeight="1" x14ac:dyDescent="0.2">
      <c r="A30" s="103"/>
      <c r="B30" s="369" t="s">
        <v>1446</v>
      </c>
      <c r="C30" s="382"/>
      <c r="D30" s="383"/>
      <c r="E30" s="1313" t="str">
        <f t="shared" ref="E30:E48" ca="1" si="0">VLOOKUP(INDIRECT(ADDRESS(ROW(),COLUMN()-3)),Language_Translations,MATCH(Language_Selected,Language_Options,0),FALSE)</f>
        <v>Paraffin or kerosene</v>
      </c>
      <c r="F30" s="1313"/>
      <c r="G30" s="1313"/>
      <c r="H30" s="1313"/>
      <c r="I30" s="1313"/>
      <c r="J30" s="1313"/>
      <c r="K30" s="1313"/>
      <c r="L30" s="1313"/>
      <c r="M30" s="1313"/>
      <c r="N30" s="1313"/>
      <c r="O30" s="1313"/>
      <c r="P30" s="1313"/>
      <c r="Q30" s="1313"/>
      <c r="R30" s="1313"/>
      <c r="S30" s="1313"/>
      <c r="T30" s="1313"/>
      <c r="U30" s="1313"/>
      <c r="V30" s="1313"/>
      <c r="W30" s="1313"/>
      <c r="X30" s="1313"/>
      <c r="Y30" s="1313"/>
      <c r="Z30" s="1313"/>
      <c r="AA30" s="1313"/>
      <c r="AB30" s="1313"/>
      <c r="AC30" s="1313"/>
      <c r="AD30" s="20"/>
      <c r="AE30" s="46"/>
      <c r="AF30" s="64"/>
      <c r="AG30" s="110">
        <v>1</v>
      </c>
      <c r="AH30" s="110"/>
      <c r="AI30" s="110"/>
      <c r="AJ30" s="110">
        <v>2</v>
      </c>
      <c r="AK30" s="110"/>
      <c r="AL30" s="110"/>
      <c r="AM30" s="110">
        <v>8</v>
      </c>
      <c r="AN30" s="48"/>
      <c r="AO30" s="20"/>
      <c r="AP30" s="40"/>
      <c r="AQ30" s="64"/>
      <c r="AR30" s="64"/>
      <c r="AS30" s="64"/>
      <c r="AT30" s="64"/>
      <c r="AU30" s="55"/>
      <c r="AV30" s="20"/>
      <c r="AW30" s="15"/>
    </row>
    <row r="31" spans="1:49" ht="20.149999999999999" customHeight="1" x14ac:dyDescent="0.2">
      <c r="A31" s="421"/>
      <c r="B31" s="369" t="s">
        <v>1447</v>
      </c>
      <c r="C31" s="385"/>
      <c r="D31" s="386"/>
      <c r="E31" s="1311" t="str">
        <f t="shared" ca="1" si="0"/>
        <v>Cigarettes or other tobacco</v>
      </c>
      <c r="F31" s="1311"/>
      <c r="G31" s="1311"/>
      <c r="H31" s="1311"/>
      <c r="I31" s="1311"/>
      <c r="J31" s="1311"/>
      <c r="K31" s="1311"/>
      <c r="L31" s="1311"/>
      <c r="M31" s="1311"/>
      <c r="N31" s="1311"/>
      <c r="O31" s="1311"/>
      <c r="P31" s="1311"/>
      <c r="Q31" s="1311"/>
      <c r="R31" s="1311"/>
      <c r="S31" s="1311"/>
      <c r="T31" s="1311"/>
      <c r="U31" s="1311"/>
      <c r="V31" s="1311"/>
      <c r="W31" s="1311"/>
      <c r="X31" s="1311"/>
      <c r="Y31" s="1311"/>
      <c r="Z31" s="1311"/>
      <c r="AA31" s="1311"/>
      <c r="AB31" s="1311"/>
      <c r="AC31" s="1311"/>
      <c r="AD31" s="161"/>
      <c r="AE31" s="387"/>
      <c r="AF31" s="378"/>
      <c r="AG31" s="110">
        <v>1</v>
      </c>
      <c r="AH31" s="110"/>
      <c r="AI31" s="110"/>
      <c r="AJ31" s="110">
        <v>2</v>
      </c>
      <c r="AK31" s="110"/>
      <c r="AL31" s="110"/>
      <c r="AM31" s="110">
        <v>8</v>
      </c>
      <c r="AN31" s="48"/>
      <c r="AO31" s="161"/>
      <c r="AP31" s="368"/>
      <c r="AQ31" s="378"/>
      <c r="AR31" s="378"/>
      <c r="AS31" s="378"/>
      <c r="AT31" s="378"/>
      <c r="AU31" s="378"/>
      <c r="AV31" s="161"/>
      <c r="AW31" s="422"/>
    </row>
    <row r="32" spans="1:49" ht="20.149999999999999" customHeight="1" x14ac:dyDescent="0.2">
      <c r="A32" s="423"/>
      <c r="B32" s="369" t="s">
        <v>1448</v>
      </c>
      <c r="C32" s="385"/>
      <c r="D32" s="386"/>
      <c r="E32" s="1311" t="str">
        <f t="shared" ca="1" si="0"/>
        <v>Candles</v>
      </c>
      <c r="F32" s="1311"/>
      <c r="G32" s="1311"/>
      <c r="H32" s="1311"/>
      <c r="I32" s="1311"/>
      <c r="J32" s="1311"/>
      <c r="K32" s="1311"/>
      <c r="L32" s="1311"/>
      <c r="M32" s="1311"/>
      <c r="N32" s="1311"/>
      <c r="O32" s="1311"/>
      <c r="P32" s="1311"/>
      <c r="Q32" s="1311"/>
      <c r="R32" s="1311"/>
      <c r="S32" s="1311"/>
      <c r="T32" s="1311"/>
      <c r="U32" s="1311"/>
      <c r="V32" s="1311"/>
      <c r="W32" s="1311"/>
      <c r="X32" s="1311"/>
      <c r="Y32" s="1311"/>
      <c r="Z32" s="1311"/>
      <c r="AA32" s="1311"/>
      <c r="AB32" s="1311"/>
      <c r="AC32" s="1311"/>
      <c r="AD32" s="161"/>
      <c r="AE32" s="387"/>
      <c r="AF32" s="378"/>
      <c r="AG32" s="110">
        <v>1</v>
      </c>
      <c r="AH32" s="110"/>
      <c r="AI32" s="110"/>
      <c r="AJ32" s="110">
        <v>2</v>
      </c>
      <c r="AK32" s="110"/>
      <c r="AL32" s="110"/>
      <c r="AM32" s="110">
        <v>8</v>
      </c>
      <c r="AN32" s="48"/>
      <c r="AO32" s="161"/>
      <c r="AP32" s="391"/>
      <c r="AQ32" s="378"/>
      <c r="AR32" s="378"/>
      <c r="AS32" s="378"/>
      <c r="AT32" s="378"/>
      <c r="AU32" s="380"/>
      <c r="AV32" s="161"/>
      <c r="AW32" s="424"/>
    </row>
    <row r="33" spans="1:49" ht="20.149999999999999" customHeight="1" x14ac:dyDescent="0.2">
      <c r="A33" s="423"/>
      <c r="B33" s="369" t="s">
        <v>1449</v>
      </c>
      <c r="C33" s="385"/>
      <c r="D33" s="386"/>
      <c r="E33" s="1311" t="str">
        <f t="shared" ca="1" si="0"/>
        <v>Matches</v>
      </c>
      <c r="F33" s="1311"/>
      <c r="G33" s="1311"/>
      <c r="H33" s="1311"/>
      <c r="I33" s="1311"/>
      <c r="J33" s="1311"/>
      <c r="K33" s="1311"/>
      <c r="L33" s="1311"/>
      <c r="M33" s="1311"/>
      <c r="N33" s="1311"/>
      <c r="O33" s="1311"/>
      <c r="P33" s="1311"/>
      <c r="Q33" s="1311"/>
      <c r="R33" s="1311"/>
      <c r="S33" s="1311"/>
      <c r="T33" s="1311"/>
      <c r="U33" s="1311"/>
      <c r="V33" s="1311"/>
      <c r="W33" s="1311"/>
      <c r="X33" s="1311"/>
      <c r="Y33" s="1311"/>
      <c r="Z33" s="1311"/>
      <c r="AA33" s="1311"/>
      <c r="AB33" s="1311"/>
      <c r="AC33" s="1311"/>
      <c r="AD33" s="161"/>
      <c r="AE33" s="387"/>
      <c r="AF33" s="378"/>
      <c r="AG33" s="110">
        <v>1</v>
      </c>
      <c r="AH33" s="110"/>
      <c r="AI33" s="110"/>
      <c r="AJ33" s="110">
        <v>2</v>
      </c>
      <c r="AK33" s="110"/>
      <c r="AL33" s="110"/>
      <c r="AM33" s="110">
        <v>8</v>
      </c>
      <c r="AN33" s="48"/>
      <c r="AO33" s="161"/>
      <c r="AP33" s="391"/>
      <c r="AQ33" s="378"/>
      <c r="AR33" s="378"/>
      <c r="AS33" s="378"/>
      <c r="AT33" s="378"/>
      <c r="AU33" s="380"/>
      <c r="AV33" s="161"/>
      <c r="AW33" s="424"/>
    </row>
    <row r="34" spans="1:49" ht="20.149999999999999" customHeight="1" x14ac:dyDescent="0.2">
      <c r="A34" s="423"/>
      <c r="B34" s="369" t="s">
        <v>1450</v>
      </c>
      <c r="C34" s="385"/>
      <c r="D34" s="386"/>
      <c r="E34" s="1311" t="str">
        <f t="shared" ca="1" si="0"/>
        <v>Newspapers or magazines</v>
      </c>
      <c r="F34" s="1311"/>
      <c r="G34" s="1311"/>
      <c r="H34" s="1311"/>
      <c r="I34" s="1311"/>
      <c r="J34" s="1311"/>
      <c r="K34" s="1311"/>
      <c r="L34" s="1311"/>
      <c r="M34" s="1311"/>
      <c r="N34" s="1311"/>
      <c r="O34" s="1311"/>
      <c r="P34" s="1311"/>
      <c r="Q34" s="1311"/>
      <c r="R34" s="1311"/>
      <c r="S34" s="1311"/>
      <c r="T34" s="1311"/>
      <c r="U34" s="1311"/>
      <c r="V34" s="1311"/>
      <c r="W34" s="1311"/>
      <c r="X34" s="1311"/>
      <c r="Y34" s="1311"/>
      <c r="Z34" s="1311"/>
      <c r="AA34" s="1311"/>
      <c r="AB34" s="1311"/>
      <c r="AC34" s="1311"/>
      <c r="AD34" s="161"/>
      <c r="AE34" s="387"/>
      <c r="AF34" s="161"/>
      <c r="AG34" s="110">
        <v>1</v>
      </c>
      <c r="AH34" s="110"/>
      <c r="AI34" s="110"/>
      <c r="AJ34" s="110">
        <v>2</v>
      </c>
      <c r="AK34" s="110"/>
      <c r="AL34" s="110"/>
      <c r="AM34" s="110">
        <v>8</v>
      </c>
      <c r="AN34" s="48"/>
      <c r="AO34" s="161"/>
      <c r="AP34" s="387"/>
      <c r="AQ34" s="161"/>
      <c r="AR34" s="161"/>
      <c r="AS34" s="161"/>
      <c r="AT34" s="161"/>
      <c r="AU34" s="161"/>
      <c r="AV34" s="161"/>
      <c r="AW34" s="424"/>
    </row>
    <row r="35" spans="1:49" ht="23.15" customHeight="1" x14ac:dyDescent="0.2">
      <c r="A35" s="421"/>
      <c r="B35" s="369" t="s">
        <v>1451</v>
      </c>
      <c r="C35" s="385"/>
      <c r="D35" s="386"/>
      <c r="E35" s="1332" t="str">
        <f t="shared" ca="1" si="0"/>
        <v>Public transport - Bicycle Taxi, including any used for school under education costs and any used for obtaining health care under health expenditures</v>
      </c>
      <c r="F35" s="1332"/>
      <c r="G35" s="1332"/>
      <c r="H35" s="1332"/>
      <c r="I35" s="1332"/>
      <c r="J35" s="1332"/>
      <c r="K35" s="1332"/>
      <c r="L35" s="1332"/>
      <c r="M35" s="1332"/>
      <c r="N35" s="1332"/>
      <c r="O35" s="1332"/>
      <c r="P35" s="1332"/>
      <c r="Q35" s="1332"/>
      <c r="R35" s="1332"/>
      <c r="S35" s="1332"/>
      <c r="T35" s="1332"/>
      <c r="U35" s="1332"/>
      <c r="V35" s="1332"/>
      <c r="W35" s="1332"/>
      <c r="X35" s="1332"/>
      <c r="Y35" s="1332"/>
      <c r="Z35" s="1332"/>
      <c r="AA35" s="1332"/>
      <c r="AB35" s="1332"/>
      <c r="AC35" s="1332"/>
      <c r="AD35" s="161"/>
      <c r="AE35" s="387"/>
      <c r="AF35" s="378"/>
      <c r="AG35" s="110">
        <v>1</v>
      </c>
      <c r="AH35" s="110"/>
      <c r="AI35" s="110"/>
      <c r="AJ35" s="110">
        <v>2</v>
      </c>
      <c r="AK35" s="110"/>
      <c r="AL35" s="110"/>
      <c r="AM35" s="110">
        <v>8</v>
      </c>
      <c r="AN35" s="48"/>
      <c r="AO35" s="161"/>
      <c r="AP35" s="368"/>
      <c r="AQ35" s="378"/>
      <c r="AR35" s="378"/>
      <c r="AS35" s="378"/>
      <c r="AT35" s="378"/>
      <c r="AU35" s="378"/>
      <c r="AV35" s="161"/>
      <c r="AW35" s="424"/>
    </row>
    <row r="36" spans="1:49" ht="23.15" customHeight="1" x14ac:dyDescent="0.2">
      <c r="A36" s="421"/>
      <c r="B36" s="369" t="s">
        <v>1452</v>
      </c>
      <c r="C36" s="385"/>
      <c r="D36" s="386"/>
      <c r="E36" s="1332" t="str">
        <f t="shared" ca="1" si="0"/>
        <v>Public transport - Bus/Minibus, including any used for school under education costs, and any used for obtaining health care under health expenditures</v>
      </c>
      <c r="F36" s="1332"/>
      <c r="G36" s="1332"/>
      <c r="H36" s="1332"/>
      <c r="I36" s="1332"/>
      <c r="J36" s="1332"/>
      <c r="K36" s="1332"/>
      <c r="L36" s="1332"/>
      <c r="M36" s="1332"/>
      <c r="N36" s="1332"/>
      <c r="O36" s="1332"/>
      <c r="P36" s="1332"/>
      <c r="Q36" s="1332"/>
      <c r="R36" s="1332"/>
      <c r="S36" s="1332"/>
      <c r="T36" s="1332"/>
      <c r="U36" s="1332"/>
      <c r="V36" s="1332"/>
      <c r="W36" s="1332"/>
      <c r="X36" s="1332"/>
      <c r="Y36" s="1332"/>
      <c r="Z36" s="1332"/>
      <c r="AA36" s="1332"/>
      <c r="AB36" s="1332"/>
      <c r="AC36" s="1332"/>
      <c r="AD36" s="161"/>
      <c r="AE36" s="387"/>
      <c r="AF36" s="378"/>
      <c r="AG36" s="110">
        <v>1</v>
      </c>
      <c r="AH36" s="110"/>
      <c r="AI36" s="110"/>
      <c r="AJ36" s="110">
        <v>2</v>
      </c>
      <c r="AK36" s="110"/>
      <c r="AL36" s="110"/>
      <c r="AM36" s="110">
        <v>8</v>
      </c>
      <c r="AN36" s="48"/>
      <c r="AO36" s="161"/>
      <c r="AP36" s="368"/>
      <c r="AQ36" s="378"/>
      <c r="AR36" s="378"/>
      <c r="AS36" s="378"/>
      <c r="AT36" s="378"/>
      <c r="AU36" s="378"/>
      <c r="AV36" s="161"/>
      <c r="AW36" s="424"/>
    </row>
    <row r="37" spans="1:49" ht="36.75" customHeight="1" x14ac:dyDescent="0.2">
      <c r="A37" s="421"/>
      <c r="B37" s="369" t="s">
        <v>1453</v>
      </c>
      <c r="C37" s="385"/>
      <c r="D37" s="386"/>
      <c r="E37" s="1332" t="str">
        <f t="shared" ca="1" si="0"/>
        <v>Public transport - Other, such as truck, or oxcart, including any used for school under education costs and any used for obtaining health care under health expenditures</v>
      </c>
      <c r="F37" s="1332"/>
      <c r="G37" s="1332"/>
      <c r="H37" s="1332"/>
      <c r="I37" s="1332"/>
      <c r="J37" s="1332"/>
      <c r="K37" s="1332"/>
      <c r="L37" s="1332"/>
      <c r="M37" s="1332"/>
      <c r="N37" s="1332"/>
      <c r="O37" s="1332"/>
      <c r="P37" s="1332"/>
      <c r="Q37" s="1332"/>
      <c r="R37" s="1332"/>
      <c r="S37" s="1332"/>
      <c r="T37" s="1332"/>
      <c r="U37" s="1332"/>
      <c r="V37" s="1332"/>
      <c r="W37" s="1332"/>
      <c r="X37" s="1332"/>
      <c r="Y37" s="1332"/>
      <c r="Z37" s="1332"/>
      <c r="AA37" s="1332"/>
      <c r="AB37" s="1332"/>
      <c r="AC37" s="1332"/>
      <c r="AD37" s="161"/>
      <c r="AE37" s="387"/>
      <c r="AF37" s="378"/>
      <c r="AG37" s="110">
        <v>1</v>
      </c>
      <c r="AH37" s="110"/>
      <c r="AI37" s="110"/>
      <c r="AJ37" s="110">
        <v>2</v>
      </c>
      <c r="AK37" s="110"/>
      <c r="AL37" s="110"/>
      <c r="AM37" s="110">
        <v>8</v>
      </c>
      <c r="AN37" s="48"/>
      <c r="AO37" s="161"/>
      <c r="AP37" s="368"/>
      <c r="AQ37" s="378"/>
      <c r="AR37" s="378"/>
      <c r="AS37" s="380"/>
      <c r="AT37" s="380"/>
      <c r="AU37" s="380"/>
      <c r="AV37" s="161"/>
      <c r="AW37" s="422"/>
    </row>
    <row r="38" spans="1:49" ht="20.149999999999999" customHeight="1" x14ac:dyDescent="0.2">
      <c r="A38" s="421"/>
      <c r="B38" s="369" t="s">
        <v>1454</v>
      </c>
      <c r="C38" s="385"/>
      <c r="D38" s="386"/>
      <c r="E38" s="1311" t="str">
        <f t="shared" ca="1" si="0"/>
        <v>Other (specify)</v>
      </c>
      <c r="F38" s="1311"/>
      <c r="G38" s="1311"/>
      <c r="H38" s="1311"/>
      <c r="I38" s="1311"/>
      <c r="J38" s="1311"/>
      <c r="K38" s="1311"/>
      <c r="L38" s="1311"/>
      <c r="M38" s="1311"/>
      <c r="N38" s="1311"/>
      <c r="O38" s="1311"/>
      <c r="P38" s="1311"/>
      <c r="Q38" s="1311"/>
      <c r="R38" s="1311"/>
      <c r="S38" s="1311"/>
      <c r="T38" s="1311"/>
      <c r="U38" s="1311"/>
      <c r="V38" s="1311"/>
      <c r="W38" s="1311"/>
      <c r="X38" s="1311"/>
      <c r="Y38" s="1311"/>
      <c r="Z38" s="1311"/>
      <c r="AA38" s="1311"/>
      <c r="AB38" s="1311"/>
      <c r="AC38" s="1311"/>
      <c r="AD38" s="161"/>
      <c r="AE38" s="387"/>
      <c r="AF38" s="378"/>
      <c r="AG38" s="388">
        <v>1</v>
      </c>
      <c r="AH38" s="388"/>
      <c r="AI38" s="388"/>
      <c r="AJ38" s="388">
        <v>2</v>
      </c>
      <c r="AK38" s="388"/>
      <c r="AL38" s="388"/>
      <c r="AM38" s="388">
        <v>8</v>
      </c>
      <c r="AN38" s="161"/>
      <c r="AO38" s="161"/>
      <c r="AP38" s="368"/>
      <c r="AQ38" s="378"/>
      <c r="AR38" s="378"/>
      <c r="AS38" s="378"/>
      <c r="AT38" s="378"/>
      <c r="AU38" s="380"/>
      <c r="AV38" s="161"/>
      <c r="AW38" s="424"/>
    </row>
    <row r="39" spans="1:49" ht="20.149999999999999" customHeight="1" x14ac:dyDescent="0.2">
      <c r="A39" s="421"/>
      <c r="B39" s="369" t="s">
        <v>1455</v>
      </c>
      <c r="C39" s="385"/>
      <c r="D39" s="386"/>
      <c r="E39" s="1311" t="str">
        <f t="shared" ca="1" si="0"/>
        <v>Other (specify)</v>
      </c>
      <c r="F39" s="1311"/>
      <c r="G39" s="1311"/>
      <c r="H39" s="1311"/>
      <c r="I39" s="1311"/>
      <c r="J39" s="1311"/>
      <c r="K39" s="1311"/>
      <c r="L39" s="1311"/>
      <c r="M39" s="1311"/>
      <c r="N39" s="1311"/>
      <c r="O39" s="1311"/>
      <c r="P39" s="1311"/>
      <c r="Q39" s="1311"/>
      <c r="R39" s="1311"/>
      <c r="S39" s="1311"/>
      <c r="T39" s="1311"/>
      <c r="U39" s="1311"/>
      <c r="V39" s="1311"/>
      <c r="W39" s="1311"/>
      <c r="X39" s="1311"/>
      <c r="Y39" s="1311"/>
      <c r="Z39" s="1311"/>
      <c r="AA39" s="1311"/>
      <c r="AB39" s="1311"/>
      <c r="AC39" s="1311"/>
      <c r="AD39" s="161"/>
      <c r="AE39" s="387"/>
      <c r="AF39" s="378"/>
      <c r="AG39" s="110">
        <v>1</v>
      </c>
      <c r="AH39" s="110"/>
      <c r="AI39" s="110"/>
      <c r="AJ39" s="110">
        <v>2</v>
      </c>
      <c r="AK39" s="110"/>
      <c r="AL39" s="110"/>
      <c r="AM39" s="110">
        <v>8</v>
      </c>
      <c r="AN39" s="48"/>
      <c r="AO39" s="161"/>
      <c r="AP39" s="368"/>
      <c r="AQ39" s="378"/>
      <c r="AR39" s="378"/>
      <c r="AS39" s="378"/>
      <c r="AT39" s="378"/>
      <c r="AU39" s="380"/>
      <c r="AV39" s="161"/>
      <c r="AW39" s="424"/>
    </row>
    <row r="40" spans="1:49" ht="20.149999999999999" customHeight="1" x14ac:dyDescent="0.2">
      <c r="A40" s="421"/>
      <c r="B40" s="369" t="s">
        <v>1456</v>
      </c>
      <c r="C40" s="382"/>
      <c r="D40" s="383"/>
      <c r="E40" s="1313" t="str">
        <f ca="1">VLOOKUP(INDIRECT(ADDRESS(ROW(),COLUMN()-3)),Language_Translations,MATCH(Language_Selected,Language_Options,0),FALSE)</f>
        <v>Other (specify)</v>
      </c>
      <c r="F40" s="1313"/>
      <c r="G40" s="1313"/>
      <c r="H40" s="1313"/>
      <c r="I40" s="1313"/>
      <c r="J40" s="1313"/>
      <c r="K40" s="1313"/>
      <c r="L40" s="1313"/>
      <c r="M40" s="1313"/>
      <c r="N40" s="1313"/>
      <c r="O40" s="1313"/>
      <c r="P40" s="1313"/>
      <c r="Q40" s="1313"/>
      <c r="R40" s="1313"/>
      <c r="S40" s="1313"/>
      <c r="T40" s="1313"/>
      <c r="U40" s="1313"/>
      <c r="V40" s="1313"/>
      <c r="W40" s="1313"/>
      <c r="X40" s="1313"/>
      <c r="Y40" s="1313"/>
      <c r="Z40" s="1313"/>
      <c r="AA40" s="1313"/>
      <c r="AB40" s="1313"/>
      <c r="AC40" s="1313"/>
      <c r="AD40" s="161"/>
      <c r="AE40" s="387"/>
      <c r="AF40" s="378"/>
      <c r="AG40" s="388">
        <v>1</v>
      </c>
      <c r="AH40" s="388"/>
      <c r="AI40" s="388"/>
      <c r="AJ40" s="388">
        <v>2</v>
      </c>
      <c r="AK40" s="388"/>
      <c r="AL40" s="388"/>
      <c r="AM40" s="388">
        <v>8</v>
      </c>
      <c r="AN40" s="161"/>
      <c r="AO40" s="161"/>
      <c r="AP40" s="368"/>
      <c r="AQ40" s="378"/>
      <c r="AR40" s="378"/>
      <c r="AS40" s="378"/>
      <c r="AT40" s="378"/>
      <c r="AU40" s="378"/>
      <c r="AV40" s="161"/>
      <c r="AW40" s="422"/>
    </row>
    <row r="41" spans="1:49" ht="20.149999999999999" customHeight="1" x14ac:dyDescent="0.2">
      <c r="A41" s="423"/>
      <c r="B41" s="369" t="s">
        <v>1457</v>
      </c>
      <c r="C41" s="385"/>
      <c r="D41" s="386"/>
      <c r="E41" s="1311" t="str">
        <f t="shared" ca="1" si="0"/>
        <v>Other (specify)</v>
      </c>
      <c r="F41" s="1311"/>
      <c r="G41" s="1311"/>
      <c r="H41" s="1311"/>
      <c r="I41" s="1311"/>
      <c r="J41" s="1311"/>
      <c r="K41" s="1311"/>
      <c r="L41" s="1311"/>
      <c r="M41" s="1311"/>
      <c r="N41" s="1311"/>
      <c r="O41" s="1311"/>
      <c r="P41" s="1311"/>
      <c r="Q41" s="1311"/>
      <c r="R41" s="1311"/>
      <c r="S41" s="1311"/>
      <c r="T41" s="1311"/>
      <c r="U41" s="1311"/>
      <c r="V41" s="1311"/>
      <c r="W41" s="1311"/>
      <c r="X41" s="1311"/>
      <c r="Y41" s="1311"/>
      <c r="Z41" s="1311"/>
      <c r="AA41" s="1311"/>
      <c r="AB41" s="1311"/>
      <c r="AC41" s="1311"/>
      <c r="AD41" s="161"/>
      <c r="AE41" s="387"/>
      <c r="AF41" s="378"/>
      <c r="AG41" s="110">
        <v>1</v>
      </c>
      <c r="AH41" s="110"/>
      <c r="AI41" s="110"/>
      <c r="AJ41" s="110">
        <v>2</v>
      </c>
      <c r="AK41" s="110"/>
      <c r="AL41" s="110"/>
      <c r="AM41" s="110">
        <v>8</v>
      </c>
      <c r="AN41" s="48"/>
      <c r="AO41" s="161"/>
      <c r="AP41" s="391"/>
      <c r="AQ41" s="378"/>
      <c r="AR41" s="378"/>
      <c r="AS41" s="378"/>
      <c r="AT41" s="378"/>
      <c r="AU41" s="380"/>
      <c r="AV41" s="161"/>
      <c r="AW41" s="424"/>
    </row>
    <row r="42" spans="1:49" ht="20.149999999999999" customHeight="1" x14ac:dyDescent="0.2">
      <c r="A42" s="423"/>
      <c r="B42" s="369" t="s">
        <v>1458</v>
      </c>
      <c r="C42" s="385"/>
      <c r="D42" s="386"/>
      <c r="E42" s="1311" t="str">
        <f t="shared" ca="1" si="0"/>
        <v>Other (specify)</v>
      </c>
      <c r="F42" s="1311"/>
      <c r="G42" s="1311"/>
      <c r="H42" s="1311"/>
      <c r="I42" s="1311"/>
      <c r="J42" s="1311"/>
      <c r="K42" s="1311"/>
      <c r="L42" s="1311"/>
      <c r="M42" s="1311"/>
      <c r="N42" s="1311"/>
      <c r="O42" s="1311"/>
      <c r="P42" s="1311"/>
      <c r="Q42" s="1311"/>
      <c r="R42" s="1311"/>
      <c r="S42" s="1311"/>
      <c r="T42" s="1311"/>
      <c r="U42" s="1311"/>
      <c r="V42" s="1311"/>
      <c r="W42" s="1311"/>
      <c r="X42" s="1311"/>
      <c r="Y42" s="1311"/>
      <c r="Z42" s="1311"/>
      <c r="AA42" s="1311"/>
      <c r="AB42" s="1311"/>
      <c r="AC42" s="1311"/>
      <c r="AD42" s="161"/>
      <c r="AE42" s="387"/>
      <c r="AF42" s="378"/>
      <c r="AG42" s="388">
        <v>1</v>
      </c>
      <c r="AH42" s="388"/>
      <c r="AI42" s="388"/>
      <c r="AJ42" s="388">
        <v>2</v>
      </c>
      <c r="AK42" s="388"/>
      <c r="AL42" s="388"/>
      <c r="AM42" s="388">
        <v>8</v>
      </c>
      <c r="AN42" s="161"/>
      <c r="AO42" s="161"/>
      <c r="AP42" s="391"/>
      <c r="AQ42" s="378"/>
      <c r="AR42" s="378"/>
      <c r="AS42" s="378"/>
      <c r="AT42" s="378"/>
      <c r="AU42" s="380"/>
      <c r="AV42" s="161"/>
      <c r="AW42" s="424"/>
    </row>
    <row r="43" spans="1:49" ht="20.149999999999999" customHeight="1" x14ac:dyDescent="0.2">
      <c r="A43" s="423"/>
      <c r="B43" s="369" t="s">
        <v>1459</v>
      </c>
      <c r="C43" s="385"/>
      <c r="D43" s="386"/>
      <c r="E43" s="1311" t="str">
        <f t="shared" ca="1" si="0"/>
        <v>Other (specify)</v>
      </c>
      <c r="F43" s="1311"/>
      <c r="G43" s="1311"/>
      <c r="H43" s="1311"/>
      <c r="I43" s="1311"/>
      <c r="J43" s="1311"/>
      <c r="K43" s="1311"/>
      <c r="L43" s="1311"/>
      <c r="M43" s="1311"/>
      <c r="N43" s="1311"/>
      <c r="O43" s="1311"/>
      <c r="P43" s="1311"/>
      <c r="Q43" s="1311"/>
      <c r="R43" s="1311"/>
      <c r="S43" s="1311"/>
      <c r="T43" s="1311"/>
      <c r="U43" s="1311"/>
      <c r="V43" s="1311"/>
      <c r="W43" s="1311"/>
      <c r="X43" s="1311"/>
      <c r="Y43" s="1311"/>
      <c r="Z43" s="1311"/>
      <c r="AA43" s="1311"/>
      <c r="AB43" s="1311"/>
      <c r="AC43" s="1311"/>
      <c r="AD43" s="161"/>
      <c r="AE43" s="387"/>
      <c r="AF43" s="161"/>
      <c r="AG43" s="110">
        <v>1</v>
      </c>
      <c r="AH43" s="110"/>
      <c r="AI43" s="110"/>
      <c r="AJ43" s="110">
        <v>2</v>
      </c>
      <c r="AK43" s="110"/>
      <c r="AL43" s="110"/>
      <c r="AM43" s="110">
        <v>8</v>
      </c>
      <c r="AN43" s="48"/>
      <c r="AO43" s="161"/>
      <c r="AP43" s="387"/>
      <c r="AQ43" s="161"/>
      <c r="AR43" s="161"/>
      <c r="AS43" s="161"/>
      <c r="AT43" s="161"/>
      <c r="AU43" s="161"/>
      <c r="AV43" s="161"/>
      <c r="AW43" s="424"/>
    </row>
    <row r="44" spans="1:49" ht="20.149999999999999" customHeight="1" x14ac:dyDescent="0.2">
      <c r="A44" s="421"/>
      <c r="B44" s="369" t="s">
        <v>1460</v>
      </c>
      <c r="C44" s="385"/>
      <c r="D44" s="386"/>
      <c r="E44" s="1311" t="str">
        <f t="shared" ca="1" si="0"/>
        <v>Other (specify)</v>
      </c>
      <c r="F44" s="1311"/>
      <c r="G44" s="1311"/>
      <c r="H44" s="1311"/>
      <c r="I44" s="1311"/>
      <c r="J44" s="1311"/>
      <c r="K44" s="1311"/>
      <c r="L44" s="1311"/>
      <c r="M44" s="1311"/>
      <c r="N44" s="1311"/>
      <c r="O44" s="1311"/>
      <c r="P44" s="1311"/>
      <c r="Q44" s="1311"/>
      <c r="R44" s="1311"/>
      <c r="S44" s="1311"/>
      <c r="T44" s="1311"/>
      <c r="U44" s="1311"/>
      <c r="V44" s="1311"/>
      <c r="W44" s="1311"/>
      <c r="X44" s="1311"/>
      <c r="Y44" s="1311"/>
      <c r="Z44" s="1311"/>
      <c r="AA44" s="1311"/>
      <c r="AB44" s="1311"/>
      <c r="AC44" s="1311"/>
      <c r="AD44" s="161"/>
      <c r="AE44" s="387"/>
      <c r="AF44" s="378"/>
      <c r="AG44" s="388">
        <v>1</v>
      </c>
      <c r="AH44" s="388"/>
      <c r="AI44" s="388"/>
      <c r="AJ44" s="388">
        <v>2</v>
      </c>
      <c r="AK44" s="388"/>
      <c r="AL44" s="388"/>
      <c r="AM44" s="388">
        <v>8</v>
      </c>
      <c r="AN44" s="161"/>
      <c r="AO44" s="161"/>
      <c r="AP44" s="368"/>
      <c r="AQ44" s="378"/>
      <c r="AR44" s="378"/>
      <c r="AS44" s="378"/>
      <c r="AT44" s="378"/>
      <c r="AU44" s="378"/>
      <c r="AV44" s="161"/>
      <c r="AW44" s="424"/>
    </row>
    <row r="45" spans="1:49" ht="20.149999999999999" customHeight="1" x14ac:dyDescent="0.2">
      <c r="A45" s="421"/>
      <c r="B45" s="369" t="s">
        <v>1461</v>
      </c>
      <c r="C45" s="385"/>
      <c r="D45" s="386"/>
      <c r="E45" s="1311" t="str">
        <f t="shared" ca="1" si="0"/>
        <v>Other (specify)</v>
      </c>
      <c r="F45" s="1311"/>
      <c r="G45" s="1311"/>
      <c r="H45" s="1311"/>
      <c r="I45" s="1311"/>
      <c r="J45" s="1311"/>
      <c r="K45" s="1311"/>
      <c r="L45" s="1311"/>
      <c r="M45" s="1311"/>
      <c r="N45" s="1311"/>
      <c r="O45" s="1311"/>
      <c r="P45" s="1311"/>
      <c r="Q45" s="1311"/>
      <c r="R45" s="1311"/>
      <c r="S45" s="1311"/>
      <c r="T45" s="1311"/>
      <c r="U45" s="1311"/>
      <c r="V45" s="1311"/>
      <c r="W45" s="1311"/>
      <c r="X45" s="1311"/>
      <c r="Y45" s="1311"/>
      <c r="Z45" s="1311"/>
      <c r="AA45" s="1311"/>
      <c r="AB45" s="1311"/>
      <c r="AC45" s="1311"/>
      <c r="AD45" s="161"/>
      <c r="AE45" s="387"/>
      <c r="AF45" s="378"/>
      <c r="AG45" s="110">
        <v>1</v>
      </c>
      <c r="AH45" s="110"/>
      <c r="AI45" s="110"/>
      <c r="AJ45" s="110">
        <v>2</v>
      </c>
      <c r="AK45" s="110"/>
      <c r="AL45" s="110"/>
      <c r="AM45" s="110">
        <v>8</v>
      </c>
      <c r="AN45" s="48"/>
      <c r="AO45" s="161"/>
      <c r="AP45" s="368"/>
      <c r="AQ45" s="378"/>
      <c r="AR45" s="378"/>
      <c r="AS45" s="380"/>
      <c r="AT45" s="380"/>
      <c r="AU45" s="380"/>
      <c r="AV45" s="161"/>
      <c r="AW45" s="422"/>
    </row>
    <row r="46" spans="1:49" ht="20.149999999999999" customHeight="1" x14ac:dyDescent="0.2">
      <c r="A46" s="421"/>
      <c r="B46" s="369" t="s">
        <v>1462</v>
      </c>
      <c r="C46" s="385"/>
      <c r="D46" s="386"/>
      <c r="E46" s="1311" t="str">
        <f t="shared" ca="1" si="0"/>
        <v>Other (specify)</v>
      </c>
      <c r="F46" s="1311"/>
      <c r="G46" s="1311"/>
      <c r="H46" s="1311"/>
      <c r="I46" s="1311"/>
      <c r="J46" s="1311"/>
      <c r="K46" s="1311"/>
      <c r="L46" s="1311"/>
      <c r="M46" s="1311"/>
      <c r="N46" s="1311"/>
      <c r="O46" s="1311"/>
      <c r="P46" s="1311"/>
      <c r="Q46" s="1311"/>
      <c r="R46" s="1311"/>
      <c r="S46" s="1311"/>
      <c r="T46" s="1311"/>
      <c r="U46" s="1311"/>
      <c r="V46" s="1311"/>
      <c r="W46" s="1311"/>
      <c r="X46" s="1311"/>
      <c r="Y46" s="1311"/>
      <c r="Z46" s="1311"/>
      <c r="AA46" s="1311"/>
      <c r="AB46" s="1311"/>
      <c r="AC46" s="1311"/>
      <c r="AD46" s="161"/>
      <c r="AE46" s="387"/>
      <c r="AF46" s="378"/>
      <c r="AG46" s="388">
        <v>1</v>
      </c>
      <c r="AH46" s="388"/>
      <c r="AI46" s="388"/>
      <c r="AJ46" s="388">
        <v>2</v>
      </c>
      <c r="AK46" s="388"/>
      <c r="AL46" s="388"/>
      <c r="AM46" s="388">
        <v>8</v>
      </c>
      <c r="AN46" s="161"/>
      <c r="AO46" s="161"/>
      <c r="AP46" s="368"/>
      <c r="AQ46" s="378"/>
      <c r="AR46" s="378"/>
      <c r="AS46" s="378"/>
      <c r="AT46" s="378"/>
      <c r="AU46" s="380"/>
      <c r="AV46" s="161"/>
      <c r="AW46" s="424"/>
    </row>
    <row r="47" spans="1:49" ht="20.149999999999999" customHeight="1" x14ac:dyDescent="0.2">
      <c r="A47" s="421"/>
      <c r="B47" s="369" t="s">
        <v>1463</v>
      </c>
      <c r="C47" s="385"/>
      <c r="D47" s="386"/>
      <c r="E47" s="1311" t="str">
        <f t="shared" ca="1" si="0"/>
        <v>Other (specify)</v>
      </c>
      <c r="F47" s="1311"/>
      <c r="G47" s="1311"/>
      <c r="H47" s="1311"/>
      <c r="I47" s="1311"/>
      <c r="J47" s="1311"/>
      <c r="K47" s="1311"/>
      <c r="L47" s="1311"/>
      <c r="M47" s="1311"/>
      <c r="N47" s="1311"/>
      <c r="O47" s="1311"/>
      <c r="P47" s="1311"/>
      <c r="Q47" s="1311"/>
      <c r="R47" s="1311"/>
      <c r="S47" s="1311"/>
      <c r="T47" s="1311"/>
      <c r="U47" s="1311"/>
      <c r="V47" s="1311"/>
      <c r="W47" s="1311"/>
      <c r="X47" s="1311"/>
      <c r="Y47" s="1311"/>
      <c r="Z47" s="1311"/>
      <c r="AA47" s="1311"/>
      <c r="AB47" s="1311"/>
      <c r="AC47" s="1311"/>
      <c r="AD47" s="161"/>
      <c r="AE47" s="387"/>
      <c r="AF47" s="378"/>
      <c r="AG47" s="110">
        <v>1</v>
      </c>
      <c r="AH47" s="110"/>
      <c r="AI47" s="110"/>
      <c r="AJ47" s="110">
        <v>2</v>
      </c>
      <c r="AK47" s="110"/>
      <c r="AL47" s="110"/>
      <c r="AM47" s="110">
        <v>8</v>
      </c>
      <c r="AN47" s="48"/>
      <c r="AO47" s="161"/>
      <c r="AP47" s="368"/>
      <c r="AQ47" s="378"/>
      <c r="AR47" s="378"/>
      <c r="AS47" s="378"/>
      <c r="AT47" s="378"/>
      <c r="AU47" s="380"/>
      <c r="AV47" s="161"/>
      <c r="AW47" s="424"/>
    </row>
    <row r="48" spans="1:49" ht="20.149999999999999" customHeight="1" thickBot="1" x14ac:dyDescent="0.25">
      <c r="A48" s="425"/>
      <c r="B48" s="369" t="s">
        <v>1464</v>
      </c>
      <c r="C48" s="385"/>
      <c r="D48" s="386"/>
      <c r="E48" s="1311" t="str">
        <f t="shared" ca="1" si="0"/>
        <v>Other (specify)</v>
      </c>
      <c r="F48" s="1311"/>
      <c r="G48" s="1311"/>
      <c r="H48" s="1311"/>
      <c r="I48" s="1311"/>
      <c r="J48" s="1311"/>
      <c r="K48" s="1311"/>
      <c r="L48" s="1311"/>
      <c r="M48" s="1311"/>
      <c r="N48" s="1311"/>
      <c r="O48" s="1311"/>
      <c r="P48" s="1311"/>
      <c r="Q48" s="1311"/>
      <c r="R48" s="1311"/>
      <c r="S48" s="1311"/>
      <c r="T48" s="1311"/>
      <c r="U48" s="1311"/>
      <c r="V48" s="1311"/>
      <c r="W48" s="1311"/>
      <c r="X48" s="1311"/>
      <c r="Y48" s="1311"/>
      <c r="Z48" s="1311"/>
      <c r="AA48" s="1311"/>
      <c r="AB48" s="1311"/>
      <c r="AC48" s="1311"/>
      <c r="AD48" s="161"/>
      <c r="AE48" s="387"/>
      <c r="AF48" s="398"/>
      <c r="AG48" s="426">
        <v>1</v>
      </c>
      <c r="AH48" s="426"/>
      <c r="AI48" s="426"/>
      <c r="AJ48" s="426">
        <v>2</v>
      </c>
      <c r="AK48" s="426"/>
      <c r="AL48" s="426"/>
      <c r="AM48" s="426">
        <v>8</v>
      </c>
      <c r="AN48" s="137"/>
      <c r="AO48" s="137"/>
      <c r="AP48" s="427"/>
      <c r="AQ48" s="398"/>
      <c r="AR48" s="398"/>
      <c r="AS48" s="398"/>
      <c r="AT48" s="398"/>
      <c r="AU48" s="398"/>
      <c r="AV48" s="137"/>
      <c r="AW48" s="428"/>
    </row>
    <row r="49" spans="1:49" ht="5.65" customHeight="1" x14ac:dyDescent="0.2">
      <c r="A49" s="1035"/>
      <c r="B49" s="1335"/>
      <c r="C49" s="1335"/>
      <c r="D49" s="1335"/>
      <c r="E49" s="1335"/>
      <c r="F49" s="1335"/>
      <c r="G49" s="1335"/>
      <c r="H49" s="1335"/>
      <c r="I49" s="1335"/>
      <c r="J49" s="1335"/>
      <c r="K49" s="1335"/>
      <c r="L49" s="1335"/>
      <c r="M49" s="1335"/>
      <c r="N49" s="1335"/>
      <c r="O49" s="1335"/>
      <c r="P49" s="1335"/>
      <c r="Q49" s="1335"/>
      <c r="R49" s="1335"/>
      <c r="S49" s="1335"/>
      <c r="T49" s="1335"/>
      <c r="U49" s="1335"/>
      <c r="V49" s="1335"/>
      <c r="W49" s="1335"/>
      <c r="X49" s="1335"/>
      <c r="Y49" s="1335"/>
      <c r="Z49" s="1335"/>
      <c r="AA49" s="1335"/>
      <c r="AB49" s="1335"/>
      <c r="AC49" s="1335"/>
      <c r="AD49" s="1335"/>
      <c r="AE49" s="1335"/>
      <c r="AF49" s="1335"/>
      <c r="AG49" s="1335"/>
      <c r="AH49" s="828"/>
      <c r="AI49" s="829"/>
      <c r="AJ49" s="829"/>
      <c r="AK49" s="829"/>
      <c r="AL49" s="829"/>
      <c r="AM49" s="829"/>
      <c r="AN49" s="830"/>
      <c r="AO49" s="830"/>
      <c r="AP49" s="829"/>
      <c r="AQ49" s="827"/>
      <c r="AR49" s="827"/>
      <c r="AS49" s="827"/>
      <c r="AT49" s="827"/>
      <c r="AU49" s="827"/>
      <c r="AV49" s="830"/>
      <c r="AW49" s="1036"/>
    </row>
    <row r="50" spans="1:49" ht="12" customHeight="1" x14ac:dyDescent="0.2">
      <c r="A50" s="1037"/>
      <c r="B50" s="788" t="s">
        <v>1465</v>
      </c>
      <c r="C50" s="150"/>
      <c r="D50" s="150"/>
      <c r="E50" s="150"/>
      <c r="F50" s="150"/>
      <c r="G50" s="150"/>
      <c r="H50" s="150"/>
      <c r="I50" s="150"/>
      <c r="J50" s="150"/>
      <c r="K50" s="150"/>
      <c r="L50" s="150"/>
      <c r="M50" s="150"/>
      <c r="N50" s="150"/>
      <c r="O50" s="150"/>
      <c r="P50" s="150"/>
      <c r="Q50" s="150"/>
      <c r="R50" s="150"/>
      <c r="S50" s="150"/>
      <c r="T50" s="150"/>
      <c r="U50" s="150"/>
      <c r="V50" s="150"/>
      <c r="W50" s="150"/>
      <c r="X50" s="150"/>
      <c r="Y50" s="150"/>
      <c r="Z50" s="150"/>
      <c r="AA50" s="150"/>
      <c r="AB50" s="150"/>
      <c r="AC50" s="150"/>
      <c r="AD50" s="150"/>
      <c r="AE50" s="150"/>
      <c r="AF50" s="150"/>
      <c r="AG50" s="150"/>
      <c r="AH50" s="150"/>
      <c r="AI50" s="150"/>
      <c r="AJ50" s="150"/>
      <c r="AK50" s="1038"/>
      <c r="AL50" s="150"/>
      <c r="AM50" s="150"/>
      <c r="AN50" s="150"/>
      <c r="AO50" s="150"/>
      <c r="AP50" s="150"/>
      <c r="AQ50" s="1029"/>
      <c r="AR50" s="1029"/>
      <c r="AS50" s="1029"/>
      <c r="AT50" s="1029"/>
      <c r="AU50" s="789"/>
      <c r="AV50" s="150"/>
      <c r="AW50" s="1039"/>
    </row>
    <row r="51" spans="1:49" ht="27.65" customHeight="1" thickBot="1" x14ac:dyDescent="0.25">
      <c r="A51" s="1040"/>
      <c r="B51" s="1333" t="s">
        <v>1466</v>
      </c>
      <c r="C51" s="1333"/>
      <c r="D51" s="1333"/>
      <c r="E51" s="1333"/>
      <c r="F51" s="1333"/>
      <c r="G51" s="1333"/>
      <c r="H51" s="1333"/>
      <c r="I51" s="1333"/>
      <c r="J51" s="1333"/>
      <c r="K51" s="1333"/>
      <c r="L51" s="1333"/>
      <c r="M51" s="1333"/>
      <c r="N51" s="1333"/>
      <c r="O51" s="1333"/>
      <c r="P51" s="1333"/>
      <c r="Q51" s="1333"/>
      <c r="R51" s="1333"/>
      <c r="S51" s="1333"/>
      <c r="T51" s="1333"/>
      <c r="U51" s="1333"/>
      <c r="V51" s="1333"/>
      <c r="W51" s="1333"/>
      <c r="X51" s="1333"/>
      <c r="Y51" s="1333"/>
      <c r="Z51" s="1333"/>
      <c r="AA51" s="1333"/>
      <c r="AB51" s="1333"/>
      <c r="AC51" s="1333"/>
      <c r="AD51" s="1333"/>
      <c r="AE51" s="1333"/>
      <c r="AF51" s="1333"/>
      <c r="AG51" s="1333"/>
      <c r="AH51" s="1333"/>
      <c r="AI51" s="1333"/>
      <c r="AJ51" s="1333"/>
      <c r="AK51" s="1333"/>
      <c r="AL51" s="1333"/>
      <c r="AM51" s="1333"/>
      <c r="AN51" s="1333"/>
      <c r="AO51" s="1333"/>
      <c r="AP51" s="1333"/>
      <c r="AQ51" s="1333"/>
      <c r="AR51" s="1333"/>
      <c r="AS51" s="1333"/>
      <c r="AT51" s="1333"/>
      <c r="AU51" s="1333"/>
      <c r="AV51" s="1333"/>
      <c r="AW51" s="1334"/>
    </row>
    <row r="52" spans="1:49" ht="10.15" customHeight="1" x14ac:dyDescent="0.2">
      <c r="B52" s="20"/>
      <c r="C52" s="20"/>
    </row>
    <row r="53" spans="1:49" ht="10.15" customHeight="1" x14ac:dyDescent="0.2">
      <c r="B53" s="20"/>
      <c r="C53" s="20"/>
    </row>
    <row r="54" spans="1:49" ht="10.15" customHeight="1" x14ac:dyDescent="0.2"/>
  </sheetData>
  <sheetProtection formatCells="0" formatRows="0" insertRows="0" deleteRows="0"/>
  <mergeCells count="36">
    <mergeCell ref="E29:AC29"/>
    <mergeCell ref="AF21:AN25"/>
    <mergeCell ref="AQ21:AV25"/>
    <mergeCell ref="F27:AB27"/>
    <mergeCell ref="A1:AW1"/>
    <mergeCell ref="E14:AV15"/>
    <mergeCell ref="A18:C18"/>
    <mergeCell ref="E18:AC18"/>
    <mergeCell ref="AF18:AM18"/>
    <mergeCell ref="AQ18:AV18"/>
    <mergeCell ref="E8:W11"/>
    <mergeCell ref="AQ27:AV27"/>
    <mergeCell ref="AL27:AN27"/>
    <mergeCell ref="AI27:AK27"/>
    <mergeCell ref="AF27:AH27"/>
    <mergeCell ref="B51:AW51"/>
    <mergeCell ref="E37:AC37"/>
    <mergeCell ref="E38:AC38"/>
    <mergeCell ref="E39:AC39"/>
    <mergeCell ref="E40:AC40"/>
    <mergeCell ref="E47:AC47"/>
    <mergeCell ref="E48:AC48"/>
    <mergeCell ref="B49:AG49"/>
    <mergeCell ref="E41:AC41"/>
    <mergeCell ref="E42:AC42"/>
    <mergeCell ref="E43:AC43"/>
    <mergeCell ref="E44:AC44"/>
    <mergeCell ref="E45:AC45"/>
    <mergeCell ref="E46:AC46"/>
    <mergeCell ref="E35:AC35"/>
    <mergeCell ref="E36:AC36"/>
    <mergeCell ref="E30:AC30"/>
    <mergeCell ref="E31:AC31"/>
    <mergeCell ref="E32:AC32"/>
    <mergeCell ref="E33:AC33"/>
    <mergeCell ref="E34:AC34"/>
  </mergeCells>
  <printOptions horizontalCentered="1"/>
  <pageMargins left="0.5" right="0.5" top="0.5" bottom="0.5" header="0.3" footer="0.3"/>
  <pageSetup paperSize="9" scale="90" orientation="portrait" r:id="rId1"/>
  <headerFooter>
    <oddFooter>&amp;C&amp;P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F9D2-7FE3-4795-8AC3-5ACE0F0B82D8}">
  <sheetPr codeName="Sheet20">
    <tabColor rgb="FFF09162"/>
  </sheetPr>
  <dimension ref="A1:AZ53"/>
  <sheetViews>
    <sheetView view="pageBreakPreview" zoomScaleSheetLayoutView="100" workbookViewId="0">
      <selection sqref="A1:AX1"/>
    </sheetView>
  </sheetViews>
  <sheetFormatPr defaultColWidth="2.6640625" defaultRowHeight="10" x14ac:dyDescent="0.2"/>
  <cols>
    <col min="1" max="1" width="1.44140625" customWidth="1"/>
    <col min="2" max="2" width="7" customWidth="1"/>
    <col min="3" max="4" width="1.6640625" customWidth="1"/>
    <col min="5" max="30" width="2.6640625" customWidth="1"/>
    <col min="31" max="32" width="1.77734375" customWidth="1"/>
    <col min="33" max="33" width="2.6640625" customWidth="1"/>
    <col min="34" max="40" width="2.6640625" style="18" customWidth="1"/>
    <col min="41" max="41" width="2.6640625" customWidth="1"/>
    <col min="42" max="43" width="1.77734375" customWidth="1"/>
    <col min="44" max="49" width="2.6640625" customWidth="1"/>
    <col min="50" max="50" width="1.77734375" customWidth="1"/>
  </cols>
  <sheetData>
    <row r="1" spans="1:52" ht="20.149999999999999" customHeight="1" x14ac:dyDescent="0.2">
      <c r="A1" s="1336" t="s">
        <v>1467</v>
      </c>
      <c r="B1" s="1318"/>
      <c r="C1" s="1318"/>
      <c r="D1" s="1318"/>
      <c r="E1" s="1318"/>
      <c r="F1" s="1318"/>
      <c r="G1" s="1318"/>
      <c r="H1" s="1318"/>
      <c r="I1" s="1318"/>
      <c r="J1" s="1318"/>
      <c r="K1" s="1318"/>
      <c r="L1" s="1318"/>
      <c r="M1" s="1318"/>
      <c r="N1" s="1318"/>
      <c r="O1" s="1318"/>
      <c r="P1" s="1318"/>
      <c r="Q1" s="1318"/>
      <c r="R1" s="1318"/>
      <c r="S1" s="1318"/>
      <c r="T1" s="1318"/>
      <c r="U1" s="1318"/>
      <c r="V1" s="1318"/>
      <c r="W1" s="1318"/>
      <c r="X1" s="1318"/>
      <c r="Y1" s="1318"/>
      <c r="Z1" s="1318"/>
      <c r="AA1" s="1318"/>
      <c r="AB1" s="1318"/>
      <c r="AC1" s="1318"/>
      <c r="AD1" s="1318"/>
      <c r="AE1" s="1318"/>
      <c r="AF1" s="1318"/>
      <c r="AG1" s="1318"/>
      <c r="AH1" s="1318"/>
      <c r="AI1" s="1318"/>
      <c r="AJ1" s="1318"/>
      <c r="AK1" s="1318"/>
      <c r="AL1" s="1318"/>
      <c r="AM1" s="1318"/>
      <c r="AN1" s="1318"/>
      <c r="AO1" s="1318"/>
      <c r="AP1" s="1318"/>
      <c r="AQ1" s="1318"/>
      <c r="AR1" s="1318"/>
      <c r="AS1" s="1318"/>
      <c r="AT1" s="1318"/>
      <c r="AU1" s="1318"/>
      <c r="AV1" s="1318"/>
      <c r="AW1" s="1318"/>
      <c r="AX1" s="1337"/>
    </row>
    <row r="2" spans="1:52" ht="6" customHeight="1" x14ac:dyDescent="0.2">
      <c r="A2" s="14"/>
      <c r="B2" s="20"/>
      <c r="C2" s="60"/>
      <c r="D2" s="46"/>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73"/>
      <c r="AI2" s="73"/>
      <c r="AJ2" s="73"/>
      <c r="AK2" s="73"/>
      <c r="AL2" s="73"/>
      <c r="AM2" s="20"/>
      <c r="AN2" s="20"/>
      <c r="AO2" s="20"/>
      <c r="AP2" s="20"/>
      <c r="AQ2" s="20"/>
      <c r="AR2" s="20"/>
      <c r="AS2" s="20"/>
      <c r="AT2" s="20"/>
      <c r="AU2" s="20"/>
      <c r="AV2" s="20"/>
      <c r="AW2" s="20"/>
      <c r="AX2" s="15"/>
    </row>
    <row r="3" spans="1:52" ht="11.25" customHeight="1" x14ac:dyDescent="0.2">
      <c r="A3" s="14"/>
      <c r="B3" s="20" t="s">
        <v>1468</v>
      </c>
      <c r="C3" s="60"/>
      <c r="D3" s="46"/>
      <c r="E3" s="1288" t="str">
        <f ca="1">VLOOKUP(INDIRECT(ADDRESS(ROW(),COLUMN()-3)),Language_Translations,MATCH(Language_Selected,Language_Options,0),FALSE)</f>
        <v>Now I would like to ask you about items that you or members of your household may have bought in the past month, since [P1MON CDOM].</v>
      </c>
      <c r="F3" s="1288"/>
      <c r="G3" s="1288"/>
      <c r="H3" s="1288"/>
      <c r="I3" s="1288"/>
      <c r="J3" s="1288"/>
      <c r="K3" s="1288"/>
      <c r="L3" s="1288"/>
      <c r="M3" s="1288"/>
      <c r="N3" s="1288"/>
      <c r="O3" s="1288"/>
      <c r="P3" s="1288"/>
      <c r="Q3" s="1288"/>
      <c r="R3" s="1288"/>
      <c r="S3" s="1288"/>
      <c r="T3" s="1288"/>
      <c r="U3" s="1288"/>
      <c r="V3" s="1288"/>
      <c r="W3" s="1288"/>
      <c r="X3" s="1288"/>
      <c r="Y3" s="1288"/>
      <c r="Z3" s="1288"/>
      <c r="AA3" s="1288"/>
      <c r="AB3" s="1288"/>
      <c r="AC3" s="1288"/>
      <c r="AD3" s="1288"/>
      <c r="AE3" s="1288"/>
      <c r="AF3" s="1288"/>
      <c r="AG3" s="1288"/>
      <c r="AH3" s="1288"/>
      <c r="AI3" s="1288"/>
      <c r="AJ3" s="1288"/>
      <c r="AK3" s="1288"/>
      <c r="AL3" s="1288"/>
      <c r="AM3" s="1288"/>
      <c r="AN3" s="1288"/>
      <c r="AO3" s="1288"/>
      <c r="AP3" s="1288"/>
      <c r="AQ3" s="1288"/>
      <c r="AR3" s="1288"/>
      <c r="AS3" s="1288"/>
      <c r="AT3" s="1288"/>
      <c r="AU3" s="1288"/>
      <c r="AV3" s="1288"/>
      <c r="AW3" s="1288"/>
      <c r="AX3" s="419"/>
      <c r="AZ3" s="20"/>
    </row>
    <row r="4" spans="1:52" ht="10.9" customHeight="1" x14ac:dyDescent="0.2">
      <c r="A4" s="14"/>
      <c r="C4" s="60"/>
      <c r="D4" s="46"/>
      <c r="E4" s="1288"/>
      <c r="F4" s="1288"/>
      <c r="G4" s="1288"/>
      <c r="H4" s="1288"/>
      <c r="I4" s="1288"/>
      <c r="J4" s="1288"/>
      <c r="K4" s="1288"/>
      <c r="L4" s="1288"/>
      <c r="M4" s="1288"/>
      <c r="N4" s="1288"/>
      <c r="O4" s="1288"/>
      <c r="P4" s="1288"/>
      <c r="Q4" s="1288"/>
      <c r="R4" s="1288"/>
      <c r="S4" s="1288"/>
      <c r="T4" s="1288"/>
      <c r="U4" s="1288"/>
      <c r="V4" s="1288"/>
      <c r="W4" s="1288"/>
      <c r="X4" s="1288"/>
      <c r="Y4" s="1288"/>
      <c r="Z4" s="1288"/>
      <c r="AA4" s="1288"/>
      <c r="AB4" s="1288"/>
      <c r="AC4" s="1288"/>
      <c r="AD4" s="1288"/>
      <c r="AE4" s="1288"/>
      <c r="AF4" s="1288"/>
      <c r="AG4" s="1288"/>
      <c r="AH4" s="1288"/>
      <c r="AI4" s="1288"/>
      <c r="AJ4" s="1288"/>
      <c r="AK4" s="1288"/>
      <c r="AL4" s="1288"/>
      <c r="AM4" s="1288"/>
      <c r="AN4" s="1288"/>
      <c r="AO4" s="1288"/>
      <c r="AP4" s="1288"/>
      <c r="AQ4" s="1288"/>
      <c r="AR4" s="1288"/>
      <c r="AS4" s="1288"/>
      <c r="AT4" s="1288"/>
      <c r="AU4" s="1288"/>
      <c r="AV4" s="1288"/>
      <c r="AW4" s="1288"/>
      <c r="AX4" s="419"/>
    </row>
    <row r="5" spans="1:52" ht="6" customHeight="1" thickBot="1" x14ac:dyDescent="0.25">
      <c r="A5" s="95"/>
      <c r="B5" s="153"/>
      <c r="C5" s="53"/>
      <c r="D5" s="6"/>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153"/>
      <c r="AI5" s="153"/>
      <c r="AJ5" s="153"/>
      <c r="AK5" s="153"/>
      <c r="AL5" s="153"/>
      <c r="AM5" s="153"/>
      <c r="AN5" s="153"/>
      <c r="AO5" s="53"/>
      <c r="AP5" s="53"/>
      <c r="AQ5" s="53"/>
      <c r="AR5" s="53"/>
      <c r="AS5" s="53"/>
      <c r="AT5" s="53"/>
      <c r="AU5" s="53"/>
      <c r="AV5" s="53"/>
      <c r="AW5" s="53"/>
      <c r="AX5" s="16"/>
    </row>
    <row r="6" spans="1:52" ht="6" customHeight="1" x14ac:dyDescent="0.2">
      <c r="A6" s="14"/>
      <c r="B6" s="73"/>
      <c r="C6" s="60"/>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1"/>
      <c r="AG6" s="12"/>
      <c r="AH6" s="9"/>
      <c r="AI6" s="9"/>
      <c r="AJ6" s="9"/>
      <c r="AK6" s="9"/>
      <c r="AL6" s="9"/>
      <c r="AM6" s="9"/>
      <c r="AN6" s="9"/>
      <c r="AO6" s="12"/>
      <c r="AP6" s="12"/>
      <c r="AQ6" s="11"/>
      <c r="AR6" s="12"/>
      <c r="AS6" s="12"/>
      <c r="AT6" s="12"/>
      <c r="AU6" s="12"/>
      <c r="AV6" s="12"/>
      <c r="AW6" s="12"/>
      <c r="AX6" s="13"/>
    </row>
    <row r="7" spans="1:52" s="335" customFormat="1" ht="21" customHeight="1" x14ac:dyDescent="0.2">
      <c r="A7" s="1338"/>
      <c r="B7" s="1287"/>
      <c r="C7" s="1339"/>
      <c r="D7" s="108"/>
      <c r="E7" s="1284" t="s">
        <v>1469</v>
      </c>
      <c r="F7" s="1284"/>
      <c r="G7" s="1284"/>
      <c r="H7" s="1284"/>
      <c r="I7" s="1284"/>
      <c r="J7" s="1284"/>
      <c r="K7" s="1284"/>
      <c r="L7" s="1284"/>
      <c r="M7" s="1284"/>
      <c r="N7" s="1284"/>
      <c r="O7" s="1284"/>
      <c r="P7" s="1284"/>
      <c r="Q7" s="1284"/>
      <c r="R7" s="1284"/>
      <c r="S7" s="1284"/>
      <c r="T7" s="1284"/>
      <c r="U7" s="1284"/>
      <c r="V7" s="1284"/>
      <c r="W7" s="1284"/>
      <c r="X7" s="1284"/>
      <c r="Y7" s="1284"/>
      <c r="Z7" s="1284"/>
      <c r="AA7" s="1284"/>
      <c r="AB7" s="1284"/>
      <c r="AC7" s="1284"/>
      <c r="AD7" s="1284"/>
      <c r="AE7" s="108"/>
      <c r="AF7" s="31"/>
      <c r="AG7" s="1284" t="s">
        <v>1470</v>
      </c>
      <c r="AH7" s="1284"/>
      <c r="AI7" s="1284"/>
      <c r="AJ7" s="1284"/>
      <c r="AK7" s="1284"/>
      <c r="AL7" s="1284"/>
      <c r="AM7" s="1284"/>
      <c r="AN7" s="1284"/>
      <c r="AO7" s="108"/>
      <c r="AP7" s="108"/>
      <c r="AQ7" s="41"/>
      <c r="AR7" s="1284" t="s">
        <v>1471</v>
      </c>
      <c r="AS7" s="1284"/>
      <c r="AT7" s="1284"/>
      <c r="AU7" s="1284"/>
      <c r="AV7" s="1284"/>
      <c r="AW7" s="35"/>
      <c r="AX7" s="67"/>
    </row>
    <row r="8" spans="1:52" ht="2.65" customHeight="1" x14ac:dyDescent="0.2">
      <c r="A8" s="14"/>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46"/>
      <c r="AG8" s="20"/>
      <c r="AH8" s="73"/>
      <c r="AI8" s="73"/>
      <c r="AJ8" s="73"/>
      <c r="AK8" s="73"/>
      <c r="AL8" s="73"/>
      <c r="AM8" s="73"/>
      <c r="AN8" s="73"/>
      <c r="AO8" s="20"/>
      <c r="AP8" s="20"/>
      <c r="AQ8" s="46"/>
      <c r="AR8" s="20"/>
      <c r="AS8" s="20"/>
      <c r="AT8" s="20"/>
      <c r="AU8" s="20"/>
      <c r="AV8" s="20"/>
      <c r="AW8" s="20"/>
      <c r="AX8" s="15"/>
    </row>
    <row r="9" spans="1:52" ht="1.9" customHeight="1" x14ac:dyDescent="0.2">
      <c r="A9" s="14"/>
      <c r="B9" s="20"/>
      <c r="C9" s="6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46"/>
      <c r="AG9" s="20"/>
      <c r="AH9" s="73"/>
      <c r="AI9" s="73"/>
      <c r="AJ9" s="73"/>
      <c r="AK9" s="73"/>
      <c r="AL9" s="73"/>
      <c r="AM9" s="73"/>
      <c r="AN9" s="73"/>
      <c r="AO9" s="20"/>
      <c r="AP9" s="20"/>
      <c r="AQ9" s="46"/>
      <c r="AR9" s="20"/>
      <c r="AS9" s="20"/>
      <c r="AT9" s="20"/>
      <c r="AU9" s="20"/>
      <c r="AV9" s="20"/>
      <c r="AW9" s="20"/>
      <c r="AX9" s="15"/>
    </row>
    <row r="10" spans="1:52" ht="11.25" customHeight="1" x14ac:dyDescent="0.2">
      <c r="A10" s="103"/>
      <c r="B10" s="64"/>
      <c r="C10" s="56"/>
      <c r="D10" s="20"/>
      <c r="E10" s="179"/>
      <c r="F10" s="179"/>
      <c r="G10" s="179"/>
      <c r="H10" s="179"/>
      <c r="I10" s="179"/>
      <c r="J10" s="179"/>
      <c r="K10" s="179"/>
      <c r="L10" s="179"/>
      <c r="M10" s="179"/>
      <c r="N10" s="179"/>
      <c r="O10" s="179"/>
      <c r="P10" s="179"/>
      <c r="Q10" s="179"/>
      <c r="R10" s="179"/>
      <c r="S10" s="179"/>
      <c r="T10" s="179"/>
      <c r="U10" s="179"/>
      <c r="V10" s="179"/>
      <c r="W10" s="179"/>
      <c r="X10" s="179"/>
      <c r="Y10" s="179"/>
      <c r="Z10" s="179"/>
      <c r="AA10" s="179"/>
      <c r="AB10" s="179"/>
      <c r="AC10" s="179"/>
      <c r="AD10" s="179"/>
      <c r="AE10" s="20"/>
      <c r="AF10" s="46"/>
      <c r="AG10" s="1172" t="str">
        <f ca="1">VLOOKUP(INDIRECT(ADDRESS(ROW()-3,COLUMN())),Language_Translations,MATCH(Language_Selected,Language_Options,0),FALSE)</f>
        <v>Over the past month, since [P1MON CDOM], did your household purchase or pay for any [ITEM]?</v>
      </c>
      <c r="AH10" s="1172"/>
      <c r="AI10" s="1172"/>
      <c r="AJ10" s="1172"/>
      <c r="AK10" s="1172"/>
      <c r="AL10" s="1172"/>
      <c r="AM10" s="1172"/>
      <c r="AN10" s="1172"/>
      <c r="AO10" s="1172"/>
      <c r="AP10" s="20"/>
      <c r="AQ10" s="334"/>
      <c r="AR10" s="1172" t="str">
        <f ca="1">VLOOKUP(INDIRECT(ADDRESS(ROW()-3,COLUMN())),Language_Translations,MATCH(Language_Selected,Language_Options,0),FALSE)</f>
        <v>How much did you pay in total?</v>
      </c>
      <c r="AS10" s="1172"/>
      <c r="AT10" s="1172"/>
      <c r="AU10" s="1172"/>
      <c r="AV10" s="1172"/>
      <c r="AW10" s="1172"/>
      <c r="AX10" s="15"/>
    </row>
    <row r="11" spans="1:52" ht="11.25" customHeight="1" x14ac:dyDescent="0.2">
      <c r="A11" s="103"/>
      <c r="B11" s="64"/>
      <c r="C11" s="56"/>
      <c r="D11" s="20"/>
      <c r="E11" s="179"/>
      <c r="F11" s="179"/>
      <c r="G11" s="179"/>
      <c r="H11" s="179"/>
      <c r="I11" s="179"/>
      <c r="J11" s="179"/>
      <c r="K11" s="179"/>
      <c r="L11" s="179"/>
      <c r="M11" s="179"/>
      <c r="N11" s="179"/>
      <c r="O11" s="179"/>
      <c r="P11" s="179"/>
      <c r="Q11" s="179"/>
      <c r="R11" s="179"/>
      <c r="S11" s="179"/>
      <c r="T11" s="179"/>
      <c r="U11" s="179"/>
      <c r="V11" s="179"/>
      <c r="W11" s="179"/>
      <c r="X11" s="179"/>
      <c r="Y11" s="179"/>
      <c r="Z11" s="179"/>
      <c r="AA11" s="179"/>
      <c r="AB11" s="179"/>
      <c r="AC11" s="179"/>
      <c r="AD11" s="179"/>
      <c r="AE11" s="20"/>
      <c r="AF11" s="46"/>
      <c r="AG11" s="1172"/>
      <c r="AH11" s="1172"/>
      <c r="AI11" s="1172"/>
      <c r="AJ11" s="1172"/>
      <c r="AK11" s="1172"/>
      <c r="AL11" s="1172"/>
      <c r="AM11" s="1172"/>
      <c r="AN11" s="1172"/>
      <c r="AO11" s="1172"/>
      <c r="AP11" s="20"/>
      <c r="AQ11" s="334"/>
      <c r="AR11" s="1172"/>
      <c r="AS11" s="1172"/>
      <c r="AT11" s="1172"/>
      <c r="AU11" s="1172"/>
      <c r="AV11" s="1172"/>
      <c r="AW11" s="1172"/>
      <c r="AX11" s="15"/>
    </row>
    <row r="12" spans="1:52" x14ac:dyDescent="0.2">
      <c r="A12" s="103"/>
      <c r="B12" s="64"/>
      <c r="C12" s="56"/>
      <c r="D12" s="20"/>
      <c r="E12" s="179"/>
      <c r="F12" s="179"/>
      <c r="G12" s="179"/>
      <c r="H12" s="179"/>
      <c r="I12" s="179"/>
      <c r="J12" s="179"/>
      <c r="K12" s="179"/>
      <c r="L12" s="179"/>
      <c r="M12" s="179"/>
      <c r="N12" s="179"/>
      <c r="O12" s="179"/>
      <c r="P12" s="179"/>
      <c r="Q12" s="179"/>
      <c r="R12" s="179"/>
      <c r="S12" s="179"/>
      <c r="T12" s="179"/>
      <c r="U12" s="179"/>
      <c r="V12" s="179"/>
      <c r="W12" s="179"/>
      <c r="X12" s="179"/>
      <c r="Y12" s="179"/>
      <c r="Z12" s="179"/>
      <c r="AA12" s="179"/>
      <c r="AB12" s="179"/>
      <c r="AC12" s="179"/>
      <c r="AD12" s="179"/>
      <c r="AE12" s="20"/>
      <c r="AF12" s="46"/>
      <c r="AG12" s="1172"/>
      <c r="AH12" s="1172"/>
      <c r="AI12" s="1172"/>
      <c r="AJ12" s="1172"/>
      <c r="AK12" s="1172"/>
      <c r="AL12" s="1172"/>
      <c r="AM12" s="1172"/>
      <c r="AN12" s="1172"/>
      <c r="AO12" s="1172"/>
      <c r="AP12" s="20"/>
      <c r="AQ12" s="40"/>
      <c r="AR12" s="1172"/>
      <c r="AS12" s="1172"/>
      <c r="AT12" s="1172"/>
      <c r="AU12" s="1172"/>
      <c r="AV12" s="1172"/>
      <c r="AW12" s="1172"/>
      <c r="AX12" s="15"/>
    </row>
    <row r="13" spans="1:52" x14ac:dyDescent="0.2">
      <c r="A13" s="103"/>
      <c r="B13" s="64"/>
      <c r="C13" s="56"/>
      <c r="D13" s="20"/>
      <c r="E13" s="179"/>
      <c r="F13" s="179"/>
      <c r="G13" s="179"/>
      <c r="H13" s="179"/>
      <c r="I13" s="179"/>
      <c r="J13" s="179"/>
      <c r="K13" s="179"/>
      <c r="L13" s="179"/>
      <c r="M13" s="179"/>
      <c r="N13" s="179"/>
      <c r="O13" s="179"/>
      <c r="P13" s="179"/>
      <c r="Q13" s="179"/>
      <c r="R13" s="179"/>
      <c r="S13" s="179"/>
      <c r="T13" s="179"/>
      <c r="U13" s="179"/>
      <c r="V13" s="179"/>
      <c r="W13" s="179"/>
      <c r="X13" s="179"/>
      <c r="Y13" s="179"/>
      <c r="Z13" s="179"/>
      <c r="AA13" s="179"/>
      <c r="AB13" s="179"/>
      <c r="AC13" s="179"/>
      <c r="AD13" s="179"/>
      <c r="AE13" s="20"/>
      <c r="AF13" s="46"/>
      <c r="AG13" s="1172"/>
      <c r="AH13" s="1172"/>
      <c r="AI13" s="1172"/>
      <c r="AJ13" s="1172"/>
      <c r="AK13" s="1172"/>
      <c r="AL13" s="1172"/>
      <c r="AM13" s="1172"/>
      <c r="AN13" s="1172"/>
      <c r="AO13" s="1172"/>
      <c r="AP13" s="20"/>
      <c r="AQ13" s="40"/>
      <c r="AR13" s="1172"/>
      <c r="AS13" s="1172"/>
      <c r="AT13" s="1172"/>
      <c r="AU13" s="1172"/>
      <c r="AV13" s="1172"/>
      <c r="AW13" s="1172"/>
      <c r="AX13" s="15"/>
    </row>
    <row r="14" spans="1:52" x14ac:dyDescent="0.2">
      <c r="A14" s="103"/>
      <c r="B14" s="64"/>
      <c r="C14" s="56"/>
      <c r="D14" s="20"/>
      <c r="E14" s="179"/>
      <c r="F14" s="179"/>
      <c r="G14" s="179"/>
      <c r="H14" s="179"/>
      <c r="I14" s="179"/>
      <c r="J14" s="179"/>
      <c r="K14" s="179"/>
      <c r="L14" s="179"/>
      <c r="M14" s="179"/>
      <c r="N14" s="179"/>
      <c r="O14" s="179"/>
      <c r="P14" s="179"/>
      <c r="Q14" s="179"/>
      <c r="R14" s="179"/>
      <c r="S14" s="179"/>
      <c r="T14" s="179"/>
      <c r="U14" s="179"/>
      <c r="V14" s="179"/>
      <c r="W14" s="179"/>
      <c r="X14" s="179"/>
      <c r="Y14" s="179"/>
      <c r="Z14" s="179"/>
      <c r="AA14" s="179"/>
      <c r="AB14" s="179"/>
      <c r="AC14" s="179"/>
      <c r="AD14" s="179"/>
      <c r="AE14" s="20"/>
      <c r="AF14" s="46"/>
      <c r="AG14" s="1172"/>
      <c r="AH14" s="1172"/>
      <c r="AI14" s="1172"/>
      <c r="AJ14" s="1172"/>
      <c r="AK14" s="1172"/>
      <c r="AL14" s="1172"/>
      <c r="AM14" s="1172"/>
      <c r="AN14" s="1172"/>
      <c r="AO14" s="1172"/>
      <c r="AP14" s="20"/>
      <c r="AQ14" s="40"/>
      <c r="AR14" s="1172"/>
      <c r="AS14" s="1172"/>
      <c r="AT14" s="1172"/>
      <c r="AU14" s="1172"/>
      <c r="AV14" s="1172"/>
      <c r="AW14" s="1172"/>
      <c r="AX14" s="15"/>
    </row>
    <row r="15" spans="1:52" ht="6" customHeight="1" thickBot="1" x14ac:dyDescent="0.25">
      <c r="A15" s="103"/>
      <c r="B15" s="64"/>
      <c r="C15" s="56"/>
      <c r="D15" s="20"/>
      <c r="E15" s="339"/>
      <c r="F15" s="339"/>
      <c r="G15" s="339"/>
      <c r="H15" s="339"/>
      <c r="I15" s="339"/>
      <c r="J15" s="339"/>
      <c r="K15" s="339"/>
      <c r="L15" s="339"/>
      <c r="M15" s="339"/>
      <c r="N15" s="339"/>
      <c r="O15" s="339"/>
      <c r="P15" s="339"/>
      <c r="Q15" s="339"/>
      <c r="R15" s="339"/>
      <c r="S15" s="339"/>
      <c r="T15" s="339"/>
      <c r="U15" s="339"/>
      <c r="V15" s="339"/>
      <c r="W15" s="339"/>
      <c r="X15" s="339"/>
      <c r="Y15" s="339"/>
      <c r="Z15" s="339"/>
      <c r="AA15" s="339"/>
      <c r="AB15" s="339"/>
      <c r="AC15" s="339"/>
      <c r="AD15" s="339"/>
      <c r="AE15" s="20"/>
      <c r="AF15" s="46"/>
      <c r="AG15" s="339"/>
      <c r="AH15" s="339"/>
      <c r="AI15" s="339"/>
      <c r="AJ15" s="339"/>
      <c r="AK15" s="339"/>
      <c r="AL15" s="339"/>
      <c r="AM15" s="339"/>
      <c r="AN15" s="339"/>
      <c r="AO15" s="339"/>
      <c r="AP15" s="20"/>
      <c r="AQ15" s="357"/>
      <c r="AR15" s="339"/>
      <c r="AS15" s="339"/>
      <c r="AT15" s="339"/>
      <c r="AU15" s="339"/>
      <c r="AV15" s="339"/>
      <c r="AW15" s="339"/>
      <c r="AX15" s="15"/>
    </row>
    <row r="16" spans="1:52" ht="21" customHeight="1" x14ac:dyDescent="0.2">
      <c r="A16" s="88"/>
      <c r="B16" s="358" t="s">
        <v>1170</v>
      </c>
      <c r="C16" s="359"/>
      <c r="D16" s="227"/>
      <c r="E16" s="1318" t="s">
        <v>929</v>
      </c>
      <c r="F16" s="1318"/>
      <c r="G16" s="1318"/>
      <c r="H16" s="1318"/>
      <c r="I16" s="1318"/>
      <c r="J16" s="1318"/>
      <c r="K16" s="1318"/>
      <c r="L16" s="1318"/>
      <c r="M16" s="1318"/>
      <c r="N16" s="1318"/>
      <c r="O16" s="1318"/>
      <c r="P16" s="1318"/>
      <c r="Q16" s="1318"/>
      <c r="R16" s="1318"/>
      <c r="S16" s="1318"/>
      <c r="T16" s="1318"/>
      <c r="U16" s="1318"/>
      <c r="V16" s="1318"/>
      <c r="W16" s="1318"/>
      <c r="X16" s="1318"/>
      <c r="Y16" s="1318"/>
      <c r="Z16" s="1318"/>
      <c r="AA16" s="1318"/>
      <c r="AB16" s="1318"/>
      <c r="AC16" s="1318"/>
      <c r="AD16" s="1318"/>
      <c r="AE16" s="227"/>
      <c r="AF16" s="360"/>
      <c r="AG16" s="1318" t="s">
        <v>149</v>
      </c>
      <c r="AH16" s="1318"/>
      <c r="AI16" s="1318"/>
      <c r="AJ16" s="1318" t="s">
        <v>150</v>
      </c>
      <c r="AK16" s="1318"/>
      <c r="AL16" s="1318"/>
      <c r="AM16" s="1318" t="s">
        <v>520</v>
      </c>
      <c r="AN16" s="1318"/>
      <c r="AO16" s="1318"/>
      <c r="AP16" s="227"/>
      <c r="AQ16" s="360"/>
      <c r="AR16" s="1318" t="s">
        <v>1176</v>
      </c>
      <c r="AS16" s="1318"/>
      <c r="AT16" s="1318"/>
      <c r="AU16" s="1318"/>
      <c r="AV16" s="1318"/>
      <c r="AW16" s="1318"/>
      <c r="AX16" s="420"/>
    </row>
    <row r="17" spans="1:50" ht="3.4" customHeight="1" x14ac:dyDescent="0.2">
      <c r="A17" s="102"/>
      <c r="B17" s="30"/>
      <c r="C17" s="42"/>
      <c r="D17" s="48"/>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48"/>
      <c r="AF17" s="47"/>
      <c r="AG17" s="30"/>
      <c r="AH17" s="39"/>
      <c r="AI17" s="39"/>
      <c r="AJ17" s="39"/>
      <c r="AK17" s="39"/>
      <c r="AL17" s="39"/>
      <c r="AM17" s="39"/>
      <c r="AN17" s="39"/>
      <c r="AO17" s="48"/>
      <c r="AP17" s="48"/>
      <c r="AQ17" s="68"/>
      <c r="AR17" s="30"/>
      <c r="AS17" s="30"/>
      <c r="AT17" s="30"/>
      <c r="AU17" s="30"/>
      <c r="AV17" s="30"/>
      <c r="AW17" s="48"/>
      <c r="AX17" s="90"/>
    </row>
    <row r="18" spans="1:50" ht="20.149999999999999" customHeight="1" x14ac:dyDescent="0.2">
      <c r="A18" s="102"/>
      <c r="B18" s="369" t="s">
        <v>1472</v>
      </c>
      <c r="C18" s="370"/>
      <c r="D18" s="371"/>
      <c r="E18" s="1316" t="str">
        <f t="shared" ref="E18:E48" ca="1" si="0">VLOOKUP(INDIRECT(ADDRESS(ROW(),COLUMN()-3)),Language_Translations,MATCH(Language_Selected,Language_Options,0),FALSE)</f>
        <v>Milling fees for grains, not including cost of grain itself</v>
      </c>
      <c r="F18" s="1316"/>
      <c r="G18" s="1316"/>
      <c r="H18" s="1316"/>
      <c r="I18" s="1316"/>
      <c r="J18" s="1316"/>
      <c r="K18" s="1316"/>
      <c r="L18" s="1316"/>
      <c r="M18" s="1316"/>
      <c r="N18" s="1316"/>
      <c r="O18" s="1316"/>
      <c r="P18" s="1316"/>
      <c r="Q18" s="1316"/>
      <c r="R18" s="1316"/>
      <c r="S18" s="1316"/>
      <c r="T18" s="1316"/>
      <c r="U18" s="1316"/>
      <c r="V18" s="1316"/>
      <c r="W18" s="1316"/>
      <c r="X18" s="1316"/>
      <c r="Y18" s="1316"/>
      <c r="Z18" s="1316"/>
      <c r="AA18" s="1316"/>
      <c r="AB18" s="1316"/>
      <c r="AC18" s="1316"/>
      <c r="AD18" s="1316"/>
      <c r="AE18" s="48"/>
      <c r="AF18" s="47"/>
      <c r="AG18" s="48"/>
      <c r="AH18" s="110">
        <v>1</v>
      </c>
      <c r="AI18" s="110"/>
      <c r="AJ18" s="110"/>
      <c r="AK18" s="110">
        <v>2</v>
      </c>
      <c r="AL18" s="110"/>
      <c r="AM18" s="110"/>
      <c r="AN18" s="110">
        <v>8</v>
      </c>
      <c r="AO18" s="48"/>
      <c r="AP18" s="48"/>
      <c r="AQ18" s="68"/>
      <c r="AR18" s="30"/>
      <c r="AS18" s="30"/>
      <c r="AT18" s="30"/>
      <c r="AU18" s="30"/>
      <c r="AV18" s="45"/>
      <c r="AW18" s="48"/>
      <c r="AX18" s="90"/>
    </row>
    <row r="19" spans="1:50" ht="20.149999999999999" customHeight="1" x14ac:dyDescent="0.2">
      <c r="A19" s="103"/>
      <c r="B19" s="369" t="s">
        <v>1473</v>
      </c>
      <c r="C19" s="382"/>
      <c r="D19" s="383"/>
      <c r="E19" s="1313" t="str">
        <f t="shared" ca="1" si="0"/>
        <v>Bar soap, including body soap or clothes soap</v>
      </c>
      <c r="F19" s="1313"/>
      <c r="G19" s="1313"/>
      <c r="H19" s="1313"/>
      <c r="I19" s="1313"/>
      <c r="J19" s="1313"/>
      <c r="K19" s="1313"/>
      <c r="L19" s="1313"/>
      <c r="M19" s="1313"/>
      <c r="N19" s="1313"/>
      <c r="O19" s="1313"/>
      <c r="P19" s="1313"/>
      <c r="Q19" s="1313"/>
      <c r="R19" s="1313"/>
      <c r="S19" s="1313"/>
      <c r="T19" s="1313"/>
      <c r="U19" s="1313"/>
      <c r="V19" s="1313"/>
      <c r="W19" s="1313"/>
      <c r="X19" s="1313"/>
      <c r="Y19" s="1313"/>
      <c r="Z19" s="1313"/>
      <c r="AA19" s="1313"/>
      <c r="AB19" s="1313"/>
      <c r="AC19" s="1313"/>
      <c r="AD19" s="1313"/>
      <c r="AE19" s="20"/>
      <c r="AF19" s="46"/>
      <c r="AG19" s="64"/>
      <c r="AH19" s="110">
        <v>1</v>
      </c>
      <c r="AI19" s="110"/>
      <c r="AJ19" s="110"/>
      <c r="AK19" s="110">
        <v>2</v>
      </c>
      <c r="AL19" s="110"/>
      <c r="AM19" s="110"/>
      <c r="AN19" s="110">
        <v>8</v>
      </c>
      <c r="AO19" s="48"/>
      <c r="AP19" s="20"/>
      <c r="AQ19" s="40"/>
      <c r="AR19" s="64"/>
      <c r="AS19" s="64"/>
      <c r="AT19" s="64"/>
      <c r="AU19" s="64"/>
      <c r="AV19" s="55"/>
      <c r="AW19" s="20"/>
      <c r="AX19" s="15"/>
    </row>
    <row r="20" spans="1:50" ht="20.149999999999999" customHeight="1" x14ac:dyDescent="0.2">
      <c r="A20" s="421"/>
      <c r="B20" s="369" t="s">
        <v>1474</v>
      </c>
      <c r="C20" s="385"/>
      <c r="D20" s="386"/>
      <c r="E20" s="1311" t="str">
        <f t="shared" ca="1" si="0"/>
        <v>Clothes soap, in the form of powder or paste</v>
      </c>
      <c r="F20" s="1311"/>
      <c r="G20" s="1311"/>
      <c r="H20" s="1311"/>
      <c r="I20" s="1311"/>
      <c r="J20" s="1311"/>
      <c r="K20" s="1311"/>
      <c r="L20" s="1311"/>
      <c r="M20" s="1311"/>
      <c r="N20" s="1311"/>
      <c r="O20" s="1311"/>
      <c r="P20" s="1311"/>
      <c r="Q20" s="1311"/>
      <c r="R20" s="1311"/>
      <c r="S20" s="1311"/>
      <c r="T20" s="1311"/>
      <c r="U20" s="1311"/>
      <c r="V20" s="1311"/>
      <c r="W20" s="1311"/>
      <c r="X20" s="1311"/>
      <c r="Y20" s="1311"/>
      <c r="Z20" s="1311"/>
      <c r="AA20" s="1311"/>
      <c r="AB20" s="1311"/>
      <c r="AC20" s="1311"/>
      <c r="AD20" s="1311"/>
      <c r="AE20" s="161"/>
      <c r="AF20" s="387"/>
      <c r="AG20" s="378"/>
      <c r="AH20" s="110">
        <v>1</v>
      </c>
      <c r="AI20" s="110"/>
      <c r="AJ20" s="110"/>
      <c r="AK20" s="110">
        <v>2</v>
      </c>
      <c r="AL20" s="110"/>
      <c r="AM20" s="110"/>
      <c r="AN20" s="110">
        <v>8</v>
      </c>
      <c r="AO20" s="48"/>
      <c r="AP20" s="161"/>
      <c r="AQ20" s="368"/>
      <c r="AR20" s="378"/>
      <c r="AS20" s="378"/>
      <c r="AT20" s="378"/>
      <c r="AU20" s="378"/>
      <c r="AV20" s="378"/>
      <c r="AW20" s="161"/>
      <c r="AX20" s="422"/>
    </row>
    <row r="21" spans="1:50" ht="20.149999999999999" customHeight="1" x14ac:dyDescent="0.2">
      <c r="A21" s="423"/>
      <c r="B21" s="369" t="s">
        <v>1475</v>
      </c>
      <c r="C21" s="385"/>
      <c r="D21" s="386"/>
      <c r="E21" s="1311" t="str">
        <f t="shared" ca="1" si="0"/>
        <v>Toothpaste, toothbrush</v>
      </c>
      <c r="F21" s="1311"/>
      <c r="G21" s="1311"/>
      <c r="H21" s="1311"/>
      <c r="I21" s="1311"/>
      <c r="J21" s="1311"/>
      <c r="K21" s="1311"/>
      <c r="L21" s="1311"/>
      <c r="M21" s="1311"/>
      <c r="N21" s="1311"/>
      <c r="O21" s="1311"/>
      <c r="P21" s="1311"/>
      <c r="Q21" s="1311"/>
      <c r="R21" s="1311"/>
      <c r="S21" s="1311"/>
      <c r="T21" s="1311"/>
      <c r="U21" s="1311"/>
      <c r="V21" s="1311"/>
      <c r="W21" s="1311"/>
      <c r="X21" s="1311"/>
      <c r="Y21" s="1311"/>
      <c r="Z21" s="1311"/>
      <c r="AA21" s="1311"/>
      <c r="AB21" s="1311"/>
      <c r="AC21" s="1311"/>
      <c r="AD21" s="1311"/>
      <c r="AE21" s="161"/>
      <c r="AF21" s="387"/>
      <c r="AG21" s="378"/>
      <c r="AH21" s="110">
        <v>1</v>
      </c>
      <c r="AI21" s="110"/>
      <c r="AJ21" s="110"/>
      <c r="AK21" s="110">
        <v>2</v>
      </c>
      <c r="AL21" s="110"/>
      <c r="AM21" s="110"/>
      <c r="AN21" s="110">
        <v>8</v>
      </c>
      <c r="AO21" s="48"/>
      <c r="AP21" s="161"/>
      <c r="AQ21" s="391"/>
      <c r="AR21" s="378"/>
      <c r="AS21" s="378"/>
      <c r="AT21" s="378"/>
      <c r="AU21" s="378"/>
      <c r="AV21" s="380"/>
      <c r="AW21" s="161"/>
      <c r="AX21" s="424"/>
    </row>
    <row r="22" spans="1:50" ht="20.149999999999999" customHeight="1" x14ac:dyDescent="0.2">
      <c r="A22" s="423"/>
      <c r="B22" s="369" t="s">
        <v>1476</v>
      </c>
      <c r="C22" s="385"/>
      <c r="D22" s="386"/>
      <c r="E22" s="1311" t="str">
        <f t="shared" ca="1" si="0"/>
        <v>Toilet paper</v>
      </c>
      <c r="F22" s="1311"/>
      <c r="G22" s="1311"/>
      <c r="H22" s="1311"/>
      <c r="I22" s="1311"/>
      <c r="J22" s="1311"/>
      <c r="K22" s="1311"/>
      <c r="L22" s="1311"/>
      <c r="M22" s="1311"/>
      <c r="N22" s="1311"/>
      <c r="O22" s="1311"/>
      <c r="P22" s="1311"/>
      <c r="Q22" s="1311"/>
      <c r="R22" s="1311"/>
      <c r="S22" s="1311"/>
      <c r="T22" s="1311"/>
      <c r="U22" s="1311"/>
      <c r="V22" s="1311"/>
      <c r="W22" s="1311"/>
      <c r="X22" s="1311"/>
      <c r="Y22" s="1311"/>
      <c r="Z22" s="1311"/>
      <c r="AA22" s="1311"/>
      <c r="AB22" s="1311"/>
      <c r="AC22" s="1311"/>
      <c r="AD22" s="1311"/>
      <c r="AE22" s="161"/>
      <c r="AF22" s="387"/>
      <c r="AG22" s="378"/>
      <c r="AH22" s="110">
        <v>1</v>
      </c>
      <c r="AI22" s="110"/>
      <c r="AJ22" s="110"/>
      <c r="AK22" s="110">
        <v>2</v>
      </c>
      <c r="AL22" s="110"/>
      <c r="AM22" s="110"/>
      <c r="AN22" s="110">
        <v>8</v>
      </c>
      <c r="AO22" s="48"/>
      <c r="AP22" s="161"/>
      <c r="AQ22" s="391"/>
      <c r="AR22" s="378"/>
      <c r="AS22" s="378"/>
      <c r="AT22" s="378"/>
      <c r="AU22" s="378"/>
      <c r="AV22" s="380"/>
      <c r="AW22" s="161"/>
      <c r="AX22" s="424"/>
    </row>
    <row r="23" spans="1:50" ht="20.149999999999999" customHeight="1" x14ac:dyDescent="0.2">
      <c r="A23" s="423"/>
      <c r="B23" s="369" t="s">
        <v>1477</v>
      </c>
      <c r="C23" s="385"/>
      <c r="D23" s="386"/>
      <c r="E23" s="1311" t="str">
        <f t="shared" ca="1" si="0"/>
        <v>Glycerin, Vaseline, skin creams</v>
      </c>
      <c r="F23" s="1311"/>
      <c r="G23" s="1311"/>
      <c r="H23" s="1311"/>
      <c r="I23" s="1311"/>
      <c r="J23" s="1311"/>
      <c r="K23" s="1311"/>
      <c r="L23" s="1311"/>
      <c r="M23" s="1311"/>
      <c r="N23" s="1311"/>
      <c r="O23" s="1311"/>
      <c r="P23" s="1311"/>
      <c r="Q23" s="1311"/>
      <c r="R23" s="1311"/>
      <c r="S23" s="1311"/>
      <c r="T23" s="1311"/>
      <c r="U23" s="1311"/>
      <c r="V23" s="1311"/>
      <c r="W23" s="1311"/>
      <c r="X23" s="1311"/>
      <c r="Y23" s="1311"/>
      <c r="Z23" s="1311"/>
      <c r="AA23" s="1311"/>
      <c r="AB23" s="1311"/>
      <c r="AC23" s="1311"/>
      <c r="AD23" s="1311"/>
      <c r="AE23" s="161"/>
      <c r="AF23" s="387"/>
      <c r="AG23" s="161"/>
      <c r="AH23" s="110">
        <v>1</v>
      </c>
      <c r="AI23" s="110"/>
      <c r="AJ23" s="110"/>
      <c r="AK23" s="110">
        <v>2</v>
      </c>
      <c r="AL23" s="110"/>
      <c r="AM23" s="110"/>
      <c r="AN23" s="110">
        <v>8</v>
      </c>
      <c r="AO23" s="48"/>
      <c r="AP23" s="161"/>
      <c r="AQ23" s="387"/>
      <c r="AR23" s="161"/>
      <c r="AS23" s="161"/>
      <c r="AT23" s="161"/>
      <c r="AU23" s="161"/>
      <c r="AV23" s="161"/>
      <c r="AW23" s="161"/>
      <c r="AX23" s="424"/>
    </row>
    <row r="24" spans="1:50" ht="20.149999999999999" customHeight="1" x14ac:dyDescent="0.2">
      <c r="A24" s="421"/>
      <c r="B24" s="369" t="s">
        <v>1478</v>
      </c>
      <c r="C24" s="385"/>
      <c r="D24" s="386"/>
      <c r="E24" s="1311" t="str">
        <f t="shared" ca="1" si="0"/>
        <v>Other personal products, such as shampoo, razor blades, cosmetics, or hair products</v>
      </c>
      <c r="F24" s="1311"/>
      <c r="G24" s="1311"/>
      <c r="H24" s="1311"/>
      <c r="I24" s="1311"/>
      <c r="J24" s="1311"/>
      <c r="K24" s="1311"/>
      <c r="L24" s="1311"/>
      <c r="M24" s="1311"/>
      <c r="N24" s="1311"/>
      <c r="O24" s="1311"/>
      <c r="P24" s="1311"/>
      <c r="Q24" s="1311"/>
      <c r="R24" s="1311"/>
      <c r="S24" s="1311"/>
      <c r="T24" s="1311"/>
      <c r="U24" s="1311"/>
      <c r="V24" s="1311"/>
      <c r="W24" s="1311"/>
      <c r="X24" s="1311"/>
      <c r="Y24" s="1311"/>
      <c r="Z24" s="1311"/>
      <c r="AA24" s="1311"/>
      <c r="AB24" s="1311"/>
      <c r="AC24" s="1311"/>
      <c r="AD24" s="1311"/>
      <c r="AE24" s="161"/>
      <c r="AF24" s="387"/>
      <c r="AG24" s="378"/>
      <c r="AH24" s="110">
        <v>1</v>
      </c>
      <c r="AI24" s="110"/>
      <c r="AJ24" s="110"/>
      <c r="AK24" s="110">
        <v>2</v>
      </c>
      <c r="AL24" s="110"/>
      <c r="AM24" s="110"/>
      <c r="AN24" s="110">
        <v>8</v>
      </c>
      <c r="AO24" s="48"/>
      <c r="AP24" s="161"/>
      <c r="AQ24" s="368"/>
      <c r="AR24" s="378"/>
      <c r="AS24" s="378"/>
      <c r="AT24" s="378"/>
      <c r="AU24" s="378"/>
      <c r="AV24" s="378"/>
      <c r="AW24" s="161"/>
      <c r="AX24" s="424"/>
    </row>
    <row r="25" spans="1:50" ht="20.149999999999999" customHeight="1" x14ac:dyDescent="0.2">
      <c r="A25" s="421"/>
      <c r="B25" s="369" t="s">
        <v>1479</v>
      </c>
      <c r="C25" s="385"/>
      <c r="D25" s="386"/>
      <c r="E25" s="1311" t="str">
        <f t="shared" ca="1" si="0"/>
        <v>Light bulbs</v>
      </c>
      <c r="F25" s="1311"/>
      <c r="G25" s="1311"/>
      <c r="H25" s="1311"/>
      <c r="I25" s="1311"/>
      <c r="J25" s="1311"/>
      <c r="K25" s="1311"/>
      <c r="L25" s="1311"/>
      <c r="M25" s="1311"/>
      <c r="N25" s="1311"/>
      <c r="O25" s="1311"/>
      <c r="P25" s="1311"/>
      <c r="Q25" s="1311"/>
      <c r="R25" s="1311"/>
      <c r="S25" s="1311"/>
      <c r="T25" s="1311"/>
      <c r="U25" s="1311"/>
      <c r="V25" s="1311"/>
      <c r="W25" s="1311"/>
      <c r="X25" s="1311"/>
      <c r="Y25" s="1311"/>
      <c r="Z25" s="1311"/>
      <c r="AA25" s="1311"/>
      <c r="AB25" s="1311"/>
      <c r="AC25" s="1311"/>
      <c r="AD25" s="1311"/>
      <c r="AE25" s="161"/>
      <c r="AF25" s="387"/>
      <c r="AG25" s="378"/>
      <c r="AH25" s="388">
        <v>1</v>
      </c>
      <c r="AI25" s="388"/>
      <c r="AJ25" s="388"/>
      <c r="AK25" s="388">
        <v>2</v>
      </c>
      <c r="AL25" s="388"/>
      <c r="AM25" s="388"/>
      <c r="AN25" s="388">
        <v>8</v>
      </c>
      <c r="AO25" s="161"/>
      <c r="AP25" s="161"/>
      <c r="AQ25" s="368"/>
      <c r="AR25" s="378"/>
      <c r="AS25" s="378"/>
      <c r="AT25" s="378"/>
      <c r="AU25" s="378"/>
      <c r="AV25" s="378"/>
      <c r="AW25" s="161"/>
      <c r="AX25" s="424"/>
    </row>
    <row r="26" spans="1:50" ht="20.149999999999999" customHeight="1" x14ac:dyDescent="0.2">
      <c r="A26" s="421"/>
      <c r="B26" s="369" t="s">
        <v>1480</v>
      </c>
      <c r="C26" s="385"/>
      <c r="D26" s="386"/>
      <c r="E26" s="1311" t="str">
        <f t="shared" ca="1" si="0"/>
        <v>Postage stamps or other postal fees</v>
      </c>
      <c r="F26" s="1311"/>
      <c r="G26" s="1311"/>
      <c r="H26" s="1311"/>
      <c r="I26" s="1311"/>
      <c r="J26" s="1311"/>
      <c r="K26" s="1311"/>
      <c r="L26" s="1311"/>
      <c r="M26" s="1311"/>
      <c r="N26" s="1311"/>
      <c r="O26" s="1311"/>
      <c r="P26" s="1311"/>
      <c r="Q26" s="1311"/>
      <c r="R26" s="1311"/>
      <c r="S26" s="1311"/>
      <c r="T26" s="1311"/>
      <c r="U26" s="1311"/>
      <c r="V26" s="1311"/>
      <c r="W26" s="1311"/>
      <c r="X26" s="1311"/>
      <c r="Y26" s="1311"/>
      <c r="Z26" s="1311"/>
      <c r="AA26" s="1311"/>
      <c r="AB26" s="1311"/>
      <c r="AC26" s="1311"/>
      <c r="AD26" s="1311"/>
      <c r="AE26" s="161"/>
      <c r="AF26" s="387"/>
      <c r="AG26" s="378"/>
      <c r="AH26" s="110">
        <v>1</v>
      </c>
      <c r="AI26" s="110"/>
      <c r="AJ26" s="110"/>
      <c r="AK26" s="110">
        <v>2</v>
      </c>
      <c r="AL26" s="110"/>
      <c r="AM26" s="110"/>
      <c r="AN26" s="110">
        <v>8</v>
      </c>
      <c r="AO26" s="48"/>
      <c r="AP26" s="161"/>
      <c r="AQ26" s="368"/>
      <c r="AR26" s="378"/>
      <c r="AS26" s="378"/>
      <c r="AT26" s="380"/>
      <c r="AU26" s="380"/>
      <c r="AV26" s="380"/>
      <c r="AW26" s="161"/>
      <c r="AX26" s="422"/>
    </row>
    <row r="27" spans="1:50" ht="20.149999999999999" customHeight="1" x14ac:dyDescent="0.2">
      <c r="A27" s="421"/>
      <c r="B27" s="369" t="s">
        <v>1481</v>
      </c>
      <c r="C27" s="385"/>
      <c r="D27" s="386"/>
      <c r="E27" s="1311" t="str">
        <f t="shared" ca="1" si="0"/>
        <v>Donation, such as one for a church, charity, or beggar</v>
      </c>
      <c r="F27" s="1311"/>
      <c r="G27" s="1311"/>
      <c r="H27" s="1311"/>
      <c r="I27" s="1311"/>
      <c r="J27" s="1311"/>
      <c r="K27" s="1311"/>
      <c r="L27" s="1311"/>
      <c r="M27" s="1311"/>
      <c r="N27" s="1311"/>
      <c r="O27" s="1311"/>
      <c r="P27" s="1311"/>
      <c r="Q27" s="1311"/>
      <c r="R27" s="1311"/>
      <c r="S27" s="1311"/>
      <c r="T27" s="1311"/>
      <c r="U27" s="1311"/>
      <c r="V27" s="1311"/>
      <c r="W27" s="1311"/>
      <c r="X27" s="1311"/>
      <c r="Y27" s="1311"/>
      <c r="Z27" s="1311"/>
      <c r="AA27" s="1311"/>
      <c r="AB27" s="1311"/>
      <c r="AC27" s="1311"/>
      <c r="AD27" s="1311"/>
      <c r="AE27" s="161"/>
      <c r="AF27" s="387"/>
      <c r="AG27" s="378"/>
      <c r="AH27" s="388">
        <v>1</v>
      </c>
      <c r="AI27" s="388"/>
      <c r="AJ27" s="388"/>
      <c r="AK27" s="388">
        <v>2</v>
      </c>
      <c r="AL27" s="388"/>
      <c r="AM27" s="388"/>
      <c r="AN27" s="388">
        <v>8</v>
      </c>
      <c r="AO27" s="161"/>
      <c r="AP27" s="161"/>
      <c r="AQ27" s="368"/>
      <c r="AR27" s="378"/>
      <c r="AS27" s="378"/>
      <c r="AT27" s="378"/>
      <c r="AU27" s="378"/>
      <c r="AV27" s="380"/>
      <c r="AW27" s="161"/>
      <c r="AX27" s="424"/>
    </row>
    <row r="28" spans="1:50" ht="20.149999999999999" customHeight="1" x14ac:dyDescent="0.2">
      <c r="A28" s="421"/>
      <c r="B28" s="369" t="s">
        <v>1482</v>
      </c>
      <c r="C28" s="385"/>
      <c r="D28" s="386"/>
      <c r="E28" s="1311" t="str">
        <f t="shared" ca="1" si="0"/>
        <v>Petrol or diesel</v>
      </c>
      <c r="F28" s="1311"/>
      <c r="G28" s="1311"/>
      <c r="H28" s="1311"/>
      <c r="I28" s="1311"/>
      <c r="J28" s="1311"/>
      <c r="K28" s="1311"/>
      <c r="L28" s="1311"/>
      <c r="M28" s="1311"/>
      <c r="N28" s="1311"/>
      <c r="O28" s="1311"/>
      <c r="P28" s="1311"/>
      <c r="Q28" s="1311"/>
      <c r="R28" s="1311"/>
      <c r="S28" s="1311"/>
      <c r="T28" s="1311"/>
      <c r="U28" s="1311"/>
      <c r="V28" s="1311"/>
      <c r="W28" s="1311"/>
      <c r="X28" s="1311"/>
      <c r="Y28" s="1311"/>
      <c r="Z28" s="1311"/>
      <c r="AA28" s="1311"/>
      <c r="AB28" s="1311"/>
      <c r="AC28" s="1311"/>
      <c r="AD28" s="1311"/>
      <c r="AE28" s="161"/>
      <c r="AF28" s="387"/>
      <c r="AG28" s="378"/>
      <c r="AH28" s="110">
        <v>1</v>
      </c>
      <c r="AI28" s="110"/>
      <c r="AJ28" s="110"/>
      <c r="AK28" s="388">
        <v>2</v>
      </c>
      <c r="AL28" s="388"/>
      <c r="AM28" s="388"/>
      <c r="AN28" s="388">
        <v>8</v>
      </c>
      <c r="AO28" s="161"/>
      <c r="AP28" s="161"/>
      <c r="AQ28" s="368"/>
      <c r="AR28" s="378"/>
      <c r="AS28" s="378"/>
      <c r="AT28" s="378"/>
      <c r="AU28" s="378"/>
      <c r="AV28" s="380"/>
      <c r="AW28" s="161"/>
      <c r="AX28" s="424"/>
    </row>
    <row r="29" spans="1:50" ht="20.149999999999999" customHeight="1" x14ac:dyDescent="0.2">
      <c r="A29" s="421"/>
      <c r="B29" s="369" t="s">
        <v>1483</v>
      </c>
      <c r="C29" s="382"/>
      <c r="D29" s="383"/>
      <c r="E29" s="1313" t="str">
        <f t="shared" ca="1" si="0"/>
        <v>Motor vehicle service, repair, or parts</v>
      </c>
      <c r="F29" s="1313"/>
      <c r="G29" s="1313"/>
      <c r="H29" s="1313"/>
      <c r="I29" s="1313"/>
      <c r="J29" s="1313"/>
      <c r="K29" s="1313"/>
      <c r="L29" s="1313"/>
      <c r="M29" s="1313"/>
      <c r="N29" s="1313"/>
      <c r="O29" s="1313"/>
      <c r="P29" s="1313"/>
      <c r="Q29" s="1313"/>
      <c r="R29" s="1313"/>
      <c r="S29" s="1313"/>
      <c r="T29" s="1313"/>
      <c r="U29" s="1313"/>
      <c r="V29" s="1313"/>
      <c r="W29" s="1313"/>
      <c r="X29" s="1313"/>
      <c r="Y29" s="1313"/>
      <c r="Z29" s="1313"/>
      <c r="AA29" s="1313"/>
      <c r="AB29" s="1313"/>
      <c r="AC29" s="1313"/>
      <c r="AD29" s="1313"/>
      <c r="AE29" s="161"/>
      <c r="AF29" s="387"/>
      <c r="AG29" s="378"/>
      <c r="AH29" s="388">
        <v>1</v>
      </c>
      <c r="AI29" s="388"/>
      <c r="AJ29" s="388"/>
      <c r="AK29" s="388">
        <v>2</v>
      </c>
      <c r="AL29" s="388"/>
      <c r="AM29" s="388"/>
      <c r="AN29" s="388">
        <v>8</v>
      </c>
      <c r="AO29" s="161"/>
      <c r="AP29" s="161"/>
      <c r="AQ29" s="368"/>
      <c r="AR29" s="378"/>
      <c r="AS29" s="378"/>
      <c r="AT29" s="378"/>
      <c r="AU29" s="378"/>
      <c r="AV29" s="378"/>
      <c r="AW29" s="161"/>
      <c r="AX29" s="422"/>
    </row>
    <row r="30" spans="1:50" ht="20.149999999999999" customHeight="1" x14ac:dyDescent="0.2">
      <c r="A30" s="423"/>
      <c r="B30" s="369" t="s">
        <v>1484</v>
      </c>
      <c r="C30" s="385"/>
      <c r="D30" s="386"/>
      <c r="E30" s="1311" t="str">
        <f t="shared" ca="1" si="0"/>
        <v>Bicycle service, repair, or parts</v>
      </c>
      <c r="F30" s="1311"/>
      <c r="G30" s="1311"/>
      <c r="H30" s="1311"/>
      <c r="I30" s="1311"/>
      <c r="J30" s="1311"/>
      <c r="K30" s="1311"/>
      <c r="L30" s="1311"/>
      <c r="M30" s="1311"/>
      <c r="N30" s="1311"/>
      <c r="O30" s="1311"/>
      <c r="P30" s="1311"/>
      <c r="Q30" s="1311"/>
      <c r="R30" s="1311"/>
      <c r="S30" s="1311"/>
      <c r="T30" s="1311"/>
      <c r="U30" s="1311"/>
      <c r="V30" s="1311"/>
      <c r="W30" s="1311"/>
      <c r="X30" s="1311"/>
      <c r="Y30" s="1311"/>
      <c r="Z30" s="1311"/>
      <c r="AA30" s="1311"/>
      <c r="AB30" s="1311"/>
      <c r="AC30" s="1311"/>
      <c r="AD30" s="1311"/>
      <c r="AE30" s="161"/>
      <c r="AF30" s="387"/>
      <c r="AG30" s="378"/>
      <c r="AH30" s="388">
        <v>1</v>
      </c>
      <c r="AI30" s="388"/>
      <c r="AJ30" s="388"/>
      <c r="AK30" s="388">
        <v>2</v>
      </c>
      <c r="AL30" s="388"/>
      <c r="AM30" s="388"/>
      <c r="AN30" s="388">
        <v>8</v>
      </c>
      <c r="AO30" s="161"/>
      <c r="AP30" s="161"/>
      <c r="AQ30" s="391"/>
      <c r="AR30" s="378"/>
      <c r="AS30" s="378"/>
      <c r="AT30" s="378"/>
      <c r="AU30" s="378"/>
      <c r="AV30" s="380"/>
      <c r="AW30" s="161"/>
      <c r="AX30" s="424"/>
    </row>
    <row r="31" spans="1:50" ht="20.149999999999999" customHeight="1" x14ac:dyDescent="0.2">
      <c r="A31" s="423"/>
      <c r="B31" s="369" t="s">
        <v>1485</v>
      </c>
      <c r="C31" s="385"/>
      <c r="D31" s="386"/>
      <c r="E31" s="1311" t="str">
        <f t="shared" ca="1" si="0"/>
        <v>Wages paid to servants</v>
      </c>
      <c r="F31" s="1311"/>
      <c r="G31" s="1311"/>
      <c r="H31" s="1311"/>
      <c r="I31" s="1311"/>
      <c r="J31" s="1311"/>
      <c r="K31" s="1311"/>
      <c r="L31" s="1311"/>
      <c r="M31" s="1311"/>
      <c r="N31" s="1311"/>
      <c r="O31" s="1311"/>
      <c r="P31" s="1311"/>
      <c r="Q31" s="1311"/>
      <c r="R31" s="1311"/>
      <c r="S31" s="1311"/>
      <c r="T31" s="1311"/>
      <c r="U31" s="1311"/>
      <c r="V31" s="1311"/>
      <c r="W31" s="1311"/>
      <c r="X31" s="1311"/>
      <c r="Y31" s="1311"/>
      <c r="Z31" s="1311"/>
      <c r="AA31" s="1311"/>
      <c r="AB31" s="1311"/>
      <c r="AC31" s="1311"/>
      <c r="AD31" s="1311"/>
      <c r="AE31" s="161"/>
      <c r="AF31" s="387"/>
      <c r="AG31" s="378"/>
      <c r="AH31" s="388">
        <v>1</v>
      </c>
      <c r="AI31" s="388"/>
      <c r="AJ31" s="388"/>
      <c r="AK31" s="388">
        <v>2</v>
      </c>
      <c r="AL31" s="388"/>
      <c r="AM31" s="388"/>
      <c r="AN31" s="388">
        <v>8</v>
      </c>
      <c r="AO31" s="161"/>
      <c r="AP31" s="161"/>
      <c r="AQ31" s="391"/>
      <c r="AR31" s="378"/>
      <c r="AS31" s="378"/>
      <c r="AT31" s="378"/>
      <c r="AU31" s="378"/>
      <c r="AV31" s="380"/>
      <c r="AW31" s="161"/>
      <c r="AX31" s="424"/>
    </row>
    <row r="32" spans="1:50" ht="23.15" customHeight="1" x14ac:dyDescent="0.2">
      <c r="A32" s="423"/>
      <c r="B32" s="369" t="s">
        <v>1486</v>
      </c>
      <c r="C32" s="385"/>
      <c r="D32" s="386"/>
      <c r="E32" s="1311" t="str">
        <f t="shared" ca="1" si="0"/>
        <v>Repairs to household and personal items, such as radios or watches, excluding battery purchases</v>
      </c>
      <c r="F32" s="1311"/>
      <c r="G32" s="1311"/>
      <c r="H32" s="1311"/>
      <c r="I32" s="1311"/>
      <c r="J32" s="1311"/>
      <c r="K32" s="1311"/>
      <c r="L32" s="1311"/>
      <c r="M32" s="1311"/>
      <c r="N32" s="1311"/>
      <c r="O32" s="1311"/>
      <c r="P32" s="1311"/>
      <c r="Q32" s="1311"/>
      <c r="R32" s="1311"/>
      <c r="S32" s="1311"/>
      <c r="T32" s="1311"/>
      <c r="U32" s="1311"/>
      <c r="V32" s="1311"/>
      <c r="W32" s="1311"/>
      <c r="X32" s="1311"/>
      <c r="Y32" s="1311"/>
      <c r="Z32" s="1311"/>
      <c r="AA32" s="1311"/>
      <c r="AB32" s="1311"/>
      <c r="AC32" s="1311"/>
      <c r="AD32" s="1311"/>
      <c r="AE32" s="161"/>
      <c r="AF32" s="387"/>
      <c r="AG32" s="161"/>
      <c r="AH32" s="388">
        <v>1</v>
      </c>
      <c r="AI32" s="388"/>
      <c r="AJ32" s="388"/>
      <c r="AK32" s="388">
        <v>2</v>
      </c>
      <c r="AL32" s="388"/>
      <c r="AM32" s="388"/>
      <c r="AN32" s="388">
        <v>8</v>
      </c>
      <c r="AO32" s="161"/>
      <c r="AP32" s="161"/>
      <c r="AQ32" s="387"/>
      <c r="AR32" s="161"/>
      <c r="AS32" s="161"/>
      <c r="AT32" s="161"/>
      <c r="AU32" s="161"/>
      <c r="AV32" s="161"/>
      <c r="AW32" s="161"/>
      <c r="AX32" s="424"/>
    </row>
    <row r="33" spans="1:50" ht="20.149999999999999" customHeight="1" x14ac:dyDescent="0.2">
      <c r="A33" s="421"/>
      <c r="B33" s="369" t="s">
        <v>1487</v>
      </c>
      <c r="C33" s="385"/>
      <c r="D33" s="386"/>
      <c r="E33" s="1311" t="str">
        <f t="shared" ca="1" si="0"/>
        <v>Utilities: Natural gas</v>
      </c>
      <c r="F33" s="1311"/>
      <c r="G33" s="1311"/>
      <c r="H33" s="1311"/>
      <c r="I33" s="1311"/>
      <c r="J33" s="1311"/>
      <c r="K33" s="1311"/>
      <c r="L33" s="1311"/>
      <c r="M33" s="1311"/>
      <c r="N33" s="1311"/>
      <c r="O33" s="1311"/>
      <c r="P33" s="1311"/>
      <c r="Q33" s="1311"/>
      <c r="R33" s="1311"/>
      <c r="S33" s="1311"/>
      <c r="T33" s="1311"/>
      <c r="U33" s="1311"/>
      <c r="V33" s="1311"/>
      <c r="W33" s="1311"/>
      <c r="X33" s="1311"/>
      <c r="Y33" s="1311"/>
      <c r="Z33" s="1311"/>
      <c r="AA33" s="1311"/>
      <c r="AB33" s="1311"/>
      <c r="AC33" s="1311"/>
      <c r="AD33" s="1311"/>
      <c r="AE33" s="161"/>
      <c r="AF33" s="387"/>
      <c r="AG33" s="378"/>
      <c r="AH33" s="388">
        <v>1</v>
      </c>
      <c r="AI33" s="388"/>
      <c r="AJ33" s="388"/>
      <c r="AK33" s="388">
        <v>2</v>
      </c>
      <c r="AL33" s="388"/>
      <c r="AM33" s="388"/>
      <c r="AN33" s="388">
        <v>8</v>
      </c>
      <c r="AO33" s="161"/>
      <c r="AP33" s="161"/>
      <c r="AQ33" s="368"/>
      <c r="AR33" s="378"/>
      <c r="AS33" s="378"/>
      <c r="AT33" s="378"/>
      <c r="AU33" s="378"/>
      <c r="AV33" s="378"/>
      <c r="AW33" s="161"/>
      <c r="AX33" s="424"/>
    </row>
    <row r="34" spans="1:50" ht="20.149999999999999" customHeight="1" x14ac:dyDescent="0.2">
      <c r="A34" s="421"/>
      <c r="B34" s="369" t="s">
        <v>1488</v>
      </c>
      <c r="C34" s="385"/>
      <c r="D34" s="386"/>
      <c r="E34" s="1311" t="str">
        <f t="shared" ca="1" si="0"/>
        <v>Utilities: Electricity</v>
      </c>
      <c r="F34" s="1311"/>
      <c r="G34" s="1311"/>
      <c r="H34" s="1311"/>
      <c r="I34" s="1311"/>
      <c r="J34" s="1311"/>
      <c r="K34" s="1311"/>
      <c r="L34" s="1311"/>
      <c r="M34" s="1311"/>
      <c r="N34" s="1311"/>
      <c r="O34" s="1311"/>
      <c r="P34" s="1311"/>
      <c r="Q34" s="1311"/>
      <c r="R34" s="1311"/>
      <c r="S34" s="1311"/>
      <c r="T34" s="1311"/>
      <c r="U34" s="1311"/>
      <c r="V34" s="1311"/>
      <c r="W34" s="1311"/>
      <c r="X34" s="1311"/>
      <c r="Y34" s="1311"/>
      <c r="Z34" s="1311"/>
      <c r="AA34" s="1311"/>
      <c r="AB34" s="1311"/>
      <c r="AC34" s="1311"/>
      <c r="AD34" s="1311"/>
      <c r="AE34" s="161"/>
      <c r="AF34" s="387"/>
      <c r="AG34" s="378"/>
      <c r="AH34" s="388">
        <v>1</v>
      </c>
      <c r="AI34" s="388"/>
      <c r="AJ34" s="388"/>
      <c r="AK34" s="388">
        <v>2</v>
      </c>
      <c r="AL34" s="388"/>
      <c r="AM34" s="388"/>
      <c r="AN34" s="388">
        <v>8</v>
      </c>
      <c r="AO34" s="161"/>
      <c r="AP34" s="161"/>
      <c r="AQ34" s="368"/>
      <c r="AR34" s="378"/>
      <c r="AS34" s="378"/>
      <c r="AT34" s="380"/>
      <c r="AU34" s="380"/>
      <c r="AV34" s="380"/>
      <c r="AW34" s="161"/>
      <c r="AX34" s="422"/>
    </row>
    <row r="35" spans="1:50" ht="20.149999999999999" customHeight="1" x14ac:dyDescent="0.2">
      <c r="A35" s="421"/>
      <c r="B35" s="369" t="s">
        <v>1489</v>
      </c>
      <c r="C35" s="385"/>
      <c r="D35" s="386"/>
      <c r="E35" s="1311" t="str">
        <f t="shared" ca="1" si="0"/>
        <v>Utilities: Water</v>
      </c>
      <c r="F35" s="1311"/>
      <c r="G35" s="1311"/>
      <c r="H35" s="1311"/>
      <c r="I35" s="1311"/>
      <c r="J35" s="1311"/>
      <c r="K35" s="1311"/>
      <c r="L35" s="1311"/>
      <c r="M35" s="1311"/>
      <c r="N35" s="1311"/>
      <c r="O35" s="1311"/>
      <c r="P35" s="1311"/>
      <c r="Q35" s="1311"/>
      <c r="R35" s="1311"/>
      <c r="S35" s="1311"/>
      <c r="T35" s="1311"/>
      <c r="U35" s="1311"/>
      <c r="V35" s="1311"/>
      <c r="W35" s="1311"/>
      <c r="X35" s="1311"/>
      <c r="Y35" s="1311"/>
      <c r="Z35" s="1311"/>
      <c r="AA35" s="1311"/>
      <c r="AB35" s="1311"/>
      <c r="AC35" s="1311"/>
      <c r="AD35" s="1311"/>
      <c r="AE35" s="161"/>
      <c r="AF35" s="387"/>
      <c r="AG35" s="378"/>
      <c r="AH35" s="388">
        <v>1</v>
      </c>
      <c r="AI35" s="388"/>
      <c r="AJ35" s="388"/>
      <c r="AK35" s="388">
        <v>2</v>
      </c>
      <c r="AL35" s="388"/>
      <c r="AM35" s="388"/>
      <c r="AN35" s="388">
        <v>8</v>
      </c>
      <c r="AO35" s="161"/>
      <c r="AP35" s="161"/>
      <c r="AQ35" s="368"/>
      <c r="AR35" s="378"/>
      <c r="AS35" s="378"/>
      <c r="AT35" s="378"/>
      <c r="AU35" s="378"/>
      <c r="AV35" s="380"/>
      <c r="AW35" s="161"/>
      <c r="AX35" s="424"/>
    </row>
    <row r="36" spans="1:50" ht="20.149999999999999" customHeight="1" x14ac:dyDescent="0.2">
      <c r="A36" s="421"/>
      <c r="B36" s="369" t="s">
        <v>1490</v>
      </c>
      <c r="C36" s="385"/>
      <c r="D36" s="386"/>
      <c r="E36" s="1311" t="str">
        <f t="shared" ca="1" si="0"/>
        <v>Batteries</v>
      </c>
      <c r="F36" s="1311"/>
      <c r="G36" s="1311"/>
      <c r="H36" s="1311"/>
      <c r="I36" s="1311"/>
      <c r="J36" s="1311"/>
      <c r="K36" s="1311"/>
      <c r="L36" s="1311"/>
      <c r="M36" s="1311"/>
      <c r="N36" s="1311"/>
      <c r="O36" s="1311"/>
      <c r="P36" s="1311"/>
      <c r="Q36" s="1311"/>
      <c r="R36" s="1311"/>
      <c r="S36" s="1311"/>
      <c r="T36" s="1311"/>
      <c r="U36" s="1311"/>
      <c r="V36" s="1311"/>
      <c r="W36" s="1311"/>
      <c r="X36" s="1311"/>
      <c r="Y36" s="1311"/>
      <c r="Z36" s="1311"/>
      <c r="AA36" s="1311"/>
      <c r="AB36" s="1311"/>
      <c r="AC36" s="1311"/>
      <c r="AD36" s="1311"/>
      <c r="AE36" s="161"/>
      <c r="AF36" s="387"/>
      <c r="AG36" s="378"/>
      <c r="AH36" s="388">
        <v>1</v>
      </c>
      <c r="AI36" s="388"/>
      <c r="AJ36" s="388"/>
      <c r="AK36" s="388">
        <v>2</v>
      </c>
      <c r="AL36" s="388"/>
      <c r="AM36" s="388"/>
      <c r="AN36" s="388">
        <v>8</v>
      </c>
      <c r="AO36" s="161"/>
      <c r="AP36" s="161"/>
      <c r="AQ36" s="368"/>
      <c r="AR36" s="378"/>
      <c r="AS36" s="378"/>
      <c r="AT36" s="378"/>
      <c r="AU36" s="378"/>
      <c r="AV36" s="380"/>
      <c r="AW36" s="161"/>
      <c r="AX36" s="424"/>
    </row>
    <row r="37" spans="1:50" ht="20.149999999999999" customHeight="1" x14ac:dyDescent="0.2">
      <c r="A37" s="421"/>
      <c r="B37" s="369" t="s">
        <v>1491</v>
      </c>
      <c r="C37" s="370"/>
      <c r="D37" s="371"/>
      <c r="E37" s="1316" t="str">
        <f t="shared" ca="1" si="0"/>
        <v>Recharging of electronics, such as batteries, cell phones</v>
      </c>
      <c r="F37" s="1316"/>
      <c r="G37" s="1316"/>
      <c r="H37" s="1316"/>
      <c r="I37" s="1316"/>
      <c r="J37" s="1316"/>
      <c r="K37" s="1316"/>
      <c r="L37" s="1316"/>
      <c r="M37" s="1316"/>
      <c r="N37" s="1316"/>
      <c r="O37" s="1316"/>
      <c r="P37" s="1316"/>
      <c r="Q37" s="1316"/>
      <c r="R37" s="1316"/>
      <c r="S37" s="1316"/>
      <c r="T37" s="1316"/>
      <c r="U37" s="1316"/>
      <c r="V37" s="1316"/>
      <c r="W37" s="1316"/>
      <c r="X37" s="1316"/>
      <c r="Y37" s="1316"/>
      <c r="Z37" s="1316"/>
      <c r="AA37" s="1316"/>
      <c r="AB37" s="1316"/>
      <c r="AC37" s="1316"/>
      <c r="AD37" s="1316"/>
      <c r="AE37" s="161"/>
      <c r="AF37" s="387"/>
      <c r="AG37" s="378"/>
      <c r="AH37" s="388">
        <v>1</v>
      </c>
      <c r="AI37" s="388"/>
      <c r="AJ37" s="388"/>
      <c r="AK37" s="388">
        <v>2</v>
      </c>
      <c r="AL37" s="388"/>
      <c r="AM37" s="388"/>
      <c r="AN37" s="388">
        <v>8</v>
      </c>
      <c r="AO37" s="161"/>
      <c r="AP37" s="161"/>
      <c r="AQ37" s="368"/>
      <c r="AR37" s="378"/>
      <c r="AS37" s="378"/>
      <c r="AT37" s="378"/>
      <c r="AU37" s="378"/>
      <c r="AV37" s="380"/>
      <c r="AW37" s="161"/>
      <c r="AX37" s="424"/>
    </row>
    <row r="38" spans="1:50" ht="20.149999999999999" customHeight="1" thickBot="1" x14ac:dyDescent="0.25">
      <c r="A38" s="429"/>
      <c r="B38" s="369" t="s">
        <v>1492</v>
      </c>
      <c r="C38" s="382"/>
      <c r="D38" s="383"/>
      <c r="E38" s="1313" t="str">
        <f t="shared" ca="1" si="0"/>
        <v>Air time for cell phones</v>
      </c>
      <c r="F38" s="1313"/>
      <c r="G38" s="1313"/>
      <c r="H38" s="1313"/>
      <c r="I38" s="1313"/>
      <c r="J38" s="1313"/>
      <c r="K38" s="1313"/>
      <c r="L38" s="1313"/>
      <c r="M38" s="1313"/>
      <c r="N38" s="1313"/>
      <c r="O38" s="1313"/>
      <c r="P38" s="1313"/>
      <c r="Q38" s="1313"/>
      <c r="R38" s="1313"/>
      <c r="S38" s="1313"/>
      <c r="T38" s="1313"/>
      <c r="U38" s="1313"/>
      <c r="V38" s="1313"/>
      <c r="W38" s="1313"/>
      <c r="X38" s="1313"/>
      <c r="Y38" s="1313"/>
      <c r="Z38" s="1313"/>
      <c r="AA38" s="1313"/>
      <c r="AB38" s="1313"/>
      <c r="AC38" s="1313"/>
      <c r="AD38" s="1313"/>
      <c r="AE38" s="24"/>
      <c r="AF38" s="22"/>
      <c r="AG38" s="82"/>
      <c r="AH38" s="72">
        <v>1</v>
      </c>
      <c r="AI38" s="72"/>
      <c r="AJ38" s="72"/>
      <c r="AK38" s="388">
        <v>2</v>
      </c>
      <c r="AL38" s="388"/>
      <c r="AM38" s="388"/>
      <c r="AN38" s="388">
        <v>8</v>
      </c>
      <c r="AO38" s="161"/>
      <c r="AP38" s="24"/>
      <c r="AQ38" s="106"/>
      <c r="AR38" s="82"/>
      <c r="AS38" s="82"/>
      <c r="AT38" s="82"/>
      <c r="AU38" s="82"/>
      <c r="AV38" s="253"/>
      <c r="AW38" s="24"/>
      <c r="AX38" s="93"/>
    </row>
    <row r="39" spans="1:50" ht="24" customHeight="1" thickBot="1" x14ac:dyDescent="0.25">
      <c r="A39" s="430"/>
      <c r="B39" s="431" t="s">
        <v>1493</v>
      </c>
      <c r="C39" s="432"/>
      <c r="D39" s="433"/>
      <c r="E39" s="1340" t="str">
        <f ca="1">VLOOKUP(INDIRECT(ADDRESS(ROW(),COLUMN()-3)),Language_Translations,MATCH(Language_Selected,Language_Options,0),FALSE)</f>
        <v>HEALTH EXPENDITURES, INCLUDING THE ESTIMATED VALUE OF ANY IN-KIND PAYMENTS OR BORROWED AMOUNTS</v>
      </c>
      <c r="F39" s="1340"/>
      <c r="G39" s="1340"/>
      <c r="H39" s="1340"/>
      <c r="I39" s="1340"/>
      <c r="J39" s="1340"/>
      <c r="K39" s="1340"/>
      <c r="L39" s="1340"/>
      <c r="M39" s="1340"/>
      <c r="N39" s="1340"/>
      <c r="O39" s="1340"/>
      <c r="P39" s="1340"/>
      <c r="Q39" s="1340"/>
      <c r="R39" s="1340"/>
      <c r="S39" s="1340"/>
      <c r="T39" s="1340"/>
      <c r="U39" s="1340"/>
      <c r="V39" s="1340"/>
      <c r="W39" s="1340"/>
      <c r="X39" s="1340"/>
      <c r="Y39" s="1340"/>
      <c r="Z39" s="1340"/>
      <c r="AA39" s="1340"/>
      <c r="AB39" s="1340"/>
      <c r="AC39" s="1340"/>
      <c r="AD39" s="1340"/>
      <c r="AE39" s="1340"/>
      <c r="AF39" s="1340"/>
      <c r="AG39" s="1340"/>
      <c r="AH39" s="1340"/>
      <c r="AI39" s="1340"/>
      <c r="AJ39" s="1340"/>
      <c r="AK39" s="1340"/>
      <c r="AL39" s="1340"/>
      <c r="AM39" s="1340"/>
      <c r="AN39" s="1340"/>
      <c r="AO39" s="1340"/>
      <c r="AP39" s="1340"/>
      <c r="AQ39" s="1340"/>
      <c r="AR39" s="1340"/>
      <c r="AS39" s="1340"/>
      <c r="AT39" s="1340"/>
      <c r="AU39" s="1340"/>
      <c r="AV39" s="1340"/>
      <c r="AW39" s="1340"/>
      <c r="AX39" s="1341"/>
    </row>
    <row r="40" spans="1:50" ht="35.5" customHeight="1" x14ac:dyDescent="0.2">
      <c r="A40" s="102"/>
      <c r="B40" s="369" t="s">
        <v>1494</v>
      </c>
      <c r="C40" s="370"/>
      <c r="D40" s="371"/>
      <c r="E40" s="1316" t="str">
        <f ca="1">VLOOKUP(INDIRECT(ADDRESS(ROW(),COLUMN()-3)),Language_Translations,MATCH(Language_Selected,Language_Options,0),FALSE)</f>
        <v>Except for hospitalization, which we will ask you about later, did you pay for anything related to illnesses and injuries, including prescription medicine, tests, consultation, and out-patient fees?</v>
      </c>
      <c r="F40" s="1316"/>
      <c r="G40" s="1316"/>
      <c r="H40" s="1316"/>
      <c r="I40" s="1316"/>
      <c r="J40" s="1316"/>
      <c r="K40" s="1316"/>
      <c r="L40" s="1316"/>
      <c r="M40" s="1316"/>
      <c r="N40" s="1316"/>
      <c r="O40" s="1316"/>
      <c r="P40" s="1316"/>
      <c r="Q40" s="1316"/>
      <c r="R40" s="1316"/>
      <c r="S40" s="1316"/>
      <c r="T40" s="1316"/>
      <c r="U40" s="1316"/>
      <c r="V40" s="1316"/>
      <c r="W40" s="1316"/>
      <c r="X40" s="1316"/>
      <c r="Y40" s="1316"/>
      <c r="Z40" s="1316"/>
      <c r="AA40" s="1316"/>
      <c r="AB40" s="1316"/>
      <c r="AC40" s="1316"/>
      <c r="AD40" s="1316"/>
      <c r="AE40" s="48"/>
      <c r="AF40" s="47"/>
      <c r="AG40" s="30"/>
      <c r="AH40" s="388">
        <v>1</v>
      </c>
      <c r="AI40" s="388"/>
      <c r="AJ40" s="388"/>
      <c r="AK40" s="388">
        <v>2</v>
      </c>
      <c r="AL40" s="388"/>
      <c r="AM40" s="388"/>
      <c r="AN40" s="388">
        <v>8</v>
      </c>
      <c r="AO40" s="161"/>
      <c r="AP40" s="48"/>
      <c r="AQ40" s="68"/>
      <c r="AR40" s="30"/>
      <c r="AS40" s="30"/>
      <c r="AT40" s="30"/>
      <c r="AU40" s="30"/>
      <c r="AV40" s="45"/>
      <c r="AW40" s="48"/>
      <c r="AX40" s="90"/>
    </row>
    <row r="41" spans="1:50" ht="23.15" customHeight="1" x14ac:dyDescent="0.2">
      <c r="A41" s="421"/>
      <c r="B41" s="369" t="s">
        <v>1495</v>
      </c>
      <c r="C41" s="385"/>
      <c r="D41" s="386"/>
      <c r="E41" s="1311" t="str">
        <f t="shared" ca="1" si="0"/>
        <v>Medical care not related to an illness, such as preventative health care, pre-natal visits, or check-ups</v>
      </c>
      <c r="F41" s="1311"/>
      <c r="G41" s="1311"/>
      <c r="H41" s="1311"/>
      <c r="I41" s="1311"/>
      <c r="J41" s="1311"/>
      <c r="K41" s="1311"/>
      <c r="L41" s="1311"/>
      <c r="M41" s="1311"/>
      <c r="N41" s="1311"/>
      <c r="O41" s="1311"/>
      <c r="P41" s="1311"/>
      <c r="Q41" s="1311"/>
      <c r="R41" s="1311"/>
      <c r="S41" s="1311"/>
      <c r="T41" s="1311"/>
      <c r="U41" s="1311"/>
      <c r="V41" s="1311"/>
      <c r="W41" s="1311"/>
      <c r="X41" s="1311"/>
      <c r="Y41" s="1311"/>
      <c r="Z41" s="1311"/>
      <c r="AA41" s="1311"/>
      <c r="AB41" s="1311"/>
      <c r="AC41" s="1311"/>
      <c r="AD41" s="1311"/>
      <c r="AE41" s="161"/>
      <c r="AF41" s="387"/>
      <c r="AG41" s="378"/>
      <c r="AH41" s="388">
        <v>1</v>
      </c>
      <c r="AI41" s="388"/>
      <c r="AJ41" s="388"/>
      <c r="AK41" s="388">
        <v>2</v>
      </c>
      <c r="AL41" s="388"/>
      <c r="AM41" s="388"/>
      <c r="AN41" s="388">
        <v>8</v>
      </c>
      <c r="AO41" s="161"/>
      <c r="AP41" s="161"/>
      <c r="AQ41" s="368"/>
      <c r="AR41" s="378"/>
      <c r="AS41" s="378"/>
      <c r="AT41" s="378"/>
      <c r="AU41" s="378"/>
      <c r="AV41" s="380"/>
      <c r="AW41" s="161"/>
      <c r="AX41" s="424"/>
    </row>
    <row r="42" spans="1:50" ht="23.15" customHeight="1" x14ac:dyDescent="0.2">
      <c r="A42" s="421"/>
      <c r="B42" s="369" t="s">
        <v>1496</v>
      </c>
      <c r="C42" s="385"/>
      <c r="D42" s="386"/>
      <c r="E42" s="1311" t="str">
        <f t="shared" ca="1" si="0"/>
        <v>Non-prescription medicines, such as Panadol, Fansidar, or cough syrup</v>
      </c>
      <c r="F42" s="1311"/>
      <c r="G42" s="1311"/>
      <c r="H42" s="1311"/>
      <c r="I42" s="1311"/>
      <c r="J42" s="1311"/>
      <c r="K42" s="1311"/>
      <c r="L42" s="1311"/>
      <c r="M42" s="1311"/>
      <c r="N42" s="1311"/>
      <c r="O42" s="1311"/>
      <c r="P42" s="1311"/>
      <c r="Q42" s="1311"/>
      <c r="R42" s="1311"/>
      <c r="S42" s="1311"/>
      <c r="T42" s="1311"/>
      <c r="U42" s="1311"/>
      <c r="V42" s="1311"/>
      <c r="W42" s="1311"/>
      <c r="X42" s="1311"/>
      <c r="Y42" s="1311"/>
      <c r="Z42" s="1311"/>
      <c r="AA42" s="1311"/>
      <c r="AB42" s="1311"/>
      <c r="AC42" s="1311"/>
      <c r="AD42" s="1311"/>
      <c r="AE42" s="161"/>
      <c r="AF42" s="387"/>
      <c r="AG42" s="378"/>
      <c r="AH42" s="388">
        <v>1</v>
      </c>
      <c r="AI42" s="388"/>
      <c r="AJ42" s="388"/>
      <c r="AK42" s="388">
        <v>2</v>
      </c>
      <c r="AL42" s="388"/>
      <c r="AM42" s="388"/>
      <c r="AN42" s="388">
        <v>8</v>
      </c>
      <c r="AO42" s="161"/>
      <c r="AP42" s="161"/>
      <c r="AQ42" s="368"/>
      <c r="AR42" s="378"/>
      <c r="AS42" s="378"/>
      <c r="AT42" s="378"/>
      <c r="AU42" s="378"/>
      <c r="AV42" s="380"/>
      <c r="AW42" s="161"/>
      <c r="AX42" s="424"/>
    </row>
    <row r="43" spans="1:50" ht="23.15" customHeight="1" x14ac:dyDescent="0.2">
      <c r="A43" s="421"/>
      <c r="B43" s="369" t="s">
        <v>1497</v>
      </c>
      <c r="C43" s="385"/>
      <c r="D43" s="386"/>
      <c r="E43" s="1311" t="str">
        <f t="shared" ca="1" si="0"/>
        <v>Transportation used to access health-related services or care that did not require an overnight stay in a health facility or at a traditional healer’s dwelling</v>
      </c>
      <c r="F43" s="1311"/>
      <c r="G43" s="1311"/>
      <c r="H43" s="1311"/>
      <c r="I43" s="1311"/>
      <c r="J43" s="1311"/>
      <c r="K43" s="1311"/>
      <c r="L43" s="1311"/>
      <c r="M43" s="1311"/>
      <c r="N43" s="1311"/>
      <c r="O43" s="1311"/>
      <c r="P43" s="1311"/>
      <c r="Q43" s="1311"/>
      <c r="R43" s="1311"/>
      <c r="S43" s="1311"/>
      <c r="T43" s="1311"/>
      <c r="U43" s="1311"/>
      <c r="V43" s="1311"/>
      <c r="W43" s="1311"/>
      <c r="X43" s="1311"/>
      <c r="Y43" s="1311"/>
      <c r="Z43" s="1311"/>
      <c r="AA43" s="1311"/>
      <c r="AB43" s="1311"/>
      <c r="AC43" s="1311"/>
      <c r="AD43" s="1311"/>
      <c r="AE43" s="161"/>
      <c r="AF43" s="387"/>
      <c r="AG43" s="378"/>
      <c r="AH43" s="388">
        <v>1</v>
      </c>
      <c r="AI43" s="388"/>
      <c r="AJ43" s="388"/>
      <c r="AK43" s="388">
        <v>2</v>
      </c>
      <c r="AL43" s="388"/>
      <c r="AM43" s="388"/>
      <c r="AN43" s="388">
        <v>8</v>
      </c>
      <c r="AO43" s="161"/>
      <c r="AP43" s="161"/>
      <c r="AQ43" s="368"/>
      <c r="AR43" s="378"/>
      <c r="AS43" s="378"/>
      <c r="AT43" s="378"/>
      <c r="AU43" s="378"/>
      <c r="AV43" s="380"/>
      <c r="AW43" s="161"/>
      <c r="AX43" s="424"/>
    </row>
    <row r="44" spans="1:50" ht="23.15" customHeight="1" x14ac:dyDescent="0.2">
      <c r="A44" s="421"/>
      <c r="B44" s="369" t="s">
        <v>1498</v>
      </c>
      <c r="C44" s="385"/>
      <c r="D44" s="386"/>
      <c r="E44" s="1311" t="str">
        <f ca="1">VLOOKUP(INDIRECT(ADDRESS(ROW(),COLUMN()-3)),Language_Translations,MATCH(Language_Selected,Language_Options,0),FALSE)</f>
        <v>Other health expenditures:                                                                                                             Specify_____________________________________</v>
      </c>
      <c r="F44" s="1311"/>
      <c r="G44" s="1311"/>
      <c r="H44" s="1311"/>
      <c r="I44" s="1311"/>
      <c r="J44" s="1311"/>
      <c r="K44" s="1311"/>
      <c r="L44" s="1311"/>
      <c r="M44" s="1311"/>
      <c r="N44" s="1311"/>
      <c r="O44" s="1311"/>
      <c r="P44" s="1311"/>
      <c r="Q44" s="1311"/>
      <c r="R44" s="1311"/>
      <c r="S44" s="1311"/>
      <c r="T44" s="1311"/>
      <c r="U44" s="1311"/>
      <c r="V44" s="1311"/>
      <c r="W44" s="1311"/>
      <c r="X44" s="1311"/>
      <c r="Y44" s="1311"/>
      <c r="Z44" s="1311"/>
      <c r="AA44" s="1311"/>
      <c r="AB44" s="1311"/>
      <c r="AC44" s="1311"/>
      <c r="AD44" s="1311"/>
      <c r="AE44" s="161"/>
      <c r="AF44" s="387"/>
      <c r="AG44" s="378"/>
      <c r="AH44" s="388">
        <v>1</v>
      </c>
      <c r="AI44" s="388"/>
      <c r="AJ44" s="388"/>
      <c r="AK44" s="388">
        <v>2</v>
      </c>
      <c r="AL44" s="388"/>
      <c r="AM44" s="388"/>
      <c r="AN44" s="388">
        <v>8</v>
      </c>
      <c r="AO44" s="161"/>
      <c r="AP44" s="161"/>
      <c r="AQ44" s="368"/>
      <c r="AR44" s="378"/>
      <c r="AS44" s="378"/>
      <c r="AT44" s="378"/>
      <c r="AU44" s="378"/>
      <c r="AV44" s="380"/>
      <c r="AW44" s="161"/>
      <c r="AX44" s="424"/>
    </row>
    <row r="45" spans="1:50" ht="23.15" customHeight="1" x14ac:dyDescent="0.2">
      <c r="A45" s="421"/>
      <c r="B45" s="369" t="s">
        <v>1499</v>
      </c>
      <c r="C45" s="385"/>
      <c r="D45" s="386"/>
      <c r="E45" s="1311" t="str">
        <f t="shared" ca="1" si="0"/>
        <v>Other health expenditures:                                                                                                             Specify_____________________________________</v>
      </c>
      <c r="F45" s="1311"/>
      <c r="G45" s="1311"/>
      <c r="H45" s="1311"/>
      <c r="I45" s="1311"/>
      <c r="J45" s="1311"/>
      <c r="K45" s="1311"/>
      <c r="L45" s="1311"/>
      <c r="M45" s="1311"/>
      <c r="N45" s="1311"/>
      <c r="O45" s="1311"/>
      <c r="P45" s="1311"/>
      <c r="Q45" s="1311"/>
      <c r="R45" s="1311"/>
      <c r="S45" s="1311"/>
      <c r="T45" s="1311"/>
      <c r="U45" s="1311"/>
      <c r="V45" s="1311"/>
      <c r="W45" s="1311"/>
      <c r="X45" s="1311"/>
      <c r="Y45" s="1311"/>
      <c r="Z45" s="1311"/>
      <c r="AA45" s="1311"/>
      <c r="AB45" s="1311"/>
      <c r="AC45" s="1311"/>
      <c r="AD45" s="1311"/>
      <c r="AE45" s="161"/>
      <c r="AF45" s="387"/>
      <c r="AG45" s="378"/>
      <c r="AH45" s="388">
        <v>1</v>
      </c>
      <c r="AI45" s="388"/>
      <c r="AJ45" s="388"/>
      <c r="AK45" s="388">
        <v>2</v>
      </c>
      <c r="AL45" s="388"/>
      <c r="AM45" s="388"/>
      <c r="AN45" s="388">
        <v>8</v>
      </c>
      <c r="AO45" s="161"/>
      <c r="AP45" s="161"/>
      <c r="AQ45" s="368"/>
      <c r="AR45" s="378"/>
      <c r="AS45" s="378"/>
      <c r="AT45" s="378"/>
      <c r="AU45" s="378"/>
      <c r="AV45" s="380"/>
      <c r="AW45" s="161"/>
      <c r="AX45" s="424"/>
    </row>
    <row r="46" spans="1:50" ht="23.15" customHeight="1" x14ac:dyDescent="0.2">
      <c r="A46" s="421"/>
      <c r="B46" s="369" t="s">
        <v>1500</v>
      </c>
      <c r="C46" s="385"/>
      <c r="D46" s="386"/>
      <c r="E46" s="1311" t="str">
        <f t="shared" ca="1" si="0"/>
        <v>Other health expenditures:                                                                                                              Specify_____________________________________</v>
      </c>
      <c r="F46" s="1311"/>
      <c r="G46" s="1311"/>
      <c r="H46" s="1311"/>
      <c r="I46" s="1311"/>
      <c r="J46" s="1311"/>
      <c r="K46" s="1311"/>
      <c r="L46" s="1311"/>
      <c r="M46" s="1311"/>
      <c r="N46" s="1311"/>
      <c r="O46" s="1311"/>
      <c r="P46" s="1311"/>
      <c r="Q46" s="1311"/>
      <c r="R46" s="1311"/>
      <c r="S46" s="1311"/>
      <c r="T46" s="1311"/>
      <c r="U46" s="1311"/>
      <c r="V46" s="1311"/>
      <c r="W46" s="1311"/>
      <c r="X46" s="1311"/>
      <c r="Y46" s="1311"/>
      <c r="Z46" s="1311"/>
      <c r="AA46" s="1311"/>
      <c r="AB46" s="1311"/>
      <c r="AC46" s="1311"/>
      <c r="AD46" s="1311"/>
      <c r="AE46" s="161"/>
      <c r="AF46" s="387"/>
      <c r="AG46" s="378"/>
      <c r="AH46" s="388">
        <v>1</v>
      </c>
      <c r="AI46" s="388"/>
      <c r="AJ46" s="388"/>
      <c r="AK46" s="388">
        <v>2</v>
      </c>
      <c r="AL46" s="388"/>
      <c r="AM46" s="388"/>
      <c r="AN46" s="388">
        <v>8</v>
      </c>
      <c r="AO46" s="161"/>
      <c r="AP46" s="161"/>
      <c r="AQ46" s="368"/>
      <c r="AR46" s="378"/>
      <c r="AS46" s="378"/>
      <c r="AT46" s="378"/>
      <c r="AU46" s="378"/>
      <c r="AV46" s="380"/>
      <c r="AW46" s="161"/>
      <c r="AX46" s="424"/>
    </row>
    <row r="47" spans="1:50" ht="23.15" customHeight="1" x14ac:dyDescent="0.2">
      <c r="A47" s="421"/>
      <c r="B47" s="369" t="s">
        <v>1501</v>
      </c>
      <c r="C47" s="385"/>
      <c r="D47" s="386"/>
      <c r="E47" s="1311" t="str">
        <f t="shared" ca="1" si="0"/>
        <v>Other health expenditures:                                                                                                             Specify_____________________________________</v>
      </c>
      <c r="F47" s="1311"/>
      <c r="G47" s="1311"/>
      <c r="H47" s="1311"/>
      <c r="I47" s="1311"/>
      <c r="J47" s="1311"/>
      <c r="K47" s="1311"/>
      <c r="L47" s="1311"/>
      <c r="M47" s="1311"/>
      <c r="N47" s="1311"/>
      <c r="O47" s="1311"/>
      <c r="P47" s="1311"/>
      <c r="Q47" s="1311"/>
      <c r="R47" s="1311"/>
      <c r="S47" s="1311"/>
      <c r="T47" s="1311"/>
      <c r="U47" s="1311"/>
      <c r="V47" s="1311"/>
      <c r="W47" s="1311"/>
      <c r="X47" s="1311"/>
      <c r="Y47" s="1311"/>
      <c r="Z47" s="1311"/>
      <c r="AA47" s="1311"/>
      <c r="AB47" s="1311"/>
      <c r="AC47" s="1311"/>
      <c r="AD47" s="1311"/>
      <c r="AE47" s="161"/>
      <c r="AF47" s="387"/>
      <c r="AG47" s="378"/>
      <c r="AH47" s="388">
        <v>1</v>
      </c>
      <c r="AI47" s="388"/>
      <c r="AJ47" s="388"/>
      <c r="AK47" s="388">
        <v>2</v>
      </c>
      <c r="AL47" s="388"/>
      <c r="AM47" s="388"/>
      <c r="AN47" s="388">
        <v>8</v>
      </c>
      <c r="AO47" s="161"/>
      <c r="AP47" s="161"/>
      <c r="AQ47" s="368"/>
      <c r="AR47" s="378"/>
      <c r="AS47" s="378"/>
      <c r="AT47" s="378"/>
      <c r="AU47" s="378"/>
      <c r="AV47" s="380"/>
      <c r="AW47" s="161"/>
      <c r="AX47" s="424"/>
    </row>
    <row r="48" spans="1:50" ht="23.15" customHeight="1" x14ac:dyDescent="0.2">
      <c r="A48" s="429"/>
      <c r="B48" s="1018" t="s">
        <v>1502</v>
      </c>
      <c r="C48" s="393"/>
      <c r="D48" s="394"/>
      <c r="E48" s="1315" t="str">
        <f t="shared" ca="1" si="0"/>
        <v>Other health expenditures:                                                                                                             Specify_____________________________________</v>
      </c>
      <c r="F48" s="1315"/>
      <c r="G48" s="1315"/>
      <c r="H48" s="1315"/>
      <c r="I48" s="1315"/>
      <c r="J48" s="1315"/>
      <c r="K48" s="1315"/>
      <c r="L48" s="1315"/>
      <c r="M48" s="1315"/>
      <c r="N48" s="1315"/>
      <c r="O48" s="1315"/>
      <c r="P48" s="1315"/>
      <c r="Q48" s="1315"/>
      <c r="R48" s="1315"/>
      <c r="S48" s="1315"/>
      <c r="T48" s="1315"/>
      <c r="U48" s="1315"/>
      <c r="V48" s="1315"/>
      <c r="W48" s="1315"/>
      <c r="X48" s="1315"/>
      <c r="Y48" s="1315"/>
      <c r="Z48" s="1315"/>
      <c r="AA48" s="1315"/>
      <c r="AB48" s="1315"/>
      <c r="AC48" s="1315"/>
      <c r="AD48" s="1315"/>
      <c r="AE48" s="24"/>
      <c r="AF48" s="22"/>
      <c r="AG48" s="82"/>
      <c r="AH48" s="72">
        <v>1</v>
      </c>
      <c r="AI48" s="72"/>
      <c r="AJ48" s="72"/>
      <c r="AK48" s="72">
        <v>2</v>
      </c>
      <c r="AL48" s="72"/>
      <c r="AM48" s="72"/>
      <c r="AN48" s="72">
        <v>8</v>
      </c>
      <c r="AO48" s="24"/>
      <c r="AP48" s="24"/>
      <c r="AQ48" s="106"/>
      <c r="AR48" s="82"/>
      <c r="AS48" s="82"/>
      <c r="AT48" s="82"/>
      <c r="AU48" s="82"/>
      <c r="AV48" s="253"/>
      <c r="AW48" s="24"/>
      <c r="AX48" s="93"/>
    </row>
    <row r="49" spans="1:50" ht="6" customHeight="1" x14ac:dyDescent="0.2">
      <c r="A49" s="1044"/>
      <c r="B49" s="1342"/>
      <c r="C49" s="1342"/>
      <c r="D49" s="1342"/>
      <c r="E49" s="1342"/>
      <c r="F49" s="1342"/>
      <c r="G49" s="1342"/>
      <c r="H49" s="1342"/>
      <c r="I49" s="1342"/>
      <c r="J49" s="1342"/>
      <c r="K49" s="1342"/>
      <c r="L49" s="1342"/>
      <c r="M49" s="1342"/>
      <c r="N49" s="1342"/>
      <c r="O49" s="1342"/>
      <c r="P49" s="1342"/>
      <c r="Q49" s="1342"/>
      <c r="R49" s="1342"/>
      <c r="S49" s="1342"/>
      <c r="T49" s="1342"/>
      <c r="U49" s="1342"/>
      <c r="V49" s="1342"/>
      <c r="W49" s="1342"/>
      <c r="X49" s="1342"/>
      <c r="Y49" s="1342"/>
      <c r="Z49" s="1342"/>
      <c r="AA49" s="1342"/>
      <c r="AB49" s="1342"/>
      <c r="AC49" s="1342"/>
      <c r="AD49" s="1342"/>
      <c r="AE49" s="1342"/>
      <c r="AF49" s="1342"/>
      <c r="AG49" s="1342"/>
      <c r="AH49" s="836"/>
      <c r="AI49" s="837"/>
      <c r="AJ49" s="837"/>
      <c r="AK49" s="837"/>
      <c r="AL49" s="837"/>
      <c r="AM49" s="837"/>
      <c r="AN49" s="278"/>
      <c r="AO49" s="278"/>
      <c r="AP49" s="837"/>
      <c r="AQ49" s="831"/>
      <c r="AR49" s="831"/>
      <c r="AS49" s="831"/>
      <c r="AT49" s="831"/>
      <c r="AU49" s="831"/>
      <c r="AV49" s="278"/>
      <c r="AW49" s="278"/>
      <c r="AX49" s="1045"/>
    </row>
    <row r="50" spans="1:50" ht="10.15" customHeight="1" x14ac:dyDescent="0.2">
      <c r="A50" s="1037"/>
      <c r="B50" s="788" t="s">
        <v>1465</v>
      </c>
      <c r="C50" s="150"/>
      <c r="D50" s="150"/>
      <c r="E50" s="150"/>
      <c r="F50" s="150"/>
      <c r="G50" s="150"/>
      <c r="H50" s="150"/>
      <c r="I50" s="150"/>
      <c r="J50" s="150"/>
      <c r="K50" s="150"/>
      <c r="L50" s="150"/>
      <c r="M50" s="150"/>
      <c r="N50" s="150"/>
      <c r="O50" s="150"/>
      <c r="P50" s="150"/>
      <c r="Q50" s="150"/>
      <c r="R50" s="150"/>
      <c r="S50" s="150"/>
      <c r="T50" s="150"/>
      <c r="U50" s="150"/>
      <c r="V50" s="150"/>
      <c r="W50" s="150"/>
      <c r="X50" s="150"/>
      <c r="Y50" s="150"/>
      <c r="Z50" s="150"/>
      <c r="AA50" s="150"/>
      <c r="AB50" s="150"/>
      <c r="AC50" s="150"/>
      <c r="AD50" s="150"/>
      <c r="AE50" s="150"/>
      <c r="AF50" s="150"/>
      <c r="AG50" s="150"/>
      <c r="AH50" s="150"/>
      <c r="AI50" s="150"/>
      <c r="AJ50" s="150"/>
      <c r="AK50" s="1038"/>
      <c r="AL50" s="150"/>
      <c r="AM50" s="150"/>
      <c r="AN50" s="150"/>
      <c r="AO50" s="150"/>
      <c r="AP50" s="150"/>
      <c r="AQ50" s="1029"/>
      <c r="AR50" s="1029"/>
      <c r="AS50" s="1029"/>
      <c r="AT50" s="1029"/>
      <c r="AU50" s="789"/>
      <c r="AV50" s="150"/>
      <c r="AW50" s="150"/>
      <c r="AX50" s="1041"/>
    </row>
    <row r="51" spans="1:50" ht="10.15" customHeight="1" x14ac:dyDescent="0.2">
      <c r="A51" s="1037"/>
      <c r="B51" s="1189" t="s">
        <v>1503</v>
      </c>
      <c r="C51" s="1189"/>
      <c r="D51" s="1189"/>
      <c r="E51" s="1189"/>
      <c r="F51" s="1189"/>
      <c r="G51" s="1189"/>
      <c r="H51" s="1189"/>
      <c r="I51" s="1189"/>
      <c r="J51" s="1189"/>
      <c r="K51" s="1189"/>
      <c r="L51" s="1189"/>
      <c r="M51" s="1189"/>
      <c r="N51" s="1189"/>
      <c r="O51" s="1189"/>
      <c r="P51" s="1189"/>
      <c r="Q51" s="1189"/>
      <c r="R51" s="1189"/>
      <c r="S51" s="1189"/>
      <c r="T51" s="1189"/>
      <c r="U51" s="1189"/>
      <c r="V51" s="1189"/>
      <c r="W51" s="1189"/>
      <c r="X51" s="1189"/>
      <c r="Y51" s="1189"/>
      <c r="Z51" s="1189"/>
      <c r="AA51" s="1189"/>
      <c r="AB51" s="1189"/>
      <c r="AC51" s="1189"/>
      <c r="AD51" s="1189"/>
      <c r="AE51" s="1189"/>
      <c r="AF51" s="1189"/>
      <c r="AG51" s="1189"/>
      <c r="AH51" s="1189"/>
      <c r="AI51" s="1189"/>
      <c r="AJ51" s="1189"/>
      <c r="AK51" s="1189"/>
      <c r="AL51" s="1189"/>
      <c r="AM51" s="1189"/>
      <c r="AN51" s="1189"/>
      <c r="AO51" s="1189"/>
      <c r="AP51" s="1189"/>
      <c r="AQ51" s="1189"/>
      <c r="AR51" s="1189"/>
      <c r="AS51" s="1189"/>
      <c r="AT51" s="1189"/>
      <c r="AU51" s="1189"/>
      <c r="AV51" s="1189"/>
      <c r="AW51" s="150"/>
      <c r="AX51" s="1041"/>
    </row>
    <row r="52" spans="1:50" ht="10.15" customHeight="1" x14ac:dyDescent="0.2">
      <c r="A52" s="1037"/>
      <c r="B52" s="1189"/>
      <c r="C52" s="1189"/>
      <c r="D52" s="1189"/>
      <c r="E52" s="1189"/>
      <c r="F52" s="1189"/>
      <c r="G52" s="1189"/>
      <c r="H52" s="1189"/>
      <c r="I52" s="1189"/>
      <c r="J52" s="1189"/>
      <c r="K52" s="1189"/>
      <c r="L52" s="1189"/>
      <c r="M52" s="1189"/>
      <c r="N52" s="1189"/>
      <c r="O52" s="1189"/>
      <c r="P52" s="1189"/>
      <c r="Q52" s="1189"/>
      <c r="R52" s="1189"/>
      <c r="S52" s="1189"/>
      <c r="T52" s="1189"/>
      <c r="U52" s="1189"/>
      <c r="V52" s="1189"/>
      <c r="W52" s="1189"/>
      <c r="X52" s="1189"/>
      <c r="Y52" s="1189"/>
      <c r="Z52" s="1189"/>
      <c r="AA52" s="1189"/>
      <c r="AB52" s="1189"/>
      <c r="AC52" s="1189"/>
      <c r="AD52" s="1189"/>
      <c r="AE52" s="1189"/>
      <c r="AF52" s="1189"/>
      <c r="AG52" s="1189"/>
      <c r="AH52" s="1189"/>
      <c r="AI52" s="1189"/>
      <c r="AJ52" s="1189"/>
      <c r="AK52" s="1189"/>
      <c r="AL52" s="1189"/>
      <c r="AM52" s="1189"/>
      <c r="AN52" s="1189"/>
      <c r="AO52" s="1189"/>
      <c r="AP52" s="1189"/>
      <c r="AQ52" s="1189"/>
      <c r="AR52" s="1189"/>
      <c r="AS52" s="1189"/>
      <c r="AT52" s="1189"/>
      <c r="AU52" s="1189"/>
      <c r="AV52" s="1189"/>
      <c r="AW52" s="150"/>
      <c r="AX52" s="1041"/>
    </row>
    <row r="53" spans="1:50" ht="10.15" customHeight="1" thickBot="1" x14ac:dyDescent="0.25">
      <c r="A53" s="1040"/>
      <c r="B53" s="1333"/>
      <c r="C53" s="1333"/>
      <c r="D53" s="1333"/>
      <c r="E53" s="1333"/>
      <c r="F53" s="1333"/>
      <c r="G53" s="1333"/>
      <c r="H53" s="1333"/>
      <c r="I53" s="1333"/>
      <c r="J53" s="1333"/>
      <c r="K53" s="1333"/>
      <c r="L53" s="1333"/>
      <c r="M53" s="1333"/>
      <c r="N53" s="1333"/>
      <c r="O53" s="1333"/>
      <c r="P53" s="1333"/>
      <c r="Q53" s="1333"/>
      <c r="R53" s="1333"/>
      <c r="S53" s="1333"/>
      <c r="T53" s="1333"/>
      <c r="U53" s="1333"/>
      <c r="V53" s="1333"/>
      <c r="W53" s="1333"/>
      <c r="X53" s="1333"/>
      <c r="Y53" s="1333"/>
      <c r="Z53" s="1333"/>
      <c r="AA53" s="1333"/>
      <c r="AB53" s="1333"/>
      <c r="AC53" s="1333"/>
      <c r="AD53" s="1333"/>
      <c r="AE53" s="1333"/>
      <c r="AF53" s="1333"/>
      <c r="AG53" s="1333"/>
      <c r="AH53" s="1333"/>
      <c r="AI53" s="1333"/>
      <c r="AJ53" s="1333"/>
      <c r="AK53" s="1333"/>
      <c r="AL53" s="1333"/>
      <c r="AM53" s="1333"/>
      <c r="AN53" s="1333"/>
      <c r="AO53" s="1333"/>
      <c r="AP53" s="1333"/>
      <c r="AQ53" s="1333"/>
      <c r="AR53" s="1333"/>
      <c r="AS53" s="1333"/>
      <c r="AT53" s="1333"/>
      <c r="AU53" s="1333"/>
      <c r="AV53" s="1333"/>
      <c r="AW53" s="1042"/>
      <c r="AX53" s="1043"/>
    </row>
  </sheetData>
  <sheetProtection formatCells="0" formatRows="0" insertRows="0" deleteRows="0"/>
  <mergeCells count="46">
    <mergeCell ref="B49:AG49"/>
    <mergeCell ref="AG10:AO14"/>
    <mergeCell ref="AR10:AW14"/>
    <mergeCell ref="A1:AX1"/>
    <mergeCell ref="E3:AW4"/>
    <mergeCell ref="A7:C7"/>
    <mergeCell ref="E7:AD7"/>
    <mergeCell ref="AG7:AN7"/>
    <mergeCell ref="AR7:AV7"/>
    <mergeCell ref="E29:AD29"/>
    <mergeCell ref="E18:AD18"/>
    <mergeCell ref="E19:AD19"/>
    <mergeCell ref="E20:AD20"/>
    <mergeCell ref="E21:AD21"/>
    <mergeCell ref="E22:AD22"/>
    <mergeCell ref="E23:AD23"/>
    <mergeCell ref="E24:AD24"/>
    <mergeCell ref="E25:AD25"/>
    <mergeCell ref="E26:AD26"/>
    <mergeCell ref="E27:AD27"/>
    <mergeCell ref="E28:AD28"/>
    <mergeCell ref="E39:AX39"/>
    <mergeCell ref="E40:AD40"/>
    <mergeCell ref="E41:AD41"/>
    <mergeCell ref="E30:AD30"/>
    <mergeCell ref="E31:AD31"/>
    <mergeCell ref="E32:AD32"/>
    <mergeCell ref="E33:AD33"/>
    <mergeCell ref="E34:AD34"/>
    <mergeCell ref="E35:AD35"/>
    <mergeCell ref="B51:AV53"/>
    <mergeCell ref="AR16:AW16"/>
    <mergeCell ref="E48:AD48"/>
    <mergeCell ref="E16:AD16"/>
    <mergeCell ref="AM16:AO16"/>
    <mergeCell ref="AJ16:AL16"/>
    <mergeCell ref="AG16:AI16"/>
    <mergeCell ref="E42:AD42"/>
    <mergeCell ref="E43:AD43"/>
    <mergeCell ref="E44:AD44"/>
    <mergeCell ref="E45:AD45"/>
    <mergeCell ref="E46:AD46"/>
    <mergeCell ref="E47:AD47"/>
    <mergeCell ref="E36:AD36"/>
    <mergeCell ref="E37:AD37"/>
    <mergeCell ref="E38:AD38"/>
  </mergeCells>
  <printOptions horizontalCentered="1"/>
  <pageMargins left="0.5" right="0.5" top="0.5" bottom="0.5" header="0.3" footer="0.3"/>
  <pageSetup paperSize="9" scale="90" orientation="portrait" r:id="rId1"/>
  <headerFooter>
    <oddFooter>&amp;C&amp;P</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BBE56-17BF-475E-B90A-D6B4FD1C7DDA}">
  <sheetPr codeName="Sheet23">
    <tabColor rgb="FFF09162"/>
  </sheetPr>
  <dimension ref="A1:AX72"/>
  <sheetViews>
    <sheetView view="pageBreakPreview" topLeftCell="A34" zoomScaleSheetLayoutView="100" workbookViewId="0">
      <selection activeCell="AE57" sqref="AE57"/>
    </sheetView>
  </sheetViews>
  <sheetFormatPr defaultColWidth="2.6640625" defaultRowHeight="10" x14ac:dyDescent="0.2"/>
  <cols>
    <col min="1" max="1" width="1.44140625" customWidth="1"/>
    <col min="2" max="2" width="7" customWidth="1"/>
    <col min="3" max="4" width="1.6640625" customWidth="1"/>
    <col min="5" max="30" width="2.6640625" customWidth="1"/>
    <col min="31" max="32" width="1.77734375" customWidth="1"/>
    <col min="33" max="33" width="2.6640625" customWidth="1"/>
    <col min="34" max="40" width="2.6640625" style="18" customWidth="1"/>
    <col min="41" max="41" width="2.6640625" customWidth="1"/>
    <col min="42" max="43" width="1.77734375" customWidth="1"/>
    <col min="44" max="49" width="2.6640625" customWidth="1"/>
    <col min="50" max="50" width="1.77734375" customWidth="1"/>
  </cols>
  <sheetData>
    <row r="1" spans="1:50" ht="20.149999999999999" customHeight="1" x14ac:dyDescent="0.2">
      <c r="A1" s="1336" t="s">
        <v>1504</v>
      </c>
      <c r="B1" s="1318"/>
      <c r="C1" s="1318"/>
      <c r="D1" s="1318"/>
      <c r="E1" s="1318"/>
      <c r="F1" s="1318"/>
      <c r="G1" s="1318"/>
      <c r="H1" s="1318"/>
      <c r="I1" s="1318"/>
      <c r="J1" s="1318"/>
      <c r="K1" s="1318"/>
      <c r="L1" s="1318"/>
      <c r="M1" s="1318"/>
      <c r="N1" s="1318"/>
      <c r="O1" s="1318"/>
      <c r="P1" s="1318"/>
      <c r="Q1" s="1318"/>
      <c r="R1" s="1318"/>
      <c r="S1" s="1318"/>
      <c r="T1" s="1318"/>
      <c r="U1" s="1318"/>
      <c r="V1" s="1318"/>
      <c r="W1" s="1318"/>
      <c r="X1" s="1318"/>
      <c r="Y1" s="1318"/>
      <c r="Z1" s="1318"/>
      <c r="AA1" s="1318"/>
      <c r="AB1" s="1318"/>
      <c r="AC1" s="1318"/>
      <c r="AD1" s="1318"/>
      <c r="AE1" s="1318"/>
      <c r="AF1" s="1318"/>
      <c r="AG1" s="1318"/>
      <c r="AH1" s="1318"/>
      <c r="AI1" s="1318"/>
      <c r="AJ1" s="1318"/>
      <c r="AK1" s="1318"/>
      <c r="AL1" s="1318"/>
      <c r="AM1" s="1318"/>
      <c r="AN1" s="1318"/>
      <c r="AO1" s="1318"/>
      <c r="AP1" s="1318"/>
      <c r="AQ1" s="1318"/>
      <c r="AR1" s="1318"/>
      <c r="AS1" s="1318"/>
      <c r="AT1" s="1318"/>
      <c r="AU1" s="1318"/>
      <c r="AV1" s="1318"/>
      <c r="AW1" s="1318"/>
      <c r="AX1" s="1337"/>
    </row>
    <row r="2" spans="1:50" ht="6" customHeight="1" x14ac:dyDescent="0.2">
      <c r="A2" s="14"/>
      <c r="B2" s="20"/>
      <c r="C2" s="60"/>
      <c r="D2" s="46"/>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73"/>
      <c r="AI2" s="73"/>
      <c r="AJ2" s="73"/>
      <c r="AK2" s="73"/>
      <c r="AL2" s="73"/>
      <c r="AM2" s="20"/>
      <c r="AN2" s="20"/>
      <c r="AO2" s="20"/>
      <c r="AP2" s="20"/>
      <c r="AQ2" s="20"/>
      <c r="AR2" s="20"/>
      <c r="AS2" s="20"/>
      <c r="AT2" s="20"/>
      <c r="AU2" s="20"/>
      <c r="AV2" s="20"/>
      <c r="AW2" s="20"/>
      <c r="AX2" s="15"/>
    </row>
    <row r="3" spans="1:50" ht="11.25" customHeight="1" x14ac:dyDescent="0.2">
      <c r="A3" s="14"/>
      <c r="B3" s="20" t="s">
        <v>1505</v>
      </c>
      <c r="C3" s="60"/>
      <c r="D3" s="46"/>
      <c r="E3" s="1137" t="str">
        <f ca="1">VLOOKUP(INDIRECT(ADDRESS(ROW(),COLUMN()-3)),Language_Translations,MATCH(Language_Selected,Language_Options,0),FALSE)</f>
        <v>Next I would like to ask you about items that you or members of your household may have bought over the past three months, since [P3MON CDOM].</v>
      </c>
      <c r="F3" s="1137"/>
      <c r="G3" s="1137"/>
      <c r="H3" s="1137"/>
      <c r="I3" s="1137"/>
      <c r="J3" s="1137"/>
      <c r="K3" s="1137"/>
      <c r="L3" s="1137"/>
      <c r="M3" s="1137"/>
      <c r="N3" s="1137"/>
      <c r="O3" s="1137"/>
      <c r="P3" s="1137"/>
      <c r="Q3" s="1137"/>
      <c r="R3" s="1137"/>
      <c r="S3" s="1137"/>
      <c r="T3" s="1137"/>
      <c r="U3" s="1137"/>
      <c r="V3" s="1137"/>
      <c r="W3" s="1137"/>
      <c r="X3" s="1137"/>
      <c r="Y3" s="1137"/>
      <c r="Z3" s="1137"/>
      <c r="AA3" s="1137"/>
      <c r="AB3" s="1137"/>
      <c r="AC3" s="1137"/>
      <c r="AD3" s="1137"/>
      <c r="AE3" s="1137"/>
      <c r="AF3" s="1137"/>
      <c r="AG3" s="1137"/>
      <c r="AH3" s="1137"/>
      <c r="AI3" s="1137"/>
      <c r="AJ3" s="1137"/>
      <c r="AK3" s="1137"/>
      <c r="AL3" s="1137"/>
      <c r="AM3" s="1137"/>
      <c r="AN3" s="1137"/>
      <c r="AO3" s="1137"/>
      <c r="AP3" s="1137"/>
      <c r="AQ3" s="1137"/>
      <c r="AR3" s="1137"/>
      <c r="AS3" s="1137"/>
      <c r="AT3" s="1137"/>
      <c r="AU3" s="1137"/>
      <c r="AV3" s="1137"/>
      <c r="AW3" s="1137"/>
      <c r="AX3" s="419"/>
    </row>
    <row r="4" spans="1:50" ht="10.9" customHeight="1" x14ac:dyDescent="0.2">
      <c r="A4" s="14"/>
      <c r="C4" s="60"/>
      <c r="D4" s="46"/>
      <c r="E4" s="1137"/>
      <c r="F4" s="1137"/>
      <c r="G4" s="1137"/>
      <c r="H4" s="1137"/>
      <c r="I4" s="1137"/>
      <c r="J4" s="1137"/>
      <c r="K4" s="1137"/>
      <c r="L4" s="1137"/>
      <c r="M4" s="1137"/>
      <c r="N4" s="1137"/>
      <c r="O4" s="1137"/>
      <c r="P4" s="1137"/>
      <c r="Q4" s="1137"/>
      <c r="R4" s="1137"/>
      <c r="S4" s="1137"/>
      <c r="T4" s="1137"/>
      <c r="U4" s="1137"/>
      <c r="V4" s="1137"/>
      <c r="W4" s="1137"/>
      <c r="X4" s="1137"/>
      <c r="Y4" s="1137"/>
      <c r="Z4" s="1137"/>
      <c r="AA4" s="1137"/>
      <c r="AB4" s="1137"/>
      <c r="AC4" s="1137"/>
      <c r="AD4" s="1137"/>
      <c r="AE4" s="1137"/>
      <c r="AF4" s="1137"/>
      <c r="AG4" s="1137"/>
      <c r="AH4" s="1137"/>
      <c r="AI4" s="1137"/>
      <c r="AJ4" s="1137"/>
      <c r="AK4" s="1137"/>
      <c r="AL4" s="1137"/>
      <c r="AM4" s="1137"/>
      <c r="AN4" s="1137"/>
      <c r="AO4" s="1137"/>
      <c r="AP4" s="1137"/>
      <c r="AQ4" s="1137"/>
      <c r="AR4" s="1137"/>
      <c r="AS4" s="1137"/>
      <c r="AT4" s="1137"/>
      <c r="AU4" s="1137"/>
      <c r="AV4" s="1137"/>
      <c r="AW4" s="1137"/>
      <c r="AX4" s="419"/>
    </row>
    <row r="5" spans="1:50" ht="6" customHeight="1" thickBot="1" x14ac:dyDescent="0.25">
      <c r="A5" s="95"/>
      <c r="B5" s="153"/>
      <c r="C5" s="53"/>
      <c r="D5" s="6"/>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153"/>
      <c r="AI5" s="153"/>
      <c r="AJ5" s="153"/>
      <c r="AK5" s="153"/>
      <c r="AL5" s="153"/>
      <c r="AM5" s="153"/>
      <c r="AN5" s="153"/>
      <c r="AO5" s="53"/>
      <c r="AP5" s="53"/>
      <c r="AQ5" s="53"/>
      <c r="AR5" s="53"/>
      <c r="AS5" s="53"/>
      <c r="AT5" s="53"/>
      <c r="AU5" s="53"/>
      <c r="AV5" s="53"/>
      <c r="AW5" s="53"/>
      <c r="AX5" s="16"/>
    </row>
    <row r="6" spans="1:50" ht="6" customHeight="1" x14ac:dyDescent="0.2">
      <c r="A6" s="423"/>
      <c r="B6" s="388"/>
      <c r="C6" s="381"/>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1"/>
      <c r="AG6" s="12"/>
      <c r="AH6" s="9"/>
      <c r="AI6" s="9"/>
      <c r="AJ6" s="9"/>
      <c r="AK6" s="9"/>
      <c r="AL6" s="9"/>
      <c r="AM6" s="9"/>
      <c r="AN6" s="9"/>
      <c r="AO6" s="12"/>
      <c r="AP6" s="12"/>
      <c r="AQ6" s="11"/>
      <c r="AR6" s="12"/>
      <c r="AS6" s="12"/>
      <c r="AT6" s="12"/>
      <c r="AU6" s="12"/>
      <c r="AV6" s="12"/>
      <c r="AW6" s="12"/>
      <c r="AX6" s="13"/>
    </row>
    <row r="7" spans="1:50" s="335" customFormat="1" ht="21" customHeight="1" x14ac:dyDescent="0.2">
      <c r="A7" s="1338"/>
      <c r="B7" s="1287"/>
      <c r="C7" s="1339"/>
      <c r="D7" s="108"/>
      <c r="E7" s="1284" t="s">
        <v>1506</v>
      </c>
      <c r="F7" s="1284"/>
      <c r="G7" s="1284"/>
      <c r="H7" s="1284"/>
      <c r="I7" s="1284"/>
      <c r="J7" s="1284"/>
      <c r="K7" s="1284"/>
      <c r="L7" s="1284"/>
      <c r="M7" s="1284"/>
      <c r="N7" s="1284"/>
      <c r="O7" s="1284"/>
      <c r="P7" s="1284"/>
      <c r="Q7" s="1284"/>
      <c r="R7" s="1284"/>
      <c r="S7" s="1284"/>
      <c r="T7" s="1284"/>
      <c r="U7" s="1284"/>
      <c r="V7" s="1284"/>
      <c r="W7" s="1284"/>
      <c r="X7" s="1284"/>
      <c r="Y7" s="1284"/>
      <c r="Z7" s="1284"/>
      <c r="AA7" s="1284"/>
      <c r="AB7" s="1284"/>
      <c r="AC7" s="1284"/>
      <c r="AD7" s="1284"/>
      <c r="AE7" s="108"/>
      <c r="AF7" s="31"/>
      <c r="AG7" s="1284" t="s">
        <v>1507</v>
      </c>
      <c r="AH7" s="1284"/>
      <c r="AI7" s="1284"/>
      <c r="AJ7" s="1284"/>
      <c r="AK7" s="1284"/>
      <c r="AL7" s="1284"/>
      <c r="AM7" s="1284"/>
      <c r="AN7" s="1284"/>
      <c r="AO7" s="108"/>
      <c r="AP7" s="108"/>
      <c r="AQ7" s="41"/>
      <c r="AR7" s="1284" t="s">
        <v>1508</v>
      </c>
      <c r="AS7" s="1284"/>
      <c r="AT7" s="1284"/>
      <c r="AU7" s="1284"/>
      <c r="AV7" s="1284"/>
      <c r="AW7" s="35"/>
      <c r="AX7" s="67"/>
    </row>
    <row r="8" spans="1:50" ht="2.65" customHeight="1" x14ac:dyDescent="0.2">
      <c r="A8" s="14"/>
      <c r="B8" s="20"/>
      <c r="C8" s="23"/>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46"/>
      <c r="AG8" s="20"/>
      <c r="AH8" s="73"/>
      <c r="AI8" s="73"/>
      <c r="AJ8" s="73"/>
      <c r="AK8" s="73"/>
      <c r="AL8" s="73"/>
      <c r="AM8" s="73"/>
      <c r="AN8" s="73"/>
      <c r="AO8" s="20"/>
      <c r="AP8" s="20"/>
      <c r="AQ8" s="46"/>
      <c r="AR8" s="20"/>
      <c r="AS8" s="20"/>
      <c r="AT8" s="20"/>
      <c r="AU8" s="20"/>
      <c r="AV8" s="20"/>
      <c r="AW8" s="20"/>
      <c r="AX8" s="15"/>
    </row>
    <row r="9" spans="1:50" ht="1.9" customHeight="1" x14ac:dyDescent="0.2">
      <c r="A9" s="14"/>
      <c r="B9" s="20"/>
      <c r="C9" s="6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46"/>
      <c r="AG9" s="20"/>
      <c r="AH9" s="73"/>
      <c r="AI9" s="73"/>
      <c r="AJ9" s="73"/>
      <c r="AK9" s="73"/>
      <c r="AL9" s="73"/>
      <c r="AM9" s="73"/>
      <c r="AN9" s="73"/>
      <c r="AO9" s="20"/>
      <c r="AP9" s="20"/>
      <c r="AQ9" s="46"/>
      <c r="AR9" s="20"/>
      <c r="AS9" s="20"/>
      <c r="AT9" s="20"/>
      <c r="AU9" s="20"/>
      <c r="AV9" s="20"/>
      <c r="AW9" s="20"/>
      <c r="AX9" s="15"/>
    </row>
    <row r="10" spans="1:50" ht="11.25" customHeight="1" x14ac:dyDescent="0.2">
      <c r="A10" s="103"/>
      <c r="B10" s="64"/>
      <c r="C10" s="56"/>
      <c r="D10" s="20"/>
      <c r="E10" s="330"/>
      <c r="F10" s="330"/>
      <c r="G10" s="330"/>
      <c r="H10" s="330"/>
      <c r="I10" s="330"/>
      <c r="J10" s="330"/>
      <c r="K10" s="330"/>
      <c r="L10" s="330"/>
      <c r="M10" s="330"/>
      <c r="N10" s="330"/>
      <c r="O10" s="330"/>
      <c r="P10" s="330"/>
      <c r="Q10" s="330"/>
      <c r="R10" s="330"/>
      <c r="S10" s="330"/>
      <c r="T10" s="330"/>
      <c r="U10" s="330"/>
      <c r="V10" s="330"/>
      <c r="W10" s="330"/>
      <c r="X10" s="330"/>
      <c r="Y10" s="330"/>
      <c r="Z10" s="330"/>
      <c r="AA10" s="330"/>
      <c r="AB10" s="330"/>
      <c r="AC10" s="330"/>
      <c r="AD10" s="330"/>
      <c r="AE10" s="20"/>
      <c r="AF10" s="46"/>
      <c r="AG10" s="1172" t="str">
        <f ca="1">VLOOKUP(INDIRECT(ADDRESS(ROW()-3,COLUMN())),Language_Translations,MATCH(Language_Selected,Language_Options,0),FALSE)</f>
        <v>Over the past three months, since [P3MON CDOM], did your household purchase or pay for any [ITEM]?</v>
      </c>
      <c r="AH10" s="1172"/>
      <c r="AI10" s="1172"/>
      <c r="AJ10" s="1172"/>
      <c r="AK10" s="1172"/>
      <c r="AL10" s="1172"/>
      <c r="AM10" s="1172"/>
      <c r="AN10" s="1172"/>
      <c r="AO10" s="1172"/>
      <c r="AP10" s="20"/>
      <c r="AQ10" s="334"/>
      <c r="AR10" s="1172" t="str">
        <f ca="1">VLOOKUP(INDIRECT(ADDRESS(ROW()-3,COLUMN())),Language_Translations,MATCH(Language_Selected,Language_Options,0),FALSE)</f>
        <v>How much did you pay in total?</v>
      </c>
      <c r="AS10" s="1172"/>
      <c r="AT10" s="1172"/>
      <c r="AU10" s="1172"/>
      <c r="AV10" s="1172"/>
      <c r="AW10" s="1172"/>
      <c r="AX10" s="15"/>
    </row>
    <row r="11" spans="1:50" ht="11.25" customHeight="1" x14ac:dyDescent="0.2">
      <c r="A11" s="103"/>
      <c r="B11" s="64"/>
      <c r="C11" s="56"/>
      <c r="D11" s="20"/>
      <c r="E11" s="330"/>
      <c r="F11" s="330"/>
      <c r="G11" s="330"/>
      <c r="H11" s="330"/>
      <c r="I11" s="330"/>
      <c r="J11" s="330"/>
      <c r="K11" s="330"/>
      <c r="L11" s="330"/>
      <c r="M11" s="330"/>
      <c r="N11" s="330"/>
      <c r="O11" s="330"/>
      <c r="P11" s="330"/>
      <c r="Q11" s="330"/>
      <c r="R11" s="330"/>
      <c r="S11" s="330"/>
      <c r="T11" s="330"/>
      <c r="U11" s="330"/>
      <c r="V11" s="330"/>
      <c r="W11" s="330"/>
      <c r="X11" s="330"/>
      <c r="Y11" s="330"/>
      <c r="Z11" s="330"/>
      <c r="AA11" s="330"/>
      <c r="AB11" s="330"/>
      <c r="AC11" s="330"/>
      <c r="AD11" s="330"/>
      <c r="AE11" s="20"/>
      <c r="AF11" s="46"/>
      <c r="AG11" s="1172"/>
      <c r="AH11" s="1172"/>
      <c r="AI11" s="1172"/>
      <c r="AJ11" s="1172"/>
      <c r="AK11" s="1172"/>
      <c r="AL11" s="1172"/>
      <c r="AM11" s="1172"/>
      <c r="AN11" s="1172"/>
      <c r="AO11" s="1172"/>
      <c r="AP11" s="20"/>
      <c r="AQ11" s="334"/>
      <c r="AR11" s="1172"/>
      <c r="AS11" s="1172"/>
      <c r="AT11" s="1172"/>
      <c r="AU11" s="1172"/>
      <c r="AV11" s="1172"/>
      <c r="AW11" s="1172"/>
      <c r="AX11" s="15"/>
    </row>
    <row r="12" spans="1:50" x14ac:dyDescent="0.2">
      <c r="A12" s="103"/>
      <c r="B12" s="64"/>
      <c r="C12" s="56"/>
      <c r="D12" s="20"/>
      <c r="E12" s="330"/>
      <c r="F12" s="330"/>
      <c r="G12" s="330"/>
      <c r="H12" s="330"/>
      <c r="I12" s="330"/>
      <c r="J12" s="330"/>
      <c r="K12" s="330"/>
      <c r="L12" s="330"/>
      <c r="M12" s="330"/>
      <c r="N12" s="330"/>
      <c r="O12" s="330"/>
      <c r="P12" s="330"/>
      <c r="Q12" s="330"/>
      <c r="R12" s="330"/>
      <c r="S12" s="330"/>
      <c r="T12" s="330"/>
      <c r="U12" s="330"/>
      <c r="V12" s="330"/>
      <c r="W12" s="330"/>
      <c r="X12" s="330"/>
      <c r="Y12" s="330"/>
      <c r="Z12" s="330"/>
      <c r="AA12" s="330"/>
      <c r="AB12" s="330"/>
      <c r="AC12" s="330"/>
      <c r="AD12" s="330"/>
      <c r="AE12" s="20"/>
      <c r="AF12" s="46"/>
      <c r="AG12" s="1172"/>
      <c r="AH12" s="1172"/>
      <c r="AI12" s="1172"/>
      <c r="AJ12" s="1172"/>
      <c r="AK12" s="1172"/>
      <c r="AL12" s="1172"/>
      <c r="AM12" s="1172"/>
      <c r="AN12" s="1172"/>
      <c r="AO12" s="1172"/>
      <c r="AP12" s="20"/>
      <c r="AQ12" s="40"/>
      <c r="AR12" s="1172"/>
      <c r="AS12" s="1172"/>
      <c r="AT12" s="1172"/>
      <c r="AU12" s="1172"/>
      <c r="AV12" s="1172"/>
      <c r="AW12" s="1172"/>
      <c r="AX12" s="15"/>
    </row>
    <row r="13" spans="1:50" x14ac:dyDescent="0.2">
      <c r="A13" s="103"/>
      <c r="B13" s="64"/>
      <c r="C13" s="56"/>
      <c r="D13" s="20"/>
      <c r="E13" s="330"/>
      <c r="F13" s="330"/>
      <c r="G13" s="330"/>
      <c r="H13" s="330"/>
      <c r="I13" s="330"/>
      <c r="J13" s="330"/>
      <c r="K13" s="330"/>
      <c r="L13" s="330"/>
      <c r="M13" s="330"/>
      <c r="N13" s="330"/>
      <c r="O13" s="330"/>
      <c r="P13" s="330"/>
      <c r="Q13" s="330"/>
      <c r="R13" s="330"/>
      <c r="S13" s="330"/>
      <c r="T13" s="330"/>
      <c r="U13" s="330"/>
      <c r="V13" s="330"/>
      <c r="W13" s="330"/>
      <c r="X13" s="330"/>
      <c r="Y13" s="330"/>
      <c r="Z13" s="330"/>
      <c r="AA13" s="330"/>
      <c r="AB13" s="330"/>
      <c r="AC13" s="330"/>
      <c r="AD13" s="330"/>
      <c r="AE13" s="20"/>
      <c r="AF13" s="46"/>
      <c r="AG13" s="1172"/>
      <c r="AH13" s="1172"/>
      <c r="AI13" s="1172"/>
      <c r="AJ13" s="1172"/>
      <c r="AK13" s="1172"/>
      <c r="AL13" s="1172"/>
      <c r="AM13" s="1172"/>
      <c r="AN13" s="1172"/>
      <c r="AO13" s="1172"/>
      <c r="AP13" s="20"/>
      <c r="AQ13" s="40"/>
      <c r="AR13" s="1172"/>
      <c r="AS13" s="1172"/>
      <c r="AT13" s="1172"/>
      <c r="AU13" s="1172"/>
      <c r="AV13" s="1172"/>
      <c r="AW13" s="1172"/>
      <c r="AX13" s="15"/>
    </row>
    <row r="14" spans="1:50" x14ac:dyDescent="0.2">
      <c r="A14" s="103"/>
      <c r="B14" s="64"/>
      <c r="C14" s="56"/>
      <c r="D14" s="20"/>
      <c r="E14" s="330"/>
      <c r="F14" s="330"/>
      <c r="G14" s="330"/>
      <c r="H14" s="330"/>
      <c r="I14" s="330"/>
      <c r="J14" s="330"/>
      <c r="K14" s="330"/>
      <c r="L14" s="330"/>
      <c r="M14" s="330"/>
      <c r="N14" s="330"/>
      <c r="O14" s="330"/>
      <c r="P14" s="330"/>
      <c r="Q14" s="330"/>
      <c r="R14" s="330"/>
      <c r="S14" s="330"/>
      <c r="T14" s="330"/>
      <c r="U14" s="330"/>
      <c r="V14" s="330"/>
      <c r="W14" s="330"/>
      <c r="X14" s="330"/>
      <c r="Y14" s="330"/>
      <c r="Z14" s="330"/>
      <c r="AA14" s="330"/>
      <c r="AB14" s="330"/>
      <c r="AC14" s="330"/>
      <c r="AD14" s="330"/>
      <c r="AE14" s="20"/>
      <c r="AF14" s="46"/>
      <c r="AG14" s="1172"/>
      <c r="AH14" s="1172"/>
      <c r="AI14" s="1172"/>
      <c r="AJ14" s="1172"/>
      <c r="AK14" s="1172"/>
      <c r="AL14" s="1172"/>
      <c r="AM14" s="1172"/>
      <c r="AN14" s="1172"/>
      <c r="AO14" s="1172"/>
      <c r="AP14" s="20"/>
      <c r="AQ14" s="40"/>
      <c r="AR14" s="1172"/>
      <c r="AS14" s="1172"/>
      <c r="AT14" s="1172"/>
      <c r="AU14" s="1172"/>
      <c r="AV14" s="1172"/>
      <c r="AW14" s="1172"/>
      <c r="AX14" s="15"/>
    </row>
    <row r="15" spans="1:50" ht="6" customHeight="1" thickBot="1" x14ac:dyDescent="0.25">
      <c r="A15" s="103"/>
      <c r="B15" s="64"/>
      <c r="C15" s="56"/>
      <c r="D15" s="20"/>
      <c r="E15" s="339"/>
      <c r="F15" s="339"/>
      <c r="G15" s="339"/>
      <c r="H15" s="339"/>
      <c r="I15" s="339"/>
      <c r="J15" s="339"/>
      <c r="K15" s="339"/>
      <c r="L15" s="339"/>
      <c r="M15" s="339"/>
      <c r="N15" s="339"/>
      <c r="O15" s="339"/>
      <c r="P15" s="339"/>
      <c r="Q15" s="339"/>
      <c r="R15" s="339"/>
      <c r="S15" s="339"/>
      <c r="T15" s="339"/>
      <c r="U15" s="339"/>
      <c r="V15" s="339"/>
      <c r="W15" s="339"/>
      <c r="X15" s="339"/>
      <c r="Y15" s="339"/>
      <c r="Z15" s="339"/>
      <c r="AA15" s="339"/>
      <c r="AB15" s="339"/>
      <c r="AC15" s="339"/>
      <c r="AD15" s="339"/>
      <c r="AE15" s="20"/>
      <c r="AF15" s="46"/>
      <c r="AG15" s="339"/>
      <c r="AH15" s="339"/>
      <c r="AI15" s="339"/>
      <c r="AJ15" s="339"/>
      <c r="AK15" s="339"/>
      <c r="AL15" s="339"/>
      <c r="AM15" s="339"/>
      <c r="AN15" s="339"/>
      <c r="AO15" s="339"/>
      <c r="AP15" s="20"/>
      <c r="AQ15" s="357"/>
      <c r="AR15" s="339"/>
      <c r="AS15" s="339"/>
      <c r="AT15" s="339"/>
      <c r="AU15" s="339"/>
      <c r="AV15" s="339"/>
      <c r="AW15" s="339"/>
      <c r="AX15" s="15"/>
    </row>
    <row r="16" spans="1:50" ht="24" customHeight="1" x14ac:dyDescent="0.2">
      <c r="A16" s="88"/>
      <c r="B16" s="358" t="s">
        <v>1170</v>
      </c>
      <c r="C16" s="359"/>
      <c r="D16" s="227"/>
      <c r="E16" s="1318" t="s">
        <v>929</v>
      </c>
      <c r="F16" s="1318"/>
      <c r="G16" s="1318"/>
      <c r="H16" s="1318"/>
      <c r="I16" s="1318"/>
      <c r="J16" s="1318"/>
      <c r="K16" s="1318"/>
      <c r="L16" s="1318"/>
      <c r="M16" s="1318"/>
      <c r="N16" s="1318"/>
      <c r="O16" s="1318"/>
      <c r="P16" s="1318"/>
      <c r="Q16" s="1318"/>
      <c r="R16" s="1318"/>
      <c r="S16" s="1318"/>
      <c r="T16" s="1318"/>
      <c r="U16" s="1318"/>
      <c r="V16" s="1318"/>
      <c r="W16" s="1318"/>
      <c r="X16" s="1318"/>
      <c r="Y16" s="1318"/>
      <c r="Z16" s="1318"/>
      <c r="AA16" s="1318"/>
      <c r="AB16" s="1318"/>
      <c r="AC16" s="1318"/>
      <c r="AD16" s="1318"/>
      <c r="AE16" s="227"/>
      <c r="AF16" s="360"/>
      <c r="AG16" s="1318" t="s">
        <v>149</v>
      </c>
      <c r="AH16" s="1318"/>
      <c r="AI16" s="1318"/>
      <c r="AJ16" s="1318" t="s">
        <v>150</v>
      </c>
      <c r="AK16" s="1318"/>
      <c r="AL16" s="1318"/>
      <c r="AM16" s="1318" t="s">
        <v>520</v>
      </c>
      <c r="AN16" s="1318"/>
      <c r="AO16" s="1318"/>
      <c r="AP16" s="227"/>
      <c r="AQ16" s="360"/>
      <c r="AR16" s="1318" t="s">
        <v>1176</v>
      </c>
      <c r="AS16" s="1318"/>
      <c r="AT16" s="1318"/>
      <c r="AU16" s="1318"/>
      <c r="AV16" s="1318"/>
      <c r="AW16" s="1318"/>
      <c r="AX16" s="420"/>
    </row>
    <row r="17" spans="1:50" ht="3.4" customHeight="1" x14ac:dyDescent="0.2">
      <c r="A17" s="102"/>
      <c r="B17" s="30"/>
      <c r="C17" s="42"/>
      <c r="D17" s="48"/>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48"/>
      <c r="AF17" s="47"/>
      <c r="AG17" s="30"/>
      <c r="AH17" s="39"/>
      <c r="AI17" s="39"/>
      <c r="AJ17" s="39"/>
      <c r="AK17" s="39"/>
      <c r="AL17" s="39"/>
      <c r="AM17" s="39"/>
      <c r="AN17" s="39"/>
      <c r="AO17" s="48"/>
      <c r="AP17" s="48"/>
      <c r="AQ17" s="68"/>
      <c r="AR17" s="30"/>
      <c r="AS17" s="30"/>
      <c r="AT17" s="30"/>
      <c r="AU17" s="30"/>
      <c r="AV17" s="30"/>
      <c r="AW17" s="48"/>
      <c r="AX17" s="90"/>
    </row>
    <row r="18" spans="1:50" ht="20.149999999999999" customHeight="1" x14ac:dyDescent="0.2">
      <c r="A18" s="102"/>
      <c r="B18" s="369" t="s">
        <v>1509</v>
      </c>
      <c r="C18" s="370"/>
      <c r="D18" s="371"/>
      <c r="E18" s="1316" t="str">
        <f t="shared" ref="E18:E67" ca="1" si="0">VLOOKUP(INDIRECT(ADDRESS(ROW(),COLUMN()-3)),Language_Translations,MATCH(Language_Selected,Language_Options,0),FALSE)</f>
        <v>Infant clothing</v>
      </c>
      <c r="F18" s="1316"/>
      <c r="G18" s="1316"/>
      <c r="H18" s="1316"/>
      <c r="I18" s="1316"/>
      <c r="J18" s="1316"/>
      <c r="K18" s="1316"/>
      <c r="L18" s="1316"/>
      <c r="M18" s="1316"/>
      <c r="N18" s="1316"/>
      <c r="O18" s="1316"/>
      <c r="P18" s="1316"/>
      <c r="Q18" s="1316"/>
      <c r="R18" s="1316"/>
      <c r="S18" s="1316"/>
      <c r="T18" s="1316"/>
      <c r="U18" s="1316"/>
      <c r="V18" s="1316"/>
      <c r="W18" s="1316"/>
      <c r="X18" s="1316"/>
      <c r="Y18" s="1316"/>
      <c r="Z18" s="1316"/>
      <c r="AA18" s="1316"/>
      <c r="AB18" s="1316"/>
      <c r="AC18" s="1316"/>
      <c r="AD18" s="1316"/>
      <c r="AE18" s="48"/>
      <c r="AF18" s="47"/>
      <c r="AG18" s="48"/>
      <c r="AH18" s="110">
        <v>1</v>
      </c>
      <c r="AI18" s="110"/>
      <c r="AJ18" s="110"/>
      <c r="AK18" s="110">
        <v>2</v>
      </c>
      <c r="AL18" s="110"/>
      <c r="AM18" s="110"/>
      <c r="AN18" s="110">
        <v>8</v>
      </c>
      <c r="AO18" s="48"/>
      <c r="AP18" s="48"/>
      <c r="AQ18" s="68"/>
      <c r="AR18" s="30"/>
      <c r="AS18" s="30"/>
      <c r="AT18" s="30"/>
      <c r="AU18" s="30"/>
      <c r="AV18" s="45"/>
      <c r="AW18" s="48"/>
      <c r="AX18" s="90"/>
    </row>
    <row r="19" spans="1:50" ht="20.149999999999999" customHeight="1" x14ac:dyDescent="0.2">
      <c r="A19" s="103"/>
      <c r="B19" s="369" t="s">
        <v>1510</v>
      </c>
      <c r="C19" s="382"/>
      <c r="D19" s="383"/>
      <c r="E19" s="1313" t="str">
        <f t="shared" ca="1" si="0"/>
        <v>Baby nappies or diapers</v>
      </c>
      <c r="F19" s="1313"/>
      <c r="G19" s="1313"/>
      <c r="H19" s="1313"/>
      <c r="I19" s="1313"/>
      <c r="J19" s="1313"/>
      <c r="K19" s="1313"/>
      <c r="L19" s="1313"/>
      <c r="M19" s="1313"/>
      <c r="N19" s="1313"/>
      <c r="O19" s="1313"/>
      <c r="P19" s="1313"/>
      <c r="Q19" s="1313"/>
      <c r="R19" s="1313"/>
      <c r="S19" s="1313"/>
      <c r="T19" s="1313"/>
      <c r="U19" s="1313"/>
      <c r="V19" s="1313"/>
      <c r="W19" s="1313"/>
      <c r="X19" s="1313"/>
      <c r="Y19" s="1313"/>
      <c r="Z19" s="1313"/>
      <c r="AA19" s="1313"/>
      <c r="AB19" s="1313"/>
      <c r="AC19" s="1313"/>
      <c r="AD19" s="1313"/>
      <c r="AE19" s="20"/>
      <c r="AF19" s="46"/>
      <c r="AG19" s="64"/>
      <c r="AH19" s="110">
        <v>1</v>
      </c>
      <c r="AI19" s="110"/>
      <c r="AJ19" s="110"/>
      <c r="AK19" s="110">
        <v>2</v>
      </c>
      <c r="AL19" s="110"/>
      <c r="AM19" s="110"/>
      <c r="AN19" s="110">
        <v>8</v>
      </c>
      <c r="AO19" s="48"/>
      <c r="AP19" s="20"/>
      <c r="AQ19" s="40"/>
      <c r="AR19" s="64"/>
      <c r="AS19" s="64"/>
      <c r="AT19" s="64"/>
      <c r="AU19" s="64"/>
      <c r="AV19" s="55"/>
      <c r="AW19" s="20"/>
      <c r="AX19" s="15"/>
    </row>
    <row r="20" spans="1:50" ht="20.149999999999999" customHeight="1" x14ac:dyDescent="0.2">
      <c r="A20" s="421"/>
      <c r="B20" s="369" t="s">
        <v>1511</v>
      </c>
      <c r="C20" s="385"/>
      <c r="D20" s="386"/>
      <c r="E20" s="1311" t="str">
        <f t="shared" ca="1" si="0"/>
        <v xml:space="preserve">Boy’s trousers </v>
      </c>
      <c r="F20" s="1311"/>
      <c r="G20" s="1311"/>
      <c r="H20" s="1311"/>
      <c r="I20" s="1311"/>
      <c r="J20" s="1311"/>
      <c r="K20" s="1311"/>
      <c r="L20" s="1311"/>
      <c r="M20" s="1311"/>
      <c r="N20" s="1311"/>
      <c r="O20" s="1311"/>
      <c r="P20" s="1311"/>
      <c r="Q20" s="1311"/>
      <c r="R20" s="1311"/>
      <c r="S20" s="1311"/>
      <c r="T20" s="1311"/>
      <c r="U20" s="1311"/>
      <c r="V20" s="1311"/>
      <c r="W20" s="1311"/>
      <c r="X20" s="1311"/>
      <c r="Y20" s="1311"/>
      <c r="Z20" s="1311"/>
      <c r="AA20" s="1311"/>
      <c r="AB20" s="1311"/>
      <c r="AC20" s="1311"/>
      <c r="AD20" s="1311"/>
      <c r="AE20" s="161"/>
      <c r="AF20" s="387"/>
      <c r="AG20" s="378"/>
      <c r="AH20" s="110">
        <v>1</v>
      </c>
      <c r="AI20" s="110"/>
      <c r="AJ20" s="110"/>
      <c r="AK20" s="110">
        <v>2</v>
      </c>
      <c r="AL20" s="110"/>
      <c r="AM20" s="110"/>
      <c r="AN20" s="110">
        <v>8</v>
      </c>
      <c r="AO20" s="48"/>
      <c r="AP20" s="161"/>
      <c r="AQ20" s="368"/>
      <c r="AR20" s="378"/>
      <c r="AS20" s="378"/>
      <c r="AT20" s="378"/>
      <c r="AU20" s="378"/>
      <c r="AV20" s="378"/>
      <c r="AW20" s="161"/>
      <c r="AX20" s="422"/>
    </row>
    <row r="21" spans="1:50" ht="20.149999999999999" customHeight="1" x14ac:dyDescent="0.2">
      <c r="A21" s="423"/>
      <c r="B21" s="369" t="s">
        <v>1512</v>
      </c>
      <c r="C21" s="385"/>
      <c r="D21" s="386"/>
      <c r="E21" s="1311" t="str">
        <f t="shared" ca="1" si="0"/>
        <v>Boy’s shirts</v>
      </c>
      <c r="F21" s="1311"/>
      <c r="G21" s="1311"/>
      <c r="H21" s="1311"/>
      <c r="I21" s="1311"/>
      <c r="J21" s="1311"/>
      <c r="K21" s="1311"/>
      <c r="L21" s="1311"/>
      <c r="M21" s="1311"/>
      <c r="N21" s="1311"/>
      <c r="O21" s="1311"/>
      <c r="P21" s="1311"/>
      <c r="Q21" s="1311"/>
      <c r="R21" s="1311"/>
      <c r="S21" s="1311"/>
      <c r="T21" s="1311"/>
      <c r="U21" s="1311"/>
      <c r="V21" s="1311"/>
      <c r="W21" s="1311"/>
      <c r="X21" s="1311"/>
      <c r="Y21" s="1311"/>
      <c r="Z21" s="1311"/>
      <c r="AA21" s="1311"/>
      <c r="AB21" s="1311"/>
      <c r="AC21" s="1311"/>
      <c r="AD21" s="1311"/>
      <c r="AE21" s="161"/>
      <c r="AF21" s="387"/>
      <c r="AG21" s="378"/>
      <c r="AH21" s="388">
        <v>1</v>
      </c>
      <c r="AI21" s="388"/>
      <c r="AJ21" s="388"/>
      <c r="AK21" s="388">
        <v>2</v>
      </c>
      <c r="AL21" s="388"/>
      <c r="AM21" s="388"/>
      <c r="AN21" s="388">
        <v>8</v>
      </c>
      <c r="AO21" s="161"/>
      <c r="AP21" s="161"/>
      <c r="AQ21" s="391"/>
      <c r="AR21" s="378"/>
      <c r="AS21" s="378"/>
      <c r="AT21" s="378"/>
      <c r="AU21" s="378"/>
      <c r="AV21" s="380"/>
      <c r="AW21" s="161"/>
      <c r="AX21" s="424"/>
    </row>
    <row r="22" spans="1:50" ht="20.149999999999999" customHeight="1" x14ac:dyDescent="0.2">
      <c r="A22" s="423"/>
      <c r="B22" s="369" t="s">
        <v>1513</v>
      </c>
      <c r="C22" s="385"/>
      <c r="D22" s="386"/>
      <c r="E22" s="1311" t="str">
        <f t="shared" ca="1" si="0"/>
        <v>Boy's jackets</v>
      </c>
      <c r="F22" s="1311"/>
      <c r="G22" s="1311"/>
      <c r="H22" s="1311"/>
      <c r="I22" s="1311"/>
      <c r="J22" s="1311"/>
      <c r="K22" s="1311"/>
      <c r="L22" s="1311"/>
      <c r="M22" s="1311"/>
      <c r="N22" s="1311"/>
      <c r="O22" s="1311"/>
      <c r="P22" s="1311"/>
      <c r="Q22" s="1311"/>
      <c r="R22" s="1311"/>
      <c r="S22" s="1311"/>
      <c r="T22" s="1311"/>
      <c r="U22" s="1311"/>
      <c r="V22" s="1311"/>
      <c r="W22" s="1311"/>
      <c r="X22" s="1311"/>
      <c r="Y22" s="1311"/>
      <c r="Z22" s="1311"/>
      <c r="AA22" s="1311"/>
      <c r="AB22" s="1311"/>
      <c r="AC22" s="1311"/>
      <c r="AD22" s="1311"/>
      <c r="AE22" s="161"/>
      <c r="AF22" s="387"/>
      <c r="AG22" s="378"/>
      <c r="AH22" s="110">
        <v>1</v>
      </c>
      <c r="AI22" s="110"/>
      <c r="AJ22" s="110"/>
      <c r="AK22" s="110">
        <v>2</v>
      </c>
      <c r="AL22" s="110"/>
      <c r="AM22" s="110"/>
      <c r="AN22" s="110">
        <v>8</v>
      </c>
      <c r="AO22" s="48"/>
      <c r="AP22" s="161"/>
      <c r="AQ22" s="391"/>
      <c r="AR22" s="378"/>
      <c r="AS22" s="378"/>
      <c r="AT22" s="378"/>
      <c r="AU22" s="378"/>
      <c r="AV22" s="380"/>
      <c r="AW22" s="161"/>
      <c r="AX22" s="424"/>
    </row>
    <row r="23" spans="1:50" ht="20.149999999999999" customHeight="1" x14ac:dyDescent="0.2">
      <c r="A23" s="423"/>
      <c r="B23" s="369" t="s">
        <v>1514</v>
      </c>
      <c r="C23" s="385"/>
      <c r="D23" s="386"/>
      <c r="E23" s="1311" t="str">
        <f t="shared" ca="1" si="0"/>
        <v>Boy's undergarments</v>
      </c>
      <c r="F23" s="1311"/>
      <c r="G23" s="1311"/>
      <c r="H23" s="1311"/>
      <c r="I23" s="1311"/>
      <c r="J23" s="1311"/>
      <c r="K23" s="1311"/>
      <c r="L23" s="1311"/>
      <c r="M23" s="1311"/>
      <c r="N23" s="1311"/>
      <c r="O23" s="1311"/>
      <c r="P23" s="1311"/>
      <c r="Q23" s="1311"/>
      <c r="R23" s="1311"/>
      <c r="S23" s="1311"/>
      <c r="T23" s="1311"/>
      <c r="U23" s="1311"/>
      <c r="V23" s="1311"/>
      <c r="W23" s="1311"/>
      <c r="X23" s="1311"/>
      <c r="Y23" s="1311"/>
      <c r="Z23" s="1311"/>
      <c r="AA23" s="1311"/>
      <c r="AB23" s="1311"/>
      <c r="AC23" s="1311"/>
      <c r="AD23" s="1311"/>
      <c r="AE23" s="161"/>
      <c r="AF23" s="387"/>
      <c r="AG23" s="161"/>
      <c r="AH23" s="388">
        <v>1</v>
      </c>
      <c r="AI23" s="388"/>
      <c r="AJ23" s="388"/>
      <c r="AK23" s="388">
        <v>2</v>
      </c>
      <c r="AL23" s="388"/>
      <c r="AM23" s="388"/>
      <c r="AN23" s="388">
        <v>8</v>
      </c>
      <c r="AO23" s="161"/>
      <c r="AP23" s="161"/>
      <c r="AQ23" s="387"/>
      <c r="AR23" s="161"/>
      <c r="AS23" s="161"/>
      <c r="AT23" s="161"/>
      <c r="AU23" s="161"/>
      <c r="AV23" s="161"/>
      <c r="AW23" s="161"/>
      <c r="AX23" s="424"/>
    </row>
    <row r="24" spans="1:50" ht="20.149999999999999" customHeight="1" x14ac:dyDescent="0.2">
      <c r="A24" s="421"/>
      <c r="B24" s="369" t="s">
        <v>1515</v>
      </c>
      <c r="C24" s="385"/>
      <c r="D24" s="386"/>
      <c r="E24" s="1311" t="str">
        <f t="shared" ca="1" si="0"/>
        <v>Boys shoes</v>
      </c>
      <c r="F24" s="1311"/>
      <c r="G24" s="1311"/>
      <c r="H24" s="1311"/>
      <c r="I24" s="1311"/>
      <c r="J24" s="1311"/>
      <c r="K24" s="1311"/>
      <c r="L24" s="1311"/>
      <c r="M24" s="1311"/>
      <c r="N24" s="1311"/>
      <c r="O24" s="1311"/>
      <c r="P24" s="1311"/>
      <c r="Q24" s="1311"/>
      <c r="R24" s="1311"/>
      <c r="S24" s="1311"/>
      <c r="T24" s="1311"/>
      <c r="U24" s="1311"/>
      <c r="V24" s="1311"/>
      <c r="W24" s="1311"/>
      <c r="X24" s="1311"/>
      <c r="Y24" s="1311"/>
      <c r="Z24" s="1311"/>
      <c r="AA24" s="1311"/>
      <c r="AB24" s="1311"/>
      <c r="AC24" s="1311"/>
      <c r="AD24" s="1311"/>
      <c r="AE24" s="161"/>
      <c r="AF24" s="387"/>
      <c r="AG24" s="378"/>
      <c r="AH24" s="110">
        <v>1</v>
      </c>
      <c r="AI24" s="110"/>
      <c r="AJ24" s="110"/>
      <c r="AK24" s="110">
        <v>2</v>
      </c>
      <c r="AL24" s="110"/>
      <c r="AM24" s="110"/>
      <c r="AN24" s="110">
        <v>8</v>
      </c>
      <c r="AO24" s="48"/>
      <c r="AP24" s="161"/>
      <c r="AQ24" s="368"/>
      <c r="AR24" s="378"/>
      <c r="AS24" s="378"/>
      <c r="AT24" s="378"/>
      <c r="AU24" s="378"/>
      <c r="AV24" s="378"/>
      <c r="AW24" s="161"/>
      <c r="AX24" s="424"/>
    </row>
    <row r="25" spans="1:50" ht="20.149999999999999" customHeight="1" x14ac:dyDescent="0.2">
      <c r="A25" s="421"/>
      <c r="B25" s="369" t="s">
        <v>1516</v>
      </c>
      <c r="C25" s="385"/>
      <c r="D25" s="386"/>
      <c r="E25" s="1311" t="str">
        <f t="shared" ca="1" si="0"/>
        <v>Boy's other clothing</v>
      </c>
      <c r="F25" s="1311"/>
      <c r="G25" s="1311"/>
      <c r="H25" s="1311"/>
      <c r="I25" s="1311"/>
      <c r="J25" s="1311"/>
      <c r="K25" s="1311"/>
      <c r="L25" s="1311"/>
      <c r="M25" s="1311"/>
      <c r="N25" s="1311"/>
      <c r="O25" s="1311"/>
      <c r="P25" s="1311"/>
      <c r="Q25" s="1311"/>
      <c r="R25" s="1311"/>
      <c r="S25" s="1311"/>
      <c r="T25" s="1311"/>
      <c r="U25" s="1311"/>
      <c r="V25" s="1311"/>
      <c r="W25" s="1311"/>
      <c r="X25" s="1311"/>
      <c r="Y25" s="1311"/>
      <c r="Z25" s="1311"/>
      <c r="AA25" s="1311"/>
      <c r="AB25" s="1311"/>
      <c r="AC25" s="1311"/>
      <c r="AD25" s="1311"/>
      <c r="AE25" s="161"/>
      <c r="AF25" s="387"/>
      <c r="AG25" s="378"/>
      <c r="AH25" s="388">
        <v>1</v>
      </c>
      <c r="AI25" s="388"/>
      <c r="AJ25" s="388"/>
      <c r="AK25" s="388">
        <v>2</v>
      </c>
      <c r="AL25" s="388"/>
      <c r="AM25" s="388"/>
      <c r="AN25" s="388">
        <v>8</v>
      </c>
      <c r="AO25" s="161"/>
      <c r="AP25" s="161"/>
      <c r="AQ25" s="368"/>
      <c r="AR25" s="378"/>
      <c r="AS25" s="378"/>
      <c r="AT25" s="378"/>
      <c r="AU25" s="378"/>
      <c r="AV25" s="378"/>
      <c r="AW25" s="161"/>
      <c r="AX25" s="424"/>
    </row>
    <row r="26" spans="1:50" ht="20.149999999999999" customHeight="1" x14ac:dyDescent="0.2">
      <c r="A26" s="421"/>
      <c r="B26" s="369" t="s">
        <v>1517</v>
      </c>
      <c r="C26" s="385"/>
      <c r="D26" s="386"/>
      <c r="E26" s="1311" t="str">
        <f t="shared" ca="1" si="0"/>
        <v>Men’s trousers</v>
      </c>
      <c r="F26" s="1311"/>
      <c r="G26" s="1311"/>
      <c r="H26" s="1311"/>
      <c r="I26" s="1311"/>
      <c r="J26" s="1311"/>
      <c r="K26" s="1311"/>
      <c r="L26" s="1311"/>
      <c r="M26" s="1311"/>
      <c r="N26" s="1311"/>
      <c r="O26" s="1311"/>
      <c r="P26" s="1311"/>
      <c r="Q26" s="1311"/>
      <c r="R26" s="1311"/>
      <c r="S26" s="1311"/>
      <c r="T26" s="1311"/>
      <c r="U26" s="1311"/>
      <c r="V26" s="1311"/>
      <c r="W26" s="1311"/>
      <c r="X26" s="1311"/>
      <c r="Y26" s="1311"/>
      <c r="Z26" s="1311"/>
      <c r="AA26" s="1311"/>
      <c r="AB26" s="1311"/>
      <c r="AC26" s="1311"/>
      <c r="AD26" s="1311"/>
      <c r="AE26" s="161"/>
      <c r="AF26" s="387"/>
      <c r="AG26" s="378"/>
      <c r="AH26" s="110">
        <v>1</v>
      </c>
      <c r="AI26" s="110"/>
      <c r="AJ26" s="110"/>
      <c r="AK26" s="110">
        <v>2</v>
      </c>
      <c r="AL26" s="110"/>
      <c r="AM26" s="110"/>
      <c r="AN26" s="110">
        <v>8</v>
      </c>
      <c r="AO26" s="48"/>
      <c r="AP26" s="161"/>
      <c r="AQ26" s="368"/>
      <c r="AR26" s="378"/>
      <c r="AS26" s="378"/>
      <c r="AT26" s="380"/>
      <c r="AU26" s="380"/>
      <c r="AV26" s="380"/>
      <c r="AW26" s="161"/>
      <c r="AX26" s="422"/>
    </row>
    <row r="27" spans="1:50" ht="20.149999999999999" customHeight="1" x14ac:dyDescent="0.2">
      <c r="A27" s="421"/>
      <c r="B27" s="369" t="s">
        <v>1518</v>
      </c>
      <c r="C27" s="385"/>
      <c r="D27" s="386"/>
      <c r="E27" s="1311" t="str">
        <f t="shared" ca="1" si="0"/>
        <v>Men's shirts</v>
      </c>
      <c r="F27" s="1311"/>
      <c r="G27" s="1311"/>
      <c r="H27" s="1311"/>
      <c r="I27" s="1311"/>
      <c r="J27" s="1311"/>
      <c r="K27" s="1311"/>
      <c r="L27" s="1311"/>
      <c r="M27" s="1311"/>
      <c r="N27" s="1311"/>
      <c r="O27" s="1311"/>
      <c r="P27" s="1311"/>
      <c r="Q27" s="1311"/>
      <c r="R27" s="1311"/>
      <c r="S27" s="1311"/>
      <c r="T27" s="1311"/>
      <c r="U27" s="1311"/>
      <c r="V27" s="1311"/>
      <c r="W27" s="1311"/>
      <c r="X27" s="1311"/>
      <c r="Y27" s="1311"/>
      <c r="Z27" s="1311"/>
      <c r="AA27" s="1311"/>
      <c r="AB27" s="1311"/>
      <c r="AC27" s="1311"/>
      <c r="AD27" s="1311"/>
      <c r="AE27" s="161"/>
      <c r="AF27" s="387"/>
      <c r="AG27" s="378"/>
      <c r="AH27" s="388">
        <v>1</v>
      </c>
      <c r="AI27" s="388"/>
      <c r="AJ27" s="388"/>
      <c r="AK27" s="388">
        <v>2</v>
      </c>
      <c r="AL27" s="388"/>
      <c r="AM27" s="388"/>
      <c r="AN27" s="388">
        <v>8</v>
      </c>
      <c r="AO27" s="161"/>
      <c r="AP27" s="161"/>
      <c r="AQ27" s="368"/>
      <c r="AR27" s="378"/>
      <c r="AS27" s="378"/>
      <c r="AT27" s="378"/>
      <c r="AU27" s="378"/>
      <c r="AV27" s="380"/>
      <c r="AW27" s="161"/>
      <c r="AX27" s="424"/>
    </row>
    <row r="28" spans="1:50" ht="20.149999999999999" customHeight="1" x14ac:dyDescent="0.2">
      <c r="A28" s="421"/>
      <c r="B28" s="369" t="s">
        <v>1519</v>
      </c>
      <c r="C28" s="385"/>
      <c r="D28" s="386"/>
      <c r="E28" s="1311" t="str">
        <f t="shared" ca="1" si="0"/>
        <v>Men's jackets</v>
      </c>
      <c r="F28" s="1311"/>
      <c r="G28" s="1311"/>
      <c r="H28" s="1311"/>
      <c r="I28" s="1311"/>
      <c r="J28" s="1311"/>
      <c r="K28" s="1311"/>
      <c r="L28" s="1311"/>
      <c r="M28" s="1311"/>
      <c r="N28" s="1311"/>
      <c r="O28" s="1311"/>
      <c r="P28" s="1311"/>
      <c r="Q28" s="1311"/>
      <c r="R28" s="1311"/>
      <c r="S28" s="1311"/>
      <c r="T28" s="1311"/>
      <c r="U28" s="1311"/>
      <c r="V28" s="1311"/>
      <c r="W28" s="1311"/>
      <c r="X28" s="1311"/>
      <c r="Y28" s="1311"/>
      <c r="Z28" s="1311"/>
      <c r="AA28" s="1311"/>
      <c r="AB28" s="1311"/>
      <c r="AC28" s="1311"/>
      <c r="AD28" s="1311"/>
      <c r="AE28" s="161"/>
      <c r="AF28" s="387"/>
      <c r="AG28" s="378"/>
      <c r="AH28" s="110">
        <v>1</v>
      </c>
      <c r="AI28" s="110"/>
      <c r="AJ28" s="110"/>
      <c r="AK28" s="110">
        <v>2</v>
      </c>
      <c r="AL28" s="110"/>
      <c r="AM28" s="110"/>
      <c r="AN28" s="110">
        <v>8</v>
      </c>
      <c r="AO28" s="48"/>
      <c r="AP28" s="161"/>
      <c r="AQ28" s="368"/>
      <c r="AR28" s="378"/>
      <c r="AS28" s="378"/>
      <c r="AT28" s="378"/>
      <c r="AU28" s="378"/>
      <c r="AV28" s="380"/>
      <c r="AW28" s="161"/>
      <c r="AX28" s="424"/>
    </row>
    <row r="29" spans="1:50" ht="20.149999999999999" customHeight="1" x14ac:dyDescent="0.2">
      <c r="A29" s="421"/>
      <c r="B29" s="369" t="s">
        <v>1520</v>
      </c>
      <c r="C29" s="382"/>
      <c r="D29" s="383"/>
      <c r="E29" s="1313" t="str">
        <f t="shared" ca="1" si="0"/>
        <v>Men's undergarments</v>
      </c>
      <c r="F29" s="1313"/>
      <c r="G29" s="1313"/>
      <c r="H29" s="1313"/>
      <c r="I29" s="1313"/>
      <c r="J29" s="1313"/>
      <c r="K29" s="1313"/>
      <c r="L29" s="1313"/>
      <c r="M29" s="1313"/>
      <c r="N29" s="1313"/>
      <c r="O29" s="1313"/>
      <c r="P29" s="1313"/>
      <c r="Q29" s="1313"/>
      <c r="R29" s="1313"/>
      <c r="S29" s="1313"/>
      <c r="T29" s="1313"/>
      <c r="U29" s="1313"/>
      <c r="V29" s="1313"/>
      <c r="W29" s="1313"/>
      <c r="X29" s="1313"/>
      <c r="Y29" s="1313"/>
      <c r="Z29" s="1313"/>
      <c r="AA29" s="1313"/>
      <c r="AB29" s="1313"/>
      <c r="AC29" s="1313"/>
      <c r="AD29" s="1313"/>
      <c r="AE29" s="161"/>
      <c r="AF29" s="387"/>
      <c r="AG29" s="378"/>
      <c r="AH29" s="388">
        <v>1</v>
      </c>
      <c r="AI29" s="388"/>
      <c r="AJ29" s="388"/>
      <c r="AK29" s="388">
        <v>2</v>
      </c>
      <c r="AL29" s="388"/>
      <c r="AM29" s="388"/>
      <c r="AN29" s="388">
        <v>8</v>
      </c>
      <c r="AO29" s="161"/>
      <c r="AP29" s="161"/>
      <c r="AQ29" s="368"/>
      <c r="AR29" s="378"/>
      <c r="AS29" s="378"/>
      <c r="AT29" s="378"/>
      <c r="AU29" s="378"/>
      <c r="AV29" s="378"/>
      <c r="AW29" s="161"/>
      <c r="AX29" s="422"/>
    </row>
    <row r="30" spans="1:50" ht="20.149999999999999" customHeight="1" x14ac:dyDescent="0.2">
      <c r="A30" s="423"/>
      <c r="B30" s="369" t="s">
        <v>1521</v>
      </c>
      <c r="C30" s="385"/>
      <c r="D30" s="386"/>
      <c r="E30" s="1311" t="str">
        <f t="shared" ca="1" si="0"/>
        <v>Men’s shoes</v>
      </c>
      <c r="F30" s="1311"/>
      <c r="G30" s="1311"/>
      <c r="H30" s="1311"/>
      <c r="I30" s="1311"/>
      <c r="J30" s="1311"/>
      <c r="K30" s="1311"/>
      <c r="L30" s="1311"/>
      <c r="M30" s="1311"/>
      <c r="N30" s="1311"/>
      <c r="O30" s="1311"/>
      <c r="P30" s="1311"/>
      <c r="Q30" s="1311"/>
      <c r="R30" s="1311"/>
      <c r="S30" s="1311"/>
      <c r="T30" s="1311"/>
      <c r="U30" s="1311"/>
      <c r="V30" s="1311"/>
      <c r="W30" s="1311"/>
      <c r="X30" s="1311"/>
      <c r="Y30" s="1311"/>
      <c r="Z30" s="1311"/>
      <c r="AA30" s="1311"/>
      <c r="AB30" s="1311"/>
      <c r="AC30" s="1311"/>
      <c r="AD30" s="1311"/>
      <c r="AE30" s="161"/>
      <c r="AF30" s="387"/>
      <c r="AG30" s="378"/>
      <c r="AH30" s="110">
        <v>1</v>
      </c>
      <c r="AI30" s="110"/>
      <c r="AJ30" s="110"/>
      <c r="AK30" s="110">
        <v>2</v>
      </c>
      <c r="AL30" s="110"/>
      <c r="AM30" s="110"/>
      <c r="AN30" s="110">
        <v>8</v>
      </c>
      <c r="AO30" s="48"/>
      <c r="AP30" s="161"/>
      <c r="AQ30" s="391"/>
      <c r="AR30" s="378"/>
      <c r="AS30" s="378"/>
      <c r="AT30" s="378"/>
      <c r="AU30" s="378"/>
      <c r="AV30" s="380"/>
      <c r="AW30" s="161"/>
      <c r="AX30" s="424"/>
    </row>
    <row r="31" spans="1:50" ht="20.149999999999999" customHeight="1" x14ac:dyDescent="0.2">
      <c r="A31" s="423"/>
      <c r="B31" s="369" t="s">
        <v>1522</v>
      </c>
      <c r="C31" s="385"/>
      <c r="D31" s="386"/>
      <c r="E31" s="1311" t="str">
        <f t="shared" ca="1" si="0"/>
        <v>Men's other clothing</v>
      </c>
      <c r="F31" s="1311"/>
      <c r="G31" s="1311"/>
      <c r="H31" s="1311"/>
      <c r="I31" s="1311"/>
      <c r="J31" s="1311"/>
      <c r="K31" s="1311"/>
      <c r="L31" s="1311"/>
      <c r="M31" s="1311"/>
      <c r="N31" s="1311"/>
      <c r="O31" s="1311"/>
      <c r="P31" s="1311"/>
      <c r="Q31" s="1311"/>
      <c r="R31" s="1311"/>
      <c r="S31" s="1311"/>
      <c r="T31" s="1311"/>
      <c r="U31" s="1311"/>
      <c r="V31" s="1311"/>
      <c r="W31" s="1311"/>
      <c r="X31" s="1311"/>
      <c r="Y31" s="1311"/>
      <c r="Z31" s="1311"/>
      <c r="AA31" s="1311"/>
      <c r="AB31" s="1311"/>
      <c r="AC31" s="1311"/>
      <c r="AD31" s="1311"/>
      <c r="AE31" s="161"/>
      <c r="AF31" s="387"/>
      <c r="AG31" s="378"/>
      <c r="AH31" s="388">
        <v>1</v>
      </c>
      <c r="AI31" s="388"/>
      <c r="AJ31" s="388"/>
      <c r="AK31" s="388">
        <v>2</v>
      </c>
      <c r="AL31" s="388"/>
      <c r="AM31" s="388"/>
      <c r="AN31" s="388">
        <v>8</v>
      </c>
      <c r="AO31" s="161"/>
      <c r="AP31" s="161"/>
      <c r="AQ31" s="391"/>
      <c r="AR31" s="378"/>
      <c r="AS31" s="378"/>
      <c r="AT31" s="378"/>
      <c r="AU31" s="378"/>
      <c r="AV31" s="380"/>
      <c r="AW31" s="161"/>
      <c r="AX31" s="424"/>
    </row>
    <row r="32" spans="1:50" ht="20.149999999999999" customHeight="1" x14ac:dyDescent="0.2">
      <c r="A32" s="423"/>
      <c r="B32" s="369" t="s">
        <v>1523</v>
      </c>
      <c r="C32" s="385"/>
      <c r="D32" s="386"/>
      <c r="E32" s="1311" t="str">
        <f t="shared" ca="1" si="0"/>
        <v>Girl's blouse/shirt</v>
      </c>
      <c r="F32" s="1311"/>
      <c r="G32" s="1311"/>
      <c r="H32" s="1311"/>
      <c r="I32" s="1311"/>
      <c r="J32" s="1311"/>
      <c r="K32" s="1311"/>
      <c r="L32" s="1311"/>
      <c r="M32" s="1311"/>
      <c r="N32" s="1311"/>
      <c r="O32" s="1311"/>
      <c r="P32" s="1311"/>
      <c r="Q32" s="1311"/>
      <c r="R32" s="1311"/>
      <c r="S32" s="1311"/>
      <c r="T32" s="1311"/>
      <c r="U32" s="1311"/>
      <c r="V32" s="1311"/>
      <c r="W32" s="1311"/>
      <c r="X32" s="1311"/>
      <c r="Y32" s="1311"/>
      <c r="Z32" s="1311"/>
      <c r="AA32" s="1311"/>
      <c r="AB32" s="1311"/>
      <c r="AC32" s="1311"/>
      <c r="AD32" s="1311"/>
      <c r="AE32" s="161"/>
      <c r="AF32" s="387"/>
      <c r="AG32" s="161"/>
      <c r="AH32" s="388">
        <v>1</v>
      </c>
      <c r="AI32" s="388"/>
      <c r="AJ32" s="388"/>
      <c r="AK32" s="388">
        <v>2</v>
      </c>
      <c r="AL32" s="388"/>
      <c r="AM32" s="388"/>
      <c r="AN32" s="388">
        <v>8</v>
      </c>
      <c r="AO32" s="161"/>
      <c r="AP32" s="161"/>
      <c r="AQ32" s="387"/>
      <c r="AR32" s="161"/>
      <c r="AS32" s="161"/>
      <c r="AT32" s="161"/>
      <c r="AU32" s="161"/>
      <c r="AV32" s="161"/>
      <c r="AW32" s="161"/>
      <c r="AX32" s="424"/>
    </row>
    <row r="33" spans="1:50" ht="20.149999999999999" customHeight="1" x14ac:dyDescent="0.2">
      <c r="A33" s="421"/>
      <c r="B33" s="369" t="s">
        <v>1524</v>
      </c>
      <c r="C33" s="385"/>
      <c r="D33" s="386"/>
      <c r="E33" s="1311" t="str">
        <f t="shared" ca="1" si="0"/>
        <v>Girl's dress/skirt</v>
      </c>
      <c r="F33" s="1311"/>
      <c r="G33" s="1311"/>
      <c r="H33" s="1311"/>
      <c r="I33" s="1311"/>
      <c r="J33" s="1311"/>
      <c r="K33" s="1311"/>
      <c r="L33" s="1311"/>
      <c r="M33" s="1311"/>
      <c r="N33" s="1311"/>
      <c r="O33" s="1311"/>
      <c r="P33" s="1311"/>
      <c r="Q33" s="1311"/>
      <c r="R33" s="1311"/>
      <c r="S33" s="1311"/>
      <c r="T33" s="1311"/>
      <c r="U33" s="1311"/>
      <c r="V33" s="1311"/>
      <c r="W33" s="1311"/>
      <c r="X33" s="1311"/>
      <c r="Y33" s="1311"/>
      <c r="Z33" s="1311"/>
      <c r="AA33" s="1311"/>
      <c r="AB33" s="1311"/>
      <c r="AC33" s="1311"/>
      <c r="AD33" s="1311"/>
      <c r="AE33" s="161"/>
      <c r="AF33" s="387"/>
      <c r="AG33" s="378"/>
      <c r="AH33" s="388">
        <v>1</v>
      </c>
      <c r="AI33" s="388"/>
      <c r="AJ33" s="388"/>
      <c r="AK33" s="388">
        <v>2</v>
      </c>
      <c r="AL33" s="388"/>
      <c r="AM33" s="388"/>
      <c r="AN33" s="388">
        <v>8</v>
      </c>
      <c r="AO33" s="161"/>
      <c r="AP33" s="161"/>
      <c r="AQ33" s="368"/>
      <c r="AR33" s="378"/>
      <c r="AS33" s="378"/>
      <c r="AT33" s="378"/>
      <c r="AU33" s="378"/>
      <c r="AV33" s="378"/>
      <c r="AW33" s="161"/>
      <c r="AX33" s="424"/>
    </row>
    <row r="34" spans="1:50" ht="20.149999999999999" customHeight="1" x14ac:dyDescent="0.2">
      <c r="A34" s="421"/>
      <c r="B34" s="369" t="s">
        <v>1525</v>
      </c>
      <c r="C34" s="385"/>
      <c r="D34" s="386"/>
      <c r="E34" s="1311" t="str">
        <f t="shared" ca="1" si="0"/>
        <v>Girl's undergarments</v>
      </c>
      <c r="F34" s="1311"/>
      <c r="G34" s="1311"/>
      <c r="H34" s="1311"/>
      <c r="I34" s="1311"/>
      <c r="J34" s="1311"/>
      <c r="K34" s="1311"/>
      <c r="L34" s="1311"/>
      <c r="M34" s="1311"/>
      <c r="N34" s="1311"/>
      <c r="O34" s="1311"/>
      <c r="P34" s="1311"/>
      <c r="Q34" s="1311"/>
      <c r="R34" s="1311"/>
      <c r="S34" s="1311"/>
      <c r="T34" s="1311"/>
      <c r="U34" s="1311"/>
      <c r="V34" s="1311"/>
      <c r="W34" s="1311"/>
      <c r="X34" s="1311"/>
      <c r="Y34" s="1311"/>
      <c r="Z34" s="1311"/>
      <c r="AA34" s="1311"/>
      <c r="AB34" s="1311"/>
      <c r="AC34" s="1311"/>
      <c r="AD34" s="1311"/>
      <c r="AE34" s="161"/>
      <c r="AF34" s="387"/>
      <c r="AG34" s="378"/>
      <c r="AH34" s="388">
        <v>1</v>
      </c>
      <c r="AI34" s="388"/>
      <c r="AJ34" s="388"/>
      <c r="AK34" s="388">
        <v>2</v>
      </c>
      <c r="AL34" s="388"/>
      <c r="AM34" s="388"/>
      <c r="AN34" s="388">
        <v>8</v>
      </c>
      <c r="AO34" s="161"/>
      <c r="AP34" s="161"/>
      <c r="AQ34" s="368"/>
      <c r="AR34" s="378"/>
      <c r="AS34" s="378"/>
      <c r="AT34" s="380"/>
      <c r="AU34" s="380"/>
      <c r="AV34" s="380"/>
      <c r="AW34" s="161"/>
      <c r="AX34" s="422"/>
    </row>
    <row r="35" spans="1:50" ht="20.149999999999999" customHeight="1" x14ac:dyDescent="0.2">
      <c r="A35" s="421"/>
      <c r="B35" s="369" t="s">
        <v>1526</v>
      </c>
      <c r="C35" s="385"/>
      <c r="D35" s="386"/>
      <c r="E35" s="1311" t="str">
        <f t="shared" ca="1" si="0"/>
        <v>Girl’s shoes</v>
      </c>
      <c r="F35" s="1311"/>
      <c r="G35" s="1311"/>
      <c r="H35" s="1311"/>
      <c r="I35" s="1311"/>
      <c r="J35" s="1311"/>
      <c r="K35" s="1311"/>
      <c r="L35" s="1311"/>
      <c r="M35" s="1311"/>
      <c r="N35" s="1311"/>
      <c r="O35" s="1311"/>
      <c r="P35" s="1311"/>
      <c r="Q35" s="1311"/>
      <c r="R35" s="1311"/>
      <c r="S35" s="1311"/>
      <c r="T35" s="1311"/>
      <c r="U35" s="1311"/>
      <c r="V35" s="1311"/>
      <c r="W35" s="1311"/>
      <c r="X35" s="1311"/>
      <c r="Y35" s="1311"/>
      <c r="Z35" s="1311"/>
      <c r="AA35" s="1311"/>
      <c r="AB35" s="1311"/>
      <c r="AC35" s="1311"/>
      <c r="AD35" s="1311"/>
      <c r="AE35" s="161"/>
      <c r="AF35" s="387"/>
      <c r="AG35" s="378"/>
      <c r="AH35" s="388">
        <v>1</v>
      </c>
      <c r="AI35" s="388"/>
      <c r="AJ35" s="388"/>
      <c r="AK35" s="388">
        <v>2</v>
      </c>
      <c r="AL35" s="388"/>
      <c r="AM35" s="388"/>
      <c r="AN35" s="388">
        <v>8</v>
      </c>
      <c r="AO35" s="161"/>
      <c r="AP35" s="161"/>
      <c r="AQ35" s="368"/>
      <c r="AR35" s="378"/>
      <c r="AS35" s="378"/>
      <c r="AT35" s="378"/>
      <c r="AU35" s="378"/>
      <c r="AV35" s="380"/>
      <c r="AW35" s="161"/>
      <c r="AX35" s="424"/>
    </row>
    <row r="36" spans="1:50" ht="20.149999999999999" customHeight="1" x14ac:dyDescent="0.2">
      <c r="A36" s="421"/>
      <c r="B36" s="369" t="s">
        <v>1527</v>
      </c>
      <c r="C36" s="385"/>
      <c r="D36" s="386"/>
      <c r="E36" s="1311" t="str">
        <f t="shared" ca="1" si="0"/>
        <v>Girl's other clothing</v>
      </c>
      <c r="F36" s="1311"/>
      <c r="G36" s="1311"/>
      <c r="H36" s="1311"/>
      <c r="I36" s="1311"/>
      <c r="J36" s="1311"/>
      <c r="K36" s="1311"/>
      <c r="L36" s="1311"/>
      <c r="M36" s="1311"/>
      <c r="N36" s="1311"/>
      <c r="O36" s="1311"/>
      <c r="P36" s="1311"/>
      <c r="Q36" s="1311"/>
      <c r="R36" s="1311"/>
      <c r="S36" s="1311"/>
      <c r="T36" s="1311"/>
      <c r="U36" s="1311"/>
      <c r="V36" s="1311"/>
      <c r="W36" s="1311"/>
      <c r="X36" s="1311"/>
      <c r="Y36" s="1311"/>
      <c r="Z36" s="1311"/>
      <c r="AA36" s="1311"/>
      <c r="AB36" s="1311"/>
      <c r="AC36" s="1311"/>
      <c r="AD36" s="1311"/>
      <c r="AE36" s="161"/>
      <c r="AF36" s="387"/>
      <c r="AG36" s="378"/>
      <c r="AH36" s="388">
        <v>1</v>
      </c>
      <c r="AI36" s="388"/>
      <c r="AJ36" s="388"/>
      <c r="AK36" s="388">
        <v>2</v>
      </c>
      <c r="AL36" s="388"/>
      <c r="AM36" s="388"/>
      <c r="AN36" s="388">
        <v>8</v>
      </c>
      <c r="AO36" s="161"/>
      <c r="AP36" s="161"/>
      <c r="AQ36" s="368"/>
      <c r="AR36" s="378"/>
      <c r="AS36" s="378"/>
      <c r="AT36" s="378"/>
      <c r="AU36" s="378"/>
      <c r="AV36" s="380"/>
      <c r="AW36" s="161"/>
      <c r="AX36" s="424"/>
    </row>
    <row r="37" spans="1:50" ht="20.149999999999999" customHeight="1" x14ac:dyDescent="0.2">
      <c r="A37" s="421"/>
      <c r="B37" s="369" t="s">
        <v>1528</v>
      </c>
      <c r="C37" s="370"/>
      <c r="D37" s="371"/>
      <c r="E37" s="1316" t="str">
        <f t="shared" ca="1" si="0"/>
        <v>Women’s blouse/shirt</v>
      </c>
      <c r="F37" s="1316"/>
      <c r="G37" s="1316"/>
      <c r="H37" s="1316"/>
      <c r="I37" s="1316"/>
      <c r="J37" s="1316"/>
      <c r="K37" s="1316"/>
      <c r="L37" s="1316"/>
      <c r="M37" s="1316"/>
      <c r="N37" s="1316"/>
      <c r="O37" s="1316"/>
      <c r="P37" s="1316"/>
      <c r="Q37" s="1316"/>
      <c r="R37" s="1316"/>
      <c r="S37" s="1316"/>
      <c r="T37" s="1316"/>
      <c r="U37" s="1316"/>
      <c r="V37" s="1316"/>
      <c r="W37" s="1316"/>
      <c r="X37" s="1316"/>
      <c r="Y37" s="1316"/>
      <c r="Z37" s="1316"/>
      <c r="AA37" s="1316"/>
      <c r="AB37" s="1316"/>
      <c r="AC37" s="1316"/>
      <c r="AD37" s="1316"/>
      <c r="AE37" s="161"/>
      <c r="AF37" s="387"/>
      <c r="AG37" s="378"/>
      <c r="AH37" s="388">
        <v>1</v>
      </c>
      <c r="AI37" s="388"/>
      <c r="AJ37" s="388"/>
      <c r="AK37" s="388">
        <v>2</v>
      </c>
      <c r="AL37" s="388"/>
      <c r="AM37" s="388"/>
      <c r="AN37" s="388">
        <v>8</v>
      </c>
      <c r="AO37" s="161"/>
      <c r="AP37" s="161"/>
      <c r="AQ37" s="368"/>
      <c r="AR37" s="378"/>
      <c r="AS37" s="378"/>
      <c r="AT37" s="378"/>
      <c r="AU37" s="378"/>
      <c r="AV37" s="380"/>
      <c r="AW37" s="161"/>
      <c r="AX37" s="424"/>
    </row>
    <row r="38" spans="1:50" ht="20.149999999999999" customHeight="1" x14ac:dyDescent="0.2">
      <c r="A38" s="421"/>
      <c r="B38" s="369" t="s">
        <v>1529</v>
      </c>
      <c r="C38" s="385"/>
      <c r="D38" s="386"/>
      <c r="E38" s="1311" t="str">
        <f t="shared" ca="1" si="0"/>
        <v>Cloth wrap</v>
      </c>
      <c r="F38" s="1311"/>
      <c r="G38" s="1311"/>
      <c r="H38" s="1311"/>
      <c r="I38" s="1311"/>
      <c r="J38" s="1311"/>
      <c r="K38" s="1311"/>
      <c r="L38" s="1311"/>
      <c r="M38" s="1311"/>
      <c r="N38" s="1311"/>
      <c r="O38" s="1311"/>
      <c r="P38" s="1311"/>
      <c r="Q38" s="1311"/>
      <c r="R38" s="1311"/>
      <c r="S38" s="1311"/>
      <c r="T38" s="1311"/>
      <c r="U38" s="1311"/>
      <c r="V38" s="1311"/>
      <c r="W38" s="1311"/>
      <c r="X38" s="1311"/>
      <c r="Y38" s="1311"/>
      <c r="Z38" s="1311"/>
      <c r="AA38" s="1311"/>
      <c r="AB38" s="1311"/>
      <c r="AC38" s="1311"/>
      <c r="AD38" s="1311"/>
      <c r="AE38" s="161"/>
      <c r="AF38" s="387"/>
      <c r="AG38" s="378"/>
      <c r="AH38" s="388">
        <v>1</v>
      </c>
      <c r="AI38" s="388"/>
      <c r="AJ38" s="388"/>
      <c r="AK38" s="388">
        <v>2</v>
      </c>
      <c r="AL38" s="388"/>
      <c r="AM38" s="388"/>
      <c r="AN38" s="388">
        <v>8</v>
      </c>
      <c r="AO38" s="161"/>
      <c r="AP38" s="161"/>
      <c r="AQ38" s="368"/>
      <c r="AR38" s="378"/>
      <c r="AS38" s="378"/>
      <c r="AT38" s="378"/>
      <c r="AU38" s="378"/>
      <c r="AV38" s="380"/>
      <c r="AW38" s="161"/>
      <c r="AX38" s="424"/>
    </row>
    <row r="39" spans="1:50" ht="20.149999999999999" customHeight="1" x14ac:dyDescent="0.2">
      <c r="A39" s="102"/>
      <c r="B39" s="369" t="s">
        <v>1530</v>
      </c>
      <c r="C39" s="370"/>
      <c r="D39" s="371"/>
      <c r="E39" s="1316" t="str">
        <f t="shared" ca="1" si="0"/>
        <v>Women’s dress/skirt</v>
      </c>
      <c r="F39" s="1316"/>
      <c r="G39" s="1316"/>
      <c r="H39" s="1316"/>
      <c r="I39" s="1316"/>
      <c r="J39" s="1316"/>
      <c r="K39" s="1316"/>
      <c r="L39" s="1316"/>
      <c r="M39" s="1316"/>
      <c r="N39" s="1316"/>
      <c r="O39" s="1316"/>
      <c r="P39" s="1316"/>
      <c r="Q39" s="1316"/>
      <c r="R39" s="1316"/>
      <c r="S39" s="1316"/>
      <c r="T39" s="1316"/>
      <c r="U39" s="1316"/>
      <c r="V39" s="1316"/>
      <c r="W39" s="1316"/>
      <c r="X39" s="1316"/>
      <c r="Y39" s="1316"/>
      <c r="Z39" s="1316"/>
      <c r="AA39" s="1316"/>
      <c r="AB39" s="1316"/>
      <c r="AC39" s="1316"/>
      <c r="AD39" s="1316"/>
      <c r="AE39" s="48"/>
      <c r="AF39" s="47"/>
      <c r="AG39" s="30"/>
      <c r="AH39" s="110">
        <v>1</v>
      </c>
      <c r="AI39" s="110"/>
      <c r="AJ39" s="110"/>
      <c r="AK39" s="110">
        <v>2</v>
      </c>
      <c r="AL39" s="110"/>
      <c r="AM39" s="110"/>
      <c r="AN39" s="110">
        <v>8</v>
      </c>
      <c r="AO39" s="48"/>
      <c r="AP39" s="48"/>
      <c r="AQ39" s="68"/>
      <c r="AR39" s="30"/>
      <c r="AS39" s="30"/>
      <c r="AT39" s="30"/>
      <c r="AU39" s="30"/>
      <c r="AV39" s="45"/>
      <c r="AW39" s="48"/>
      <c r="AX39" s="90"/>
    </row>
    <row r="40" spans="1:50" ht="20.149999999999999" customHeight="1" x14ac:dyDescent="0.2">
      <c r="A40" s="421"/>
      <c r="B40" s="369" t="s">
        <v>1531</v>
      </c>
      <c r="C40" s="385"/>
      <c r="D40" s="386"/>
      <c r="E40" s="1311" t="str">
        <f t="shared" ca="1" si="0"/>
        <v>Women’s undergarments</v>
      </c>
      <c r="F40" s="1311"/>
      <c r="G40" s="1311"/>
      <c r="H40" s="1311"/>
      <c r="I40" s="1311"/>
      <c r="J40" s="1311"/>
      <c r="K40" s="1311"/>
      <c r="L40" s="1311"/>
      <c r="M40" s="1311"/>
      <c r="N40" s="1311"/>
      <c r="O40" s="1311"/>
      <c r="P40" s="1311"/>
      <c r="Q40" s="1311"/>
      <c r="R40" s="1311"/>
      <c r="S40" s="1311"/>
      <c r="T40" s="1311"/>
      <c r="U40" s="1311"/>
      <c r="V40" s="1311"/>
      <c r="W40" s="1311"/>
      <c r="X40" s="1311"/>
      <c r="Y40" s="1311"/>
      <c r="Z40" s="1311"/>
      <c r="AA40" s="1311"/>
      <c r="AB40" s="1311"/>
      <c r="AC40" s="1311"/>
      <c r="AD40" s="1311"/>
      <c r="AE40" s="161"/>
      <c r="AF40" s="387"/>
      <c r="AG40" s="378"/>
      <c r="AH40" s="388">
        <v>1</v>
      </c>
      <c r="AI40" s="388"/>
      <c r="AJ40" s="388"/>
      <c r="AK40" s="388">
        <v>2</v>
      </c>
      <c r="AL40" s="388"/>
      <c r="AM40" s="388"/>
      <c r="AN40" s="388">
        <v>8</v>
      </c>
      <c r="AO40" s="161"/>
      <c r="AP40" s="161"/>
      <c r="AQ40" s="368"/>
      <c r="AR40" s="378"/>
      <c r="AS40" s="378"/>
      <c r="AT40" s="378"/>
      <c r="AU40" s="378"/>
      <c r="AV40" s="380"/>
      <c r="AW40" s="161"/>
      <c r="AX40" s="424"/>
    </row>
    <row r="41" spans="1:50" ht="20.149999999999999" customHeight="1" x14ac:dyDescent="0.2">
      <c r="A41" s="421"/>
      <c r="B41" s="369" t="s">
        <v>1532</v>
      </c>
      <c r="C41" s="385"/>
      <c r="D41" s="386"/>
      <c r="E41" s="1311" t="str">
        <f t="shared" ca="1" si="0"/>
        <v>Women’s shoes</v>
      </c>
      <c r="F41" s="1311"/>
      <c r="G41" s="1311"/>
      <c r="H41" s="1311"/>
      <c r="I41" s="1311"/>
      <c r="J41" s="1311"/>
      <c r="K41" s="1311"/>
      <c r="L41" s="1311"/>
      <c r="M41" s="1311"/>
      <c r="N41" s="1311"/>
      <c r="O41" s="1311"/>
      <c r="P41" s="1311"/>
      <c r="Q41" s="1311"/>
      <c r="R41" s="1311"/>
      <c r="S41" s="1311"/>
      <c r="T41" s="1311"/>
      <c r="U41" s="1311"/>
      <c r="V41" s="1311"/>
      <c r="W41" s="1311"/>
      <c r="X41" s="1311"/>
      <c r="Y41" s="1311"/>
      <c r="Z41" s="1311"/>
      <c r="AA41" s="1311"/>
      <c r="AB41" s="1311"/>
      <c r="AC41" s="1311"/>
      <c r="AD41" s="1311"/>
      <c r="AE41" s="161"/>
      <c r="AF41" s="387"/>
      <c r="AG41" s="378"/>
      <c r="AH41" s="388">
        <v>1</v>
      </c>
      <c r="AI41" s="388"/>
      <c r="AJ41" s="388"/>
      <c r="AK41" s="388">
        <v>2</v>
      </c>
      <c r="AL41" s="388"/>
      <c r="AM41" s="388"/>
      <c r="AN41" s="388">
        <v>8</v>
      </c>
      <c r="AO41" s="161"/>
      <c r="AP41" s="161"/>
      <c r="AQ41" s="368"/>
      <c r="AR41" s="378"/>
      <c r="AS41" s="378"/>
      <c r="AT41" s="378"/>
      <c r="AU41" s="378"/>
      <c r="AV41" s="380"/>
      <c r="AW41" s="161"/>
      <c r="AX41" s="424"/>
    </row>
    <row r="42" spans="1:50" ht="20.149999999999999" customHeight="1" x14ac:dyDescent="0.2">
      <c r="A42" s="421"/>
      <c r="B42" s="369" t="s">
        <v>1533</v>
      </c>
      <c r="C42" s="385"/>
      <c r="D42" s="386"/>
      <c r="E42" s="1311" t="str">
        <f t="shared" ca="1" si="0"/>
        <v>Women’s other clothing</v>
      </c>
      <c r="F42" s="1311"/>
      <c r="G42" s="1311"/>
      <c r="H42" s="1311"/>
      <c r="I42" s="1311"/>
      <c r="J42" s="1311"/>
      <c r="K42" s="1311"/>
      <c r="L42" s="1311"/>
      <c r="M42" s="1311"/>
      <c r="N42" s="1311"/>
      <c r="O42" s="1311"/>
      <c r="P42" s="1311"/>
      <c r="Q42" s="1311"/>
      <c r="R42" s="1311"/>
      <c r="S42" s="1311"/>
      <c r="T42" s="1311"/>
      <c r="U42" s="1311"/>
      <c r="V42" s="1311"/>
      <c r="W42" s="1311"/>
      <c r="X42" s="1311"/>
      <c r="Y42" s="1311"/>
      <c r="Z42" s="1311"/>
      <c r="AA42" s="1311"/>
      <c r="AB42" s="1311"/>
      <c r="AC42" s="1311"/>
      <c r="AD42" s="1311"/>
      <c r="AE42" s="161"/>
      <c r="AF42" s="387"/>
      <c r="AG42" s="378"/>
      <c r="AH42" s="388">
        <v>1</v>
      </c>
      <c r="AI42" s="388"/>
      <c r="AJ42" s="388"/>
      <c r="AK42" s="388">
        <v>2</v>
      </c>
      <c r="AL42" s="388"/>
      <c r="AM42" s="388"/>
      <c r="AN42" s="388">
        <v>8</v>
      </c>
      <c r="AO42" s="161"/>
      <c r="AP42" s="161"/>
      <c r="AQ42" s="368"/>
      <c r="AR42" s="378"/>
      <c r="AS42" s="378"/>
      <c r="AT42" s="378"/>
      <c r="AU42" s="378"/>
      <c r="AV42" s="380"/>
      <c r="AW42" s="161"/>
      <c r="AX42" s="424"/>
    </row>
    <row r="43" spans="1:50" ht="20.149999999999999" customHeight="1" x14ac:dyDescent="0.2">
      <c r="A43" s="421"/>
      <c r="B43" s="369" t="s">
        <v>1534</v>
      </c>
      <c r="C43" s="385"/>
      <c r="D43" s="386"/>
      <c r="E43" s="1311" t="str">
        <f ca="1">VLOOKUP(INDIRECT(ADDRESS(ROW(),COLUMN()-3)),Language_Translations,MATCH(Language_Selected,Language_Options,0),FALSE)</f>
        <v>Cloth, thread, other sewing material</v>
      </c>
      <c r="F43" s="1311"/>
      <c r="G43" s="1311"/>
      <c r="H43" s="1311"/>
      <c r="I43" s="1311"/>
      <c r="J43" s="1311"/>
      <c r="K43" s="1311"/>
      <c r="L43" s="1311"/>
      <c r="M43" s="1311"/>
      <c r="N43" s="1311"/>
      <c r="O43" s="1311"/>
      <c r="P43" s="1311"/>
      <c r="Q43" s="1311"/>
      <c r="R43" s="1311"/>
      <c r="S43" s="1311"/>
      <c r="T43" s="1311"/>
      <c r="U43" s="1311"/>
      <c r="V43" s="1311"/>
      <c r="W43" s="1311"/>
      <c r="X43" s="1311"/>
      <c r="Y43" s="1311"/>
      <c r="Z43" s="1311"/>
      <c r="AA43" s="1311"/>
      <c r="AB43" s="1311"/>
      <c r="AC43" s="1311"/>
      <c r="AD43" s="1311"/>
      <c r="AE43" s="161"/>
      <c r="AF43" s="387"/>
      <c r="AG43" s="378"/>
      <c r="AH43" s="388">
        <v>1</v>
      </c>
      <c r="AI43" s="388"/>
      <c r="AJ43" s="388"/>
      <c r="AK43" s="388">
        <v>2</v>
      </c>
      <c r="AL43" s="388"/>
      <c r="AM43" s="388"/>
      <c r="AN43" s="388">
        <v>8</v>
      </c>
      <c r="AO43" s="161"/>
      <c r="AP43" s="161"/>
      <c r="AQ43" s="368"/>
      <c r="AR43" s="378"/>
      <c r="AS43" s="378"/>
      <c r="AT43" s="378"/>
      <c r="AU43" s="378"/>
      <c r="AV43" s="380"/>
      <c r="AW43" s="161"/>
      <c r="AX43" s="424"/>
    </row>
    <row r="44" spans="1:50" ht="20.149999999999999" customHeight="1" x14ac:dyDescent="0.2">
      <c r="A44" s="421"/>
      <c r="B44" s="369" t="s">
        <v>1535</v>
      </c>
      <c r="C44" s="385"/>
      <c r="D44" s="386"/>
      <c r="E44" s="1311" t="str">
        <f t="shared" ca="1" si="0"/>
        <v>Laundry, dry cleaning, tailoring fees</v>
      </c>
      <c r="F44" s="1311"/>
      <c r="G44" s="1311"/>
      <c r="H44" s="1311"/>
      <c r="I44" s="1311"/>
      <c r="J44" s="1311"/>
      <c r="K44" s="1311"/>
      <c r="L44" s="1311"/>
      <c r="M44" s="1311"/>
      <c r="N44" s="1311"/>
      <c r="O44" s="1311"/>
      <c r="P44" s="1311"/>
      <c r="Q44" s="1311"/>
      <c r="R44" s="1311"/>
      <c r="S44" s="1311"/>
      <c r="T44" s="1311"/>
      <c r="U44" s="1311"/>
      <c r="V44" s="1311"/>
      <c r="W44" s="1311"/>
      <c r="X44" s="1311"/>
      <c r="Y44" s="1311"/>
      <c r="Z44" s="1311"/>
      <c r="AA44" s="1311"/>
      <c r="AB44" s="1311"/>
      <c r="AC44" s="1311"/>
      <c r="AD44" s="1311"/>
      <c r="AE44" s="161"/>
      <c r="AF44" s="387"/>
      <c r="AG44" s="378"/>
      <c r="AH44" s="388">
        <v>1</v>
      </c>
      <c r="AI44" s="388"/>
      <c r="AJ44" s="388"/>
      <c r="AK44" s="388">
        <v>2</v>
      </c>
      <c r="AL44" s="388"/>
      <c r="AM44" s="388"/>
      <c r="AN44" s="388">
        <v>8</v>
      </c>
      <c r="AO44" s="161"/>
      <c r="AP44" s="161"/>
      <c r="AQ44" s="368"/>
      <c r="AR44" s="378"/>
      <c r="AS44" s="378"/>
      <c r="AT44" s="378"/>
      <c r="AU44" s="378"/>
      <c r="AV44" s="380"/>
      <c r="AW44" s="161"/>
      <c r="AX44" s="424"/>
    </row>
    <row r="45" spans="1:50" ht="20.149999999999999" customHeight="1" x14ac:dyDescent="0.2">
      <c r="A45" s="421"/>
      <c r="B45" s="369" t="s">
        <v>1536</v>
      </c>
      <c r="C45" s="385"/>
      <c r="D45" s="386"/>
      <c r="E45" s="1311" t="str">
        <f t="shared" ca="1" si="0"/>
        <v>Bowls, glassware, plates, silverware</v>
      </c>
      <c r="F45" s="1311"/>
      <c r="G45" s="1311"/>
      <c r="H45" s="1311"/>
      <c r="I45" s="1311"/>
      <c r="J45" s="1311"/>
      <c r="K45" s="1311"/>
      <c r="L45" s="1311"/>
      <c r="M45" s="1311"/>
      <c r="N45" s="1311"/>
      <c r="O45" s="1311"/>
      <c r="P45" s="1311"/>
      <c r="Q45" s="1311"/>
      <c r="R45" s="1311"/>
      <c r="S45" s="1311"/>
      <c r="T45" s="1311"/>
      <c r="U45" s="1311"/>
      <c r="V45" s="1311"/>
      <c r="W45" s="1311"/>
      <c r="X45" s="1311"/>
      <c r="Y45" s="1311"/>
      <c r="Z45" s="1311"/>
      <c r="AA45" s="1311"/>
      <c r="AB45" s="1311"/>
      <c r="AC45" s="1311"/>
      <c r="AD45" s="1311"/>
      <c r="AE45" s="161"/>
      <c r="AF45" s="387"/>
      <c r="AG45" s="378"/>
      <c r="AH45" s="388">
        <v>1</v>
      </c>
      <c r="AI45" s="388"/>
      <c r="AJ45" s="388"/>
      <c r="AK45" s="388">
        <v>2</v>
      </c>
      <c r="AL45" s="388"/>
      <c r="AM45" s="388"/>
      <c r="AN45" s="388">
        <v>8</v>
      </c>
      <c r="AO45" s="161"/>
      <c r="AP45" s="161"/>
      <c r="AQ45" s="368"/>
      <c r="AR45" s="378"/>
      <c r="AS45" s="378"/>
      <c r="AT45" s="378"/>
      <c r="AU45" s="378"/>
      <c r="AV45" s="380"/>
      <c r="AW45" s="161"/>
      <c r="AX45" s="424"/>
    </row>
    <row r="46" spans="1:50" ht="20.149999999999999" customHeight="1" x14ac:dyDescent="0.2">
      <c r="A46" s="421"/>
      <c r="B46" s="369" t="s">
        <v>1537</v>
      </c>
      <c r="C46" s="385"/>
      <c r="D46" s="386"/>
      <c r="E46" s="1311" t="str">
        <f t="shared" ca="1" si="0"/>
        <v>Cooking utensils, such as cookpots, stirring spoons and whisks</v>
      </c>
      <c r="F46" s="1311"/>
      <c r="G46" s="1311"/>
      <c r="H46" s="1311"/>
      <c r="I46" s="1311"/>
      <c r="J46" s="1311"/>
      <c r="K46" s="1311"/>
      <c r="L46" s="1311"/>
      <c r="M46" s="1311"/>
      <c r="N46" s="1311"/>
      <c r="O46" s="1311"/>
      <c r="P46" s="1311"/>
      <c r="Q46" s="1311"/>
      <c r="R46" s="1311"/>
      <c r="S46" s="1311"/>
      <c r="T46" s="1311"/>
      <c r="U46" s="1311"/>
      <c r="V46" s="1311"/>
      <c r="W46" s="1311"/>
      <c r="X46" s="1311"/>
      <c r="Y46" s="1311"/>
      <c r="Z46" s="1311"/>
      <c r="AA46" s="1311"/>
      <c r="AB46" s="1311"/>
      <c r="AC46" s="1311"/>
      <c r="AD46" s="1311"/>
      <c r="AE46" s="161"/>
      <c r="AF46" s="387"/>
      <c r="AG46" s="378"/>
      <c r="AH46" s="388">
        <v>1</v>
      </c>
      <c r="AI46" s="388"/>
      <c r="AJ46" s="388"/>
      <c r="AK46" s="388">
        <v>2</v>
      </c>
      <c r="AL46" s="388"/>
      <c r="AM46" s="388"/>
      <c r="AN46" s="388">
        <v>8</v>
      </c>
      <c r="AO46" s="161"/>
      <c r="AP46" s="161"/>
      <c r="AQ46" s="368"/>
      <c r="AR46" s="378"/>
      <c r="AS46" s="378"/>
      <c r="AT46" s="378"/>
      <c r="AU46" s="378"/>
      <c r="AV46" s="380"/>
      <c r="AW46" s="161"/>
      <c r="AX46" s="424"/>
    </row>
    <row r="47" spans="1:50" ht="20.149999999999999" customHeight="1" x14ac:dyDescent="0.2">
      <c r="A47" s="102"/>
      <c r="B47" s="369" t="s">
        <v>1538</v>
      </c>
      <c r="C47" s="370"/>
      <c r="D47" s="371"/>
      <c r="E47" s="1316" t="str">
        <f t="shared" ca="1" si="0"/>
        <v>Cleaning utensils, such as brooms or brushes</v>
      </c>
      <c r="F47" s="1316"/>
      <c r="G47" s="1316"/>
      <c r="H47" s="1316"/>
      <c r="I47" s="1316"/>
      <c r="J47" s="1316"/>
      <c r="K47" s="1316"/>
      <c r="L47" s="1316"/>
      <c r="M47" s="1316"/>
      <c r="N47" s="1316"/>
      <c r="O47" s="1316"/>
      <c r="P47" s="1316"/>
      <c r="Q47" s="1316"/>
      <c r="R47" s="1316"/>
      <c r="S47" s="1316"/>
      <c r="T47" s="1316"/>
      <c r="U47" s="1316"/>
      <c r="V47" s="1316"/>
      <c r="W47" s="1316"/>
      <c r="X47" s="1316"/>
      <c r="Y47" s="1316"/>
      <c r="Z47" s="1316"/>
      <c r="AA47" s="1316"/>
      <c r="AB47" s="1316"/>
      <c r="AC47" s="1316"/>
      <c r="AD47" s="1316"/>
      <c r="AE47" s="48"/>
      <c r="AF47" s="47"/>
      <c r="AG47" s="48"/>
      <c r="AH47" s="110">
        <v>1</v>
      </c>
      <c r="AI47" s="110"/>
      <c r="AJ47" s="110"/>
      <c r="AK47" s="110">
        <v>2</v>
      </c>
      <c r="AL47" s="110"/>
      <c r="AM47" s="110"/>
      <c r="AN47" s="110">
        <v>8</v>
      </c>
      <c r="AO47" s="48"/>
      <c r="AP47" s="48"/>
      <c r="AQ47" s="68"/>
      <c r="AR47" s="30"/>
      <c r="AS47" s="30"/>
      <c r="AT47" s="30"/>
      <c r="AU47" s="30"/>
      <c r="AV47" s="45"/>
      <c r="AW47" s="48"/>
      <c r="AX47" s="90"/>
    </row>
    <row r="48" spans="1:50" ht="20.149999999999999" customHeight="1" x14ac:dyDescent="0.2">
      <c r="A48" s="103"/>
      <c r="B48" s="369" t="s">
        <v>1539</v>
      </c>
      <c r="C48" s="382"/>
      <c r="D48" s="383"/>
      <c r="E48" s="1313" t="str">
        <f t="shared" ca="1" si="0"/>
        <v>Torch or flashlight</v>
      </c>
      <c r="F48" s="1313"/>
      <c r="G48" s="1313"/>
      <c r="H48" s="1313"/>
      <c r="I48" s="1313"/>
      <c r="J48" s="1313"/>
      <c r="K48" s="1313"/>
      <c r="L48" s="1313"/>
      <c r="M48" s="1313"/>
      <c r="N48" s="1313"/>
      <c r="O48" s="1313"/>
      <c r="P48" s="1313"/>
      <c r="Q48" s="1313"/>
      <c r="R48" s="1313"/>
      <c r="S48" s="1313"/>
      <c r="T48" s="1313"/>
      <c r="U48" s="1313"/>
      <c r="V48" s="1313"/>
      <c r="W48" s="1313"/>
      <c r="X48" s="1313"/>
      <c r="Y48" s="1313"/>
      <c r="Z48" s="1313"/>
      <c r="AA48" s="1313"/>
      <c r="AB48" s="1313"/>
      <c r="AC48" s="1313"/>
      <c r="AD48" s="1313"/>
      <c r="AE48" s="20"/>
      <c r="AF48" s="46"/>
      <c r="AG48" s="64"/>
      <c r="AH48" s="388">
        <v>1</v>
      </c>
      <c r="AI48" s="388"/>
      <c r="AJ48" s="388"/>
      <c r="AK48" s="388">
        <v>2</v>
      </c>
      <c r="AL48" s="388"/>
      <c r="AM48" s="388"/>
      <c r="AN48" s="388">
        <v>8</v>
      </c>
      <c r="AO48" s="161"/>
      <c r="AP48" s="20"/>
      <c r="AQ48" s="40"/>
      <c r="AR48" s="64"/>
      <c r="AS48" s="64"/>
      <c r="AT48" s="64"/>
      <c r="AU48" s="64"/>
      <c r="AV48" s="55"/>
      <c r="AW48" s="20"/>
      <c r="AX48" s="15"/>
    </row>
    <row r="49" spans="1:50" ht="20.149999999999999" customHeight="1" x14ac:dyDescent="0.2">
      <c r="A49" s="421"/>
      <c r="B49" s="369" t="s">
        <v>1540</v>
      </c>
      <c r="C49" s="385"/>
      <c r="D49" s="386"/>
      <c r="E49" s="1311" t="str">
        <f t="shared" ca="1" si="0"/>
        <v>Umbrella</v>
      </c>
      <c r="F49" s="1311"/>
      <c r="G49" s="1311"/>
      <c r="H49" s="1311"/>
      <c r="I49" s="1311"/>
      <c r="J49" s="1311"/>
      <c r="K49" s="1311"/>
      <c r="L49" s="1311"/>
      <c r="M49" s="1311"/>
      <c r="N49" s="1311"/>
      <c r="O49" s="1311"/>
      <c r="P49" s="1311"/>
      <c r="Q49" s="1311"/>
      <c r="R49" s="1311"/>
      <c r="S49" s="1311"/>
      <c r="T49" s="1311"/>
      <c r="U49" s="1311"/>
      <c r="V49" s="1311"/>
      <c r="W49" s="1311"/>
      <c r="X49" s="1311"/>
      <c r="Y49" s="1311"/>
      <c r="Z49" s="1311"/>
      <c r="AA49" s="1311"/>
      <c r="AB49" s="1311"/>
      <c r="AC49" s="1311"/>
      <c r="AD49" s="1311"/>
      <c r="AE49" s="161"/>
      <c r="AF49" s="387"/>
      <c r="AG49" s="378"/>
      <c r="AH49" s="388">
        <v>1</v>
      </c>
      <c r="AI49" s="388"/>
      <c r="AJ49" s="388"/>
      <c r="AK49" s="388">
        <v>2</v>
      </c>
      <c r="AL49" s="388"/>
      <c r="AM49" s="388"/>
      <c r="AN49" s="388">
        <v>8</v>
      </c>
      <c r="AO49" s="161"/>
      <c r="AP49" s="161"/>
      <c r="AQ49" s="368"/>
      <c r="AR49" s="378"/>
      <c r="AS49" s="378"/>
      <c r="AT49" s="378"/>
      <c r="AU49" s="378"/>
      <c r="AV49" s="378"/>
      <c r="AW49" s="161"/>
      <c r="AX49" s="422"/>
    </row>
    <row r="50" spans="1:50" ht="20.149999999999999" customHeight="1" x14ac:dyDescent="0.2">
      <c r="A50" s="423"/>
      <c r="B50" s="369" t="s">
        <v>1541</v>
      </c>
      <c r="C50" s="385"/>
      <c r="D50" s="386"/>
      <c r="E50" s="1311" t="str">
        <f t="shared" ca="1" si="0"/>
        <v>Paraffin lamp, hurricane or pressure</v>
      </c>
      <c r="F50" s="1311"/>
      <c r="G50" s="1311"/>
      <c r="H50" s="1311"/>
      <c r="I50" s="1311"/>
      <c r="J50" s="1311"/>
      <c r="K50" s="1311"/>
      <c r="L50" s="1311"/>
      <c r="M50" s="1311"/>
      <c r="N50" s="1311"/>
      <c r="O50" s="1311"/>
      <c r="P50" s="1311"/>
      <c r="Q50" s="1311"/>
      <c r="R50" s="1311"/>
      <c r="S50" s="1311"/>
      <c r="T50" s="1311"/>
      <c r="U50" s="1311"/>
      <c r="V50" s="1311"/>
      <c r="W50" s="1311"/>
      <c r="X50" s="1311"/>
      <c r="Y50" s="1311"/>
      <c r="Z50" s="1311"/>
      <c r="AA50" s="1311"/>
      <c r="AB50" s="1311"/>
      <c r="AC50" s="1311"/>
      <c r="AD50" s="1311"/>
      <c r="AE50" s="161"/>
      <c r="AF50" s="387"/>
      <c r="AG50" s="378"/>
      <c r="AH50" s="388">
        <v>1</v>
      </c>
      <c r="AI50" s="388"/>
      <c r="AJ50" s="388"/>
      <c r="AK50" s="388">
        <v>2</v>
      </c>
      <c r="AL50" s="388"/>
      <c r="AM50" s="388"/>
      <c r="AN50" s="388">
        <v>8</v>
      </c>
      <c r="AO50" s="161"/>
      <c r="AP50" s="161"/>
      <c r="AQ50" s="391"/>
      <c r="AR50" s="378"/>
      <c r="AS50" s="378"/>
      <c r="AT50" s="378"/>
      <c r="AU50" s="378"/>
      <c r="AV50" s="380"/>
      <c r="AW50" s="161"/>
      <c r="AX50" s="424"/>
    </row>
    <row r="51" spans="1:50" ht="20.149999999999999" customHeight="1" x14ac:dyDescent="0.2">
      <c r="A51" s="423"/>
      <c r="B51" s="369" t="s">
        <v>1542</v>
      </c>
      <c r="C51" s="385"/>
      <c r="D51" s="386"/>
      <c r="E51" s="1311" t="str">
        <f t="shared" ca="1" si="0"/>
        <v>Stationery items, excluding school related ones</v>
      </c>
      <c r="F51" s="1311"/>
      <c r="G51" s="1311"/>
      <c r="H51" s="1311"/>
      <c r="I51" s="1311"/>
      <c r="J51" s="1311"/>
      <c r="K51" s="1311"/>
      <c r="L51" s="1311"/>
      <c r="M51" s="1311"/>
      <c r="N51" s="1311"/>
      <c r="O51" s="1311"/>
      <c r="P51" s="1311"/>
      <c r="Q51" s="1311"/>
      <c r="R51" s="1311"/>
      <c r="S51" s="1311"/>
      <c r="T51" s="1311"/>
      <c r="U51" s="1311"/>
      <c r="V51" s="1311"/>
      <c r="W51" s="1311"/>
      <c r="X51" s="1311"/>
      <c r="Y51" s="1311"/>
      <c r="Z51" s="1311"/>
      <c r="AA51" s="1311"/>
      <c r="AB51" s="1311"/>
      <c r="AC51" s="1311"/>
      <c r="AD51" s="1311"/>
      <c r="AE51" s="161"/>
      <c r="AF51" s="387"/>
      <c r="AG51" s="378"/>
      <c r="AH51" s="388">
        <v>1</v>
      </c>
      <c r="AI51" s="388"/>
      <c r="AJ51" s="388"/>
      <c r="AK51" s="388">
        <v>2</v>
      </c>
      <c r="AL51" s="388"/>
      <c r="AM51" s="388"/>
      <c r="AN51" s="388">
        <v>8</v>
      </c>
      <c r="AO51" s="161"/>
      <c r="AP51" s="161"/>
      <c r="AQ51" s="391"/>
      <c r="AR51" s="378"/>
      <c r="AS51" s="378"/>
      <c r="AT51" s="378"/>
      <c r="AU51" s="378"/>
      <c r="AV51" s="380"/>
      <c r="AW51" s="161"/>
      <c r="AX51" s="424"/>
    </row>
    <row r="52" spans="1:50" ht="20.149999999999999" customHeight="1" x14ac:dyDescent="0.2">
      <c r="A52" s="423"/>
      <c r="B52" s="369" t="s">
        <v>1543</v>
      </c>
      <c r="C52" s="385"/>
      <c r="D52" s="386"/>
      <c r="E52" s="1311" t="str">
        <f t="shared" ca="1" si="0"/>
        <v>Books, excluding school related ones</v>
      </c>
      <c r="F52" s="1311"/>
      <c r="G52" s="1311"/>
      <c r="H52" s="1311"/>
      <c r="I52" s="1311"/>
      <c r="J52" s="1311"/>
      <c r="K52" s="1311"/>
      <c r="L52" s="1311"/>
      <c r="M52" s="1311"/>
      <c r="N52" s="1311"/>
      <c r="O52" s="1311"/>
      <c r="P52" s="1311"/>
      <c r="Q52" s="1311"/>
      <c r="R52" s="1311"/>
      <c r="S52" s="1311"/>
      <c r="T52" s="1311"/>
      <c r="U52" s="1311"/>
      <c r="V52" s="1311"/>
      <c r="W52" s="1311"/>
      <c r="X52" s="1311"/>
      <c r="Y52" s="1311"/>
      <c r="Z52" s="1311"/>
      <c r="AA52" s="1311"/>
      <c r="AB52" s="1311"/>
      <c r="AC52" s="1311"/>
      <c r="AD52" s="1311"/>
      <c r="AE52" s="161"/>
      <c r="AF52" s="387"/>
      <c r="AG52" s="161"/>
      <c r="AH52" s="388">
        <v>1</v>
      </c>
      <c r="AI52" s="388"/>
      <c r="AJ52" s="388"/>
      <c r="AK52" s="388">
        <v>2</v>
      </c>
      <c r="AL52" s="388"/>
      <c r="AM52" s="388"/>
      <c r="AN52" s="388">
        <v>8</v>
      </c>
      <c r="AO52" s="161"/>
      <c r="AP52" s="161"/>
      <c r="AQ52" s="387"/>
      <c r="AR52" s="161"/>
      <c r="AS52" s="161"/>
      <c r="AT52" s="161"/>
      <c r="AU52" s="161"/>
      <c r="AV52" s="161"/>
      <c r="AW52" s="161"/>
      <c r="AX52" s="424"/>
    </row>
    <row r="53" spans="1:50" ht="20.149999999999999" customHeight="1" x14ac:dyDescent="0.2">
      <c r="A53" s="421"/>
      <c r="B53" s="369" t="s">
        <v>1544</v>
      </c>
      <c r="C53" s="385"/>
      <c r="D53" s="386"/>
      <c r="E53" s="1311" t="str">
        <f t="shared" ca="1" si="0"/>
        <v>Music or video cassette or CD/DVD</v>
      </c>
      <c r="F53" s="1311"/>
      <c r="G53" s="1311"/>
      <c r="H53" s="1311"/>
      <c r="I53" s="1311"/>
      <c r="J53" s="1311"/>
      <c r="K53" s="1311"/>
      <c r="L53" s="1311"/>
      <c r="M53" s="1311"/>
      <c r="N53" s="1311"/>
      <c r="O53" s="1311"/>
      <c r="P53" s="1311"/>
      <c r="Q53" s="1311"/>
      <c r="R53" s="1311"/>
      <c r="S53" s="1311"/>
      <c r="T53" s="1311"/>
      <c r="U53" s="1311"/>
      <c r="V53" s="1311"/>
      <c r="W53" s="1311"/>
      <c r="X53" s="1311"/>
      <c r="Y53" s="1311"/>
      <c r="Z53" s="1311"/>
      <c r="AA53" s="1311"/>
      <c r="AB53" s="1311"/>
      <c r="AC53" s="1311"/>
      <c r="AD53" s="1311"/>
      <c r="AE53" s="161"/>
      <c r="AF53" s="387"/>
      <c r="AG53" s="378"/>
      <c r="AH53" s="388">
        <v>1</v>
      </c>
      <c r="AI53" s="388"/>
      <c r="AJ53" s="388"/>
      <c r="AK53" s="388">
        <v>2</v>
      </c>
      <c r="AL53" s="388"/>
      <c r="AM53" s="388"/>
      <c r="AN53" s="388">
        <v>8</v>
      </c>
      <c r="AO53" s="161"/>
      <c r="AP53" s="161"/>
      <c r="AQ53" s="368"/>
      <c r="AR53" s="378"/>
      <c r="AS53" s="378"/>
      <c r="AT53" s="378"/>
      <c r="AU53" s="378"/>
      <c r="AV53" s="378"/>
      <c r="AW53" s="161"/>
      <c r="AX53" s="424"/>
    </row>
    <row r="54" spans="1:50" ht="20.149999999999999" customHeight="1" x14ac:dyDescent="0.2">
      <c r="A54" s="421"/>
      <c r="B54" s="369" t="s">
        <v>1545</v>
      </c>
      <c r="C54" s="385"/>
      <c r="D54" s="386"/>
      <c r="E54" s="1311" t="str">
        <f t="shared" ca="1" si="0"/>
        <v>Tickets for sports, entertainment events</v>
      </c>
      <c r="F54" s="1311"/>
      <c r="G54" s="1311"/>
      <c r="H54" s="1311"/>
      <c r="I54" s="1311"/>
      <c r="J54" s="1311"/>
      <c r="K54" s="1311"/>
      <c r="L54" s="1311"/>
      <c r="M54" s="1311"/>
      <c r="N54" s="1311"/>
      <c r="O54" s="1311"/>
      <c r="P54" s="1311"/>
      <c r="Q54" s="1311"/>
      <c r="R54" s="1311"/>
      <c r="S54" s="1311"/>
      <c r="T54" s="1311"/>
      <c r="U54" s="1311"/>
      <c r="V54" s="1311"/>
      <c r="W54" s="1311"/>
      <c r="X54" s="1311"/>
      <c r="Y54" s="1311"/>
      <c r="Z54" s="1311"/>
      <c r="AA54" s="1311"/>
      <c r="AB54" s="1311"/>
      <c r="AC54" s="1311"/>
      <c r="AD54" s="1311"/>
      <c r="AE54" s="161"/>
      <c r="AF54" s="387"/>
      <c r="AG54" s="378"/>
      <c r="AH54" s="388">
        <v>1</v>
      </c>
      <c r="AI54" s="388"/>
      <c r="AJ54" s="388"/>
      <c r="AK54" s="388">
        <v>2</v>
      </c>
      <c r="AL54" s="388"/>
      <c r="AM54" s="388"/>
      <c r="AN54" s="388">
        <v>8</v>
      </c>
      <c r="AO54" s="161"/>
      <c r="AP54" s="161"/>
      <c r="AQ54" s="368"/>
      <c r="AR54" s="378"/>
      <c r="AS54" s="378"/>
      <c r="AT54" s="378"/>
      <c r="AU54" s="378"/>
      <c r="AV54" s="378"/>
      <c r="AW54" s="161"/>
      <c r="AX54" s="424"/>
    </row>
    <row r="55" spans="1:50" ht="20.149999999999999" customHeight="1" x14ac:dyDescent="0.2">
      <c r="A55" s="421"/>
      <c r="B55" s="369" t="s">
        <v>1546</v>
      </c>
      <c r="C55" s="385"/>
      <c r="D55" s="386"/>
      <c r="E55" s="1311" t="str">
        <f t="shared" ca="1" si="0"/>
        <v>House decorations</v>
      </c>
      <c r="F55" s="1311"/>
      <c r="G55" s="1311"/>
      <c r="H55" s="1311"/>
      <c r="I55" s="1311"/>
      <c r="J55" s="1311"/>
      <c r="K55" s="1311"/>
      <c r="L55" s="1311"/>
      <c r="M55" s="1311"/>
      <c r="N55" s="1311"/>
      <c r="O55" s="1311"/>
      <c r="P55" s="1311"/>
      <c r="Q55" s="1311"/>
      <c r="R55" s="1311"/>
      <c r="S55" s="1311"/>
      <c r="T55" s="1311"/>
      <c r="U55" s="1311"/>
      <c r="V55" s="1311"/>
      <c r="W55" s="1311"/>
      <c r="X55" s="1311"/>
      <c r="Y55" s="1311"/>
      <c r="Z55" s="1311"/>
      <c r="AA55" s="1311"/>
      <c r="AB55" s="1311"/>
      <c r="AC55" s="1311"/>
      <c r="AD55" s="1311"/>
      <c r="AE55" s="161"/>
      <c r="AF55" s="387"/>
      <c r="AG55" s="378"/>
      <c r="AH55" s="110">
        <v>1</v>
      </c>
      <c r="AI55" s="110"/>
      <c r="AJ55" s="110"/>
      <c r="AK55" s="110">
        <v>2</v>
      </c>
      <c r="AL55" s="110"/>
      <c r="AM55" s="110"/>
      <c r="AN55" s="110">
        <v>8</v>
      </c>
      <c r="AO55" s="48"/>
      <c r="AP55" s="161"/>
      <c r="AQ55" s="368"/>
      <c r="AR55" s="378"/>
      <c r="AS55" s="378"/>
      <c r="AT55" s="380"/>
      <c r="AU55" s="380"/>
      <c r="AV55" s="380"/>
      <c r="AW55" s="161"/>
      <c r="AX55" s="422"/>
    </row>
    <row r="56" spans="1:50" ht="20.149999999999999" customHeight="1" x14ac:dyDescent="0.2">
      <c r="A56" s="421"/>
      <c r="B56" s="369" t="s">
        <v>1547</v>
      </c>
      <c r="C56" s="385"/>
      <c r="D56" s="386"/>
      <c r="E56" s="1311" t="str">
        <f t="shared" ca="1" si="0"/>
        <v>Night's lodging in rest house or hotel, excluding school or health related lodging</v>
      </c>
      <c r="F56" s="1311"/>
      <c r="G56" s="1311"/>
      <c r="H56" s="1311"/>
      <c r="I56" s="1311"/>
      <c r="J56" s="1311"/>
      <c r="K56" s="1311"/>
      <c r="L56" s="1311"/>
      <c r="M56" s="1311"/>
      <c r="N56" s="1311"/>
      <c r="O56" s="1311"/>
      <c r="P56" s="1311"/>
      <c r="Q56" s="1311"/>
      <c r="R56" s="1311"/>
      <c r="S56" s="1311"/>
      <c r="T56" s="1311"/>
      <c r="U56" s="1311"/>
      <c r="V56" s="1311"/>
      <c r="W56" s="1311"/>
      <c r="X56" s="1311"/>
      <c r="Y56" s="1311"/>
      <c r="Z56" s="1311"/>
      <c r="AA56" s="1311"/>
      <c r="AB56" s="1311"/>
      <c r="AC56" s="1311"/>
      <c r="AD56" s="1311"/>
      <c r="AE56" s="161"/>
      <c r="AF56" s="387"/>
      <c r="AG56" s="378"/>
      <c r="AH56" s="110">
        <v>1</v>
      </c>
      <c r="AI56" s="110"/>
      <c r="AJ56" s="110"/>
      <c r="AK56" s="110">
        <v>2</v>
      </c>
      <c r="AL56" s="110"/>
      <c r="AM56" s="110"/>
      <c r="AN56" s="110">
        <v>8</v>
      </c>
      <c r="AO56" s="48"/>
      <c r="AP56" s="161"/>
      <c r="AQ56" s="368"/>
      <c r="AR56" s="378"/>
      <c r="AS56" s="378"/>
      <c r="AT56" s="378"/>
      <c r="AU56" s="378"/>
      <c r="AV56" s="380"/>
      <c r="AW56" s="161"/>
      <c r="AX56" s="424"/>
    </row>
    <row r="57" spans="1:50" ht="23.15" customHeight="1" x14ac:dyDescent="0.2">
      <c r="A57" s="421"/>
      <c r="B57" s="369" t="s">
        <v>1548</v>
      </c>
      <c r="C57" s="385"/>
      <c r="D57" s="386"/>
      <c r="E57" s="1311" t="str">
        <f t="shared" ca="1" si="0"/>
        <v>Hair styling or nail services</v>
      </c>
      <c r="F57" s="1311"/>
      <c r="G57" s="1311"/>
      <c r="H57" s="1311"/>
      <c r="I57" s="1311"/>
      <c r="J57" s="1311"/>
      <c r="K57" s="1311"/>
      <c r="L57" s="1311"/>
      <c r="M57" s="1311"/>
      <c r="N57" s="1311"/>
      <c r="O57" s="1311"/>
      <c r="P57" s="1311"/>
      <c r="Q57" s="1311"/>
      <c r="R57" s="1311"/>
      <c r="S57" s="1311"/>
      <c r="T57" s="1311"/>
      <c r="U57" s="1311"/>
      <c r="V57" s="1311"/>
      <c r="W57" s="1311"/>
      <c r="X57" s="1311"/>
      <c r="Y57" s="1311"/>
      <c r="Z57" s="1311"/>
      <c r="AA57" s="1311"/>
      <c r="AB57" s="1311"/>
      <c r="AC57" s="1311"/>
      <c r="AD57" s="1311"/>
      <c r="AE57" s="161"/>
      <c r="AF57" s="387"/>
      <c r="AG57" s="378"/>
      <c r="AH57" s="110">
        <v>1</v>
      </c>
      <c r="AI57" s="110"/>
      <c r="AJ57" s="110"/>
      <c r="AK57" s="110">
        <v>2</v>
      </c>
      <c r="AL57" s="110"/>
      <c r="AM57" s="110"/>
      <c r="AN57" s="110">
        <v>8</v>
      </c>
      <c r="AO57" s="48"/>
      <c r="AP57" s="161"/>
      <c r="AQ57" s="368"/>
      <c r="AR57" s="378"/>
      <c r="AS57" s="378"/>
      <c r="AT57" s="378"/>
      <c r="AU57" s="378"/>
      <c r="AV57" s="380"/>
      <c r="AW57" s="161"/>
      <c r="AX57" s="424"/>
    </row>
    <row r="58" spans="1:50" ht="23.15" customHeight="1" x14ac:dyDescent="0.2">
      <c r="A58" s="421"/>
      <c r="B58" s="369" t="s">
        <v>1549</v>
      </c>
      <c r="C58" s="382"/>
      <c r="D58" s="383"/>
      <c r="E58" s="1313" t="str">
        <f t="shared" ca="1" si="0"/>
        <v>Other:                                                                                                                 Specify_____________________________________</v>
      </c>
      <c r="F58" s="1313"/>
      <c r="G58" s="1313"/>
      <c r="H58" s="1313"/>
      <c r="I58" s="1313"/>
      <c r="J58" s="1313"/>
      <c r="K58" s="1313"/>
      <c r="L58" s="1313"/>
      <c r="M58" s="1313"/>
      <c r="N58" s="1313"/>
      <c r="O58" s="1313"/>
      <c r="P58" s="1313"/>
      <c r="Q58" s="1313"/>
      <c r="R58" s="1313"/>
      <c r="S58" s="1313"/>
      <c r="T58" s="1313"/>
      <c r="U58" s="1313"/>
      <c r="V58" s="1313"/>
      <c r="W58" s="1313"/>
      <c r="X58" s="1313"/>
      <c r="Y58" s="1313"/>
      <c r="Z58" s="1313"/>
      <c r="AA58" s="1313"/>
      <c r="AB58" s="1313"/>
      <c r="AC58" s="1313"/>
      <c r="AD58" s="1313"/>
      <c r="AE58" s="161"/>
      <c r="AF58" s="387"/>
      <c r="AG58" s="378"/>
      <c r="AH58" s="388">
        <v>1</v>
      </c>
      <c r="AI58" s="388"/>
      <c r="AJ58" s="388"/>
      <c r="AK58" s="388">
        <v>2</v>
      </c>
      <c r="AL58" s="388"/>
      <c r="AM58" s="388"/>
      <c r="AN58" s="388">
        <v>8</v>
      </c>
      <c r="AO58" s="161"/>
      <c r="AP58" s="161"/>
      <c r="AQ58" s="368"/>
      <c r="AR58" s="378"/>
      <c r="AS58" s="378"/>
      <c r="AT58" s="378"/>
      <c r="AU58" s="378"/>
      <c r="AV58" s="378"/>
      <c r="AW58" s="161"/>
      <c r="AX58" s="422"/>
    </row>
    <row r="59" spans="1:50" ht="23.15" customHeight="1" x14ac:dyDescent="0.2">
      <c r="A59" s="423"/>
      <c r="B59" s="369" t="s">
        <v>1550</v>
      </c>
      <c r="C59" s="385"/>
      <c r="D59" s="386"/>
      <c r="E59" s="1311" t="str">
        <f t="shared" ca="1" si="0"/>
        <v>Other:                                                                                                                 Specify_____________________________________</v>
      </c>
      <c r="F59" s="1311"/>
      <c r="G59" s="1311"/>
      <c r="H59" s="1311"/>
      <c r="I59" s="1311"/>
      <c r="J59" s="1311"/>
      <c r="K59" s="1311"/>
      <c r="L59" s="1311"/>
      <c r="M59" s="1311"/>
      <c r="N59" s="1311"/>
      <c r="O59" s="1311"/>
      <c r="P59" s="1311"/>
      <c r="Q59" s="1311"/>
      <c r="R59" s="1311"/>
      <c r="S59" s="1311"/>
      <c r="T59" s="1311"/>
      <c r="U59" s="1311"/>
      <c r="V59" s="1311"/>
      <c r="W59" s="1311"/>
      <c r="X59" s="1311"/>
      <c r="Y59" s="1311"/>
      <c r="Z59" s="1311"/>
      <c r="AA59" s="1311"/>
      <c r="AB59" s="1311"/>
      <c r="AC59" s="1311"/>
      <c r="AD59" s="1311"/>
      <c r="AE59" s="161"/>
      <c r="AF59" s="387"/>
      <c r="AG59" s="378"/>
      <c r="AH59" s="110">
        <v>1</v>
      </c>
      <c r="AI59" s="110"/>
      <c r="AJ59" s="110"/>
      <c r="AK59" s="110">
        <v>2</v>
      </c>
      <c r="AL59" s="110"/>
      <c r="AM59" s="110"/>
      <c r="AN59" s="110">
        <v>8</v>
      </c>
      <c r="AO59" s="48"/>
      <c r="AP59" s="161"/>
      <c r="AQ59" s="391"/>
      <c r="AR59" s="378"/>
      <c r="AS59" s="378"/>
      <c r="AT59" s="378"/>
      <c r="AU59" s="378"/>
      <c r="AV59" s="380"/>
      <c r="AW59" s="161"/>
      <c r="AX59" s="424"/>
    </row>
    <row r="60" spans="1:50" ht="23.15" customHeight="1" x14ac:dyDescent="0.2">
      <c r="A60" s="423"/>
      <c r="B60" s="369" t="s">
        <v>1551</v>
      </c>
      <c r="C60" s="385"/>
      <c r="D60" s="386"/>
      <c r="E60" s="1311" t="str">
        <f t="shared" ca="1" si="0"/>
        <v>Other:                                                                                                                 Specify_____________________________________</v>
      </c>
      <c r="F60" s="1311"/>
      <c r="G60" s="1311"/>
      <c r="H60" s="1311"/>
      <c r="I60" s="1311"/>
      <c r="J60" s="1311"/>
      <c r="K60" s="1311"/>
      <c r="L60" s="1311"/>
      <c r="M60" s="1311"/>
      <c r="N60" s="1311"/>
      <c r="O60" s="1311"/>
      <c r="P60" s="1311"/>
      <c r="Q60" s="1311"/>
      <c r="R60" s="1311"/>
      <c r="S60" s="1311"/>
      <c r="T60" s="1311"/>
      <c r="U60" s="1311"/>
      <c r="V60" s="1311"/>
      <c r="W60" s="1311"/>
      <c r="X60" s="1311"/>
      <c r="Y60" s="1311"/>
      <c r="Z60" s="1311"/>
      <c r="AA60" s="1311"/>
      <c r="AB60" s="1311"/>
      <c r="AC60" s="1311"/>
      <c r="AD60" s="1311"/>
      <c r="AE60" s="161"/>
      <c r="AF60" s="387"/>
      <c r="AG60" s="378"/>
      <c r="AH60" s="110">
        <v>1</v>
      </c>
      <c r="AI60" s="110"/>
      <c r="AJ60" s="110"/>
      <c r="AK60" s="110">
        <v>2</v>
      </c>
      <c r="AL60" s="110"/>
      <c r="AM60" s="110"/>
      <c r="AN60" s="110">
        <v>8</v>
      </c>
      <c r="AO60" s="48"/>
      <c r="AP60" s="161"/>
      <c r="AQ60" s="391"/>
      <c r="AR60" s="378"/>
      <c r="AS60" s="378"/>
      <c r="AT60" s="378"/>
      <c r="AU60" s="378"/>
      <c r="AV60" s="380"/>
      <c r="AW60" s="161"/>
      <c r="AX60" s="424"/>
    </row>
    <row r="61" spans="1:50" ht="23.15" customHeight="1" x14ac:dyDescent="0.2">
      <c r="A61" s="423"/>
      <c r="B61" s="369" t="s">
        <v>1552</v>
      </c>
      <c r="C61" s="385"/>
      <c r="D61" s="386"/>
      <c r="E61" s="1311" t="str">
        <f t="shared" ca="1" si="0"/>
        <v>Other:                                                                                                                 Specify_____________________________________</v>
      </c>
      <c r="F61" s="1311"/>
      <c r="G61" s="1311"/>
      <c r="H61" s="1311"/>
      <c r="I61" s="1311"/>
      <c r="J61" s="1311"/>
      <c r="K61" s="1311"/>
      <c r="L61" s="1311"/>
      <c r="M61" s="1311"/>
      <c r="N61" s="1311"/>
      <c r="O61" s="1311"/>
      <c r="P61" s="1311"/>
      <c r="Q61" s="1311"/>
      <c r="R61" s="1311"/>
      <c r="S61" s="1311"/>
      <c r="T61" s="1311"/>
      <c r="U61" s="1311"/>
      <c r="V61" s="1311"/>
      <c r="W61" s="1311"/>
      <c r="X61" s="1311"/>
      <c r="Y61" s="1311"/>
      <c r="Z61" s="1311"/>
      <c r="AA61" s="1311"/>
      <c r="AB61" s="1311"/>
      <c r="AC61" s="1311"/>
      <c r="AD61" s="1311"/>
      <c r="AE61" s="161"/>
      <c r="AF61" s="387"/>
      <c r="AG61" s="161"/>
      <c r="AH61" s="110">
        <v>1</v>
      </c>
      <c r="AI61" s="110"/>
      <c r="AJ61" s="110"/>
      <c r="AK61" s="110">
        <v>2</v>
      </c>
      <c r="AL61" s="110"/>
      <c r="AM61" s="110"/>
      <c r="AN61" s="110">
        <v>8</v>
      </c>
      <c r="AO61" s="48"/>
      <c r="AP61" s="161"/>
      <c r="AQ61" s="387"/>
      <c r="AR61" s="161"/>
      <c r="AS61" s="161"/>
      <c r="AT61" s="161"/>
      <c r="AU61" s="161"/>
      <c r="AV61" s="161"/>
      <c r="AW61" s="161"/>
      <c r="AX61" s="424"/>
    </row>
    <row r="62" spans="1:50" ht="23.15" customHeight="1" x14ac:dyDescent="0.2">
      <c r="A62" s="421"/>
      <c r="B62" s="369" t="s">
        <v>1553</v>
      </c>
      <c r="C62" s="385"/>
      <c r="D62" s="386"/>
      <c r="E62" s="1311" t="str">
        <f t="shared" ca="1" si="0"/>
        <v>Other:                                                                                                                 Specify_____________________________________</v>
      </c>
      <c r="F62" s="1311"/>
      <c r="G62" s="1311"/>
      <c r="H62" s="1311"/>
      <c r="I62" s="1311"/>
      <c r="J62" s="1311"/>
      <c r="K62" s="1311"/>
      <c r="L62" s="1311"/>
      <c r="M62" s="1311"/>
      <c r="N62" s="1311"/>
      <c r="O62" s="1311"/>
      <c r="P62" s="1311"/>
      <c r="Q62" s="1311"/>
      <c r="R62" s="1311"/>
      <c r="S62" s="1311"/>
      <c r="T62" s="1311"/>
      <c r="U62" s="1311"/>
      <c r="V62" s="1311"/>
      <c r="W62" s="1311"/>
      <c r="X62" s="1311"/>
      <c r="Y62" s="1311"/>
      <c r="Z62" s="1311"/>
      <c r="AA62" s="1311"/>
      <c r="AB62" s="1311"/>
      <c r="AC62" s="1311"/>
      <c r="AD62" s="1311"/>
      <c r="AE62" s="161"/>
      <c r="AF62" s="387"/>
      <c r="AG62" s="378"/>
      <c r="AH62" s="110">
        <v>1</v>
      </c>
      <c r="AI62" s="110"/>
      <c r="AJ62" s="110"/>
      <c r="AK62" s="110">
        <v>2</v>
      </c>
      <c r="AL62" s="110"/>
      <c r="AM62" s="110"/>
      <c r="AN62" s="110">
        <v>8</v>
      </c>
      <c r="AO62" s="48"/>
      <c r="AP62" s="161"/>
      <c r="AQ62" s="368"/>
      <c r="AR62" s="378"/>
      <c r="AS62" s="378"/>
      <c r="AT62" s="378"/>
      <c r="AU62" s="378"/>
      <c r="AV62" s="378"/>
      <c r="AW62" s="161"/>
      <c r="AX62" s="424"/>
    </row>
    <row r="63" spans="1:50" ht="23.15" customHeight="1" x14ac:dyDescent="0.2">
      <c r="A63" s="421"/>
      <c r="B63" s="369" t="s">
        <v>1554</v>
      </c>
      <c r="C63" s="385"/>
      <c r="D63" s="386"/>
      <c r="E63" s="1311" t="str">
        <f t="shared" ca="1" si="0"/>
        <v>Other:                                                                                                                 Specify_____________________________________</v>
      </c>
      <c r="F63" s="1311"/>
      <c r="G63" s="1311"/>
      <c r="H63" s="1311"/>
      <c r="I63" s="1311"/>
      <c r="J63" s="1311"/>
      <c r="K63" s="1311"/>
      <c r="L63" s="1311"/>
      <c r="M63" s="1311"/>
      <c r="N63" s="1311"/>
      <c r="O63" s="1311"/>
      <c r="P63" s="1311"/>
      <c r="Q63" s="1311"/>
      <c r="R63" s="1311"/>
      <c r="S63" s="1311"/>
      <c r="T63" s="1311"/>
      <c r="U63" s="1311"/>
      <c r="V63" s="1311"/>
      <c r="W63" s="1311"/>
      <c r="X63" s="1311"/>
      <c r="Y63" s="1311"/>
      <c r="Z63" s="1311"/>
      <c r="AA63" s="1311"/>
      <c r="AB63" s="1311"/>
      <c r="AC63" s="1311"/>
      <c r="AD63" s="1311"/>
      <c r="AE63" s="161"/>
      <c r="AF63" s="387"/>
      <c r="AG63" s="378"/>
      <c r="AH63" s="110">
        <v>1</v>
      </c>
      <c r="AI63" s="110"/>
      <c r="AJ63" s="110"/>
      <c r="AK63" s="110">
        <v>2</v>
      </c>
      <c r="AL63" s="110"/>
      <c r="AM63" s="110"/>
      <c r="AN63" s="110">
        <v>8</v>
      </c>
      <c r="AO63" s="48"/>
      <c r="AP63" s="161"/>
      <c r="AQ63" s="368"/>
      <c r="AR63" s="378"/>
      <c r="AS63" s="378"/>
      <c r="AT63" s="380"/>
      <c r="AU63" s="380"/>
      <c r="AV63" s="380"/>
      <c r="AW63" s="161"/>
      <c r="AX63" s="422"/>
    </row>
    <row r="64" spans="1:50" ht="23.15" customHeight="1" x14ac:dyDescent="0.2">
      <c r="A64" s="421"/>
      <c r="B64" s="369" t="s">
        <v>1555</v>
      </c>
      <c r="C64" s="385"/>
      <c r="D64" s="386"/>
      <c r="E64" s="1311" t="str">
        <f t="shared" ca="1" si="0"/>
        <v>Other:                                                                                                                 Specify_____________________________________</v>
      </c>
      <c r="F64" s="1311"/>
      <c r="G64" s="1311"/>
      <c r="H64" s="1311"/>
      <c r="I64" s="1311"/>
      <c r="J64" s="1311"/>
      <c r="K64" s="1311"/>
      <c r="L64" s="1311"/>
      <c r="M64" s="1311"/>
      <c r="N64" s="1311"/>
      <c r="O64" s="1311"/>
      <c r="P64" s="1311"/>
      <c r="Q64" s="1311"/>
      <c r="R64" s="1311"/>
      <c r="S64" s="1311"/>
      <c r="T64" s="1311"/>
      <c r="U64" s="1311"/>
      <c r="V64" s="1311"/>
      <c r="W64" s="1311"/>
      <c r="X64" s="1311"/>
      <c r="Y64" s="1311"/>
      <c r="Z64" s="1311"/>
      <c r="AA64" s="1311"/>
      <c r="AB64" s="1311"/>
      <c r="AC64" s="1311"/>
      <c r="AD64" s="1311"/>
      <c r="AE64" s="161"/>
      <c r="AF64" s="387"/>
      <c r="AG64" s="378"/>
      <c r="AH64" s="110">
        <v>1</v>
      </c>
      <c r="AI64" s="110"/>
      <c r="AJ64" s="110"/>
      <c r="AK64" s="110">
        <v>2</v>
      </c>
      <c r="AL64" s="110"/>
      <c r="AM64" s="110"/>
      <c r="AN64" s="110">
        <v>8</v>
      </c>
      <c r="AO64" s="48"/>
      <c r="AP64" s="161"/>
      <c r="AQ64" s="368"/>
      <c r="AR64" s="378"/>
      <c r="AS64" s="378"/>
      <c r="AT64" s="378"/>
      <c r="AU64" s="378"/>
      <c r="AV64" s="380"/>
      <c r="AW64" s="161"/>
      <c r="AX64" s="424"/>
    </row>
    <row r="65" spans="1:50" ht="23.15" customHeight="1" x14ac:dyDescent="0.2">
      <c r="A65" s="421"/>
      <c r="B65" s="369" t="s">
        <v>1556</v>
      </c>
      <c r="C65" s="385"/>
      <c r="D65" s="386"/>
      <c r="E65" s="1311" t="str">
        <f t="shared" ca="1" si="0"/>
        <v>Other:                                                                                                                 Specify_____________________________________</v>
      </c>
      <c r="F65" s="1311"/>
      <c r="G65" s="1311"/>
      <c r="H65" s="1311"/>
      <c r="I65" s="1311"/>
      <c r="J65" s="1311"/>
      <c r="K65" s="1311"/>
      <c r="L65" s="1311"/>
      <c r="M65" s="1311"/>
      <c r="N65" s="1311"/>
      <c r="O65" s="1311"/>
      <c r="P65" s="1311"/>
      <c r="Q65" s="1311"/>
      <c r="R65" s="1311"/>
      <c r="S65" s="1311"/>
      <c r="T65" s="1311"/>
      <c r="U65" s="1311"/>
      <c r="V65" s="1311"/>
      <c r="W65" s="1311"/>
      <c r="X65" s="1311"/>
      <c r="Y65" s="1311"/>
      <c r="Z65" s="1311"/>
      <c r="AA65" s="1311"/>
      <c r="AB65" s="1311"/>
      <c r="AC65" s="1311"/>
      <c r="AD65" s="1311"/>
      <c r="AE65" s="161"/>
      <c r="AF65" s="387"/>
      <c r="AG65" s="378"/>
      <c r="AH65" s="110">
        <v>1</v>
      </c>
      <c r="AI65" s="110"/>
      <c r="AJ65" s="110"/>
      <c r="AK65" s="110">
        <v>2</v>
      </c>
      <c r="AL65" s="110"/>
      <c r="AM65" s="110"/>
      <c r="AN65" s="110">
        <v>8</v>
      </c>
      <c r="AO65" s="48"/>
      <c r="AP65" s="161"/>
      <c r="AQ65" s="368"/>
      <c r="AR65" s="378"/>
      <c r="AS65" s="378"/>
      <c r="AT65" s="378"/>
      <c r="AU65" s="378"/>
      <c r="AV65" s="380"/>
      <c r="AW65" s="161"/>
      <c r="AX65" s="424"/>
    </row>
    <row r="66" spans="1:50" ht="23.15" customHeight="1" x14ac:dyDescent="0.2">
      <c r="A66" s="421"/>
      <c r="B66" s="369" t="s">
        <v>1557</v>
      </c>
      <c r="C66" s="370"/>
      <c r="D66" s="371"/>
      <c r="E66" s="1316" t="str">
        <f t="shared" ca="1" si="0"/>
        <v>Other:                                                                                                                 Specify_____________________________________</v>
      </c>
      <c r="F66" s="1316"/>
      <c r="G66" s="1316"/>
      <c r="H66" s="1316"/>
      <c r="I66" s="1316"/>
      <c r="J66" s="1316"/>
      <c r="K66" s="1316"/>
      <c r="L66" s="1316"/>
      <c r="M66" s="1316"/>
      <c r="N66" s="1316"/>
      <c r="O66" s="1316"/>
      <c r="P66" s="1316"/>
      <c r="Q66" s="1316"/>
      <c r="R66" s="1316"/>
      <c r="S66" s="1316"/>
      <c r="T66" s="1316"/>
      <c r="U66" s="1316"/>
      <c r="V66" s="1316"/>
      <c r="W66" s="1316"/>
      <c r="X66" s="1316"/>
      <c r="Y66" s="1316"/>
      <c r="Z66" s="1316"/>
      <c r="AA66" s="1316"/>
      <c r="AB66" s="1316"/>
      <c r="AC66" s="1316"/>
      <c r="AD66" s="1316"/>
      <c r="AE66" s="161"/>
      <c r="AF66" s="387"/>
      <c r="AG66" s="378"/>
      <c r="AH66" s="110">
        <v>1</v>
      </c>
      <c r="AI66" s="110"/>
      <c r="AJ66" s="110"/>
      <c r="AK66" s="110">
        <v>2</v>
      </c>
      <c r="AL66" s="110"/>
      <c r="AM66" s="110"/>
      <c r="AN66" s="110">
        <v>8</v>
      </c>
      <c r="AO66" s="48"/>
      <c r="AP66" s="161"/>
      <c r="AQ66" s="368"/>
      <c r="AR66" s="378"/>
      <c r="AS66" s="378"/>
      <c r="AT66" s="378"/>
      <c r="AU66" s="378"/>
      <c r="AV66" s="380"/>
      <c r="AW66" s="161"/>
      <c r="AX66" s="424"/>
    </row>
    <row r="67" spans="1:50" ht="23.15" customHeight="1" x14ac:dyDescent="0.2">
      <c r="A67" s="421"/>
      <c r="B67" s="369" t="s">
        <v>1558</v>
      </c>
      <c r="C67" s="385"/>
      <c r="D67" s="386"/>
      <c r="E67" s="1311" t="str">
        <f t="shared" ca="1" si="0"/>
        <v>Other:                                                                                                                 Specify_____________________________________</v>
      </c>
      <c r="F67" s="1311"/>
      <c r="G67" s="1311"/>
      <c r="H67" s="1311"/>
      <c r="I67" s="1311"/>
      <c r="J67" s="1311"/>
      <c r="K67" s="1311"/>
      <c r="L67" s="1311"/>
      <c r="M67" s="1311"/>
      <c r="N67" s="1311"/>
      <c r="O67" s="1311"/>
      <c r="P67" s="1311"/>
      <c r="Q67" s="1311"/>
      <c r="R67" s="1311"/>
      <c r="S67" s="1311"/>
      <c r="T67" s="1311"/>
      <c r="U67" s="1311"/>
      <c r="V67" s="1311"/>
      <c r="W67" s="1311"/>
      <c r="X67" s="1311"/>
      <c r="Y67" s="1311"/>
      <c r="Z67" s="1311"/>
      <c r="AA67" s="1311"/>
      <c r="AB67" s="1311"/>
      <c r="AC67" s="1311"/>
      <c r="AD67" s="1311"/>
      <c r="AE67" s="161"/>
      <c r="AF67" s="387"/>
      <c r="AG67" s="378"/>
      <c r="AH67" s="110">
        <v>1</v>
      </c>
      <c r="AI67" s="110"/>
      <c r="AJ67" s="110"/>
      <c r="AK67" s="110">
        <v>2</v>
      </c>
      <c r="AL67" s="110"/>
      <c r="AM67" s="110"/>
      <c r="AN67" s="110">
        <v>8</v>
      </c>
      <c r="AO67" s="48"/>
      <c r="AP67" s="161"/>
      <c r="AQ67" s="368"/>
      <c r="AR67" s="378"/>
      <c r="AS67" s="378"/>
      <c r="AT67" s="378"/>
      <c r="AU67" s="378"/>
      <c r="AV67" s="380"/>
      <c r="AW67" s="161"/>
      <c r="AX67" s="424"/>
    </row>
    <row r="68" spans="1:50" ht="6" customHeight="1" x14ac:dyDescent="0.2">
      <c r="A68" s="1044"/>
      <c r="B68" s="1342"/>
      <c r="C68" s="1342"/>
      <c r="D68" s="1342"/>
      <c r="E68" s="1342"/>
      <c r="F68" s="1342"/>
      <c r="G68" s="1342"/>
      <c r="H68" s="1342"/>
      <c r="I68" s="1342"/>
      <c r="J68" s="1342"/>
      <c r="K68" s="1342"/>
      <c r="L68" s="1342"/>
      <c r="M68" s="1342"/>
      <c r="N68" s="1342"/>
      <c r="O68" s="1342"/>
      <c r="P68" s="1342"/>
      <c r="Q68" s="1342"/>
      <c r="R68" s="1342"/>
      <c r="S68" s="1342"/>
      <c r="T68" s="1342"/>
      <c r="U68" s="1342"/>
      <c r="V68" s="1342"/>
      <c r="W68" s="1342"/>
      <c r="X68" s="1342"/>
      <c r="Y68" s="1342"/>
      <c r="Z68" s="1342"/>
      <c r="AA68" s="1342"/>
      <c r="AB68" s="1342"/>
      <c r="AC68" s="1342"/>
      <c r="AD68" s="1342"/>
      <c r="AE68" s="1342"/>
      <c r="AF68" s="1342"/>
      <c r="AG68" s="1342"/>
      <c r="AH68" s="836"/>
      <c r="AI68" s="837"/>
      <c r="AJ68" s="837"/>
      <c r="AK68" s="837"/>
      <c r="AL68" s="837"/>
      <c r="AM68" s="837"/>
      <c r="AN68" s="278"/>
      <c r="AO68" s="278"/>
      <c r="AP68" s="837"/>
      <c r="AQ68" s="831"/>
      <c r="AR68" s="831"/>
      <c r="AS68" s="831"/>
      <c r="AT68" s="831"/>
      <c r="AU68" s="831"/>
      <c r="AV68" s="278"/>
      <c r="AW68" s="278"/>
      <c r="AX68" s="1045"/>
    </row>
    <row r="69" spans="1:50" ht="10.15" customHeight="1" x14ac:dyDescent="0.2">
      <c r="A69" s="1037"/>
      <c r="B69" s="788" t="s">
        <v>1465</v>
      </c>
      <c r="C69" s="150"/>
      <c r="D69" s="150"/>
      <c r="E69" s="150"/>
      <c r="F69" s="150"/>
      <c r="G69" s="150"/>
      <c r="H69" s="150"/>
      <c r="I69" s="150"/>
      <c r="J69" s="150"/>
      <c r="K69" s="150"/>
      <c r="L69" s="150"/>
      <c r="M69" s="150"/>
      <c r="N69" s="150"/>
      <c r="O69" s="150"/>
      <c r="P69" s="150"/>
      <c r="Q69" s="150"/>
      <c r="R69" s="150"/>
      <c r="S69" s="150"/>
      <c r="T69" s="150"/>
      <c r="U69" s="150"/>
      <c r="V69" s="150"/>
      <c r="W69" s="150"/>
      <c r="X69" s="150"/>
      <c r="Y69" s="150"/>
      <c r="Z69" s="150"/>
      <c r="AA69" s="150"/>
      <c r="AB69" s="150"/>
      <c r="AC69" s="150"/>
      <c r="AD69" s="150"/>
      <c r="AE69" s="150"/>
      <c r="AF69" s="150"/>
      <c r="AG69" s="150"/>
      <c r="AH69" s="150"/>
      <c r="AI69" s="150"/>
      <c r="AJ69" s="150"/>
      <c r="AK69" s="1038"/>
      <c r="AL69" s="150"/>
      <c r="AM69" s="150"/>
      <c r="AN69" s="150"/>
      <c r="AO69" s="150"/>
      <c r="AP69" s="150"/>
      <c r="AQ69" s="1029"/>
      <c r="AR69" s="1029"/>
      <c r="AS69" s="1029"/>
      <c r="AT69" s="1029"/>
      <c r="AU69" s="789"/>
      <c r="AV69" s="150"/>
      <c r="AW69" s="150"/>
      <c r="AX69" s="1041"/>
    </row>
    <row r="70" spans="1:50" ht="10.15" customHeight="1" x14ac:dyDescent="0.2">
      <c r="A70" s="1037"/>
      <c r="B70" s="1113" t="s">
        <v>1559</v>
      </c>
      <c r="C70" s="1113"/>
      <c r="D70" s="1113"/>
      <c r="E70" s="1113"/>
      <c r="F70" s="1113"/>
      <c r="G70" s="1113"/>
      <c r="H70" s="1113"/>
      <c r="I70" s="1113"/>
      <c r="J70" s="1113"/>
      <c r="K70" s="1113"/>
      <c r="L70" s="1113"/>
      <c r="M70" s="1113"/>
      <c r="N70" s="1113"/>
      <c r="O70" s="1113"/>
      <c r="P70" s="1113"/>
      <c r="Q70" s="1113"/>
      <c r="R70" s="1113"/>
      <c r="S70" s="1113"/>
      <c r="T70" s="1113"/>
      <c r="U70" s="1113"/>
      <c r="V70" s="1113"/>
      <c r="W70" s="1113"/>
      <c r="X70" s="1113"/>
      <c r="Y70" s="1113"/>
      <c r="Z70" s="1113"/>
      <c r="AA70" s="1113"/>
      <c r="AB70" s="1113"/>
      <c r="AC70" s="1113"/>
      <c r="AD70" s="1113"/>
      <c r="AE70" s="1113"/>
      <c r="AF70" s="1113"/>
      <c r="AG70" s="1113"/>
      <c r="AH70" s="1113"/>
      <c r="AI70" s="1113"/>
      <c r="AJ70" s="1113"/>
      <c r="AK70" s="1113"/>
      <c r="AL70" s="1113"/>
      <c r="AM70" s="1113"/>
      <c r="AN70" s="1113"/>
      <c r="AO70" s="1113"/>
      <c r="AP70" s="1113"/>
      <c r="AQ70" s="1113"/>
      <c r="AR70" s="1113"/>
      <c r="AS70" s="1113"/>
      <c r="AT70" s="1113"/>
      <c r="AU70" s="1113"/>
      <c r="AV70" s="1113"/>
      <c r="AW70" s="150"/>
      <c r="AX70" s="1041"/>
    </row>
    <row r="71" spans="1:50" ht="10.15" customHeight="1" x14ac:dyDescent="0.2">
      <c r="A71" s="1037"/>
      <c r="B71" s="1113"/>
      <c r="C71" s="1113"/>
      <c r="D71" s="1113"/>
      <c r="E71" s="1113"/>
      <c r="F71" s="1113"/>
      <c r="G71" s="1113"/>
      <c r="H71" s="1113"/>
      <c r="I71" s="1113"/>
      <c r="J71" s="1113"/>
      <c r="K71" s="1113"/>
      <c r="L71" s="1113"/>
      <c r="M71" s="1113"/>
      <c r="N71" s="1113"/>
      <c r="O71" s="1113"/>
      <c r="P71" s="1113"/>
      <c r="Q71" s="1113"/>
      <c r="R71" s="1113"/>
      <c r="S71" s="1113"/>
      <c r="T71" s="1113"/>
      <c r="U71" s="1113"/>
      <c r="V71" s="1113"/>
      <c r="W71" s="1113"/>
      <c r="X71" s="1113"/>
      <c r="Y71" s="1113"/>
      <c r="Z71" s="1113"/>
      <c r="AA71" s="1113"/>
      <c r="AB71" s="1113"/>
      <c r="AC71" s="1113"/>
      <c r="AD71" s="1113"/>
      <c r="AE71" s="1113"/>
      <c r="AF71" s="1113"/>
      <c r="AG71" s="1113"/>
      <c r="AH71" s="1113"/>
      <c r="AI71" s="1113"/>
      <c r="AJ71" s="1113"/>
      <c r="AK71" s="1113"/>
      <c r="AL71" s="1113"/>
      <c r="AM71" s="1113"/>
      <c r="AN71" s="1113"/>
      <c r="AO71" s="1113"/>
      <c r="AP71" s="1113"/>
      <c r="AQ71" s="1113"/>
      <c r="AR71" s="1113"/>
      <c r="AS71" s="1113"/>
      <c r="AT71" s="1113"/>
      <c r="AU71" s="1113"/>
      <c r="AV71" s="1113"/>
      <c r="AW71" s="150"/>
      <c r="AX71" s="1041"/>
    </row>
    <row r="72" spans="1:50" ht="10.5" thickBot="1" x14ac:dyDescent="0.25">
      <c r="A72" s="1040"/>
      <c r="B72" s="1333"/>
      <c r="C72" s="1333"/>
      <c r="D72" s="1333"/>
      <c r="E72" s="1333"/>
      <c r="F72" s="1333"/>
      <c r="G72" s="1333"/>
      <c r="H72" s="1333"/>
      <c r="I72" s="1333"/>
      <c r="J72" s="1333"/>
      <c r="K72" s="1333"/>
      <c r="L72" s="1333"/>
      <c r="M72" s="1333"/>
      <c r="N72" s="1333"/>
      <c r="O72" s="1333"/>
      <c r="P72" s="1333"/>
      <c r="Q72" s="1333"/>
      <c r="R72" s="1333"/>
      <c r="S72" s="1333"/>
      <c r="T72" s="1333"/>
      <c r="U72" s="1333"/>
      <c r="V72" s="1333"/>
      <c r="W72" s="1333"/>
      <c r="X72" s="1333"/>
      <c r="Y72" s="1333"/>
      <c r="Z72" s="1333"/>
      <c r="AA72" s="1333"/>
      <c r="AB72" s="1333"/>
      <c r="AC72" s="1333"/>
      <c r="AD72" s="1333"/>
      <c r="AE72" s="1333"/>
      <c r="AF72" s="1333"/>
      <c r="AG72" s="1333"/>
      <c r="AH72" s="1333"/>
      <c r="AI72" s="1333"/>
      <c r="AJ72" s="1333"/>
      <c r="AK72" s="1333"/>
      <c r="AL72" s="1333"/>
      <c r="AM72" s="1333"/>
      <c r="AN72" s="1333"/>
      <c r="AO72" s="1333"/>
      <c r="AP72" s="1333"/>
      <c r="AQ72" s="1333"/>
      <c r="AR72" s="1333"/>
      <c r="AS72" s="1333"/>
      <c r="AT72" s="1333"/>
      <c r="AU72" s="1333"/>
      <c r="AV72" s="1333"/>
      <c r="AW72" s="1042"/>
      <c r="AX72" s="1043"/>
    </row>
  </sheetData>
  <sheetProtection formatCells="0" formatRows="0" insertRows="0" deleteRows="0"/>
  <mergeCells count="65">
    <mergeCell ref="B70:AV72"/>
    <mergeCell ref="B68:AG68"/>
    <mergeCell ref="E23:AD23"/>
    <mergeCell ref="AG10:AO14"/>
    <mergeCell ref="AR10:AW14"/>
    <mergeCell ref="E18:AD18"/>
    <mergeCell ref="E19:AD19"/>
    <mergeCell ref="E20:AD20"/>
    <mergeCell ref="E21:AD21"/>
    <mergeCell ref="E22:AD22"/>
    <mergeCell ref="AR16:AW16"/>
    <mergeCell ref="E35:AD35"/>
    <mergeCell ref="E24:AD24"/>
    <mergeCell ref="E25:AD25"/>
    <mergeCell ref="E26:AD26"/>
    <mergeCell ref="E27:AD27"/>
    <mergeCell ref="A1:AX1"/>
    <mergeCell ref="E3:AW4"/>
    <mergeCell ref="A7:C7"/>
    <mergeCell ref="E7:AD7"/>
    <mergeCell ref="AG7:AN7"/>
    <mergeCell ref="AR7:AV7"/>
    <mergeCell ref="E28:AD28"/>
    <mergeCell ref="E29:AD29"/>
    <mergeCell ref="E30:AD30"/>
    <mergeCell ref="E31:AD31"/>
    <mergeCell ref="E32:AD32"/>
    <mergeCell ref="E33:AD33"/>
    <mergeCell ref="E34:AD34"/>
    <mergeCell ref="E47:AD47"/>
    <mergeCell ref="E36:AD36"/>
    <mergeCell ref="E37:AD37"/>
    <mergeCell ref="E38:AD38"/>
    <mergeCell ref="E39:AD39"/>
    <mergeCell ref="E40:AD40"/>
    <mergeCell ref="E41:AD41"/>
    <mergeCell ref="E42:AD42"/>
    <mergeCell ref="E43:AD43"/>
    <mergeCell ref="E44:AD44"/>
    <mergeCell ref="E45:AD45"/>
    <mergeCell ref="E46:AD46"/>
    <mergeCell ref="E58:AD58"/>
    <mergeCell ref="E59:AD59"/>
    <mergeCell ref="E48:AD48"/>
    <mergeCell ref="E49:AD49"/>
    <mergeCell ref="E50:AD50"/>
    <mergeCell ref="E51:AD51"/>
    <mergeCell ref="E52:AD52"/>
    <mergeCell ref="E53:AD53"/>
    <mergeCell ref="E66:AD66"/>
    <mergeCell ref="E67:AD67"/>
    <mergeCell ref="E16:AD16"/>
    <mergeCell ref="AM16:AO16"/>
    <mergeCell ref="AJ16:AL16"/>
    <mergeCell ref="AG16:AI16"/>
    <mergeCell ref="E60:AD60"/>
    <mergeCell ref="E61:AD61"/>
    <mergeCell ref="E62:AD62"/>
    <mergeCell ref="E63:AD63"/>
    <mergeCell ref="E64:AD64"/>
    <mergeCell ref="E65:AD65"/>
    <mergeCell ref="E54:AD54"/>
    <mergeCell ref="E55:AD55"/>
    <mergeCell ref="E56:AD56"/>
    <mergeCell ref="E57:AD57"/>
  </mergeCells>
  <printOptions horizontalCentered="1"/>
  <pageMargins left="0.5" right="0.5" top="0.5" bottom="0.5" header="0.3" footer="0.3"/>
  <pageSetup paperSize="9" scale="90" orientation="portrait" r:id="rId1"/>
  <headerFooter>
    <oddFooter>&amp;C&amp;P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D6BA2-1414-4B25-A10B-1B0593453C03}">
  <sheetPr codeName="Sheet24">
    <tabColor rgb="FFF09162"/>
  </sheetPr>
  <dimension ref="A1:AX55"/>
  <sheetViews>
    <sheetView view="pageBreakPreview" zoomScaleSheetLayoutView="100" workbookViewId="0">
      <selection activeCell="A11" sqref="A11"/>
    </sheetView>
  </sheetViews>
  <sheetFormatPr defaultColWidth="2.6640625" defaultRowHeight="10" x14ac:dyDescent="0.2"/>
  <cols>
    <col min="1" max="1" width="1.44140625" customWidth="1"/>
    <col min="2" max="2" width="7" customWidth="1"/>
    <col min="3" max="4" width="1.77734375" customWidth="1"/>
    <col min="5" max="30" width="2.6640625" customWidth="1"/>
    <col min="31" max="32" width="1.77734375" customWidth="1"/>
    <col min="33" max="33" width="2.6640625" customWidth="1"/>
    <col min="34" max="40" width="2.6640625" style="18" customWidth="1"/>
    <col min="41" max="41" width="2.6640625" customWidth="1"/>
    <col min="42" max="43" width="1.77734375" customWidth="1"/>
    <col min="44" max="44" width="2.77734375" customWidth="1"/>
    <col min="45" max="49" width="2.6640625" customWidth="1"/>
    <col min="50" max="50" width="1.77734375" customWidth="1"/>
  </cols>
  <sheetData>
    <row r="1" spans="1:50" ht="20.149999999999999" customHeight="1" x14ac:dyDescent="0.2">
      <c r="A1" s="1336" t="s">
        <v>1560</v>
      </c>
      <c r="B1" s="1318"/>
      <c r="C1" s="1318"/>
      <c r="D1" s="1318"/>
      <c r="E1" s="1318"/>
      <c r="F1" s="1318"/>
      <c r="G1" s="1318"/>
      <c r="H1" s="1318"/>
      <c r="I1" s="1318"/>
      <c r="J1" s="1318"/>
      <c r="K1" s="1318"/>
      <c r="L1" s="1318"/>
      <c r="M1" s="1318"/>
      <c r="N1" s="1318"/>
      <c r="O1" s="1318"/>
      <c r="P1" s="1318"/>
      <c r="Q1" s="1318"/>
      <c r="R1" s="1318"/>
      <c r="S1" s="1318"/>
      <c r="T1" s="1318"/>
      <c r="U1" s="1318"/>
      <c r="V1" s="1318"/>
      <c r="W1" s="1318"/>
      <c r="X1" s="1318"/>
      <c r="Y1" s="1318"/>
      <c r="Z1" s="1318"/>
      <c r="AA1" s="1318"/>
      <c r="AB1" s="1318"/>
      <c r="AC1" s="1318"/>
      <c r="AD1" s="1318"/>
      <c r="AE1" s="1318"/>
      <c r="AF1" s="1318"/>
      <c r="AG1" s="1318"/>
      <c r="AH1" s="1318"/>
      <c r="AI1" s="1318"/>
      <c r="AJ1" s="1318"/>
      <c r="AK1" s="1318"/>
      <c r="AL1" s="1318"/>
      <c r="AM1" s="1318"/>
      <c r="AN1" s="1318"/>
      <c r="AO1" s="1318"/>
      <c r="AP1" s="1318"/>
      <c r="AQ1" s="1318"/>
      <c r="AR1" s="1318"/>
      <c r="AS1" s="1318"/>
      <c r="AT1" s="1318"/>
      <c r="AU1" s="1318"/>
      <c r="AV1" s="1318"/>
      <c r="AW1" s="1318"/>
      <c r="AX1" s="1337"/>
    </row>
    <row r="2" spans="1:50" ht="6" customHeight="1" x14ac:dyDescent="0.2">
      <c r="A2" s="14"/>
      <c r="B2" s="20"/>
      <c r="C2" s="60"/>
      <c r="D2" s="46"/>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73"/>
      <c r="AI2" s="73"/>
      <c r="AJ2" s="73"/>
      <c r="AK2" s="73"/>
      <c r="AL2" s="73"/>
      <c r="AM2" s="20"/>
      <c r="AN2" s="20"/>
      <c r="AO2" s="20"/>
      <c r="AP2" s="20"/>
      <c r="AQ2" s="20"/>
      <c r="AR2" s="20"/>
      <c r="AS2" s="20"/>
      <c r="AT2" s="20"/>
      <c r="AU2" s="20"/>
      <c r="AV2" s="20"/>
      <c r="AW2" s="20"/>
      <c r="AX2" s="15"/>
    </row>
    <row r="3" spans="1:50" ht="11.25" customHeight="1" x14ac:dyDescent="0.2">
      <c r="A3" s="14"/>
      <c r="B3" s="20" t="s">
        <v>1561</v>
      </c>
      <c r="C3" s="60"/>
      <c r="D3" s="46"/>
      <c r="E3" s="1288" t="str">
        <f ca="1">VLOOKUP(INDIRECT(ADDRESS(ROW(),COLUMN()-3)),Language_Translations,MATCH(Language_Selected,Language_Options,0),FALSE)</f>
        <v>Now I would like to ask you about items that you or members of your household may have bought over the past year, since [CMON P1YR].</v>
      </c>
      <c r="F3" s="1288"/>
      <c r="G3" s="1288"/>
      <c r="H3" s="1288"/>
      <c r="I3" s="1288"/>
      <c r="J3" s="1288"/>
      <c r="K3" s="1288"/>
      <c r="L3" s="1288"/>
      <c r="M3" s="1288"/>
      <c r="N3" s="1288"/>
      <c r="O3" s="1288"/>
      <c r="P3" s="1288"/>
      <c r="Q3" s="1288"/>
      <c r="R3" s="1288"/>
      <c r="S3" s="1288"/>
      <c r="T3" s="1288"/>
      <c r="U3" s="1288"/>
      <c r="V3" s="1288"/>
      <c r="W3" s="1288"/>
      <c r="X3" s="1288"/>
      <c r="Y3" s="1288"/>
      <c r="Z3" s="1288"/>
      <c r="AA3" s="1288"/>
      <c r="AB3" s="1288"/>
      <c r="AC3" s="1288"/>
      <c r="AD3" s="1288"/>
      <c r="AE3" s="1288"/>
      <c r="AF3" s="1288"/>
      <c r="AG3" s="1288"/>
      <c r="AH3" s="1288"/>
      <c r="AI3" s="1288"/>
      <c r="AJ3" s="1288"/>
      <c r="AK3" s="1288"/>
      <c r="AL3" s="1288"/>
      <c r="AM3" s="1288"/>
      <c r="AN3" s="1288"/>
      <c r="AO3" s="1288"/>
      <c r="AP3" s="1288"/>
      <c r="AQ3" s="1288"/>
      <c r="AR3" s="1288"/>
      <c r="AS3" s="1288"/>
      <c r="AT3" s="1288"/>
      <c r="AU3" s="1288"/>
      <c r="AV3" s="1288"/>
      <c r="AW3" s="1288"/>
      <c r="AX3" s="419"/>
    </row>
    <row r="4" spans="1:50" ht="10.9" customHeight="1" x14ac:dyDescent="0.2">
      <c r="A4" s="14"/>
      <c r="C4" s="60"/>
      <c r="D4" s="46"/>
      <c r="E4" s="1288"/>
      <c r="F4" s="1288"/>
      <c r="G4" s="1288"/>
      <c r="H4" s="1288"/>
      <c r="I4" s="1288"/>
      <c r="J4" s="1288"/>
      <c r="K4" s="1288"/>
      <c r="L4" s="1288"/>
      <c r="M4" s="1288"/>
      <c r="N4" s="1288"/>
      <c r="O4" s="1288"/>
      <c r="P4" s="1288"/>
      <c r="Q4" s="1288"/>
      <c r="R4" s="1288"/>
      <c r="S4" s="1288"/>
      <c r="T4" s="1288"/>
      <c r="U4" s="1288"/>
      <c r="V4" s="1288"/>
      <c r="W4" s="1288"/>
      <c r="X4" s="1288"/>
      <c r="Y4" s="1288"/>
      <c r="Z4" s="1288"/>
      <c r="AA4" s="1288"/>
      <c r="AB4" s="1288"/>
      <c r="AC4" s="1288"/>
      <c r="AD4" s="1288"/>
      <c r="AE4" s="1288"/>
      <c r="AF4" s="1288"/>
      <c r="AG4" s="1288"/>
      <c r="AH4" s="1288"/>
      <c r="AI4" s="1288"/>
      <c r="AJ4" s="1288"/>
      <c r="AK4" s="1288"/>
      <c r="AL4" s="1288"/>
      <c r="AM4" s="1288"/>
      <c r="AN4" s="1288"/>
      <c r="AO4" s="1288"/>
      <c r="AP4" s="1288"/>
      <c r="AQ4" s="1288"/>
      <c r="AR4" s="1288"/>
      <c r="AS4" s="1288"/>
      <c r="AT4" s="1288"/>
      <c r="AU4" s="1288"/>
      <c r="AV4" s="1288"/>
      <c r="AW4" s="1288"/>
      <c r="AX4" s="419"/>
    </row>
    <row r="5" spans="1:50" ht="6" customHeight="1" thickBot="1" x14ac:dyDescent="0.25">
      <c r="A5" s="95"/>
      <c r="B5" s="153"/>
      <c r="C5" s="53"/>
      <c r="D5" s="6"/>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153"/>
      <c r="AI5" s="153"/>
      <c r="AJ5" s="153"/>
      <c r="AK5" s="153"/>
      <c r="AL5" s="153"/>
      <c r="AM5" s="153"/>
      <c r="AN5" s="153"/>
      <c r="AO5" s="53"/>
      <c r="AP5" s="53"/>
      <c r="AQ5" s="53"/>
      <c r="AR5" s="53"/>
      <c r="AS5" s="53"/>
      <c r="AT5" s="53"/>
      <c r="AU5" s="53"/>
      <c r="AV5" s="53"/>
      <c r="AW5" s="53"/>
      <c r="AX5" s="16"/>
    </row>
    <row r="6" spans="1:50" ht="6" customHeight="1" x14ac:dyDescent="0.2">
      <c r="A6" s="14"/>
      <c r="B6" s="73"/>
      <c r="C6" s="60"/>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1"/>
      <c r="AG6" s="12"/>
      <c r="AH6" s="9"/>
      <c r="AI6" s="9"/>
      <c r="AJ6" s="9"/>
      <c r="AK6" s="9"/>
      <c r="AL6" s="9"/>
      <c r="AM6" s="9"/>
      <c r="AN6" s="9"/>
      <c r="AO6" s="12"/>
      <c r="AP6" s="12"/>
      <c r="AQ6" s="376"/>
      <c r="AR6" s="376"/>
      <c r="AS6" s="12"/>
      <c r="AT6" s="12"/>
      <c r="AU6" s="12"/>
      <c r="AV6" s="12"/>
      <c r="AW6" s="12"/>
      <c r="AX6" s="13"/>
    </row>
    <row r="7" spans="1:50" s="335" customFormat="1" ht="21" customHeight="1" x14ac:dyDescent="0.2">
      <c r="A7" s="1338"/>
      <c r="B7" s="1287"/>
      <c r="C7" s="1339"/>
      <c r="D7" s="108"/>
      <c r="E7" s="1284" t="s">
        <v>1562</v>
      </c>
      <c r="F7" s="1284"/>
      <c r="G7" s="1284"/>
      <c r="H7" s="1284"/>
      <c r="I7" s="1284"/>
      <c r="J7" s="1284"/>
      <c r="K7" s="1284"/>
      <c r="L7" s="1284"/>
      <c r="M7" s="1284"/>
      <c r="N7" s="1284"/>
      <c r="O7" s="1284"/>
      <c r="P7" s="1284"/>
      <c r="Q7" s="1284"/>
      <c r="R7" s="1284"/>
      <c r="S7" s="1284"/>
      <c r="T7" s="1284"/>
      <c r="U7" s="1284"/>
      <c r="V7" s="1284"/>
      <c r="W7" s="1284"/>
      <c r="X7" s="1284"/>
      <c r="Y7" s="1284"/>
      <c r="Z7" s="1284"/>
      <c r="AA7" s="1284"/>
      <c r="AB7" s="1284"/>
      <c r="AC7" s="1284"/>
      <c r="AD7" s="1284"/>
      <c r="AE7" s="108"/>
      <c r="AF7" s="31"/>
      <c r="AG7" s="1284" t="s">
        <v>1563</v>
      </c>
      <c r="AH7" s="1284"/>
      <c r="AI7" s="1284"/>
      <c r="AJ7" s="1284"/>
      <c r="AK7" s="1284"/>
      <c r="AL7" s="1284"/>
      <c r="AM7" s="1284"/>
      <c r="AN7" s="1284"/>
      <c r="AO7" s="108"/>
      <c r="AP7" s="108"/>
      <c r="AQ7" s="41"/>
      <c r="AR7" s="1284" t="s">
        <v>1564</v>
      </c>
      <c r="AS7" s="1284"/>
      <c r="AT7" s="1284"/>
      <c r="AU7" s="1284"/>
      <c r="AV7" s="1284"/>
      <c r="AW7" s="35"/>
      <c r="AX7" s="67"/>
    </row>
    <row r="8" spans="1:50" ht="2.65" customHeight="1" x14ac:dyDescent="0.2">
      <c r="A8" s="14"/>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46"/>
      <c r="AG8" s="20"/>
      <c r="AH8" s="73"/>
      <c r="AI8" s="73"/>
      <c r="AJ8" s="73"/>
      <c r="AK8" s="73"/>
      <c r="AL8" s="73"/>
      <c r="AM8" s="73"/>
      <c r="AN8" s="73"/>
      <c r="AO8" s="20"/>
      <c r="AP8" s="20"/>
      <c r="AQ8" s="46"/>
      <c r="AR8" s="20"/>
      <c r="AS8" s="20"/>
      <c r="AT8" s="20"/>
      <c r="AU8" s="20"/>
      <c r="AV8" s="20"/>
      <c r="AW8" s="20"/>
      <c r="AX8" s="15"/>
    </row>
    <row r="9" spans="1:50" ht="1.9" customHeight="1" x14ac:dyDescent="0.2">
      <c r="A9" s="14"/>
      <c r="B9" s="20"/>
      <c r="C9" s="6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46"/>
      <c r="AG9" s="20"/>
      <c r="AH9" s="73"/>
      <c r="AI9" s="73"/>
      <c r="AJ9" s="73"/>
      <c r="AK9" s="73"/>
      <c r="AL9" s="73"/>
      <c r="AM9" s="73"/>
      <c r="AN9" s="73"/>
      <c r="AO9" s="20"/>
      <c r="AP9" s="20"/>
      <c r="AQ9" s="46"/>
      <c r="AR9" s="20"/>
      <c r="AS9" s="20"/>
      <c r="AT9" s="20"/>
      <c r="AU9" s="20"/>
      <c r="AV9" s="20"/>
      <c r="AW9" s="20"/>
      <c r="AX9" s="15"/>
    </row>
    <row r="10" spans="1:50" ht="11.25" customHeight="1" x14ac:dyDescent="0.2">
      <c r="A10" s="103"/>
      <c r="B10" s="64"/>
      <c r="C10" s="56"/>
      <c r="D10" s="20"/>
      <c r="E10" s="330"/>
      <c r="F10" s="330"/>
      <c r="G10" s="330"/>
      <c r="H10" s="330"/>
      <c r="I10" s="330"/>
      <c r="J10" s="330"/>
      <c r="K10" s="330"/>
      <c r="L10" s="330"/>
      <c r="M10" s="330"/>
      <c r="N10" s="330"/>
      <c r="O10" s="330"/>
      <c r="P10" s="330"/>
      <c r="Q10" s="330"/>
      <c r="R10" s="330"/>
      <c r="S10" s="330"/>
      <c r="T10" s="330"/>
      <c r="U10" s="330"/>
      <c r="V10" s="330"/>
      <c r="W10" s="330"/>
      <c r="X10" s="330"/>
      <c r="Y10" s="330"/>
      <c r="Z10" s="330"/>
      <c r="AA10" s="330"/>
      <c r="AB10" s="330"/>
      <c r="AC10" s="330"/>
      <c r="AD10" s="330"/>
      <c r="AE10" s="20"/>
      <c r="AF10" s="46"/>
      <c r="AG10" s="1172" t="str">
        <f ca="1">VLOOKUP(INDIRECT(ADDRESS(ROW()-3,COLUMN())),Language_Translations,MATCH(Language_Selected,Language_Options,0),FALSE)</f>
        <v>Over the past year, since [CMON P1YR], did your household purchase or pay for any [ITEM]?</v>
      </c>
      <c r="AH10" s="1172"/>
      <c r="AI10" s="1172"/>
      <c r="AJ10" s="1172"/>
      <c r="AK10" s="1172"/>
      <c r="AL10" s="1172"/>
      <c r="AM10" s="1172"/>
      <c r="AN10" s="1172"/>
      <c r="AO10" s="1172"/>
      <c r="AP10" s="20"/>
      <c r="AQ10" s="334"/>
      <c r="AR10" s="1172" t="str">
        <f ca="1">VLOOKUP(INDIRECT(ADDRESS(ROW()-3,COLUMN())),Language_Translations,MATCH(Language_Selected,Language_Options,0),FALSE)</f>
        <v>How much did you pay in total?</v>
      </c>
      <c r="AS10" s="1172"/>
      <c r="AT10" s="1172"/>
      <c r="AU10" s="1172"/>
      <c r="AV10" s="1172"/>
      <c r="AW10" s="1172"/>
      <c r="AX10" s="15"/>
    </row>
    <row r="11" spans="1:50" ht="11.25" customHeight="1" x14ac:dyDescent="0.2">
      <c r="A11" s="103"/>
      <c r="B11" s="64"/>
      <c r="C11" s="56"/>
      <c r="D11" s="20"/>
      <c r="E11" s="330"/>
      <c r="F11" s="330"/>
      <c r="G11" s="330"/>
      <c r="H11" s="330"/>
      <c r="I11" s="330"/>
      <c r="J11" s="330"/>
      <c r="K11" s="330"/>
      <c r="L11" s="330"/>
      <c r="M11" s="330"/>
      <c r="N11" s="330"/>
      <c r="O11" s="330"/>
      <c r="P11" s="330"/>
      <c r="Q11" s="330"/>
      <c r="R11" s="330"/>
      <c r="S11" s="330"/>
      <c r="T11" s="330"/>
      <c r="U11" s="330"/>
      <c r="V11" s="330"/>
      <c r="W11" s="330"/>
      <c r="X11" s="330"/>
      <c r="Y11" s="330"/>
      <c r="Z11" s="330"/>
      <c r="AA11" s="330"/>
      <c r="AB11" s="330"/>
      <c r="AC11" s="330"/>
      <c r="AD11" s="330"/>
      <c r="AE11" s="20"/>
      <c r="AF11" s="46"/>
      <c r="AG11" s="1172"/>
      <c r="AH11" s="1172"/>
      <c r="AI11" s="1172"/>
      <c r="AJ11" s="1172"/>
      <c r="AK11" s="1172"/>
      <c r="AL11" s="1172"/>
      <c r="AM11" s="1172"/>
      <c r="AN11" s="1172"/>
      <c r="AO11" s="1172"/>
      <c r="AP11" s="20"/>
      <c r="AQ11" s="334"/>
      <c r="AR11" s="1172"/>
      <c r="AS11" s="1172"/>
      <c r="AT11" s="1172"/>
      <c r="AU11" s="1172"/>
      <c r="AV11" s="1172"/>
      <c r="AW11" s="1172"/>
      <c r="AX11" s="15"/>
    </row>
    <row r="12" spans="1:50" x14ac:dyDescent="0.2">
      <c r="A12" s="103"/>
      <c r="B12" s="64"/>
      <c r="C12" s="56"/>
      <c r="D12" s="20"/>
      <c r="E12" s="330"/>
      <c r="F12" s="330"/>
      <c r="G12" s="330"/>
      <c r="H12" s="330"/>
      <c r="I12" s="330"/>
      <c r="J12" s="330"/>
      <c r="K12" s="330"/>
      <c r="L12" s="330"/>
      <c r="M12" s="330"/>
      <c r="N12" s="330"/>
      <c r="O12" s="330"/>
      <c r="P12" s="330"/>
      <c r="Q12" s="330"/>
      <c r="R12" s="330"/>
      <c r="S12" s="330"/>
      <c r="T12" s="330"/>
      <c r="U12" s="330"/>
      <c r="V12" s="330"/>
      <c r="W12" s="330"/>
      <c r="X12" s="330"/>
      <c r="Y12" s="330"/>
      <c r="Z12" s="330"/>
      <c r="AA12" s="330"/>
      <c r="AB12" s="330"/>
      <c r="AC12" s="330"/>
      <c r="AD12" s="330"/>
      <c r="AE12" s="20"/>
      <c r="AF12" s="46"/>
      <c r="AG12" s="1172"/>
      <c r="AH12" s="1172"/>
      <c r="AI12" s="1172"/>
      <c r="AJ12" s="1172"/>
      <c r="AK12" s="1172"/>
      <c r="AL12" s="1172"/>
      <c r="AM12" s="1172"/>
      <c r="AN12" s="1172"/>
      <c r="AO12" s="1172"/>
      <c r="AP12" s="20"/>
      <c r="AQ12" s="40"/>
      <c r="AR12" s="1172"/>
      <c r="AS12" s="1172"/>
      <c r="AT12" s="1172"/>
      <c r="AU12" s="1172"/>
      <c r="AV12" s="1172"/>
      <c r="AW12" s="1172"/>
      <c r="AX12" s="15"/>
    </row>
    <row r="13" spans="1:50" x14ac:dyDescent="0.2">
      <c r="A13" s="103"/>
      <c r="B13" s="64"/>
      <c r="C13" s="56"/>
      <c r="D13" s="20"/>
      <c r="E13" s="330"/>
      <c r="F13" s="330"/>
      <c r="G13" s="330"/>
      <c r="H13" s="330"/>
      <c r="I13" s="330"/>
      <c r="J13" s="330"/>
      <c r="K13" s="330"/>
      <c r="L13" s="330"/>
      <c r="M13" s="330"/>
      <c r="N13" s="330"/>
      <c r="O13" s="330"/>
      <c r="P13" s="330"/>
      <c r="Q13" s="330"/>
      <c r="R13" s="330"/>
      <c r="S13" s="330"/>
      <c r="T13" s="330"/>
      <c r="U13" s="330"/>
      <c r="V13" s="330"/>
      <c r="W13" s="330"/>
      <c r="X13" s="330"/>
      <c r="Y13" s="330"/>
      <c r="Z13" s="330"/>
      <c r="AA13" s="330"/>
      <c r="AB13" s="330"/>
      <c r="AC13" s="330"/>
      <c r="AD13" s="330"/>
      <c r="AE13" s="20"/>
      <c r="AF13" s="46"/>
      <c r="AG13" s="1172"/>
      <c r="AH13" s="1172"/>
      <c r="AI13" s="1172"/>
      <c r="AJ13" s="1172"/>
      <c r="AK13" s="1172"/>
      <c r="AL13" s="1172"/>
      <c r="AM13" s="1172"/>
      <c r="AN13" s="1172"/>
      <c r="AO13" s="1172"/>
      <c r="AP13" s="20"/>
      <c r="AQ13" s="40"/>
      <c r="AR13" s="1172"/>
      <c r="AS13" s="1172"/>
      <c r="AT13" s="1172"/>
      <c r="AU13" s="1172"/>
      <c r="AV13" s="1172"/>
      <c r="AW13" s="1172"/>
      <c r="AX13" s="15"/>
    </row>
    <row r="14" spans="1:50" x14ac:dyDescent="0.2">
      <c r="A14" s="103"/>
      <c r="B14" s="64"/>
      <c r="C14" s="56"/>
      <c r="D14" s="20"/>
      <c r="E14" s="330"/>
      <c r="F14" s="330"/>
      <c r="G14" s="330"/>
      <c r="H14" s="330"/>
      <c r="I14" s="330"/>
      <c r="J14" s="330"/>
      <c r="K14" s="330"/>
      <c r="L14" s="330"/>
      <c r="M14" s="330"/>
      <c r="N14" s="330"/>
      <c r="O14" s="330"/>
      <c r="P14" s="330"/>
      <c r="Q14" s="330"/>
      <c r="R14" s="330"/>
      <c r="S14" s="330"/>
      <c r="T14" s="330"/>
      <c r="U14" s="330"/>
      <c r="V14" s="330"/>
      <c r="W14" s="330"/>
      <c r="X14" s="330"/>
      <c r="Y14" s="330"/>
      <c r="Z14" s="330"/>
      <c r="AA14" s="330"/>
      <c r="AB14" s="330"/>
      <c r="AC14" s="330"/>
      <c r="AD14" s="330"/>
      <c r="AE14" s="20"/>
      <c r="AF14" s="46"/>
      <c r="AG14" s="1172"/>
      <c r="AH14" s="1172"/>
      <c r="AI14" s="1172"/>
      <c r="AJ14" s="1172"/>
      <c r="AK14" s="1172"/>
      <c r="AL14" s="1172"/>
      <c r="AM14" s="1172"/>
      <c r="AN14" s="1172"/>
      <c r="AO14" s="1172"/>
      <c r="AP14" s="20"/>
      <c r="AQ14" s="40"/>
      <c r="AR14" s="1172"/>
      <c r="AS14" s="1172"/>
      <c r="AT14" s="1172"/>
      <c r="AU14" s="1172"/>
      <c r="AV14" s="1172"/>
      <c r="AW14" s="1172"/>
      <c r="AX14" s="15"/>
    </row>
    <row r="15" spans="1:50" ht="6" customHeight="1" thickBot="1" x14ac:dyDescent="0.25">
      <c r="A15" s="103"/>
      <c r="B15" s="64"/>
      <c r="C15" s="56"/>
      <c r="D15" s="20"/>
      <c r="E15" s="339"/>
      <c r="F15" s="339"/>
      <c r="G15" s="339"/>
      <c r="H15" s="339"/>
      <c r="I15" s="339"/>
      <c r="J15" s="339"/>
      <c r="K15" s="339"/>
      <c r="L15" s="339"/>
      <c r="M15" s="339"/>
      <c r="N15" s="339"/>
      <c r="O15" s="339"/>
      <c r="P15" s="339"/>
      <c r="Q15" s="339"/>
      <c r="R15" s="339"/>
      <c r="S15" s="339"/>
      <c r="T15" s="339"/>
      <c r="U15" s="339"/>
      <c r="V15" s="339"/>
      <c r="W15" s="339"/>
      <c r="X15" s="339"/>
      <c r="Y15" s="339"/>
      <c r="Z15" s="339"/>
      <c r="AA15" s="339"/>
      <c r="AB15" s="339"/>
      <c r="AC15" s="339"/>
      <c r="AD15" s="339"/>
      <c r="AE15" s="20"/>
      <c r="AF15" s="46"/>
      <c r="AG15" s="339"/>
      <c r="AH15" s="339"/>
      <c r="AI15" s="339"/>
      <c r="AJ15" s="339"/>
      <c r="AK15" s="339"/>
      <c r="AL15" s="339"/>
      <c r="AM15" s="339"/>
      <c r="AN15" s="339"/>
      <c r="AO15" s="339"/>
      <c r="AP15" s="20"/>
      <c r="AQ15" s="357"/>
      <c r="AR15" s="339"/>
      <c r="AS15" s="339"/>
      <c r="AT15" s="339"/>
      <c r="AU15" s="339"/>
      <c r="AV15" s="339"/>
      <c r="AW15" s="339"/>
      <c r="AX15" s="15"/>
    </row>
    <row r="16" spans="1:50" ht="22.9" customHeight="1" x14ac:dyDescent="0.2">
      <c r="A16" s="88"/>
      <c r="B16" s="358" t="s">
        <v>1170</v>
      </c>
      <c r="C16" s="359"/>
      <c r="D16" s="227"/>
      <c r="E16" s="1318" t="s">
        <v>929</v>
      </c>
      <c r="F16" s="1318"/>
      <c r="G16" s="1318"/>
      <c r="H16" s="1318"/>
      <c r="I16" s="1318"/>
      <c r="J16" s="1318"/>
      <c r="K16" s="1318"/>
      <c r="L16" s="1318"/>
      <c r="M16" s="1318"/>
      <c r="N16" s="1318"/>
      <c r="O16" s="1318"/>
      <c r="P16" s="1318"/>
      <c r="Q16" s="1318"/>
      <c r="R16" s="1318"/>
      <c r="S16" s="1318"/>
      <c r="T16" s="1318"/>
      <c r="U16" s="1318"/>
      <c r="V16" s="1318"/>
      <c r="W16" s="1318"/>
      <c r="X16" s="1318"/>
      <c r="Y16" s="1318"/>
      <c r="Z16" s="1318"/>
      <c r="AA16" s="1318"/>
      <c r="AB16" s="1318"/>
      <c r="AC16" s="1318"/>
      <c r="AD16" s="1318"/>
      <c r="AE16" s="227"/>
      <c r="AF16" s="360"/>
      <c r="AG16" s="1318" t="s">
        <v>149</v>
      </c>
      <c r="AH16" s="1318"/>
      <c r="AI16" s="1318"/>
      <c r="AJ16" s="1318" t="s">
        <v>150</v>
      </c>
      <c r="AK16" s="1318"/>
      <c r="AL16" s="1318"/>
      <c r="AM16" s="1318" t="s">
        <v>520</v>
      </c>
      <c r="AN16" s="1318"/>
      <c r="AO16" s="1318"/>
      <c r="AP16" s="227"/>
      <c r="AQ16" s="360"/>
      <c r="AR16" s="1318" t="s">
        <v>1176</v>
      </c>
      <c r="AS16" s="1318"/>
      <c r="AT16" s="1318"/>
      <c r="AU16" s="1318"/>
      <c r="AV16" s="1318"/>
      <c r="AW16" s="1318"/>
      <c r="AX16" s="420"/>
    </row>
    <row r="17" spans="1:50" ht="3.4" customHeight="1" x14ac:dyDescent="0.2">
      <c r="A17" s="102"/>
      <c r="B17" s="30"/>
      <c r="C17" s="42"/>
      <c r="D17" s="48"/>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48"/>
      <c r="AF17" s="47"/>
      <c r="AG17" s="30"/>
      <c r="AH17" s="39"/>
      <c r="AI17" s="39"/>
      <c r="AJ17" s="39"/>
      <c r="AK17" s="39"/>
      <c r="AL17" s="39"/>
      <c r="AM17" s="39"/>
      <c r="AN17" s="39"/>
      <c r="AO17" s="48"/>
      <c r="AP17" s="48"/>
      <c r="AQ17" s="68"/>
      <c r="AR17" s="30"/>
      <c r="AS17" s="30"/>
      <c r="AT17" s="30"/>
      <c r="AU17" s="30"/>
      <c r="AV17" s="30"/>
      <c r="AW17" s="48"/>
      <c r="AX17" s="90"/>
    </row>
    <row r="18" spans="1:50" ht="20.149999999999999" customHeight="1" x14ac:dyDescent="0.2">
      <c r="A18" s="102"/>
      <c r="B18" s="369" t="s">
        <v>1565</v>
      </c>
      <c r="C18" s="370"/>
      <c r="D18" s="371"/>
      <c r="E18" s="1316" t="str">
        <f t="shared" ref="E18:E51" ca="1" si="0">VLOOKUP(INDIRECT(ADDRESS(ROW(),COLUMN()-3)),Language_Translations,MATCH(Language_Selected,Language_Options,0),FALSE)</f>
        <v>Carpet, rugs, drapes, curtains</v>
      </c>
      <c r="F18" s="1316"/>
      <c r="G18" s="1316"/>
      <c r="H18" s="1316"/>
      <c r="I18" s="1316"/>
      <c r="J18" s="1316"/>
      <c r="K18" s="1316"/>
      <c r="L18" s="1316"/>
      <c r="M18" s="1316"/>
      <c r="N18" s="1316"/>
      <c r="O18" s="1316"/>
      <c r="P18" s="1316"/>
      <c r="Q18" s="1316"/>
      <c r="R18" s="1316"/>
      <c r="S18" s="1316"/>
      <c r="T18" s="1316"/>
      <c r="U18" s="1316"/>
      <c r="V18" s="1316"/>
      <c r="W18" s="1316"/>
      <c r="X18" s="1316"/>
      <c r="Y18" s="1316"/>
      <c r="Z18" s="1316"/>
      <c r="AA18" s="1316"/>
      <c r="AB18" s="1316"/>
      <c r="AC18" s="1316"/>
      <c r="AD18" s="1316"/>
      <c r="AE18" s="48"/>
      <c r="AF18" s="47"/>
      <c r="AG18" s="48"/>
      <c r="AH18" s="110">
        <v>1</v>
      </c>
      <c r="AI18" s="110"/>
      <c r="AJ18" s="110"/>
      <c r="AK18" s="110">
        <v>2</v>
      </c>
      <c r="AL18" s="110"/>
      <c r="AM18" s="110"/>
      <c r="AN18" s="110">
        <v>8</v>
      </c>
      <c r="AO18" s="48"/>
      <c r="AP18" s="48"/>
      <c r="AQ18" s="68"/>
      <c r="AR18" s="30"/>
      <c r="AS18" s="30"/>
      <c r="AT18" s="30"/>
      <c r="AU18" s="30"/>
      <c r="AV18" s="45"/>
      <c r="AW18" s="48"/>
      <c r="AX18" s="90"/>
    </row>
    <row r="19" spans="1:50" ht="20.149999999999999" customHeight="1" x14ac:dyDescent="0.2">
      <c r="A19" s="103"/>
      <c r="B19" s="369" t="s">
        <v>1566</v>
      </c>
      <c r="C19" s="382"/>
      <c r="D19" s="383"/>
      <c r="E19" s="1313" t="str">
        <f t="shared" ca="1" si="0"/>
        <v>Linen, such as towels, sheets, blankets</v>
      </c>
      <c r="F19" s="1313"/>
      <c r="G19" s="1313"/>
      <c r="H19" s="1313"/>
      <c r="I19" s="1313"/>
      <c r="J19" s="1313"/>
      <c r="K19" s="1313"/>
      <c r="L19" s="1313"/>
      <c r="M19" s="1313"/>
      <c r="N19" s="1313"/>
      <c r="O19" s="1313"/>
      <c r="P19" s="1313"/>
      <c r="Q19" s="1313"/>
      <c r="R19" s="1313"/>
      <c r="S19" s="1313"/>
      <c r="T19" s="1313"/>
      <c r="U19" s="1313"/>
      <c r="V19" s="1313"/>
      <c r="W19" s="1313"/>
      <c r="X19" s="1313"/>
      <c r="Y19" s="1313"/>
      <c r="Z19" s="1313"/>
      <c r="AA19" s="1313"/>
      <c r="AB19" s="1313"/>
      <c r="AC19" s="1313"/>
      <c r="AD19" s="1313"/>
      <c r="AE19" s="20"/>
      <c r="AF19" s="46"/>
      <c r="AG19" s="64"/>
      <c r="AH19" s="110">
        <v>1</v>
      </c>
      <c r="AI19" s="110"/>
      <c r="AJ19" s="110"/>
      <c r="AK19" s="110">
        <v>2</v>
      </c>
      <c r="AL19" s="110"/>
      <c r="AM19" s="110"/>
      <c r="AN19" s="110">
        <v>8</v>
      </c>
      <c r="AO19" s="48"/>
      <c r="AP19" s="20"/>
      <c r="AQ19" s="40"/>
      <c r="AR19" s="64"/>
      <c r="AS19" s="64"/>
      <c r="AT19" s="64"/>
      <c r="AU19" s="64"/>
      <c r="AV19" s="55"/>
      <c r="AW19" s="20"/>
      <c r="AX19" s="15"/>
    </row>
    <row r="20" spans="1:50" ht="20.149999999999999" customHeight="1" x14ac:dyDescent="0.2">
      <c r="A20" s="421"/>
      <c r="B20" s="369" t="s">
        <v>1567</v>
      </c>
      <c r="C20" s="385"/>
      <c r="D20" s="386"/>
      <c r="E20" s="1311" t="str">
        <f t="shared" ca="1" si="0"/>
        <v>Mat, for sleeping or drying harvested crops</v>
      </c>
      <c r="F20" s="1311"/>
      <c r="G20" s="1311"/>
      <c r="H20" s="1311"/>
      <c r="I20" s="1311"/>
      <c r="J20" s="1311"/>
      <c r="K20" s="1311"/>
      <c r="L20" s="1311"/>
      <c r="M20" s="1311"/>
      <c r="N20" s="1311"/>
      <c r="O20" s="1311"/>
      <c r="P20" s="1311"/>
      <c r="Q20" s="1311"/>
      <c r="R20" s="1311"/>
      <c r="S20" s="1311"/>
      <c r="T20" s="1311"/>
      <c r="U20" s="1311"/>
      <c r="V20" s="1311"/>
      <c r="W20" s="1311"/>
      <c r="X20" s="1311"/>
      <c r="Y20" s="1311"/>
      <c r="Z20" s="1311"/>
      <c r="AA20" s="1311"/>
      <c r="AB20" s="1311"/>
      <c r="AC20" s="1311"/>
      <c r="AD20" s="1311"/>
      <c r="AE20" s="161"/>
      <c r="AF20" s="387"/>
      <c r="AG20" s="378"/>
      <c r="AH20" s="110">
        <v>1</v>
      </c>
      <c r="AI20" s="110"/>
      <c r="AJ20" s="110"/>
      <c r="AK20" s="110">
        <v>2</v>
      </c>
      <c r="AL20" s="110"/>
      <c r="AM20" s="110"/>
      <c r="AN20" s="110">
        <v>8</v>
      </c>
      <c r="AO20" s="48"/>
      <c r="AP20" s="161"/>
      <c r="AQ20" s="368"/>
      <c r="AR20" s="378"/>
      <c r="AS20" s="378"/>
      <c r="AT20" s="378"/>
      <c r="AU20" s="378"/>
      <c r="AV20" s="378"/>
      <c r="AW20" s="161"/>
      <c r="AX20" s="422"/>
    </row>
    <row r="21" spans="1:50" ht="20.149999999999999" customHeight="1" x14ac:dyDescent="0.2">
      <c r="A21" s="423"/>
      <c r="B21" s="369" t="s">
        <v>1568</v>
      </c>
      <c r="C21" s="385"/>
      <c r="D21" s="386"/>
      <c r="E21" s="1311" t="str">
        <f t="shared" ca="1" si="0"/>
        <v>Mosquito net</v>
      </c>
      <c r="F21" s="1311"/>
      <c r="G21" s="1311"/>
      <c r="H21" s="1311"/>
      <c r="I21" s="1311"/>
      <c r="J21" s="1311"/>
      <c r="K21" s="1311"/>
      <c r="L21" s="1311"/>
      <c r="M21" s="1311"/>
      <c r="N21" s="1311"/>
      <c r="O21" s="1311"/>
      <c r="P21" s="1311"/>
      <c r="Q21" s="1311"/>
      <c r="R21" s="1311"/>
      <c r="S21" s="1311"/>
      <c r="T21" s="1311"/>
      <c r="U21" s="1311"/>
      <c r="V21" s="1311"/>
      <c r="W21" s="1311"/>
      <c r="X21" s="1311"/>
      <c r="Y21" s="1311"/>
      <c r="Z21" s="1311"/>
      <c r="AA21" s="1311"/>
      <c r="AB21" s="1311"/>
      <c r="AC21" s="1311"/>
      <c r="AD21" s="1311"/>
      <c r="AE21" s="161"/>
      <c r="AF21" s="387"/>
      <c r="AG21" s="378"/>
      <c r="AH21" s="110">
        <v>1</v>
      </c>
      <c r="AI21" s="110"/>
      <c r="AJ21" s="110"/>
      <c r="AK21" s="110">
        <v>2</v>
      </c>
      <c r="AL21" s="110"/>
      <c r="AM21" s="110"/>
      <c r="AN21" s="110">
        <v>8</v>
      </c>
      <c r="AO21" s="48"/>
      <c r="AP21" s="161"/>
      <c r="AQ21" s="391"/>
      <c r="AR21" s="378"/>
      <c r="AS21" s="378"/>
      <c r="AT21" s="378"/>
      <c r="AU21" s="378"/>
      <c r="AV21" s="380"/>
      <c r="AW21" s="161"/>
      <c r="AX21" s="424"/>
    </row>
    <row r="22" spans="1:50" ht="20.149999999999999" customHeight="1" x14ac:dyDescent="0.2">
      <c r="A22" s="423"/>
      <c r="B22" s="369" t="s">
        <v>1569</v>
      </c>
      <c r="C22" s="385"/>
      <c r="D22" s="386"/>
      <c r="E22" s="1311" t="str">
        <f t="shared" ca="1" si="0"/>
        <v>Mattress</v>
      </c>
      <c r="F22" s="1311"/>
      <c r="G22" s="1311"/>
      <c r="H22" s="1311"/>
      <c r="I22" s="1311"/>
      <c r="J22" s="1311"/>
      <c r="K22" s="1311"/>
      <c r="L22" s="1311"/>
      <c r="M22" s="1311"/>
      <c r="N22" s="1311"/>
      <c r="O22" s="1311"/>
      <c r="P22" s="1311"/>
      <c r="Q22" s="1311"/>
      <c r="R22" s="1311"/>
      <c r="S22" s="1311"/>
      <c r="T22" s="1311"/>
      <c r="U22" s="1311"/>
      <c r="V22" s="1311"/>
      <c r="W22" s="1311"/>
      <c r="X22" s="1311"/>
      <c r="Y22" s="1311"/>
      <c r="Z22" s="1311"/>
      <c r="AA22" s="1311"/>
      <c r="AB22" s="1311"/>
      <c r="AC22" s="1311"/>
      <c r="AD22" s="1311"/>
      <c r="AE22" s="161"/>
      <c r="AF22" s="387"/>
      <c r="AG22" s="378"/>
      <c r="AH22" s="110">
        <v>1</v>
      </c>
      <c r="AI22" s="110"/>
      <c r="AJ22" s="110"/>
      <c r="AK22" s="110">
        <v>2</v>
      </c>
      <c r="AL22" s="110"/>
      <c r="AM22" s="110"/>
      <c r="AN22" s="110">
        <v>8</v>
      </c>
      <c r="AO22" s="48"/>
      <c r="AP22" s="161"/>
      <c r="AQ22" s="391"/>
      <c r="AR22" s="378"/>
      <c r="AS22" s="378"/>
      <c r="AT22" s="378"/>
      <c r="AU22" s="378"/>
      <c r="AV22" s="380"/>
      <c r="AW22" s="161"/>
      <c r="AX22" s="424"/>
    </row>
    <row r="23" spans="1:50" ht="20.149999999999999" customHeight="1" x14ac:dyDescent="0.2">
      <c r="A23" s="423"/>
      <c r="B23" s="369" t="s">
        <v>1570</v>
      </c>
      <c r="C23" s="385"/>
      <c r="D23" s="386"/>
      <c r="E23" s="1311" t="str">
        <f t="shared" ca="1" si="0"/>
        <v>Sports &amp; hobby equipment, musical instruments, toys</v>
      </c>
      <c r="F23" s="1311"/>
      <c r="G23" s="1311"/>
      <c r="H23" s="1311"/>
      <c r="I23" s="1311"/>
      <c r="J23" s="1311"/>
      <c r="K23" s="1311"/>
      <c r="L23" s="1311"/>
      <c r="M23" s="1311"/>
      <c r="N23" s="1311"/>
      <c r="O23" s="1311"/>
      <c r="P23" s="1311"/>
      <c r="Q23" s="1311"/>
      <c r="R23" s="1311"/>
      <c r="S23" s="1311"/>
      <c r="T23" s="1311"/>
      <c r="U23" s="1311"/>
      <c r="V23" s="1311"/>
      <c r="W23" s="1311"/>
      <c r="X23" s="1311"/>
      <c r="Y23" s="1311"/>
      <c r="Z23" s="1311"/>
      <c r="AA23" s="1311"/>
      <c r="AB23" s="1311"/>
      <c r="AC23" s="1311"/>
      <c r="AD23" s="1311"/>
      <c r="AE23" s="161"/>
      <c r="AF23" s="387"/>
      <c r="AG23" s="161"/>
      <c r="AH23" s="110">
        <v>1</v>
      </c>
      <c r="AI23" s="110"/>
      <c r="AJ23" s="110"/>
      <c r="AK23" s="110">
        <v>2</v>
      </c>
      <c r="AL23" s="110"/>
      <c r="AM23" s="110"/>
      <c r="AN23" s="110">
        <v>8</v>
      </c>
      <c r="AO23" s="48"/>
      <c r="AP23" s="161"/>
      <c r="AQ23" s="387"/>
      <c r="AR23" s="161"/>
      <c r="AS23" s="161"/>
      <c r="AT23" s="161"/>
      <c r="AU23" s="161"/>
      <c r="AV23" s="161"/>
      <c r="AW23" s="161"/>
      <c r="AX23" s="424"/>
    </row>
    <row r="24" spans="1:50" ht="20.149999999999999" customHeight="1" x14ac:dyDescent="0.2">
      <c r="A24" s="421"/>
      <c r="B24" s="369" t="s">
        <v>1571</v>
      </c>
      <c r="C24" s="385"/>
      <c r="D24" s="386"/>
      <c r="E24" s="1311" t="str">
        <f t="shared" ca="1" si="0"/>
        <v>Film, film processing, camera</v>
      </c>
      <c r="F24" s="1311"/>
      <c r="G24" s="1311"/>
      <c r="H24" s="1311"/>
      <c r="I24" s="1311"/>
      <c r="J24" s="1311"/>
      <c r="K24" s="1311"/>
      <c r="L24" s="1311"/>
      <c r="M24" s="1311"/>
      <c r="N24" s="1311"/>
      <c r="O24" s="1311"/>
      <c r="P24" s="1311"/>
      <c r="Q24" s="1311"/>
      <c r="R24" s="1311"/>
      <c r="S24" s="1311"/>
      <c r="T24" s="1311"/>
      <c r="U24" s="1311"/>
      <c r="V24" s="1311"/>
      <c r="W24" s="1311"/>
      <c r="X24" s="1311"/>
      <c r="Y24" s="1311"/>
      <c r="Z24" s="1311"/>
      <c r="AA24" s="1311"/>
      <c r="AB24" s="1311"/>
      <c r="AC24" s="1311"/>
      <c r="AD24" s="1311"/>
      <c r="AE24" s="161"/>
      <c r="AF24" s="387"/>
      <c r="AG24" s="378"/>
      <c r="AH24" s="110">
        <v>1</v>
      </c>
      <c r="AI24" s="110"/>
      <c r="AJ24" s="110"/>
      <c r="AK24" s="110">
        <v>2</v>
      </c>
      <c r="AL24" s="110"/>
      <c r="AM24" s="110"/>
      <c r="AN24" s="110">
        <v>8</v>
      </c>
      <c r="AO24" s="48"/>
      <c r="AP24" s="161"/>
      <c r="AQ24" s="368"/>
      <c r="AR24" s="378"/>
      <c r="AS24" s="378"/>
      <c r="AT24" s="378"/>
      <c r="AU24" s="378"/>
      <c r="AV24" s="378"/>
      <c r="AW24" s="161"/>
      <c r="AX24" s="424"/>
    </row>
    <row r="25" spans="1:50" ht="20.149999999999999" customHeight="1" x14ac:dyDescent="0.2">
      <c r="A25" s="421"/>
      <c r="B25" s="369" t="s">
        <v>1572</v>
      </c>
      <c r="C25" s="385"/>
      <c r="D25" s="386"/>
      <c r="E25" s="1311" t="str">
        <f t="shared" ca="1" si="0"/>
        <v>Cement</v>
      </c>
      <c r="F25" s="1311"/>
      <c r="G25" s="1311"/>
      <c r="H25" s="1311"/>
      <c r="I25" s="1311"/>
      <c r="J25" s="1311"/>
      <c r="K25" s="1311"/>
      <c r="L25" s="1311"/>
      <c r="M25" s="1311"/>
      <c r="N25" s="1311"/>
      <c r="O25" s="1311"/>
      <c r="P25" s="1311"/>
      <c r="Q25" s="1311"/>
      <c r="R25" s="1311"/>
      <c r="S25" s="1311"/>
      <c r="T25" s="1311"/>
      <c r="U25" s="1311"/>
      <c r="V25" s="1311"/>
      <c r="W25" s="1311"/>
      <c r="X25" s="1311"/>
      <c r="Y25" s="1311"/>
      <c r="Z25" s="1311"/>
      <c r="AA25" s="1311"/>
      <c r="AB25" s="1311"/>
      <c r="AC25" s="1311"/>
      <c r="AD25" s="1311"/>
      <c r="AE25" s="161"/>
      <c r="AF25" s="387"/>
      <c r="AG25" s="378"/>
      <c r="AH25" s="388">
        <v>1</v>
      </c>
      <c r="AI25" s="388"/>
      <c r="AJ25" s="388"/>
      <c r="AK25" s="388">
        <v>2</v>
      </c>
      <c r="AL25" s="388"/>
      <c r="AM25" s="388"/>
      <c r="AN25" s="388">
        <v>8</v>
      </c>
      <c r="AO25" s="161"/>
      <c r="AP25" s="161"/>
      <c r="AQ25" s="368"/>
      <c r="AR25" s="378"/>
      <c r="AS25" s="378"/>
      <c r="AT25" s="378"/>
      <c r="AU25" s="378"/>
      <c r="AV25" s="378"/>
      <c r="AW25" s="161"/>
      <c r="AX25" s="424"/>
    </row>
    <row r="26" spans="1:50" ht="20.149999999999999" customHeight="1" x14ac:dyDescent="0.2">
      <c r="A26" s="421"/>
      <c r="B26" s="369" t="s">
        <v>1573</v>
      </c>
      <c r="C26" s="385"/>
      <c r="D26" s="386"/>
      <c r="E26" s="1311" t="str">
        <f t="shared" ca="1" si="0"/>
        <v>Bricks</v>
      </c>
      <c r="F26" s="1311"/>
      <c r="G26" s="1311"/>
      <c r="H26" s="1311"/>
      <c r="I26" s="1311"/>
      <c r="J26" s="1311"/>
      <c r="K26" s="1311"/>
      <c r="L26" s="1311"/>
      <c r="M26" s="1311"/>
      <c r="N26" s="1311"/>
      <c r="O26" s="1311"/>
      <c r="P26" s="1311"/>
      <c r="Q26" s="1311"/>
      <c r="R26" s="1311"/>
      <c r="S26" s="1311"/>
      <c r="T26" s="1311"/>
      <c r="U26" s="1311"/>
      <c r="V26" s="1311"/>
      <c r="W26" s="1311"/>
      <c r="X26" s="1311"/>
      <c r="Y26" s="1311"/>
      <c r="Z26" s="1311"/>
      <c r="AA26" s="1311"/>
      <c r="AB26" s="1311"/>
      <c r="AC26" s="1311"/>
      <c r="AD26" s="1311"/>
      <c r="AE26" s="161"/>
      <c r="AF26" s="387"/>
      <c r="AG26" s="378"/>
      <c r="AH26" s="110">
        <v>1</v>
      </c>
      <c r="AI26" s="110"/>
      <c r="AJ26" s="110"/>
      <c r="AK26" s="110">
        <v>2</v>
      </c>
      <c r="AL26" s="110"/>
      <c r="AM26" s="110"/>
      <c r="AN26" s="110">
        <v>8</v>
      </c>
      <c r="AO26" s="48"/>
      <c r="AP26" s="161"/>
      <c r="AQ26" s="368"/>
      <c r="AR26" s="378"/>
      <c r="AS26" s="378"/>
      <c r="AT26" s="380"/>
      <c r="AU26" s="380"/>
      <c r="AV26" s="380"/>
      <c r="AW26" s="161"/>
      <c r="AX26" s="422"/>
    </row>
    <row r="27" spans="1:50" ht="20.149999999999999" customHeight="1" x14ac:dyDescent="0.2">
      <c r="A27" s="421"/>
      <c r="B27" s="369" t="s">
        <v>1574</v>
      </c>
      <c r="C27" s="385"/>
      <c r="D27" s="386"/>
      <c r="E27" s="1311" t="str">
        <f t="shared" ca="1" si="0"/>
        <v>Construction timber</v>
      </c>
      <c r="F27" s="1311"/>
      <c r="G27" s="1311"/>
      <c r="H27" s="1311"/>
      <c r="I27" s="1311"/>
      <c r="J27" s="1311"/>
      <c r="K27" s="1311"/>
      <c r="L27" s="1311"/>
      <c r="M27" s="1311"/>
      <c r="N27" s="1311"/>
      <c r="O27" s="1311"/>
      <c r="P27" s="1311"/>
      <c r="Q27" s="1311"/>
      <c r="R27" s="1311"/>
      <c r="S27" s="1311"/>
      <c r="T27" s="1311"/>
      <c r="U27" s="1311"/>
      <c r="V27" s="1311"/>
      <c r="W27" s="1311"/>
      <c r="X27" s="1311"/>
      <c r="Y27" s="1311"/>
      <c r="Z27" s="1311"/>
      <c r="AA27" s="1311"/>
      <c r="AB27" s="1311"/>
      <c r="AC27" s="1311"/>
      <c r="AD27" s="1311"/>
      <c r="AE27" s="161"/>
      <c r="AF27" s="387"/>
      <c r="AG27" s="378"/>
      <c r="AH27" s="388">
        <v>1</v>
      </c>
      <c r="AI27" s="388"/>
      <c r="AJ27" s="388"/>
      <c r="AK27" s="388">
        <v>2</v>
      </c>
      <c r="AL27" s="388"/>
      <c r="AM27" s="388"/>
      <c r="AN27" s="388">
        <v>8</v>
      </c>
      <c r="AO27" s="161"/>
      <c r="AP27" s="161"/>
      <c r="AQ27" s="368"/>
      <c r="AR27" s="378"/>
      <c r="AS27" s="378"/>
      <c r="AT27" s="378"/>
      <c r="AU27" s="378"/>
      <c r="AV27" s="380"/>
      <c r="AW27" s="161"/>
      <c r="AX27" s="424"/>
    </row>
    <row r="28" spans="1:50" ht="20.149999999999999" customHeight="1" x14ac:dyDescent="0.2">
      <c r="A28" s="421"/>
      <c r="B28" s="369" t="s">
        <v>1575</v>
      </c>
      <c r="C28" s="385"/>
      <c r="D28" s="386"/>
      <c r="E28" s="1311" t="str">
        <f t="shared" ca="1" si="0"/>
        <v>Council rates</v>
      </c>
      <c r="F28" s="1311"/>
      <c r="G28" s="1311"/>
      <c r="H28" s="1311"/>
      <c r="I28" s="1311"/>
      <c r="J28" s="1311"/>
      <c r="K28" s="1311"/>
      <c r="L28" s="1311"/>
      <c r="M28" s="1311"/>
      <c r="N28" s="1311"/>
      <c r="O28" s="1311"/>
      <c r="P28" s="1311"/>
      <c r="Q28" s="1311"/>
      <c r="R28" s="1311"/>
      <c r="S28" s="1311"/>
      <c r="T28" s="1311"/>
      <c r="U28" s="1311"/>
      <c r="V28" s="1311"/>
      <c r="W28" s="1311"/>
      <c r="X28" s="1311"/>
      <c r="Y28" s="1311"/>
      <c r="Z28" s="1311"/>
      <c r="AA28" s="1311"/>
      <c r="AB28" s="1311"/>
      <c r="AC28" s="1311"/>
      <c r="AD28" s="1311"/>
      <c r="AE28" s="161"/>
      <c r="AF28" s="387"/>
      <c r="AG28" s="378"/>
      <c r="AH28" s="110">
        <v>1</v>
      </c>
      <c r="AI28" s="110"/>
      <c r="AJ28" s="110"/>
      <c r="AK28" s="110">
        <v>2</v>
      </c>
      <c r="AL28" s="110"/>
      <c r="AM28" s="110"/>
      <c r="AN28" s="110">
        <v>8</v>
      </c>
      <c r="AO28" s="48"/>
      <c r="AP28" s="161"/>
      <c r="AQ28" s="368"/>
      <c r="AR28" s="378"/>
      <c r="AS28" s="378"/>
      <c r="AT28" s="378"/>
      <c r="AU28" s="378"/>
      <c r="AV28" s="380"/>
      <c r="AW28" s="161"/>
      <c r="AX28" s="424"/>
    </row>
    <row r="29" spans="1:50" ht="20.149999999999999" customHeight="1" x14ac:dyDescent="0.2">
      <c r="A29" s="421"/>
      <c r="B29" s="369" t="s">
        <v>1576</v>
      </c>
      <c r="C29" s="382"/>
      <c r="D29" s="383"/>
      <c r="E29" s="1313" t="str">
        <f t="shared" ca="1" si="0"/>
        <v>Insurance for health, auto, home, life, crop, or livestock</v>
      </c>
      <c r="F29" s="1313"/>
      <c r="G29" s="1313"/>
      <c r="H29" s="1313"/>
      <c r="I29" s="1313"/>
      <c r="J29" s="1313"/>
      <c r="K29" s="1313"/>
      <c r="L29" s="1313"/>
      <c r="M29" s="1313"/>
      <c r="N29" s="1313"/>
      <c r="O29" s="1313"/>
      <c r="P29" s="1313"/>
      <c r="Q29" s="1313"/>
      <c r="R29" s="1313"/>
      <c r="S29" s="1313"/>
      <c r="T29" s="1313"/>
      <c r="U29" s="1313"/>
      <c r="V29" s="1313"/>
      <c r="W29" s="1313"/>
      <c r="X29" s="1313"/>
      <c r="Y29" s="1313"/>
      <c r="Z29" s="1313"/>
      <c r="AA29" s="1313"/>
      <c r="AB29" s="1313"/>
      <c r="AC29" s="1313"/>
      <c r="AD29" s="1313"/>
      <c r="AE29" s="161"/>
      <c r="AF29" s="387"/>
      <c r="AG29" s="378"/>
      <c r="AH29" s="388">
        <v>1</v>
      </c>
      <c r="AI29" s="388"/>
      <c r="AJ29" s="388"/>
      <c r="AK29" s="388">
        <v>2</v>
      </c>
      <c r="AL29" s="388"/>
      <c r="AM29" s="388"/>
      <c r="AN29" s="388">
        <v>8</v>
      </c>
      <c r="AO29" s="161"/>
      <c r="AP29" s="161"/>
      <c r="AQ29" s="368"/>
      <c r="AR29" s="378"/>
      <c r="AS29" s="378"/>
      <c r="AT29" s="378"/>
      <c r="AU29" s="378"/>
      <c r="AV29" s="378"/>
      <c r="AW29" s="161"/>
      <c r="AX29" s="422"/>
    </row>
    <row r="30" spans="1:50" ht="20.149999999999999" customHeight="1" x14ac:dyDescent="0.2">
      <c r="A30" s="423"/>
      <c r="B30" s="369" t="s">
        <v>1577</v>
      </c>
      <c r="C30" s="385"/>
      <c r="D30" s="386"/>
      <c r="E30" s="1311" t="str">
        <f t="shared" ca="1" si="0"/>
        <v>Fines or legal fees</v>
      </c>
      <c r="F30" s="1311"/>
      <c r="G30" s="1311"/>
      <c r="H30" s="1311"/>
      <c r="I30" s="1311"/>
      <c r="J30" s="1311"/>
      <c r="K30" s="1311"/>
      <c r="L30" s="1311"/>
      <c r="M30" s="1311"/>
      <c r="N30" s="1311"/>
      <c r="O30" s="1311"/>
      <c r="P30" s="1311"/>
      <c r="Q30" s="1311"/>
      <c r="R30" s="1311"/>
      <c r="S30" s="1311"/>
      <c r="T30" s="1311"/>
      <c r="U30" s="1311"/>
      <c r="V30" s="1311"/>
      <c r="W30" s="1311"/>
      <c r="X30" s="1311"/>
      <c r="Y30" s="1311"/>
      <c r="Z30" s="1311"/>
      <c r="AA30" s="1311"/>
      <c r="AB30" s="1311"/>
      <c r="AC30" s="1311"/>
      <c r="AD30" s="1311"/>
      <c r="AE30" s="161"/>
      <c r="AF30" s="387"/>
      <c r="AG30" s="378"/>
      <c r="AH30" s="110">
        <v>1</v>
      </c>
      <c r="AI30" s="110"/>
      <c r="AJ30" s="110"/>
      <c r="AK30" s="110">
        <v>2</v>
      </c>
      <c r="AL30" s="110"/>
      <c r="AM30" s="110"/>
      <c r="AN30" s="110">
        <v>8</v>
      </c>
      <c r="AO30" s="48"/>
      <c r="AP30" s="161"/>
      <c r="AQ30" s="391"/>
      <c r="AR30" s="378"/>
      <c r="AS30" s="378"/>
      <c r="AT30" s="378"/>
      <c r="AU30" s="378"/>
      <c r="AV30" s="380"/>
      <c r="AW30" s="161"/>
      <c r="AX30" s="424"/>
    </row>
    <row r="31" spans="1:50" ht="20.149999999999999" customHeight="1" x14ac:dyDescent="0.2">
      <c r="A31" s="423"/>
      <c r="B31" s="369" t="s">
        <v>1578</v>
      </c>
      <c r="C31" s="385"/>
      <c r="D31" s="386"/>
      <c r="E31" s="1311" t="str">
        <f t="shared" ca="1" si="0"/>
        <v>Bridewealth costs</v>
      </c>
      <c r="F31" s="1311"/>
      <c r="G31" s="1311"/>
      <c r="H31" s="1311"/>
      <c r="I31" s="1311"/>
      <c r="J31" s="1311"/>
      <c r="K31" s="1311"/>
      <c r="L31" s="1311"/>
      <c r="M31" s="1311"/>
      <c r="N31" s="1311"/>
      <c r="O31" s="1311"/>
      <c r="P31" s="1311"/>
      <c r="Q31" s="1311"/>
      <c r="R31" s="1311"/>
      <c r="S31" s="1311"/>
      <c r="T31" s="1311"/>
      <c r="U31" s="1311"/>
      <c r="V31" s="1311"/>
      <c r="W31" s="1311"/>
      <c r="X31" s="1311"/>
      <c r="Y31" s="1311"/>
      <c r="Z31" s="1311"/>
      <c r="AA31" s="1311"/>
      <c r="AB31" s="1311"/>
      <c r="AC31" s="1311"/>
      <c r="AD31" s="1311"/>
      <c r="AE31" s="161"/>
      <c r="AF31" s="387"/>
      <c r="AG31" s="378"/>
      <c r="AH31" s="388">
        <v>1</v>
      </c>
      <c r="AI31" s="388"/>
      <c r="AJ31" s="388"/>
      <c r="AK31" s="388">
        <v>2</v>
      </c>
      <c r="AL31" s="388"/>
      <c r="AM31" s="388"/>
      <c r="AN31" s="388">
        <v>8</v>
      </c>
      <c r="AO31" s="161"/>
      <c r="AP31" s="161"/>
      <c r="AQ31" s="391"/>
      <c r="AR31" s="378"/>
      <c r="AS31" s="378"/>
      <c r="AT31" s="378"/>
      <c r="AU31" s="378"/>
      <c r="AV31" s="380"/>
      <c r="AW31" s="161"/>
      <c r="AX31" s="424"/>
    </row>
    <row r="32" spans="1:50" ht="20.149999999999999" customHeight="1" x14ac:dyDescent="0.2">
      <c r="A32" s="423"/>
      <c r="B32" s="369" t="s">
        <v>1579</v>
      </c>
      <c r="C32" s="385"/>
      <c r="D32" s="386"/>
      <c r="E32" s="1311" t="str">
        <f t="shared" ca="1" si="0"/>
        <v>Marriage ceremony costs</v>
      </c>
      <c r="F32" s="1311"/>
      <c r="G32" s="1311"/>
      <c r="H32" s="1311"/>
      <c r="I32" s="1311"/>
      <c r="J32" s="1311"/>
      <c r="K32" s="1311"/>
      <c r="L32" s="1311"/>
      <c r="M32" s="1311"/>
      <c r="N32" s="1311"/>
      <c r="O32" s="1311"/>
      <c r="P32" s="1311"/>
      <c r="Q32" s="1311"/>
      <c r="R32" s="1311"/>
      <c r="S32" s="1311"/>
      <c r="T32" s="1311"/>
      <c r="U32" s="1311"/>
      <c r="V32" s="1311"/>
      <c r="W32" s="1311"/>
      <c r="X32" s="1311"/>
      <c r="Y32" s="1311"/>
      <c r="Z32" s="1311"/>
      <c r="AA32" s="1311"/>
      <c r="AB32" s="1311"/>
      <c r="AC32" s="1311"/>
      <c r="AD32" s="1311"/>
      <c r="AE32" s="161"/>
      <c r="AF32" s="387"/>
      <c r="AG32" s="161"/>
      <c r="AH32" s="110">
        <v>1</v>
      </c>
      <c r="AI32" s="110"/>
      <c r="AJ32" s="110"/>
      <c r="AK32" s="110">
        <v>2</v>
      </c>
      <c r="AL32" s="110"/>
      <c r="AM32" s="110"/>
      <c r="AN32" s="110">
        <v>8</v>
      </c>
      <c r="AO32" s="48"/>
      <c r="AP32" s="161"/>
      <c r="AQ32" s="387"/>
      <c r="AR32" s="161"/>
      <c r="AS32" s="161"/>
      <c r="AT32" s="161"/>
      <c r="AU32" s="161"/>
      <c r="AV32" s="161"/>
      <c r="AW32" s="161"/>
      <c r="AX32" s="424"/>
    </row>
    <row r="33" spans="1:50" ht="20.149999999999999" customHeight="1" x14ac:dyDescent="0.2">
      <c r="A33" s="421"/>
      <c r="B33" s="369" t="s">
        <v>1580</v>
      </c>
      <c r="C33" s="385"/>
      <c r="D33" s="386"/>
      <c r="E33" s="1311" t="str">
        <f t="shared" ca="1" si="0"/>
        <v>Funeral costs, household members</v>
      </c>
      <c r="F33" s="1311"/>
      <c r="G33" s="1311"/>
      <c r="H33" s="1311"/>
      <c r="I33" s="1311"/>
      <c r="J33" s="1311"/>
      <c r="K33" s="1311"/>
      <c r="L33" s="1311"/>
      <c r="M33" s="1311"/>
      <c r="N33" s="1311"/>
      <c r="O33" s="1311"/>
      <c r="P33" s="1311"/>
      <c r="Q33" s="1311"/>
      <c r="R33" s="1311"/>
      <c r="S33" s="1311"/>
      <c r="T33" s="1311"/>
      <c r="U33" s="1311"/>
      <c r="V33" s="1311"/>
      <c r="W33" s="1311"/>
      <c r="X33" s="1311"/>
      <c r="Y33" s="1311"/>
      <c r="Z33" s="1311"/>
      <c r="AA33" s="1311"/>
      <c r="AB33" s="1311"/>
      <c r="AC33" s="1311"/>
      <c r="AD33" s="1311"/>
      <c r="AE33" s="161"/>
      <c r="AF33" s="387"/>
      <c r="AG33" s="378"/>
      <c r="AH33" s="388">
        <v>1</v>
      </c>
      <c r="AI33" s="388"/>
      <c r="AJ33" s="388"/>
      <c r="AK33" s="388">
        <v>2</v>
      </c>
      <c r="AL33" s="388"/>
      <c r="AM33" s="388"/>
      <c r="AN33" s="388">
        <v>8</v>
      </c>
      <c r="AO33" s="161"/>
      <c r="AP33" s="161"/>
      <c r="AQ33" s="368"/>
      <c r="AR33" s="378"/>
      <c r="AS33" s="378"/>
      <c r="AT33" s="378"/>
      <c r="AU33" s="378"/>
      <c r="AV33" s="378"/>
      <c r="AW33" s="161"/>
      <c r="AX33" s="424"/>
    </row>
    <row r="34" spans="1:50" ht="20.149999999999999" customHeight="1" thickBot="1" x14ac:dyDescent="0.25">
      <c r="A34" s="421"/>
      <c r="B34" s="369" t="s">
        <v>1581</v>
      </c>
      <c r="C34" s="385"/>
      <c r="D34" s="386"/>
      <c r="E34" s="1311" t="str">
        <f t="shared" ca="1" si="0"/>
        <v xml:space="preserve">Funeral costs, non-household members, such as relatives, neighbors, or friends </v>
      </c>
      <c r="F34" s="1311"/>
      <c r="G34" s="1311"/>
      <c r="H34" s="1311"/>
      <c r="I34" s="1311"/>
      <c r="J34" s="1311"/>
      <c r="K34" s="1311"/>
      <c r="L34" s="1311"/>
      <c r="M34" s="1311"/>
      <c r="N34" s="1311"/>
      <c r="O34" s="1311"/>
      <c r="P34" s="1311"/>
      <c r="Q34" s="1311"/>
      <c r="R34" s="1311"/>
      <c r="S34" s="1311"/>
      <c r="T34" s="1311"/>
      <c r="U34" s="1311"/>
      <c r="V34" s="1311"/>
      <c r="W34" s="1311"/>
      <c r="X34" s="1311"/>
      <c r="Y34" s="1311"/>
      <c r="Z34" s="1311"/>
      <c r="AA34" s="1311"/>
      <c r="AB34" s="1311"/>
      <c r="AC34" s="1311"/>
      <c r="AD34" s="1311"/>
      <c r="AE34" s="161"/>
      <c r="AF34" s="387"/>
      <c r="AG34" s="378"/>
      <c r="AH34" s="110">
        <v>1</v>
      </c>
      <c r="AI34" s="110"/>
      <c r="AJ34" s="110"/>
      <c r="AK34" s="110">
        <v>2</v>
      </c>
      <c r="AL34" s="110"/>
      <c r="AM34" s="110"/>
      <c r="AN34" s="110">
        <v>8</v>
      </c>
      <c r="AO34" s="48"/>
      <c r="AP34" s="161"/>
      <c r="AQ34" s="368"/>
      <c r="AR34" s="378"/>
      <c r="AS34" s="378"/>
      <c r="AT34" s="380"/>
      <c r="AU34" s="380"/>
      <c r="AV34" s="380"/>
      <c r="AW34" s="161"/>
      <c r="AX34" s="422"/>
    </row>
    <row r="35" spans="1:50" ht="23.15" customHeight="1" thickBot="1" x14ac:dyDescent="0.25">
      <c r="A35" s="430"/>
      <c r="B35" s="431" t="s">
        <v>1582</v>
      </c>
      <c r="C35" s="432"/>
      <c r="D35" s="433"/>
      <c r="E35" s="1340" t="str">
        <f ca="1">VLOOKUP(INDIRECT(ADDRESS(ROW(),COLUMN()-3)),Language_Translations,MATCH(Language_Selected,Language_Options,0),FALSE)</f>
        <v>HEALTH EXPENDITURES OVER PAST 12 MONTHS, INCLUDING THE ESTIMATED VALUE OF ANY IN-KIND PAYMENTS OR BORROWED AMOUNTS</v>
      </c>
      <c r="F35" s="1340"/>
      <c r="G35" s="1340"/>
      <c r="H35" s="1340"/>
      <c r="I35" s="1340"/>
      <c r="J35" s="1340"/>
      <c r="K35" s="1340"/>
      <c r="L35" s="1340"/>
      <c r="M35" s="1340"/>
      <c r="N35" s="1340"/>
      <c r="O35" s="1340"/>
      <c r="P35" s="1340"/>
      <c r="Q35" s="1340"/>
      <c r="R35" s="1340"/>
      <c r="S35" s="1340"/>
      <c r="T35" s="1340"/>
      <c r="U35" s="1340"/>
      <c r="V35" s="1340"/>
      <c r="W35" s="1340"/>
      <c r="X35" s="1340"/>
      <c r="Y35" s="1340"/>
      <c r="Z35" s="1340"/>
      <c r="AA35" s="1340"/>
      <c r="AB35" s="1340"/>
      <c r="AC35" s="1340"/>
      <c r="AD35" s="1340"/>
      <c r="AE35" s="1340"/>
      <c r="AF35" s="1340"/>
      <c r="AG35" s="1340"/>
      <c r="AH35" s="1340"/>
      <c r="AI35" s="1340"/>
      <c r="AJ35" s="1340"/>
      <c r="AK35" s="1340"/>
      <c r="AL35" s="1340"/>
      <c r="AM35" s="1340"/>
      <c r="AN35" s="1340"/>
      <c r="AO35" s="1340"/>
      <c r="AP35" s="1340"/>
      <c r="AQ35" s="1340"/>
      <c r="AR35" s="1340"/>
      <c r="AS35" s="1340"/>
      <c r="AT35" s="1340"/>
      <c r="AU35" s="1340"/>
      <c r="AV35" s="1340"/>
      <c r="AW35" s="1340"/>
      <c r="AX35" s="1341"/>
    </row>
    <row r="36" spans="1:50" ht="20.149999999999999" customHeight="1" x14ac:dyDescent="0.2">
      <c r="A36" s="421"/>
      <c r="B36" s="369" t="s">
        <v>1583</v>
      </c>
      <c r="C36" s="385"/>
      <c r="D36" s="386"/>
      <c r="E36" s="1311" t="str">
        <f t="shared" ca="1" si="0"/>
        <v>Hospitalizations or overnight stay in any hospital – total cost for treatment</v>
      </c>
      <c r="F36" s="1311"/>
      <c r="G36" s="1311"/>
      <c r="H36" s="1311"/>
      <c r="I36" s="1311"/>
      <c r="J36" s="1311"/>
      <c r="K36" s="1311"/>
      <c r="L36" s="1311"/>
      <c r="M36" s="1311"/>
      <c r="N36" s="1311"/>
      <c r="O36" s="1311"/>
      <c r="P36" s="1311"/>
      <c r="Q36" s="1311"/>
      <c r="R36" s="1311"/>
      <c r="S36" s="1311"/>
      <c r="T36" s="1311"/>
      <c r="U36" s="1311"/>
      <c r="V36" s="1311"/>
      <c r="W36" s="1311"/>
      <c r="X36" s="1311"/>
      <c r="Y36" s="1311"/>
      <c r="Z36" s="1311"/>
      <c r="AA36" s="1311"/>
      <c r="AB36" s="1311"/>
      <c r="AC36" s="1311"/>
      <c r="AD36" s="1311"/>
      <c r="AE36" s="161"/>
      <c r="AF36" s="387"/>
      <c r="AG36" s="378"/>
      <c r="AH36" s="388">
        <v>1</v>
      </c>
      <c r="AI36" s="388"/>
      <c r="AJ36" s="388"/>
      <c r="AK36" s="388">
        <v>2</v>
      </c>
      <c r="AL36" s="388"/>
      <c r="AM36" s="388"/>
      <c r="AN36" s="388">
        <v>8</v>
      </c>
      <c r="AO36" s="161"/>
      <c r="AP36" s="161"/>
      <c r="AQ36" s="368"/>
      <c r="AR36" s="378"/>
      <c r="AS36" s="378"/>
      <c r="AT36" s="378"/>
      <c r="AU36" s="378"/>
      <c r="AV36" s="380"/>
      <c r="AW36" s="161"/>
      <c r="AX36" s="424"/>
    </row>
    <row r="37" spans="1:50" ht="20.149999999999999" customHeight="1" x14ac:dyDescent="0.2">
      <c r="A37" s="421"/>
      <c r="B37" s="369" t="s">
        <v>1584</v>
      </c>
      <c r="C37" s="385"/>
      <c r="D37" s="386"/>
      <c r="E37" s="1311" t="str">
        <f t="shared" ca="1" si="0"/>
        <v>Travel to and from the medical facility for any overnight stay(s) or hospitalization</v>
      </c>
      <c r="F37" s="1311"/>
      <c r="G37" s="1311"/>
      <c r="H37" s="1311"/>
      <c r="I37" s="1311"/>
      <c r="J37" s="1311"/>
      <c r="K37" s="1311"/>
      <c r="L37" s="1311"/>
      <c r="M37" s="1311"/>
      <c r="N37" s="1311"/>
      <c r="O37" s="1311"/>
      <c r="P37" s="1311"/>
      <c r="Q37" s="1311"/>
      <c r="R37" s="1311"/>
      <c r="S37" s="1311"/>
      <c r="T37" s="1311"/>
      <c r="U37" s="1311"/>
      <c r="V37" s="1311"/>
      <c r="W37" s="1311"/>
      <c r="X37" s="1311"/>
      <c r="Y37" s="1311"/>
      <c r="Z37" s="1311"/>
      <c r="AA37" s="1311"/>
      <c r="AB37" s="1311"/>
      <c r="AC37" s="1311"/>
      <c r="AD37" s="1311"/>
      <c r="AE37" s="161"/>
      <c r="AF37" s="387"/>
      <c r="AG37" s="378"/>
      <c r="AH37" s="388">
        <v>1</v>
      </c>
      <c r="AI37" s="388"/>
      <c r="AJ37" s="388"/>
      <c r="AK37" s="388">
        <v>2</v>
      </c>
      <c r="AL37" s="388"/>
      <c r="AM37" s="388"/>
      <c r="AN37" s="388">
        <v>8</v>
      </c>
      <c r="AO37" s="161"/>
      <c r="AP37" s="161"/>
      <c r="AQ37" s="368"/>
      <c r="AR37" s="378"/>
      <c r="AS37" s="378"/>
      <c r="AT37" s="378"/>
      <c r="AU37" s="378"/>
      <c r="AV37" s="380"/>
      <c r="AW37" s="161"/>
      <c r="AX37" s="424"/>
    </row>
    <row r="38" spans="1:50" ht="23.15" customHeight="1" x14ac:dyDescent="0.2">
      <c r="A38" s="421"/>
      <c r="B38" s="369" t="s">
        <v>1585</v>
      </c>
      <c r="C38" s="370"/>
      <c r="D38" s="371"/>
      <c r="E38" s="1316" t="str">
        <f t="shared" ca="1" si="0"/>
        <v>Food costs during overnight stay(s) at the medical facility or hospitalization, if not already included above</v>
      </c>
      <c r="F38" s="1316"/>
      <c r="G38" s="1316"/>
      <c r="H38" s="1316"/>
      <c r="I38" s="1316"/>
      <c r="J38" s="1316"/>
      <c r="K38" s="1316"/>
      <c r="L38" s="1316"/>
      <c r="M38" s="1316"/>
      <c r="N38" s="1316"/>
      <c r="O38" s="1316"/>
      <c r="P38" s="1316"/>
      <c r="Q38" s="1316"/>
      <c r="R38" s="1316"/>
      <c r="S38" s="1316"/>
      <c r="T38" s="1316"/>
      <c r="U38" s="1316"/>
      <c r="V38" s="1316"/>
      <c r="W38" s="1316"/>
      <c r="X38" s="1316"/>
      <c r="Y38" s="1316"/>
      <c r="Z38" s="1316"/>
      <c r="AA38" s="1316"/>
      <c r="AB38" s="1316"/>
      <c r="AC38" s="1316"/>
      <c r="AD38" s="1316"/>
      <c r="AE38" s="161"/>
      <c r="AF38" s="387"/>
      <c r="AG38" s="378"/>
      <c r="AH38" s="388">
        <v>1</v>
      </c>
      <c r="AI38" s="388"/>
      <c r="AJ38" s="388"/>
      <c r="AK38" s="388">
        <v>2</v>
      </c>
      <c r="AL38" s="388"/>
      <c r="AM38" s="388"/>
      <c r="AN38" s="388">
        <v>8</v>
      </c>
      <c r="AO38" s="161"/>
      <c r="AP38" s="161"/>
      <c r="AQ38" s="368"/>
      <c r="AR38" s="378"/>
      <c r="AS38" s="378"/>
      <c r="AT38" s="378"/>
      <c r="AU38" s="378"/>
      <c r="AV38" s="380"/>
      <c r="AW38" s="161"/>
      <c r="AX38" s="424"/>
    </row>
    <row r="39" spans="1:50" ht="23.15" customHeight="1" x14ac:dyDescent="0.2">
      <c r="A39" s="429"/>
      <c r="B39" s="369" t="s">
        <v>1586</v>
      </c>
      <c r="C39" s="382"/>
      <c r="D39" s="383"/>
      <c r="E39" s="1311" t="str">
        <f t="shared" ca="1" si="0"/>
        <v>Over-night(s) stay at a traditional healer's or faith healer's dwelling – total costs for treatment</v>
      </c>
      <c r="F39" s="1311"/>
      <c r="G39" s="1311"/>
      <c r="H39" s="1311"/>
      <c r="I39" s="1311"/>
      <c r="J39" s="1311"/>
      <c r="K39" s="1311"/>
      <c r="L39" s="1311"/>
      <c r="M39" s="1311"/>
      <c r="N39" s="1311"/>
      <c r="O39" s="1311"/>
      <c r="P39" s="1311"/>
      <c r="Q39" s="1311"/>
      <c r="R39" s="1311"/>
      <c r="S39" s="1311"/>
      <c r="T39" s="1311"/>
      <c r="U39" s="1311"/>
      <c r="V39" s="1311"/>
      <c r="W39" s="1311"/>
      <c r="X39" s="1311"/>
      <c r="Y39" s="1311"/>
      <c r="Z39" s="1311"/>
      <c r="AA39" s="1311"/>
      <c r="AB39" s="1311"/>
      <c r="AC39" s="1311"/>
      <c r="AD39" s="1311"/>
      <c r="AE39" s="24"/>
      <c r="AF39" s="22"/>
      <c r="AG39" s="82"/>
      <c r="AH39" s="388">
        <v>1</v>
      </c>
      <c r="AI39" s="388"/>
      <c r="AJ39" s="388"/>
      <c r="AK39" s="388">
        <v>2</v>
      </c>
      <c r="AL39" s="388"/>
      <c r="AM39" s="388"/>
      <c r="AN39" s="388">
        <v>8</v>
      </c>
      <c r="AO39" s="161"/>
      <c r="AP39" s="24"/>
      <c r="AQ39" s="106"/>
      <c r="AR39" s="82"/>
      <c r="AS39" s="82"/>
      <c r="AT39" s="82"/>
      <c r="AU39" s="82"/>
      <c r="AV39" s="253"/>
      <c r="AW39" s="24"/>
      <c r="AX39" s="93"/>
    </row>
    <row r="40" spans="1:50" ht="20.149999999999999" customHeight="1" x14ac:dyDescent="0.2">
      <c r="A40" s="102"/>
      <c r="B40" s="369" t="s">
        <v>1587</v>
      </c>
      <c r="C40" s="370"/>
      <c r="D40" s="371"/>
      <c r="E40" s="1316" t="str">
        <f t="shared" ca="1" si="0"/>
        <v xml:space="preserve">Travel costs to the traditional healer's or faith healer's dwelling for overnight stay(s) </v>
      </c>
      <c r="F40" s="1316"/>
      <c r="G40" s="1316"/>
      <c r="H40" s="1316"/>
      <c r="I40" s="1316"/>
      <c r="J40" s="1316"/>
      <c r="K40" s="1316"/>
      <c r="L40" s="1316"/>
      <c r="M40" s="1316"/>
      <c r="N40" s="1316"/>
      <c r="O40" s="1316"/>
      <c r="P40" s="1316"/>
      <c r="Q40" s="1316"/>
      <c r="R40" s="1316"/>
      <c r="S40" s="1316"/>
      <c r="T40" s="1316"/>
      <c r="U40" s="1316"/>
      <c r="V40" s="1316"/>
      <c r="W40" s="1316"/>
      <c r="X40" s="1316"/>
      <c r="Y40" s="1316"/>
      <c r="Z40" s="1316"/>
      <c r="AA40" s="1316"/>
      <c r="AB40" s="1316"/>
      <c r="AC40" s="1316"/>
      <c r="AD40" s="1316"/>
      <c r="AE40" s="381"/>
      <c r="AF40" s="387"/>
      <c r="AG40" s="378"/>
      <c r="AH40" s="110">
        <v>1</v>
      </c>
      <c r="AI40" s="110"/>
      <c r="AJ40" s="110"/>
      <c r="AK40" s="110">
        <v>2</v>
      </c>
      <c r="AL40" s="110"/>
      <c r="AM40" s="110"/>
      <c r="AN40" s="110">
        <v>8</v>
      </c>
      <c r="AO40" s="48"/>
      <c r="AP40" s="48"/>
      <c r="AQ40" s="68"/>
      <c r="AR40" s="30"/>
      <c r="AS40" s="30"/>
      <c r="AT40" s="30"/>
      <c r="AU40" s="30"/>
      <c r="AV40" s="45"/>
      <c r="AW40" s="48"/>
      <c r="AX40" s="90"/>
    </row>
    <row r="41" spans="1:50" ht="23.15" customHeight="1" thickBot="1" x14ac:dyDescent="0.25">
      <c r="A41" s="421"/>
      <c r="B41" s="369" t="s">
        <v>1588</v>
      </c>
      <c r="C41" s="385"/>
      <c r="D41" s="386"/>
      <c r="E41" s="1311" t="str">
        <f t="shared" ca="1" si="0"/>
        <v xml:space="preserve">Food costs  during overnight stay(s) at the traditional healer's or faith healer's dwelling </v>
      </c>
      <c r="F41" s="1311"/>
      <c r="G41" s="1311"/>
      <c r="H41" s="1311"/>
      <c r="I41" s="1311"/>
      <c r="J41" s="1311"/>
      <c r="K41" s="1311"/>
      <c r="L41" s="1311"/>
      <c r="M41" s="1311"/>
      <c r="N41" s="1311"/>
      <c r="O41" s="1311"/>
      <c r="P41" s="1311"/>
      <c r="Q41" s="1311"/>
      <c r="R41" s="1311"/>
      <c r="S41" s="1311"/>
      <c r="T41" s="1311"/>
      <c r="U41" s="1311"/>
      <c r="V41" s="1311"/>
      <c r="W41" s="1311"/>
      <c r="X41" s="1311"/>
      <c r="Y41" s="1311"/>
      <c r="Z41" s="1311"/>
      <c r="AA41" s="1311"/>
      <c r="AB41" s="1311"/>
      <c r="AC41" s="1311"/>
      <c r="AD41" s="1311"/>
      <c r="AE41" s="161"/>
      <c r="AF41" s="387"/>
      <c r="AG41" s="378"/>
      <c r="AH41" s="388">
        <v>1</v>
      </c>
      <c r="AI41" s="388"/>
      <c r="AJ41" s="388"/>
      <c r="AK41" s="388">
        <v>2</v>
      </c>
      <c r="AL41" s="388"/>
      <c r="AM41" s="388"/>
      <c r="AN41" s="388">
        <v>8</v>
      </c>
      <c r="AO41" s="161"/>
      <c r="AP41" s="161"/>
      <c r="AQ41" s="368"/>
      <c r="AR41" s="378"/>
      <c r="AS41" s="378"/>
      <c r="AT41" s="378"/>
      <c r="AU41" s="378"/>
      <c r="AV41" s="380"/>
      <c r="AW41" s="161"/>
      <c r="AX41" s="424"/>
    </row>
    <row r="42" spans="1:50" ht="25.15" customHeight="1" thickBot="1" x14ac:dyDescent="0.25">
      <c r="A42" s="430"/>
      <c r="B42" s="431" t="s">
        <v>1589</v>
      </c>
      <c r="C42" s="432"/>
      <c r="D42" s="433"/>
      <c r="E42" s="1340" t="str">
        <f ca="1">VLOOKUP(INDIRECT(ADDRESS(ROW(),COLUMN()-3)),Language_Translations,MATCH(Language_Selected,Language_Options,0),FALSE)</f>
        <v>EDUCATION EXPENDITURES OVER PAST 12 MONTHS, INCLUDING THE ESTIMATED VALUE OF ANY IN-KIND PAYMENTS OR BORROWED AMOUNTS</v>
      </c>
      <c r="F42" s="1340"/>
      <c r="G42" s="1340"/>
      <c r="H42" s="1340"/>
      <c r="I42" s="1340"/>
      <c r="J42" s="1340"/>
      <c r="K42" s="1340"/>
      <c r="L42" s="1340"/>
      <c r="M42" s="1340"/>
      <c r="N42" s="1340"/>
      <c r="O42" s="1340"/>
      <c r="P42" s="1340"/>
      <c r="Q42" s="1340"/>
      <c r="R42" s="1340"/>
      <c r="S42" s="1340"/>
      <c r="T42" s="1340"/>
      <c r="U42" s="1340"/>
      <c r="V42" s="1340"/>
      <c r="W42" s="1340"/>
      <c r="X42" s="1340"/>
      <c r="Y42" s="1340"/>
      <c r="Z42" s="1340"/>
      <c r="AA42" s="1340"/>
      <c r="AB42" s="1340"/>
      <c r="AC42" s="1340"/>
      <c r="AD42" s="1340"/>
      <c r="AE42" s="1340"/>
      <c r="AF42" s="1340"/>
      <c r="AG42" s="1340"/>
      <c r="AH42" s="1340"/>
      <c r="AI42" s="1340"/>
      <c r="AJ42" s="1340"/>
      <c r="AK42" s="1340"/>
      <c r="AL42" s="1340"/>
      <c r="AM42" s="1340"/>
      <c r="AN42" s="1340"/>
      <c r="AO42" s="1340"/>
      <c r="AP42" s="1340"/>
      <c r="AQ42" s="1340"/>
      <c r="AR42" s="1340"/>
      <c r="AS42" s="1340"/>
      <c r="AT42" s="1340"/>
      <c r="AU42" s="1340"/>
      <c r="AV42" s="1340"/>
      <c r="AW42" s="1340"/>
      <c r="AX42" s="1341"/>
    </row>
    <row r="43" spans="1:50" ht="20.149999999999999" customHeight="1" x14ac:dyDescent="0.2">
      <c r="A43" s="421"/>
      <c r="B43" s="369" t="s">
        <v>1590</v>
      </c>
      <c r="C43" s="385"/>
      <c r="D43" s="386"/>
      <c r="E43" s="1311" t="str">
        <f t="shared" ca="1" si="0"/>
        <v>Tuition, including extra tuition fees</v>
      </c>
      <c r="F43" s="1311"/>
      <c r="G43" s="1311"/>
      <c r="H43" s="1311"/>
      <c r="I43" s="1311"/>
      <c r="J43" s="1311"/>
      <c r="K43" s="1311"/>
      <c r="L43" s="1311"/>
      <c r="M43" s="1311"/>
      <c r="N43" s="1311"/>
      <c r="O43" s="1311"/>
      <c r="P43" s="1311"/>
      <c r="Q43" s="1311"/>
      <c r="R43" s="1311"/>
      <c r="S43" s="1311"/>
      <c r="T43" s="1311"/>
      <c r="U43" s="1311"/>
      <c r="V43" s="1311"/>
      <c r="W43" s="1311"/>
      <c r="X43" s="1311"/>
      <c r="Y43" s="1311"/>
      <c r="Z43" s="1311"/>
      <c r="AA43" s="1311"/>
      <c r="AB43" s="1311"/>
      <c r="AC43" s="1311"/>
      <c r="AD43" s="1311"/>
      <c r="AE43" s="161"/>
      <c r="AF43" s="387"/>
      <c r="AG43" s="378"/>
      <c r="AH43" s="388">
        <v>1</v>
      </c>
      <c r="AI43" s="388"/>
      <c r="AJ43" s="388"/>
      <c r="AK43" s="388">
        <v>2</v>
      </c>
      <c r="AL43" s="388"/>
      <c r="AM43" s="388"/>
      <c r="AN43" s="388">
        <v>8</v>
      </c>
      <c r="AO43" s="161"/>
      <c r="AP43" s="161"/>
      <c r="AQ43" s="368"/>
      <c r="AR43" s="378"/>
      <c r="AS43" s="378"/>
      <c r="AT43" s="378"/>
      <c r="AU43" s="378"/>
      <c r="AV43" s="380"/>
      <c r="AW43" s="161"/>
      <c r="AX43" s="424"/>
    </row>
    <row r="44" spans="1:50" ht="20.149999999999999" customHeight="1" x14ac:dyDescent="0.2">
      <c r="A44" s="421"/>
      <c r="B44" s="369" t="s">
        <v>1591</v>
      </c>
      <c r="C44" s="385"/>
      <c r="D44" s="386"/>
      <c r="E44" s="1311" t="str">
        <f t="shared" ca="1" si="0"/>
        <v>Expenditures on after school programs and tutoring</v>
      </c>
      <c r="F44" s="1311"/>
      <c r="G44" s="1311"/>
      <c r="H44" s="1311"/>
      <c r="I44" s="1311"/>
      <c r="J44" s="1311"/>
      <c r="K44" s="1311"/>
      <c r="L44" s="1311"/>
      <c r="M44" s="1311"/>
      <c r="N44" s="1311"/>
      <c r="O44" s="1311"/>
      <c r="P44" s="1311"/>
      <c r="Q44" s="1311"/>
      <c r="R44" s="1311"/>
      <c r="S44" s="1311"/>
      <c r="T44" s="1311"/>
      <c r="U44" s="1311"/>
      <c r="V44" s="1311"/>
      <c r="W44" s="1311"/>
      <c r="X44" s="1311"/>
      <c r="Y44" s="1311"/>
      <c r="Z44" s="1311"/>
      <c r="AA44" s="1311"/>
      <c r="AB44" s="1311"/>
      <c r="AC44" s="1311"/>
      <c r="AD44" s="1311"/>
      <c r="AE44" s="161"/>
      <c r="AF44" s="387"/>
      <c r="AG44" s="378"/>
      <c r="AH44" s="388">
        <v>1</v>
      </c>
      <c r="AI44" s="388"/>
      <c r="AJ44" s="388"/>
      <c r="AK44" s="388">
        <v>2</v>
      </c>
      <c r="AL44" s="388"/>
      <c r="AM44" s="388"/>
      <c r="AN44" s="388">
        <v>8</v>
      </c>
      <c r="AO44" s="161"/>
      <c r="AP44" s="161"/>
      <c r="AQ44" s="368"/>
      <c r="AR44" s="378"/>
      <c r="AS44" s="378"/>
      <c r="AT44" s="378"/>
      <c r="AU44" s="378"/>
      <c r="AV44" s="380"/>
      <c r="AW44" s="161"/>
      <c r="AX44" s="424"/>
    </row>
    <row r="45" spans="1:50" ht="20.149999999999999" customHeight="1" x14ac:dyDescent="0.2">
      <c r="A45" s="421"/>
      <c r="B45" s="369" t="s">
        <v>1592</v>
      </c>
      <c r="C45" s="385"/>
      <c r="D45" s="386"/>
      <c r="E45" s="1311" t="str">
        <f ca="1">VLOOKUP(INDIRECT(ADDRESS(ROW(),COLUMN()-3)),Language_Translations,MATCH(Language_Selected,Language_Options,0),FALSE)</f>
        <v>School books and stationery</v>
      </c>
      <c r="F45" s="1311"/>
      <c r="G45" s="1311"/>
      <c r="H45" s="1311"/>
      <c r="I45" s="1311"/>
      <c r="J45" s="1311"/>
      <c r="K45" s="1311"/>
      <c r="L45" s="1311"/>
      <c r="M45" s="1311"/>
      <c r="N45" s="1311"/>
      <c r="O45" s="1311"/>
      <c r="P45" s="1311"/>
      <c r="Q45" s="1311"/>
      <c r="R45" s="1311"/>
      <c r="S45" s="1311"/>
      <c r="T45" s="1311"/>
      <c r="U45" s="1311"/>
      <c r="V45" s="1311"/>
      <c r="W45" s="1311"/>
      <c r="X45" s="1311"/>
      <c r="Y45" s="1311"/>
      <c r="Z45" s="1311"/>
      <c r="AA45" s="1311"/>
      <c r="AB45" s="1311"/>
      <c r="AC45" s="1311"/>
      <c r="AD45" s="1311"/>
      <c r="AE45" s="161"/>
      <c r="AF45" s="387"/>
      <c r="AG45" s="378"/>
      <c r="AH45" s="388">
        <v>1</v>
      </c>
      <c r="AI45" s="388"/>
      <c r="AJ45" s="388"/>
      <c r="AK45" s="388">
        <v>2</v>
      </c>
      <c r="AL45" s="388"/>
      <c r="AM45" s="388"/>
      <c r="AN45" s="388">
        <v>8</v>
      </c>
      <c r="AO45" s="161"/>
      <c r="AP45" s="161"/>
      <c r="AQ45" s="368"/>
      <c r="AR45" s="378"/>
      <c r="AS45" s="378"/>
      <c r="AT45" s="378"/>
      <c r="AU45" s="378"/>
      <c r="AV45" s="380"/>
      <c r="AW45" s="161"/>
      <c r="AX45" s="424"/>
    </row>
    <row r="46" spans="1:50" ht="20.149999999999999" customHeight="1" x14ac:dyDescent="0.2">
      <c r="A46" s="421"/>
      <c r="B46" s="369" t="s">
        <v>1593</v>
      </c>
      <c r="C46" s="385"/>
      <c r="D46" s="386"/>
      <c r="E46" s="1311" t="str">
        <f t="shared" ca="1" si="0"/>
        <v>School uniform</v>
      </c>
      <c r="F46" s="1311"/>
      <c r="G46" s="1311"/>
      <c r="H46" s="1311"/>
      <c r="I46" s="1311"/>
      <c r="J46" s="1311"/>
      <c r="K46" s="1311"/>
      <c r="L46" s="1311"/>
      <c r="M46" s="1311"/>
      <c r="N46" s="1311"/>
      <c r="O46" s="1311"/>
      <c r="P46" s="1311"/>
      <c r="Q46" s="1311"/>
      <c r="R46" s="1311"/>
      <c r="S46" s="1311"/>
      <c r="T46" s="1311"/>
      <c r="U46" s="1311"/>
      <c r="V46" s="1311"/>
      <c r="W46" s="1311"/>
      <c r="X46" s="1311"/>
      <c r="Y46" s="1311"/>
      <c r="Z46" s="1311"/>
      <c r="AA46" s="1311"/>
      <c r="AB46" s="1311"/>
      <c r="AC46" s="1311"/>
      <c r="AD46" s="1311"/>
      <c r="AE46" s="161"/>
      <c r="AF46" s="387"/>
      <c r="AG46" s="378"/>
      <c r="AH46" s="388">
        <v>1</v>
      </c>
      <c r="AI46" s="388"/>
      <c r="AJ46" s="388"/>
      <c r="AK46" s="388">
        <v>2</v>
      </c>
      <c r="AL46" s="388"/>
      <c r="AM46" s="388"/>
      <c r="AN46" s="388">
        <v>8</v>
      </c>
      <c r="AO46" s="161"/>
      <c r="AP46" s="161"/>
      <c r="AQ46" s="368"/>
      <c r="AR46" s="378"/>
      <c r="AS46" s="378"/>
      <c r="AT46" s="378"/>
      <c r="AU46" s="378"/>
      <c r="AV46" s="380"/>
      <c r="AW46" s="161"/>
      <c r="AX46" s="424"/>
    </row>
    <row r="47" spans="1:50" ht="20.149999999999999" customHeight="1" x14ac:dyDescent="0.2">
      <c r="A47" s="421"/>
      <c r="B47" s="369" t="s">
        <v>1594</v>
      </c>
      <c r="C47" s="385"/>
      <c r="D47" s="386"/>
      <c r="E47" s="1311" t="str">
        <f t="shared" ca="1" si="0"/>
        <v>Boarding fees</v>
      </c>
      <c r="F47" s="1311"/>
      <c r="G47" s="1311"/>
      <c r="H47" s="1311"/>
      <c r="I47" s="1311"/>
      <c r="J47" s="1311"/>
      <c r="K47" s="1311"/>
      <c r="L47" s="1311"/>
      <c r="M47" s="1311"/>
      <c r="N47" s="1311"/>
      <c r="O47" s="1311"/>
      <c r="P47" s="1311"/>
      <c r="Q47" s="1311"/>
      <c r="R47" s="1311"/>
      <c r="S47" s="1311"/>
      <c r="T47" s="1311"/>
      <c r="U47" s="1311"/>
      <c r="V47" s="1311"/>
      <c r="W47" s="1311"/>
      <c r="X47" s="1311"/>
      <c r="Y47" s="1311"/>
      <c r="Z47" s="1311"/>
      <c r="AA47" s="1311"/>
      <c r="AB47" s="1311"/>
      <c r="AC47" s="1311"/>
      <c r="AD47" s="1311"/>
      <c r="AE47" s="161"/>
      <c r="AF47" s="387"/>
      <c r="AG47" s="378"/>
      <c r="AH47" s="388">
        <v>1</v>
      </c>
      <c r="AI47" s="388"/>
      <c r="AJ47" s="388"/>
      <c r="AK47" s="388">
        <v>2</v>
      </c>
      <c r="AL47" s="388"/>
      <c r="AM47" s="388"/>
      <c r="AN47" s="388">
        <v>8</v>
      </c>
      <c r="AO47" s="161"/>
      <c r="AP47" s="161"/>
      <c r="AQ47" s="368"/>
      <c r="AR47" s="378"/>
      <c r="AS47" s="378"/>
      <c r="AT47" s="378"/>
      <c r="AU47" s="378"/>
      <c r="AV47" s="380"/>
      <c r="AW47" s="161"/>
      <c r="AX47" s="424"/>
    </row>
    <row r="48" spans="1:50" ht="20.149999999999999" customHeight="1" x14ac:dyDescent="0.2">
      <c r="A48" s="421"/>
      <c r="B48" s="369" t="s">
        <v>1595</v>
      </c>
      <c r="C48" s="385"/>
      <c r="D48" s="386"/>
      <c r="E48" s="1311" t="str">
        <f t="shared" ca="1" si="0"/>
        <v>Contribution to school building maintenance</v>
      </c>
      <c r="F48" s="1311"/>
      <c r="G48" s="1311"/>
      <c r="H48" s="1311"/>
      <c r="I48" s="1311"/>
      <c r="J48" s="1311"/>
      <c r="K48" s="1311"/>
      <c r="L48" s="1311"/>
      <c r="M48" s="1311"/>
      <c r="N48" s="1311"/>
      <c r="O48" s="1311"/>
      <c r="P48" s="1311"/>
      <c r="Q48" s="1311"/>
      <c r="R48" s="1311"/>
      <c r="S48" s="1311"/>
      <c r="T48" s="1311"/>
      <c r="U48" s="1311"/>
      <c r="V48" s="1311"/>
      <c r="W48" s="1311"/>
      <c r="X48" s="1311"/>
      <c r="Y48" s="1311"/>
      <c r="Z48" s="1311"/>
      <c r="AA48" s="1311"/>
      <c r="AB48" s="1311"/>
      <c r="AC48" s="1311"/>
      <c r="AD48" s="1311"/>
      <c r="AE48" s="161"/>
      <c r="AF48" s="387"/>
      <c r="AG48" s="378"/>
      <c r="AH48" s="388">
        <v>1</v>
      </c>
      <c r="AI48" s="388"/>
      <c r="AJ48" s="388"/>
      <c r="AK48" s="388">
        <v>2</v>
      </c>
      <c r="AL48" s="388"/>
      <c r="AM48" s="388"/>
      <c r="AN48" s="388">
        <v>8</v>
      </c>
      <c r="AO48" s="161"/>
      <c r="AP48" s="161"/>
      <c r="AQ48" s="368"/>
      <c r="AR48" s="378"/>
      <c r="AS48" s="378"/>
      <c r="AT48" s="378"/>
      <c r="AU48" s="378"/>
      <c r="AV48" s="380"/>
      <c r="AW48" s="161"/>
      <c r="AX48" s="424"/>
    </row>
    <row r="49" spans="1:50" ht="20.149999999999999" customHeight="1" x14ac:dyDescent="0.2">
      <c r="A49" s="102"/>
      <c r="B49" s="369" t="s">
        <v>1596</v>
      </c>
      <c r="C49" s="370"/>
      <c r="D49" s="371"/>
      <c r="E49" s="1316" t="str">
        <f t="shared" ca="1" si="0"/>
        <v>Transport to and from school</v>
      </c>
      <c r="F49" s="1316"/>
      <c r="G49" s="1316"/>
      <c r="H49" s="1316"/>
      <c r="I49" s="1316"/>
      <c r="J49" s="1316"/>
      <c r="K49" s="1316"/>
      <c r="L49" s="1316"/>
      <c r="M49" s="1316"/>
      <c r="N49" s="1316"/>
      <c r="O49" s="1316"/>
      <c r="P49" s="1316"/>
      <c r="Q49" s="1316"/>
      <c r="R49" s="1316"/>
      <c r="S49" s="1316"/>
      <c r="T49" s="1316"/>
      <c r="U49" s="1316"/>
      <c r="V49" s="1316"/>
      <c r="W49" s="1316"/>
      <c r="X49" s="1316"/>
      <c r="Y49" s="1316"/>
      <c r="Z49" s="1316"/>
      <c r="AA49" s="1316"/>
      <c r="AB49" s="1316"/>
      <c r="AC49" s="1316"/>
      <c r="AD49" s="1316"/>
      <c r="AE49" s="48"/>
      <c r="AF49" s="47"/>
      <c r="AG49" s="48"/>
      <c r="AH49" s="110">
        <v>1</v>
      </c>
      <c r="AI49" s="110"/>
      <c r="AJ49" s="110"/>
      <c r="AK49" s="110">
        <v>2</v>
      </c>
      <c r="AL49" s="110"/>
      <c r="AM49" s="110"/>
      <c r="AN49" s="110">
        <v>8</v>
      </c>
      <c r="AO49" s="48"/>
      <c r="AP49" s="48"/>
      <c r="AQ49" s="68"/>
      <c r="AR49" s="30"/>
      <c r="AS49" s="30"/>
      <c r="AT49" s="30"/>
      <c r="AU49" s="30"/>
      <c r="AV49" s="45"/>
      <c r="AW49" s="48"/>
      <c r="AX49" s="90"/>
    </row>
    <row r="50" spans="1:50" ht="20.149999999999999" customHeight="1" x14ac:dyDescent="0.2">
      <c r="A50" s="103"/>
      <c r="B50" s="369" t="s">
        <v>1597</v>
      </c>
      <c r="C50" s="382"/>
      <c r="D50" s="383"/>
      <c r="E50" s="1313" t="str">
        <f t="shared" ca="1" si="0"/>
        <v>Parent/Teacher Association and other related fees</v>
      </c>
      <c r="F50" s="1313"/>
      <c r="G50" s="1313"/>
      <c r="H50" s="1313"/>
      <c r="I50" s="1313"/>
      <c r="J50" s="1313"/>
      <c r="K50" s="1313"/>
      <c r="L50" s="1313"/>
      <c r="M50" s="1313"/>
      <c r="N50" s="1313"/>
      <c r="O50" s="1313"/>
      <c r="P50" s="1313"/>
      <c r="Q50" s="1313"/>
      <c r="R50" s="1313"/>
      <c r="S50" s="1313"/>
      <c r="T50" s="1313"/>
      <c r="U50" s="1313"/>
      <c r="V50" s="1313"/>
      <c r="W50" s="1313"/>
      <c r="X50" s="1313"/>
      <c r="Y50" s="1313"/>
      <c r="Z50" s="1313"/>
      <c r="AA50" s="1313"/>
      <c r="AB50" s="1313"/>
      <c r="AC50" s="1313"/>
      <c r="AD50" s="1313"/>
      <c r="AE50" s="20"/>
      <c r="AF50" s="46"/>
      <c r="AG50" s="64"/>
      <c r="AH50" s="388">
        <v>1</v>
      </c>
      <c r="AI50" s="388"/>
      <c r="AJ50" s="388"/>
      <c r="AK50" s="388">
        <v>2</v>
      </c>
      <c r="AL50" s="388"/>
      <c r="AM50" s="388"/>
      <c r="AN50" s="388">
        <v>8</v>
      </c>
      <c r="AO50" s="161"/>
      <c r="AP50" s="20"/>
      <c r="AQ50" s="40"/>
      <c r="AR50" s="64"/>
      <c r="AS50" s="64"/>
      <c r="AT50" s="64"/>
      <c r="AU50" s="64"/>
      <c r="AV50" s="55"/>
      <c r="AW50" s="20"/>
      <c r="AX50" s="15"/>
    </row>
    <row r="51" spans="1:50" ht="20.149999999999999" customHeight="1" thickBot="1" x14ac:dyDescent="0.25">
      <c r="A51" s="425"/>
      <c r="B51" s="1046" t="s">
        <v>1598</v>
      </c>
      <c r="C51" s="1047"/>
      <c r="D51" s="1048"/>
      <c r="E51" s="1343" t="str">
        <f t="shared" ca="1" si="0"/>
        <v>Other education expenditures: Specify_____________________________________</v>
      </c>
      <c r="F51" s="1343"/>
      <c r="G51" s="1343"/>
      <c r="H51" s="1343"/>
      <c r="I51" s="1343"/>
      <c r="J51" s="1343"/>
      <c r="K51" s="1343"/>
      <c r="L51" s="1343"/>
      <c r="M51" s="1343"/>
      <c r="N51" s="1343"/>
      <c r="O51" s="1343"/>
      <c r="P51" s="1343"/>
      <c r="Q51" s="1343"/>
      <c r="R51" s="1343"/>
      <c r="S51" s="1343"/>
      <c r="T51" s="1343"/>
      <c r="U51" s="1343"/>
      <c r="V51" s="1343"/>
      <c r="W51" s="1343"/>
      <c r="X51" s="1343"/>
      <c r="Y51" s="1343"/>
      <c r="Z51" s="1343"/>
      <c r="AA51" s="1343"/>
      <c r="AB51" s="1343"/>
      <c r="AC51" s="1343"/>
      <c r="AD51" s="1343"/>
      <c r="AE51" s="137"/>
      <c r="AF51" s="141"/>
      <c r="AG51" s="398"/>
      <c r="AH51" s="426">
        <v>1</v>
      </c>
      <c r="AI51" s="426"/>
      <c r="AJ51" s="426"/>
      <c r="AK51" s="426">
        <v>2</v>
      </c>
      <c r="AL51" s="426"/>
      <c r="AM51" s="426"/>
      <c r="AN51" s="426">
        <v>8</v>
      </c>
      <c r="AO51" s="137"/>
      <c r="AP51" s="137"/>
      <c r="AQ51" s="427"/>
      <c r="AR51" s="398"/>
      <c r="AS51" s="398"/>
      <c r="AT51" s="398"/>
      <c r="AU51" s="398"/>
      <c r="AV51" s="398"/>
      <c r="AW51" s="137"/>
      <c r="AX51" s="428"/>
    </row>
    <row r="52" spans="1:50" ht="5.65" customHeight="1" thickBot="1" x14ac:dyDescent="0.25">
      <c r="A52" s="434"/>
      <c r="B52" s="1344"/>
      <c r="C52" s="1344"/>
      <c r="D52" s="1344"/>
      <c r="E52" s="1344"/>
      <c r="F52" s="1344"/>
      <c r="G52" s="1344"/>
      <c r="H52" s="1344"/>
      <c r="I52" s="1344"/>
      <c r="J52" s="1344"/>
      <c r="K52" s="1344"/>
      <c r="L52" s="1344"/>
      <c r="M52" s="1344"/>
      <c r="N52" s="1344"/>
      <c r="O52" s="1344"/>
      <c r="P52" s="1344"/>
      <c r="Q52" s="1344"/>
      <c r="R52" s="1344"/>
      <c r="S52" s="1344"/>
      <c r="T52" s="1344"/>
      <c r="U52" s="1344"/>
      <c r="V52" s="1344"/>
      <c r="W52" s="1344"/>
      <c r="X52" s="1344"/>
      <c r="Y52" s="1344"/>
      <c r="Z52" s="1344"/>
      <c r="AA52" s="1344"/>
      <c r="AB52" s="1344"/>
      <c r="AC52" s="1344"/>
      <c r="AD52" s="1344"/>
      <c r="AE52" s="1344"/>
      <c r="AF52" s="1344"/>
      <c r="AG52" s="1344"/>
      <c r="AH52" s="1344"/>
      <c r="AI52" s="435"/>
      <c r="AJ52" s="436"/>
      <c r="AK52" s="436"/>
      <c r="AL52" s="436"/>
      <c r="AM52" s="436"/>
      <c r="AN52" s="436"/>
      <c r="AO52" s="53"/>
      <c r="AP52" s="53"/>
      <c r="AQ52" s="437"/>
      <c r="AR52" s="38"/>
      <c r="AS52" s="38"/>
      <c r="AT52" s="38"/>
      <c r="AU52" s="38"/>
      <c r="AV52" s="38"/>
      <c r="AW52" s="53"/>
      <c r="AX52" s="16"/>
    </row>
    <row r="53" spans="1:50" ht="10.15" customHeight="1" x14ac:dyDescent="0.2">
      <c r="B53" s="20"/>
      <c r="C53" s="20"/>
    </row>
    <row r="54" spans="1:50" ht="10.15" customHeight="1" x14ac:dyDescent="0.2">
      <c r="B54" s="20"/>
      <c r="C54" s="20"/>
    </row>
    <row r="55" spans="1:50" ht="10.15" customHeight="1" x14ac:dyDescent="0.2"/>
  </sheetData>
  <sheetProtection formatCells="0" formatRows="0" insertRows="0" deleteRows="0"/>
  <mergeCells count="48">
    <mergeCell ref="AG10:AO14"/>
    <mergeCell ref="AR10:AW14"/>
    <mergeCell ref="A1:AX1"/>
    <mergeCell ref="E3:AW4"/>
    <mergeCell ref="A7:C7"/>
    <mergeCell ref="E7:AD7"/>
    <mergeCell ref="AG7:AN7"/>
    <mergeCell ref="AR7:AV7"/>
    <mergeCell ref="E28:AD28"/>
    <mergeCell ref="E29:AD29"/>
    <mergeCell ref="E18:AD18"/>
    <mergeCell ref="E19:AD19"/>
    <mergeCell ref="E20:AD20"/>
    <mergeCell ref="E21:AD21"/>
    <mergeCell ref="E22:AD22"/>
    <mergeCell ref="E23:AD23"/>
    <mergeCell ref="B52:AH52"/>
    <mergeCell ref="AR16:AW16"/>
    <mergeCell ref="AM16:AO16"/>
    <mergeCell ref="AJ16:AL16"/>
    <mergeCell ref="AG16:AI16"/>
    <mergeCell ref="E42:AX42"/>
    <mergeCell ref="E43:AD43"/>
    <mergeCell ref="E44:AD44"/>
    <mergeCell ref="E45:AD45"/>
    <mergeCell ref="E46:AD46"/>
    <mergeCell ref="E47:AD47"/>
    <mergeCell ref="E36:AD36"/>
    <mergeCell ref="E37:AD37"/>
    <mergeCell ref="E38:AD38"/>
    <mergeCell ref="E39:AD39"/>
    <mergeCell ref="E40:AD40"/>
    <mergeCell ref="E16:AD16"/>
    <mergeCell ref="E48:AD48"/>
    <mergeCell ref="E49:AD49"/>
    <mergeCell ref="E50:AD50"/>
    <mergeCell ref="E51:AD51"/>
    <mergeCell ref="E41:AD41"/>
    <mergeCell ref="E30:AD30"/>
    <mergeCell ref="E31:AD31"/>
    <mergeCell ref="E32:AD32"/>
    <mergeCell ref="E33:AD33"/>
    <mergeCell ref="E34:AD34"/>
    <mergeCell ref="E35:AX35"/>
    <mergeCell ref="E24:AD24"/>
    <mergeCell ref="E25:AD25"/>
    <mergeCell ref="E26:AD26"/>
    <mergeCell ref="E27:AD27"/>
  </mergeCells>
  <printOptions horizontalCentered="1"/>
  <pageMargins left="0.5" right="0.5" top="0.5" bottom="0.5" header="0.3" footer="0.3"/>
  <pageSetup paperSize="9" scale="85" orientation="portrait" r:id="rId1"/>
  <headerFooter>
    <oddFooter>&amp;C&amp;P</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CF66E-C086-4EFD-8E51-59F7949E6895}">
  <sheetPr codeName="Sheet25">
    <tabColor rgb="FFF09162"/>
  </sheetPr>
  <dimension ref="A1:CA49"/>
  <sheetViews>
    <sheetView view="pageBreakPreview" zoomScaleSheetLayoutView="100" workbookViewId="0">
      <selection activeCell="CS45" sqref="CS45"/>
    </sheetView>
  </sheetViews>
  <sheetFormatPr defaultColWidth="2.6640625" defaultRowHeight="10" x14ac:dyDescent="0.2"/>
  <cols>
    <col min="1" max="1" width="1.44140625" style="20" customWidth="1"/>
    <col min="2" max="2" width="7" style="20" customWidth="1"/>
    <col min="3" max="4" width="1.77734375" style="20" customWidth="1"/>
    <col min="5" max="21" width="2.6640625" style="20" customWidth="1"/>
    <col min="22" max="22" width="1.6640625" style="20" customWidth="1"/>
    <col min="23" max="24" width="1.77734375" style="20" customWidth="1"/>
    <col min="25" max="35" width="2.6640625" style="20" customWidth="1"/>
    <col min="36" max="37" width="1.77734375" style="20" customWidth="1"/>
    <col min="38" max="47" width="2.6640625" style="20" customWidth="1"/>
    <col min="48" max="49" width="1.77734375" style="20" customWidth="1"/>
    <col min="50" max="60" width="2.6640625" style="20" customWidth="1"/>
    <col min="61" max="62" width="1.77734375" style="20" customWidth="1"/>
    <col min="63" max="68" width="2.6640625" style="20" customWidth="1"/>
    <col min="69" max="69" width="2.77734375" style="20" customWidth="1"/>
    <col min="70" max="71" width="1.77734375" style="20" customWidth="1"/>
    <col min="72" max="72" width="2.77734375" style="20" customWidth="1"/>
    <col min="73" max="78" width="2.6640625" style="20" customWidth="1"/>
    <col min="79" max="79" width="1.77734375" style="20" customWidth="1"/>
    <col min="80" max="16384" width="2.6640625" style="20"/>
  </cols>
  <sheetData>
    <row r="1" spans="1:79" ht="20.149999999999999" customHeight="1" x14ac:dyDescent="0.2">
      <c r="A1" s="1336" t="s">
        <v>1599</v>
      </c>
      <c r="B1" s="1318"/>
      <c r="C1" s="1318"/>
      <c r="D1" s="1318"/>
      <c r="E1" s="1318"/>
      <c r="F1" s="1318"/>
      <c r="G1" s="1318"/>
      <c r="H1" s="1318"/>
      <c r="I1" s="1318"/>
      <c r="J1" s="1318"/>
      <c r="K1" s="1318"/>
      <c r="L1" s="1318"/>
      <c r="M1" s="1318"/>
      <c r="N1" s="1318"/>
      <c r="O1" s="1318"/>
      <c r="P1" s="1318"/>
      <c r="Q1" s="1318"/>
      <c r="R1" s="1318"/>
      <c r="S1" s="1318"/>
      <c r="T1" s="1318"/>
      <c r="U1" s="1318"/>
      <c r="V1" s="1318"/>
      <c r="W1" s="1318"/>
      <c r="X1" s="1318"/>
      <c r="Y1" s="1318"/>
      <c r="Z1" s="1318"/>
      <c r="AA1" s="1318"/>
      <c r="AB1" s="1318"/>
      <c r="AC1" s="1318"/>
      <c r="AD1" s="1318"/>
      <c r="AE1" s="1318"/>
      <c r="AF1" s="1318"/>
      <c r="AG1" s="1318"/>
      <c r="AH1" s="1318"/>
      <c r="AI1" s="1318"/>
      <c r="AJ1" s="1318"/>
      <c r="AK1" s="1318"/>
      <c r="AL1" s="1318"/>
      <c r="AM1" s="1318"/>
      <c r="AN1" s="1318"/>
      <c r="AO1" s="1318"/>
      <c r="AP1" s="1318"/>
      <c r="AQ1" s="1318"/>
      <c r="AR1" s="1318"/>
      <c r="AS1" s="1318"/>
      <c r="AT1" s="1318"/>
      <c r="AU1" s="1318"/>
      <c r="AV1" s="1318"/>
      <c r="AW1" s="1318"/>
      <c r="AX1" s="1318"/>
      <c r="AY1" s="1318"/>
      <c r="AZ1" s="1318"/>
      <c r="BA1" s="1318"/>
      <c r="BB1" s="1318"/>
      <c r="BC1" s="1318"/>
      <c r="BD1" s="1318"/>
      <c r="BE1" s="1318"/>
      <c r="BF1" s="1318"/>
      <c r="BG1" s="1318"/>
      <c r="BH1" s="1318"/>
      <c r="BI1" s="1318"/>
      <c r="BJ1" s="1318"/>
      <c r="BK1" s="1318"/>
      <c r="BL1" s="1318"/>
      <c r="BM1" s="1318"/>
      <c r="BN1" s="1318"/>
      <c r="BO1" s="1318"/>
      <c r="BP1" s="1318"/>
      <c r="BQ1" s="1318"/>
      <c r="BR1" s="1318"/>
      <c r="BS1" s="1318"/>
      <c r="BT1" s="1318"/>
      <c r="BU1" s="1318"/>
      <c r="BV1" s="1318"/>
      <c r="BW1" s="1318"/>
      <c r="BX1" s="1318"/>
      <c r="BY1" s="1318"/>
      <c r="BZ1" s="1318"/>
      <c r="CA1" s="1337"/>
    </row>
    <row r="2" spans="1:79" ht="6" customHeight="1" x14ac:dyDescent="0.2">
      <c r="A2" s="89"/>
      <c r="B2" s="110"/>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90"/>
    </row>
    <row r="3" spans="1:79" s="80" customFormat="1" ht="21" customHeight="1" x14ac:dyDescent="0.2">
      <c r="A3" s="1338"/>
      <c r="B3" s="1287"/>
      <c r="C3" s="1339"/>
      <c r="D3" s="108"/>
      <c r="E3" s="1284" t="s">
        <v>1600</v>
      </c>
      <c r="F3" s="1284"/>
      <c r="G3" s="1284"/>
      <c r="H3" s="1284"/>
      <c r="I3" s="1284"/>
      <c r="J3" s="1284"/>
      <c r="K3" s="1284"/>
      <c r="L3" s="1284"/>
      <c r="M3" s="1284"/>
      <c r="N3" s="1284"/>
      <c r="O3" s="1284"/>
      <c r="P3" s="1284"/>
      <c r="Q3" s="1284"/>
      <c r="R3" s="1284"/>
      <c r="S3" s="1284"/>
      <c r="T3" s="1284"/>
      <c r="U3" s="1284"/>
      <c r="V3" s="108"/>
      <c r="W3" s="108"/>
      <c r="X3" s="41"/>
      <c r="Y3" s="1284" t="s">
        <v>1601</v>
      </c>
      <c r="Z3" s="1284"/>
      <c r="AA3" s="1284"/>
      <c r="AB3" s="1284"/>
      <c r="AC3" s="1284"/>
      <c r="AD3" s="1284"/>
      <c r="AE3" s="1284"/>
      <c r="AF3" s="1284"/>
      <c r="AG3" s="1284"/>
      <c r="AH3" s="1284"/>
      <c r="AI3" s="1284"/>
      <c r="AJ3" s="36"/>
      <c r="AK3" s="41"/>
      <c r="AL3" s="1284" t="s">
        <v>1602</v>
      </c>
      <c r="AM3" s="1284"/>
      <c r="AN3" s="1284"/>
      <c r="AO3" s="1284"/>
      <c r="AP3" s="1284"/>
      <c r="AQ3" s="1284"/>
      <c r="AR3" s="1284"/>
      <c r="AS3" s="1284"/>
      <c r="AT3" s="1284"/>
      <c r="AU3" s="1284"/>
      <c r="AV3" s="36"/>
      <c r="AW3" s="35"/>
      <c r="AX3" s="1284" t="s">
        <v>1603</v>
      </c>
      <c r="AY3" s="1284"/>
      <c r="AZ3" s="1284"/>
      <c r="BA3" s="1284"/>
      <c r="BB3" s="1284"/>
      <c r="BC3" s="1284"/>
      <c r="BD3" s="1284"/>
      <c r="BE3" s="1284"/>
      <c r="BF3" s="1284"/>
      <c r="BG3" s="35"/>
      <c r="BH3" s="35"/>
      <c r="BI3" s="35"/>
      <c r="BJ3" s="41"/>
      <c r="BK3" s="1284" t="s">
        <v>1604</v>
      </c>
      <c r="BL3" s="1284"/>
      <c r="BM3" s="1284"/>
      <c r="BN3" s="1284"/>
      <c r="BO3" s="1284"/>
      <c r="BP3" s="1284"/>
      <c r="BQ3" s="35"/>
      <c r="BR3" s="35"/>
      <c r="BS3" s="41"/>
      <c r="BT3" s="1284" t="s">
        <v>1605</v>
      </c>
      <c r="BU3" s="1284"/>
      <c r="BV3" s="1284"/>
      <c r="BW3" s="1284"/>
      <c r="BX3" s="1284"/>
      <c r="BY3" s="1284"/>
      <c r="BZ3" s="1284"/>
      <c r="CA3" s="67"/>
    </row>
    <row r="4" spans="1:79" ht="2.65" customHeight="1" x14ac:dyDescent="0.2">
      <c r="A4" s="14"/>
      <c r="X4" s="46"/>
      <c r="AJ4" s="60"/>
      <c r="AK4" s="46"/>
      <c r="AV4" s="60"/>
      <c r="BJ4" s="46"/>
      <c r="BS4" s="46"/>
      <c r="CA4" s="15"/>
    </row>
    <row r="5" spans="1:79" ht="1.9" customHeight="1" x14ac:dyDescent="0.2">
      <c r="A5" s="14"/>
      <c r="C5" s="60"/>
      <c r="X5" s="46"/>
      <c r="AJ5" s="60"/>
      <c r="AK5" s="46"/>
      <c r="AV5" s="60"/>
      <c r="BJ5" s="46"/>
      <c r="BS5" s="46"/>
      <c r="CA5" s="15"/>
    </row>
    <row r="6" spans="1:79" ht="11.25" customHeight="1" x14ac:dyDescent="0.2">
      <c r="A6" s="103"/>
      <c r="B6" s="64"/>
      <c r="C6" s="56"/>
      <c r="E6" s="330"/>
      <c r="F6" s="330"/>
      <c r="G6" s="330"/>
      <c r="H6" s="330"/>
      <c r="I6" s="330"/>
      <c r="J6" s="330"/>
      <c r="K6" s="330"/>
      <c r="L6" s="330"/>
      <c r="M6" s="330"/>
      <c r="N6" s="330"/>
      <c r="O6" s="330"/>
      <c r="P6" s="330"/>
      <c r="Q6" s="330"/>
      <c r="R6" s="330"/>
      <c r="S6" s="330"/>
      <c r="T6" s="330"/>
      <c r="U6" s="330"/>
      <c r="X6" s="46"/>
      <c r="Y6" s="1172" t="str">
        <f ca="1">VLOOKUP(INDIRECT(ADDRESS(ROW()-3,COLUMN())),Language_Translations,MATCH(Language_Selected,Language_Options,0),FALSE)</f>
        <v>Over the past year, since [CMON P1YR], did your household gather, or did your household pay for any [ITEM]?
THE VALUE OF THESE ITEMS SHOULD BE ENTERED ONLY IF THEY WERE PURCHASED OR USED FOR HOUSEHOLD USE, NOT FOR INVESTMENT PURPOSES</v>
      </c>
      <c r="Z6" s="1172"/>
      <c r="AA6" s="1172"/>
      <c r="AB6" s="1172"/>
      <c r="AC6" s="1172"/>
      <c r="AD6" s="1172"/>
      <c r="AE6" s="1172"/>
      <c r="AF6" s="1172"/>
      <c r="AG6" s="1172"/>
      <c r="AH6" s="1172"/>
      <c r="AI6" s="1172"/>
      <c r="AJ6" s="60"/>
      <c r="AK6" s="46"/>
      <c r="AL6" s="1172" t="str">
        <f ca="1">VLOOKUP(INDIRECT(ADDRESS(ROW()-3,COLUMN())),Language_Translations,MATCH(Language_Selected,Language_Options,0),FALSE)</f>
        <v>What was the estimated total quantity of [ITEM] used?</v>
      </c>
      <c r="AM6" s="1172"/>
      <c r="AN6" s="1172"/>
      <c r="AO6" s="1172"/>
      <c r="AP6" s="1172"/>
      <c r="AQ6" s="1172"/>
      <c r="AR6" s="1172"/>
      <c r="AS6" s="1172"/>
      <c r="AT6" s="1172"/>
      <c r="AU6" s="1172"/>
      <c r="AV6" s="60"/>
      <c r="AX6" s="1172" t="str">
        <f ca="1">VLOOKUP(INDIRECT(ADDRESS(ROW()-3,COLUMN())),Language_Translations,MATCH(Language_Selected,Language_Options,0),FALSE)</f>
        <v>Did your household gather the [ITEM], pay for the [ITEM], or both gather and pay for the [ITEM]?</v>
      </c>
      <c r="AY6" s="1172"/>
      <c r="AZ6" s="1172"/>
      <c r="BA6" s="1172"/>
      <c r="BB6" s="1172"/>
      <c r="BC6" s="1172"/>
      <c r="BD6" s="1172"/>
      <c r="BE6" s="1172"/>
      <c r="BF6" s="1172"/>
      <c r="BG6" s="1172"/>
      <c r="BH6" s="1172"/>
      <c r="BJ6" s="46"/>
      <c r="BK6" s="1172" t="str">
        <f ca="1">VLOOKUP(INDIRECT(ADDRESS(ROW()-3,COLUMN())),Language_Translations,MATCH(Language_Selected,Language_Options,0),FALSE)</f>
        <v>FOR ITEMS THAT WERE GATHERED (IF V8506=1 OR 3), ASK:
What was the total estimated value of the gathered [ITEM] that you used?</v>
      </c>
      <c r="BL6" s="1172"/>
      <c r="BM6" s="1172"/>
      <c r="BN6" s="1172"/>
      <c r="BO6" s="1172"/>
      <c r="BP6" s="1172"/>
      <c r="BQ6" s="1172"/>
      <c r="BS6" s="46"/>
      <c r="BT6" s="1172" t="str">
        <f ca="1">VLOOKUP(INDIRECT(ADDRESS(ROW()-3,COLUMN())),Language_Translations,MATCH(Language_Selected,Language_Options,0),FALSE)</f>
        <v xml:space="preserve">FOR ITEMS THAT WERE BOUGHT (IF V8506=2 OR 3), ASK:
How much did you spend in total on [ITEM]? </v>
      </c>
      <c r="BU6" s="1172"/>
      <c r="BV6" s="1172"/>
      <c r="BW6" s="1172"/>
      <c r="BX6" s="1172"/>
      <c r="BY6" s="1172"/>
      <c r="BZ6" s="1172"/>
      <c r="CA6" s="15"/>
    </row>
    <row r="7" spans="1:79" ht="11.25" customHeight="1" x14ac:dyDescent="0.2">
      <c r="A7" s="103"/>
      <c r="B7" s="64"/>
      <c r="C7" s="56"/>
      <c r="E7" s="330"/>
      <c r="F7" s="330"/>
      <c r="G7" s="330"/>
      <c r="H7" s="330"/>
      <c r="I7" s="330"/>
      <c r="J7" s="330"/>
      <c r="K7" s="330"/>
      <c r="L7" s="330"/>
      <c r="M7" s="330"/>
      <c r="N7" s="330"/>
      <c r="O7" s="330"/>
      <c r="P7" s="330"/>
      <c r="Q7" s="330"/>
      <c r="R7" s="330"/>
      <c r="S7" s="330"/>
      <c r="T7" s="330"/>
      <c r="U7" s="330"/>
      <c r="X7" s="46"/>
      <c r="Y7" s="1172"/>
      <c r="Z7" s="1172"/>
      <c r="AA7" s="1172"/>
      <c r="AB7" s="1172"/>
      <c r="AC7" s="1172"/>
      <c r="AD7" s="1172"/>
      <c r="AE7" s="1172"/>
      <c r="AF7" s="1172"/>
      <c r="AG7" s="1172"/>
      <c r="AH7" s="1172"/>
      <c r="AI7" s="1172"/>
      <c r="AJ7" s="60"/>
      <c r="AK7" s="46"/>
      <c r="AL7" s="1172"/>
      <c r="AM7" s="1172"/>
      <c r="AN7" s="1172"/>
      <c r="AO7" s="1172"/>
      <c r="AP7" s="1172"/>
      <c r="AQ7" s="1172"/>
      <c r="AR7" s="1172"/>
      <c r="AS7" s="1172"/>
      <c r="AT7" s="1172"/>
      <c r="AU7" s="1172"/>
      <c r="AV7" s="60"/>
      <c r="AX7" s="1172"/>
      <c r="AY7" s="1172"/>
      <c r="AZ7" s="1172"/>
      <c r="BA7" s="1172"/>
      <c r="BB7" s="1172"/>
      <c r="BC7" s="1172"/>
      <c r="BD7" s="1172"/>
      <c r="BE7" s="1172"/>
      <c r="BF7" s="1172"/>
      <c r="BG7" s="1172"/>
      <c r="BH7" s="1172"/>
      <c r="BJ7" s="46"/>
      <c r="BK7" s="1172"/>
      <c r="BL7" s="1172"/>
      <c r="BM7" s="1172"/>
      <c r="BN7" s="1172"/>
      <c r="BO7" s="1172"/>
      <c r="BP7" s="1172"/>
      <c r="BQ7" s="1172"/>
      <c r="BS7" s="46"/>
      <c r="BT7" s="1172"/>
      <c r="BU7" s="1172"/>
      <c r="BV7" s="1172"/>
      <c r="BW7" s="1172"/>
      <c r="BX7" s="1172"/>
      <c r="BY7" s="1172"/>
      <c r="BZ7" s="1172"/>
      <c r="CA7" s="15"/>
    </row>
    <row r="8" spans="1:79" ht="11.25" customHeight="1" x14ac:dyDescent="0.2">
      <c r="A8" s="103"/>
      <c r="B8" s="64"/>
      <c r="C8" s="56"/>
      <c r="E8" s="330"/>
      <c r="F8" s="330"/>
      <c r="G8" s="330"/>
      <c r="H8" s="330"/>
      <c r="I8" s="330"/>
      <c r="J8" s="330"/>
      <c r="K8" s="330"/>
      <c r="L8" s="330"/>
      <c r="M8" s="330"/>
      <c r="N8" s="330"/>
      <c r="O8" s="330"/>
      <c r="P8" s="330"/>
      <c r="Q8" s="330"/>
      <c r="R8" s="330"/>
      <c r="S8" s="330"/>
      <c r="T8" s="330"/>
      <c r="U8" s="330"/>
      <c r="X8" s="46"/>
      <c r="Y8" s="1172"/>
      <c r="Z8" s="1172"/>
      <c r="AA8" s="1172"/>
      <c r="AB8" s="1172"/>
      <c r="AC8" s="1172"/>
      <c r="AD8" s="1172"/>
      <c r="AE8" s="1172"/>
      <c r="AF8" s="1172"/>
      <c r="AG8" s="1172"/>
      <c r="AH8" s="1172"/>
      <c r="AI8" s="1172"/>
      <c r="AJ8" s="60"/>
      <c r="AK8" s="46"/>
      <c r="AL8" s="1172"/>
      <c r="AM8" s="1172"/>
      <c r="AN8" s="1172"/>
      <c r="AO8" s="1172"/>
      <c r="AP8" s="1172"/>
      <c r="AQ8" s="1172"/>
      <c r="AR8" s="1172"/>
      <c r="AS8" s="1172"/>
      <c r="AT8" s="1172"/>
      <c r="AU8" s="1172"/>
      <c r="AV8" s="60"/>
      <c r="AX8" s="1172"/>
      <c r="AY8" s="1172"/>
      <c r="AZ8" s="1172"/>
      <c r="BA8" s="1172"/>
      <c r="BB8" s="1172"/>
      <c r="BC8" s="1172"/>
      <c r="BD8" s="1172"/>
      <c r="BE8" s="1172"/>
      <c r="BF8" s="1172"/>
      <c r="BG8" s="1172"/>
      <c r="BH8" s="1172"/>
      <c r="BJ8" s="46"/>
      <c r="BK8" s="1172"/>
      <c r="BL8" s="1172"/>
      <c r="BM8" s="1172"/>
      <c r="BN8" s="1172"/>
      <c r="BO8" s="1172"/>
      <c r="BP8" s="1172"/>
      <c r="BQ8" s="1172"/>
      <c r="BS8" s="46"/>
      <c r="BT8" s="1172"/>
      <c r="BU8" s="1172"/>
      <c r="BV8" s="1172"/>
      <c r="BW8" s="1172"/>
      <c r="BX8" s="1172"/>
      <c r="BY8" s="1172"/>
      <c r="BZ8" s="1172"/>
      <c r="CA8" s="15"/>
    </row>
    <row r="9" spans="1:79" ht="11.25" customHeight="1" x14ac:dyDescent="0.2">
      <c r="A9" s="103"/>
      <c r="B9" s="64"/>
      <c r="C9" s="56"/>
      <c r="E9" s="330"/>
      <c r="F9" s="330"/>
      <c r="G9" s="330"/>
      <c r="H9" s="330"/>
      <c r="I9" s="330"/>
      <c r="J9" s="330"/>
      <c r="K9" s="330"/>
      <c r="L9" s="330"/>
      <c r="M9" s="330"/>
      <c r="N9" s="330"/>
      <c r="O9" s="330"/>
      <c r="P9" s="330"/>
      <c r="Q9" s="330"/>
      <c r="R9" s="330"/>
      <c r="S9" s="330"/>
      <c r="T9" s="330"/>
      <c r="U9" s="330"/>
      <c r="X9" s="46"/>
      <c r="Y9" s="1172"/>
      <c r="Z9" s="1172"/>
      <c r="AA9" s="1172"/>
      <c r="AB9" s="1172"/>
      <c r="AC9" s="1172"/>
      <c r="AD9" s="1172"/>
      <c r="AE9" s="1172"/>
      <c r="AF9" s="1172"/>
      <c r="AG9" s="1172"/>
      <c r="AH9" s="1172"/>
      <c r="AI9" s="1172"/>
      <c r="AJ9" s="60"/>
      <c r="AK9" s="46"/>
      <c r="AL9" s="1172"/>
      <c r="AM9" s="1172"/>
      <c r="AN9" s="1172"/>
      <c r="AO9" s="1172"/>
      <c r="AP9" s="1172"/>
      <c r="AQ9" s="1172"/>
      <c r="AR9" s="1172"/>
      <c r="AS9" s="1172"/>
      <c r="AT9" s="1172"/>
      <c r="AU9" s="1172"/>
      <c r="AV9" s="60"/>
      <c r="AX9" s="1172"/>
      <c r="AY9" s="1172"/>
      <c r="AZ9" s="1172"/>
      <c r="BA9" s="1172"/>
      <c r="BB9" s="1172"/>
      <c r="BC9" s="1172"/>
      <c r="BD9" s="1172"/>
      <c r="BE9" s="1172"/>
      <c r="BF9" s="1172"/>
      <c r="BG9" s="1172"/>
      <c r="BH9" s="1172"/>
      <c r="BJ9" s="46"/>
      <c r="BK9" s="1172"/>
      <c r="BL9" s="1172"/>
      <c r="BM9" s="1172"/>
      <c r="BN9" s="1172"/>
      <c r="BO9" s="1172"/>
      <c r="BP9" s="1172"/>
      <c r="BQ9" s="1172"/>
      <c r="BS9" s="46"/>
      <c r="BT9" s="1172"/>
      <c r="BU9" s="1172"/>
      <c r="BV9" s="1172"/>
      <c r="BW9" s="1172"/>
      <c r="BX9" s="1172"/>
      <c r="BY9" s="1172"/>
      <c r="BZ9" s="1172"/>
      <c r="CA9" s="15"/>
    </row>
    <row r="10" spans="1:79" ht="11.25" customHeight="1" x14ac:dyDescent="0.2">
      <c r="A10" s="103"/>
      <c r="B10" s="64"/>
      <c r="C10" s="56"/>
      <c r="E10" s="330"/>
      <c r="F10" s="330"/>
      <c r="G10" s="330"/>
      <c r="H10" s="330"/>
      <c r="I10" s="330"/>
      <c r="J10" s="330"/>
      <c r="K10" s="330"/>
      <c r="L10" s="330"/>
      <c r="M10" s="330"/>
      <c r="N10" s="330"/>
      <c r="O10" s="330"/>
      <c r="P10" s="330"/>
      <c r="Q10" s="330"/>
      <c r="R10" s="330"/>
      <c r="S10" s="330"/>
      <c r="T10" s="330"/>
      <c r="U10" s="330"/>
      <c r="X10" s="46"/>
      <c r="Y10" s="1172"/>
      <c r="Z10" s="1172"/>
      <c r="AA10" s="1172"/>
      <c r="AB10" s="1172"/>
      <c r="AC10" s="1172"/>
      <c r="AD10" s="1172"/>
      <c r="AE10" s="1172"/>
      <c r="AF10" s="1172"/>
      <c r="AG10" s="1172"/>
      <c r="AH10" s="1172"/>
      <c r="AI10" s="1172"/>
      <c r="AJ10" s="60"/>
      <c r="AK10" s="46"/>
      <c r="AL10" s="1172"/>
      <c r="AM10" s="1172"/>
      <c r="AN10" s="1172"/>
      <c r="AO10" s="1172"/>
      <c r="AP10" s="1172"/>
      <c r="AQ10" s="1172"/>
      <c r="AR10" s="1172"/>
      <c r="AS10" s="1172"/>
      <c r="AT10" s="1172"/>
      <c r="AU10" s="1172"/>
      <c r="AV10" s="60"/>
      <c r="AX10" s="1172"/>
      <c r="AY10" s="1172"/>
      <c r="AZ10" s="1172"/>
      <c r="BA10" s="1172"/>
      <c r="BB10" s="1172"/>
      <c r="BC10" s="1172"/>
      <c r="BD10" s="1172"/>
      <c r="BE10" s="1172"/>
      <c r="BF10" s="1172"/>
      <c r="BG10" s="1172"/>
      <c r="BH10" s="1172"/>
      <c r="BJ10" s="46"/>
      <c r="BK10" s="1172"/>
      <c r="BL10" s="1172"/>
      <c r="BM10" s="1172"/>
      <c r="BN10" s="1172"/>
      <c r="BO10" s="1172"/>
      <c r="BP10" s="1172"/>
      <c r="BQ10" s="1172"/>
      <c r="BS10" s="46"/>
      <c r="BT10" s="1172"/>
      <c r="BU10" s="1172"/>
      <c r="BV10" s="1172"/>
      <c r="BW10" s="1172"/>
      <c r="BX10" s="1172"/>
      <c r="BY10" s="1172"/>
      <c r="BZ10" s="1172"/>
      <c r="CA10" s="15"/>
    </row>
    <row r="11" spans="1:79" ht="11.25" customHeight="1" x14ac:dyDescent="0.2">
      <c r="A11" s="103"/>
      <c r="B11" s="64"/>
      <c r="C11" s="56"/>
      <c r="E11" s="330"/>
      <c r="F11" s="330"/>
      <c r="G11" s="330"/>
      <c r="H11" s="330"/>
      <c r="I11" s="330"/>
      <c r="J11" s="330"/>
      <c r="K11" s="330"/>
      <c r="L11" s="330"/>
      <c r="M11" s="330"/>
      <c r="N11" s="330"/>
      <c r="O11" s="330"/>
      <c r="P11" s="330"/>
      <c r="Q11" s="330"/>
      <c r="R11" s="330"/>
      <c r="S11" s="330"/>
      <c r="T11" s="330"/>
      <c r="U11" s="330"/>
      <c r="X11" s="46"/>
      <c r="Y11" s="1172"/>
      <c r="Z11" s="1172"/>
      <c r="AA11" s="1172"/>
      <c r="AB11" s="1172"/>
      <c r="AC11" s="1172"/>
      <c r="AD11" s="1172"/>
      <c r="AE11" s="1172"/>
      <c r="AF11" s="1172"/>
      <c r="AG11" s="1172"/>
      <c r="AH11" s="1172"/>
      <c r="AI11" s="1172"/>
      <c r="AJ11" s="60"/>
      <c r="AK11" s="46"/>
      <c r="AL11" s="1172"/>
      <c r="AM11" s="1172"/>
      <c r="AN11" s="1172"/>
      <c r="AO11" s="1172"/>
      <c r="AP11" s="1172"/>
      <c r="AQ11" s="1172"/>
      <c r="AR11" s="1172"/>
      <c r="AS11" s="1172"/>
      <c r="AT11" s="1172"/>
      <c r="AU11" s="1172"/>
      <c r="AV11" s="60"/>
      <c r="AX11" s="1172"/>
      <c r="AY11" s="1172"/>
      <c r="AZ11" s="1172"/>
      <c r="BA11" s="1172"/>
      <c r="BB11" s="1172"/>
      <c r="BC11" s="1172"/>
      <c r="BD11" s="1172"/>
      <c r="BE11" s="1172"/>
      <c r="BF11" s="1172"/>
      <c r="BG11" s="1172"/>
      <c r="BH11" s="1172"/>
      <c r="BJ11" s="46"/>
      <c r="BK11" s="1172"/>
      <c r="BL11" s="1172"/>
      <c r="BM11" s="1172"/>
      <c r="BN11" s="1172"/>
      <c r="BO11" s="1172"/>
      <c r="BP11" s="1172"/>
      <c r="BQ11" s="1172"/>
      <c r="BS11" s="46"/>
      <c r="BT11" s="1172"/>
      <c r="BU11" s="1172"/>
      <c r="BV11" s="1172"/>
      <c r="BW11" s="1172"/>
      <c r="BX11" s="1172"/>
      <c r="BY11" s="1172"/>
      <c r="BZ11" s="1172"/>
      <c r="CA11" s="15"/>
    </row>
    <row r="12" spans="1:79" ht="11.25" customHeight="1" x14ac:dyDescent="0.2">
      <c r="A12" s="103"/>
      <c r="B12" s="64"/>
      <c r="C12" s="56"/>
      <c r="E12" s="330"/>
      <c r="F12" s="330"/>
      <c r="G12" s="330"/>
      <c r="H12" s="330"/>
      <c r="I12" s="330"/>
      <c r="J12" s="330"/>
      <c r="K12" s="330"/>
      <c r="L12" s="330"/>
      <c r="M12" s="330"/>
      <c r="N12" s="330"/>
      <c r="O12" s="330"/>
      <c r="P12" s="330"/>
      <c r="Q12" s="330"/>
      <c r="R12" s="330"/>
      <c r="S12" s="330"/>
      <c r="T12" s="330"/>
      <c r="U12" s="330"/>
      <c r="X12" s="46"/>
      <c r="Y12" s="1172"/>
      <c r="Z12" s="1172"/>
      <c r="AA12" s="1172"/>
      <c r="AB12" s="1172"/>
      <c r="AC12" s="1172"/>
      <c r="AD12" s="1172"/>
      <c r="AE12" s="1172"/>
      <c r="AF12" s="1172"/>
      <c r="AG12" s="1172"/>
      <c r="AH12" s="1172"/>
      <c r="AI12" s="1172"/>
      <c r="AJ12" s="60"/>
      <c r="AK12" s="46"/>
      <c r="AL12" s="1172"/>
      <c r="AM12" s="1172"/>
      <c r="AN12" s="1172"/>
      <c r="AO12" s="1172"/>
      <c r="AP12" s="1172"/>
      <c r="AQ12" s="1172"/>
      <c r="AR12" s="1172"/>
      <c r="AS12" s="1172"/>
      <c r="AT12" s="1172"/>
      <c r="AU12" s="1172"/>
      <c r="AV12" s="60"/>
      <c r="AX12" s="1172"/>
      <c r="AY12" s="1172"/>
      <c r="AZ12" s="1172"/>
      <c r="BA12" s="1172"/>
      <c r="BB12" s="1172"/>
      <c r="BC12" s="1172"/>
      <c r="BD12" s="1172"/>
      <c r="BE12" s="1172"/>
      <c r="BF12" s="1172"/>
      <c r="BG12" s="1172"/>
      <c r="BH12" s="1172"/>
      <c r="BJ12" s="46"/>
      <c r="BK12" s="1172"/>
      <c r="BL12" s="1172"/>
      <c r="BM12" s="1172"/>
      <c r="BN12" s="1172"/>
      <c r="BO12" s="1172"/>
      <c r="BP12" s="1172"/>
      <c r="BQ12" s="1172"/>
      <c r="BS12" s="46"/>
      <c r="BT12" s="1172"/>
      <c r="BU12" s="1172"/>
      <c r="BV12" s="1172"/>
      <c r="BW12" s="1172"/>
      <c r="BX12" s="1172"/>
      <c r="BY12" s="1172"/>
      <c r="BZ12" s="1172"/>
      <c r="CA12" s="15"/>
    </row>
    <row r="13" spans="1:79" ht="11.25" customHeight="1" x14ac:dyDescent="0.2">
      <c r="A13" s="103"/>
      <c r="B13" s="64"/>
      <c r="C13" s="56"/>
      <c r="E13" s="330"/>
      <c r="F13" s="330"/>
      <c r="G13" s="330"/>
      <c r="H13" s="330"/>
      <c r="I13" s="330"/>
      <c r="J13" s="330"/>
      <c r="K13" s="330"/>
      <c r="L13" s="330"/>
      <c r="M13" s="330"/>
      <c r="N13" s="330"/>
      <c r="O13" s="330"/>
      <c r="P13" s="330"/>
      <c r="Q13" s="330"/>
      <c r="R13" s="330"/>
      <c r="S13" s="330"/>
      <c r="T13" s="330"/>
      <c r="U13" s="330"/>
      <c r="X13" s="46"/>
      <c r="Y13" s="1172"/>
      <c r="Z13" s="1172"/>
      <c r="AA13" s="1172"/>
      <c r="AB13" s="1172"/>
      <c r="AC13" s="1172"/>
      <c r="AD13" s="1172"/>
      <c r="AE13" s="1172"/>
      <c r="AF13" s="1172"/>
      <c r="AG13" s="1172"/>
      <c r="AH13" s="1172"/>
      <c r="AI13" s="1172"/>
      <c r="AJ13" s="60"/>
      <c r="AK13" s="46"/>
      <c r="AL13" s="1172"/>
      <c r="AM13" s="1172"/>
      <c r="AN13" s="1172"/>
      <c r="AO13" s="1172"/>
      <c r="AP13" s="1172"/>
      <c r="AQ13" s="1172"/>
      <c r="AR13" s="1172"/>
      <c r="AS13" s="1172"/>
      <c r="AT13" s="1172"/>
      <c r="AU13" s="1172"/>
      <c r="AV13" s="60"/>
      <c r="AX13" s="1172"/>
      <c r="AY13" s="1172"/>
      <c r="AZ13" s="1172"/>
      <c r="BA13" s="1172"/>
      <c r="BB13" s="1172"/>
      <c r="BC13" s="1172"/>
      <c r="BD13" s="1172"/>
      <c r="BE13" s="1172"/>
      <c r="BF13" s="1172"/>
      <c r="BG13" s="1172"/>
      <c r="BH13" s="1172"/>
      <c r="BJ13" s="46"/>
      <c r="BK13" s="1172"/>
      <c r="BL13" s="1172"/>
      <c r="BM13" s="1172"/>
      <c r="BN13" s="1172"/>
      <c r="BO13" s="1172"/>
      <c r="BP13" s="1172"/>
      <c r="BQ13" s="1172"/>
      <c r="BS13" s="46"/>
      <c r="BT13" s="1172"/>
      <c r="BU13" s="1172"/>
      <c r="BV13" s="1172"/>
      <c r="BW13" s="1172"/>
      <c r="BX13" s="1172"/>
      <c r="BY13" s="1172"/>
      <c r="BZ13" s="1172"/>
      <c r="CA13" s="15"/>
    </row>
    <row r="14" spans="1:79" ht="11.25" customHeight="1" x14ac:dyDescent="0.2">
      <c r="A14" s="103"/>
      <c r="B14" s="64"/>
      <c r="C14" s="56"/>
      <c r="E14" s="330"/>
      <c r="F14" s="330"/>
      <c r="G14" s="330"/>
      <c r="H14" s="330"/>
      <c r="I14" s="330"/>
      <c r="J14" s="330"/>
      <c r="K14" s="330"/>
      <c r="L14" s="330"/>
      <c r="M14" s="330"/>
      <c r="N14" s="330"/>
      <c r="O14" s="330"/>
      <c r="P14" s="330"/>
      <c r="Q14" s="330"/>
      <c r="R14" s="330"/>
      <c r="S14" s="330"/>
      <c r="T14" s="330"/>
      <c r="U14" s="330"/>
      <c r="X14" s="46"/>
      <c r="Y14" s="1172"/>
      <c r="Z14" s="1172"/>
      <c r="AA14" s="1172"/>
      <c r="AB14" s="1172"/>
      <c r="AC14" s="1172"/>
      <c r="AD14" s="1172"/>
      <c r="AE14" s="1172"/>
      <c r="AF14" s="1172"/>
      <c r="AG14" s="1172"/>
      <c r="AH14" s="1172"/>
      <c r="AI14" s="1172"/>
      <c r="AJ14" s="60"/>
      <c r="AK14" s="46"/>
      <c r="AL14" s="1172"/>
      <c r="AM14" s="1172"/>
      <c r="AN14" s="1172"/>
      <c r="AO14" s="1172"/>
      <c r="AP14" s="1172"/>
      <c r="AQ14" s="1172"/>
      <c r="AR14" s="1172"/>
      <c r="AS14" s="1172"/>
      <c r="AT14" s="1172"/>
      <c r="AU14" s="1172"/>
      <c r="AV14" s="60"/>
      <c r="AX14" s="1172"/>
      <c r="AY14" s="1172"/>
      <c r="AZ14" s="1172"/>
      <c r="BA14" s="1172"/>
      <c r="BB14" s="1172"/>
      <c r="BC14" s="1172"/>
      <c r="BD14" s="1172"/>
      <c r="BE14" s="1172"/>
      <c r="BF14" s="1172"/>
      <c r="BG14" s="1172"/>
      <c r="BH14" s="1172"/>
      <c r="BJ14" s="46"/>
      <c r="BK14" s="1172"/>
      <c r="BL14" s="1172"/>
      <c r="BM14" s="1172"/>
      <c r="BN14" s="1172"/>
      <c r="BO14" s="1172"/>
      <c r="BP14" s="1172"/>
      <c r="BQ14" s="1172"/>
      <c r="BS14" s="46"/>
      <c r="BT14" s="1172"/>
      <c r="BU14" s="1172"/>
      <c r="BV14" s="1172"/>
      <c r="BW14" s="1172"/>
      <c r="BX14" s="1172"/>
      <c r="BY14" s="1172"/>
      <c r="BZ14" s="1172"/>
      <c r="CA14" s="15"/>
    </row>
    <row r="15" spans="1:79" x14ac:dyDescent="0.2">
      <c r="A15" s="103"/>
      <c r="B15" s="64"/>
      <c r="C15" s="56"/>
      <c r="E15" s="330"/>
      <c r="F15" s="330"/>
      <c r="G15" s="330"/>
      <c r="H15" s="330"/>
      <c r="I15" s="330"/>
      <c r="J15" s="330"/>
      <c r="K15" s="330"/>
      <c r="L15" s="330"/>
      <c r="M15" s="330"/>
      <c r="N15" s="330"/>
      <c r="O15" s="330"/>
      <c r="P15" s="330"/>
      <c r="Q15" s="330"/>
      <c r="R15" s="330"/>
      <c r="S15" s="330"/>
      <c r="T15" s="330"/>
      <c r="U15" s="330"/>
      <c r="X15" s="40"/>
      <c r="Y15" s="1172"/>
      <c r="Z15" s="1172"/>
      <c r="AA15" s="1172"/>
      <c r="AB15" s="1172"/>
      <c r="AC15" s="1172"/>
      <c r="AD15" s="1172"/>
      <c r="AE15" s="1172"/>
      <c r="AF15" s="1172"/>
      <c r="AG15" s="1172"/>
      <c r="AH15" s="1172"/>
      <c r="AI15" s="1172"/>
      <c r="AJ15" s="60"/>
      <c r="AK15" s="40"/>
      <c r="AL15" s="1172"/>
      <c r="AM15" s="1172"/>
      <c r="AN15" s="1172"/>
      <c r="AO15" s="1172"/>
      <c r="AP15" s="1172"/>
      <c r="AQ15" s="1172"/>
      <c r="AR15" s="1172"/>
      <c r="AS15" s="1172"/>
      <c r="AT15" s="1172"/>
      <c r="AU15" s="1172"/>
      <c r="AV15" s="60"/>
      <c r="AW15" s="64"/>
      <c r="AX15" s="1172"/>
      <c r="AY15" s="1172"/>
      <c r="AZ15" s="1172"/>
      <c r="BA15" s="1172"/>
      <c r="BB15" s="1172"/>
      <c r="BC15" s="1172"/>
      <c r="BD15" s="1172"/>
      <c r="BE15" s="1172"/>
      <c r="BF15" s="1172"/>
      <c r="BG15" s="1172"/>
      <c r="BH15" s="1172"/>
      <c r="BJ15" s="40"/>
      <c r="BK15" s="1172"/>
      <c r="BL15" s="1172"/>
      <c r="BM15" s="1172"/>
      <c r="BN15" s="1172"/>
      <c r="BO15" s="1172"/>
      <c r="BP15" s="1172"/>
      <c r="BQ15" s="1172"/>
      <c r="BS15" s="40"/>
      <c r="BT15" s="1172"/>
      <c r="BU15" s="1172"/>
      <c r="BV15" s="1172"/>
      <c r="BW15" s="1172"/>
      <c r="BX15" s="1172"/>
      <c r="BY15" s="1172"/>
      <c r="BZ15" s="1172"/>
      <c r="CA15" s="15"/>
    </row>
    <row r="16" spans="1:79" x14ac:dyDescent="0.2">
      <c r="A16" s="103"/>
      <c r="B16" s="64"/>
      <c r="C16" s="56"/>
      <c r="E16" s="330"/>
      <c r="F16" s="330"/>
      <c r="G16" s="330"/>
      <c r="H16" s="330"/>
      <c r="I16" s="330"/>
      <c r="J16" s="330"/>
      <c r="K16" s="330"/>
      <c r="L16" s="330"/>
      <c r="M16" s="330"/>
      <c r="N16" s="330"/>
      <c r="O16" s="330"/>
      <c r="P16" s="330"/>
      <c r="Q16" s="330"/>
      <c r="R16" s="330"/>
      <c r="S16" s="330"/>
      <c r="T16" s="330"/>
      <c r="U16" s="330"/>
      <c r="X16" s="40"/>
      <c r="Y16" s="1172"/>
      <c r="Z16" s="1172"/>
      <c r="AA16" s="1172"/>
      <c r="AB16" s="1172"/>
      <c r="AC16" s="1172"/>
      <c r="AD16" s="1172"/>
      <c r="AE16" s="1172"/>
      <c r="AF16" s="1172"/>
      <c r="AG16" s="1172"/>
      <c r="AH16" s="1172"/>
      <c r="AI16" s="1172"/>
      <c r="AJ16" s="60"/>
      <c r="AK16" s="40"/>
      <c r="AL16" s="1172"/>
      <c r="AM16" s="1172"/>
      <c r="AN16" s="1172"/>
      <c r="AO16" s="1172"/>
      <c r="AP16" s="1172"/>
      <c r="AQ16" s="1172"/>
      <c r="AR16" s="1172"/>
      <c r="AS16" s="1172"/>
      <c r="AT16" s="1172"/>
      <c r="AU16" s="1172"/>
      <c r="AV16" s="60"/>
      <c r="AW16" s="64"/>
      <c r="AX16" s="1172"/>
      <c r="AY16" s="1172"/>
      <c r="AZ16" s="1172"/>
      <c r="BA16" s="1172"/>
      <c r="BB16" s="1172"/>
      <c r="BC16" s="1172"/>
      <c r="BD16" s="1172"/>
      <c r="BE16" s="1172"/>
      <c r="BF16" s="1172"/>
      <c r="BG16" s="1172"/>
      <c r="BH16" s="1172"/>
      <c r="BJ16" s="40"/>
      <c r="BK16" s="1172"/>
      <c r="BL16" s="1172"/>
      <c r="BM16" s="1172"/>
      <c r="BN16" s="1172"/>
      <c r="BO16" s="1172"/>
      <c r="BP16" s="1172"/>
      <c r="BQ16" s="1172"/>
      <c r="BS16" s="40"/>
      <c r="BT16" s="1172"/>
      <c r="BU16" s="1172"/>
      <c r="BV16" s="1172"/>
      <c r="BW16" s="1172"/>
      <c r="BX16" s="1172"/>
      <c r="BY16" s="1172"/>
      <c r="BZ16" s="1172"/>
      <c r="CA16" s="15"/>
    </row>
    <row r="17" spans="1:79" ht="6" customHeight="1" thickBot="1" x14ac:dyDescent="0.25">
      <c r="A17" s="103"/>
      <c r="B17" s="64"/>
      <c r="C17" s="56"/>
      <c r="E17" s="339"/>
      <c r="F17" s="339"/>
      <c r="G17" s="339"/>
      <c r="H17" s="339"/>
      <c r="I17" s="339"/>
      <c r="J17" s="339"/>
      <c r="K17" s="339"/>
      <c r="L17" s="339"/>
      <c r="M17" s="339"/>
      <c r="N17" s="339"/>
      <c r="O17" s="339"/>
      <c r="P17" s="339"/>
      <c r="Q17" s="339"/>
      <c r="R17" s="339"/>
      <c r="S17" s="339"/>
      <c r="T17" s="339"/>
      <c r="U17" s="339"/>
      <c r="X17" s="357"/>
      <c r="Y17" s="339"/>
      <c r="Z17" s="339"/>
      <c r="AA17" s="339"/>
      <c r="AB17" s="339"/>
      <c r="AC17" s="339"/>
      <c r="AD17" s="339"/>
      <c r="AE17" s="339"/>
      <c r="AF17" s="339"/>
      <c r="AG17" s="339"/>
      <c r="AH17" s="339"/>
      <c r="AI17" s="339"/>
      <c r="AJ17" s="60"/>
      <c r="AK17" s="357"/>
      <c r="AL17" s="339"/>
      <c r="AM17" s="339"/>
      <c r="AN17" s="339"/>
      <c r="AO17" s="339"/>
      <c r="AP17" s="339"/>
      <c r="AQ17" s="339"/>
      <c r="AR17" s="339"/>
      <c r="AS17" s="339"/>
      <c r="AT17" s="339"/>
      <c r="AU17" s="339"/>
      <c r="AV17" s="60"/>
      <c r="AW17" s="339"/>
      <c r="AX17" s="339"/>
      <c r="AY17" s="339"/>
      <c r="AZ17" s="339"/>
      <c r="BA17" s="339"/>
      <c r="BB17" s="339"/>
      <c r="BC17" s="339"/>
      <c r="BD17" s="339"/>
      <c r="BE17" s="339"/>
      <c r="BF17" s="339"/>
      <c r="BG17" s="339"/>
      <c r="BH17" s="339"/>
      <c r="BJ17" s="357"/>
      <c r="BK17" s="339"/>
      <c r="BL17" s="339"/>
      <c r="BM17" s="339"/>
      <c r="BN17" s="339"/>
      <c r="BO17" s="339"/>
      <c r="BP17" s="339"/>
      <c r="BQ17" s="339"/>
      <c r="BS17" s="357"/>
      <c r="BT17" s="339"/>
      <c r="BU17" s="339"/>
      <c r="BV17" s="339"/>
      <c r="BW17" s="339"/>
      <c r="BX17" s="339"/>
      <c r="BY17" s="339"/>
      <c r="BZ17" s="339"/>
      <c r="CA17" s="15"/>
    </row>
    <row r="18" spans="1:79" ht="13.15" customHeight="1" x14ac:dyDescent="0.2">
      <c r="A18" s="88"/>
      <c r="B18" s="1321" t="s">
        <v>1170</v>
      </c>
      <c r="C18" s="359"/>
      <c r="D18" s="227"/>
      <c r="E18" s="227"/>
      <c r="F18" s="1318" t="s">
        <v>1606</v>
      </c>
      <c r="G18" s="1318"/>
      <c r="H18" s="1318"/>
      <c r="I18" s="1318"/>
      <c r="J18" s="1318"/>
      <c r="K18" s="1318"/>
      <c r="L18" s="1318"/>
      <c r="M18" s="1318"/>
      <c r="N18" s="1318"/>
      <c r="O18" s="1318"/>
      <c r="P18" s="1318"/>
      <c r="Q18" s="1318"/>
      <c r="R18" s="1318"/>
      <c r="S18" s="1318"/>
      <c r="T18" s="1318"/>
      <c r="U18" s="227"/>
      <c r="V18" s="227"/>
      <c r="W18" s="227"/>
      <c r="X18" s="360"/>
      <c r="Y18" s="227"/>
      <c r="Z18" s="361"/>
      <c r="AA18" s="361"/>
      <c r="AB18" s="361"/>
      <c r="AC18" s="361"/>
      <c r="AD18" s="361"/>
      <c r="AE18" s="361"/>
      <c r="AF18" s="361"/>
      <c r="AG18" s="361"/>
      <c r="AH18" s="361"/>
      <c r="AI18" s="361"/>
      <c r="AJ18" s="359"/>
      <c r="AK18" s="360"/>
      <c r="AL18" s="1318" t="s">
        <v>1607</v>
      </c>
      <c r="AM18" s="1318"/>
      <c r="AN18" s="1318"/>
      <c r="AO18" s="1318"/>
      <c r="AP18" s="1346"/>
      <c r="AQ18" s="1320" t="s">
        <v>1608</v>
      </c>
      <c r="AR18" s="1318"/>
      <c r="AS18" s="1318"/>
      <c r="AT18" s="1318"/>
      <c r="AU18" s="1318"/>
      <c r="AV18" s="359"/>
      <c r="AW18" s="227"/>
      <c r="AX18" s="227"/>
      <c r="AY18" s="227"/>
      <c r="AZ18" s="227"/>
      <c r="BA18" s="361"/>
      <c r="BB18" s="361"/>
      <c r="BC18" s="361"/>
      <c r="BD18" s="361"/>
      <c r="BE18" s="361"/>
      <c r="BF18" s="361"/>
      <c r="BG18" s="361"/>
      <c r="BH18" s="361"/>
      <c r="BI18" s="227"/>
      <c r="BJ18" s="360"/>
      <c r="BK18" s="1318" t="s">
        <v>1176</v>
      </c>
      <c r="BL18" s="1318"/>
      <c r="BM18" s="1318"/>
      <c r="BN18" s="1318"/>
      <c r="BO18" s="1318"/>
      <c r="BP18" s="1318"/>
      <c r="BQ18" s="1318"/>
      <c r="BR18" s="227"/>
      <c r="BS18" s="360"/>
      <c r="BT18" s="1318" t="s">
        <v>1176</v>
      </c>
      <c r="BU18" s="1318"/>
      <c r="BV18" s="1318"/>
      <c r="BW18" s="1318"/>
      <c r="BX18" s="1318"/>
      <c r="BY18" s="1318"/>
      <c r="BZ18" s="1318"/>
      <c r="CA18" s="13"/>
    </row>
    <row r="19" spans="1:79" ht="11.65" customHeight="1" x14ac:dyDescent="0.2">
      <c r="A19" s="89"/>
      <c r="B19" s="1213"/>
      <c r="C19" s="260"/>
      <c r="D19" s="258"/>
      <c r="E19" s="258"/>
      <c r="F19" s="1317"/>
      <c r="G19" s="1317"/>
      <c r="H19" s="1317"/>
      <c r="I19" s="1317"/>
      <c r="J19" s="1317"/>
      <c r="K19" s="1317"/>
      <c r="L19" s="1317"/>
      <c r="M19" s="1317"/>
      <c r="N19" s="1317"/>
      <c r="O19" s="1317"/>
      <c r="P19" s="1317"/>
      <c r="Q19" s="1317"/>
      <c r="R19" s="1317"/>
      <c r="S19" s="1317"/>
      <c r="T19" s="1317"/>
      <c r="U19" s="258"/>
      <c r="V19" s="258"/>
      <c r="W19" s="258"/>
      <c r="X19" s="257"/>
      <c r="Y19" s="364"/>
      <c r="Z19" s="364"/>
      <c r="AA19" s="364"/>
      <c r="AB19" s="364"/>
      <c r="AC19" s="364"/>
      <c r="AD19" s="364"/>
      <c r="AE19" s="364"/>
      <c r="AF19" s="364"/>
      <c r="AG19" s="364"/>
      <c r="AH19" s="364"/>
      <c r="AI19" s="364"/>
      <c r="AJ19" s="260"/>
      <c r="AK19" s="257"/>
      <c r="AL19" s="1317" t="s">
        <v>1181</v>
      </c>
      <c r="AM19" s="1317"/>
      <c r="AN19" s="1317"/>
      <c r="AO19" s="1317"/>
      <c r="AP19" s="1182"/>
      <c r="AQ19" s="1181" t="s">
        <v>1182</v>
      </c>
      <c r="AR19" s="1317"/>
      <c r="AS19" s="1317"/>
      <c r="AT19" s="1317"/>
      <c r="AU19" s="1317"/>
      <c r="AV19" s="260"/>
      <c r="AW19" s="258"/>
      <c r="AX19" s="258"/>
      <c r="AY19" s="258"/>
      <c r="AZ19" s="258"/>
      <c r="BA19" s="364"/>
      <c r="BB19" s="364"/>
      <c r="BC19" s="364"/>
      <c r="BD19" s="364"/>
      <c r="BE19" s="364"/>
      <c r="BF19" s="364"/>
      <c r="BG19" s="364"/>
      <c r="BH19" s="364"/>
      <c r="BI19" s="258"/>
      <c r="BJ19" s="257"/>
      <c r="BK19" s="1317"/>
      <c r="BL19" s="1317"/>
      <c r="BM19" s="1317"/>
      <c r="BN19" s="1317"/>
      <c r="BO19" s="1317"/>
      <c r="BP19" s="1317"/>
      <c r="BQ19" s="1317"/>
      <c r="BR19" s="258"/>
      <c r="BS19" s="257"/>
      <c r="BT19" s="1317"/>
      <c r="BU19" s="1317"/>
      <c r="BV19" s="1317"/>
      <c r="BW19" s="1317"/>
      <c r="BX19" s="1317"/>
      <c r="BY19" s="1317"/>
      <c r="BZ19" s="1317"/>
      <c r="CA19" s="90"/>
    </row>
    <row r="20" spans="1:79" ht="6" customHeight="1" x14ac:dyDescent="0.2">
      <c r="A20" s="103"/>
      <c r="B20" s="438"/>
      <c r="C20" s="382"/>
      <c r="D20" s="383"/>
      <c r="E20" s="935"/>
      <c r="F20" s="935"/>
      <c r="G20" s="935"/>
      <c r="H20" s="935"/>
      <c r="I20" s="935"/>
      <c r="J20" s="935"/>
      <c r="K20" s="935"/>
      <c r="L20" s="935"/>
      <c r="M20" s="935"/>
      <c r="N20" s="935"/>
      <c r="O20" s="935"/>
      <c r="P20" s="935"/>
      <c r="Q20" s="935"/>
      <c r="R20" s="935"/>
      <c r="S20" s="935"/>
      <c r="T20" s="935"/>
      <c r="U20" s="935"/>
      <c r="X20" s="40"/>
      <c r="Y20" s="64"/>
      <c r="Z20" s="64"/>
      <c r="AA20" s="64"/>
      <c r="AB20" s="64"/>
      <c r="AC20" s="64"/>
      <c r="AD20" s="64"/>
      <c r="AE20" s="64"/>
      <c r="AF20" s="64"/>
      <c r="AG20" s="64"/>
      <c r="AH20" s="64"/>
      <c r="AI20" s="55"/>
      <c r="AJ20" s="60"/>
      <c r="AK20" s="40"/>
      <c r="AL20" s="64"/>
      <c r="AM20" s="64"/>
      <c r="AN20" s="64"/>
      <c r="AO20" s="64"/>
      <c r="AP20" s="56"/>
      <c r="AQ20" s="64"/>
      <c r="AR20" s="64"/>
      <c r="AS20" s="64"/>
      <c r="AT20" s="64"/>
      <c r="AU20" s="64"/>
      <c r="AV20" s="60"/>
      <c r="AW20" s="64"/>
      <c r="AX20" s="64"/>
      <c r="AY20" s="64"/>
      <c r="AZ20" s="64"/>
      <c r="BA20" s="64"/>
      <c r="BB20" s="64"/>
      <c r="BC20" s="64"/>
      <c r="BD20" s="64"/>
      <c r="BE20" s="64"/>
      <c r="BF20" s="55"/>
      <c r="BJ20" s="40"/>
      <c r="BK20" s="64"/>
      <c r="BL20" s="64"/>
      <c r="BM20" s="64"/>
      <c r="BN20" s="64"/>
      <c r="BO20" s="64"/>
      <c r="BP20" s="64"/>
      <c r="BQ20" s="64"/>
      <c r="BS20" s="106"/>
      <c r="BT20" s="64"/>
      <c r="BU20" s="64"/>
      <c r="BV20" s="64"/>
      <c r="BW20" s="64"/>
      <c r="BX20" s="64"/>
      <c r="BY20" s="64"/>
      <c r="BZ20" s="64"/>
      <c r="CA20" s="15"/>
    </row>
    <row r="21" spans="1:79" x14ac:dyDescent="0.2">
      <c r="A21" s="103"/>
      <c r="B21" s="1018"/>
      <c r="C21" s="382"/>
      <c r="D21" s="383"/>
      <c r="E21" s="935"/>
      <c r="F21" s="935"/>
      <c r="G21" s="935"/>
      <c r="H21" s="935"/>
      <c r="I21" s="935"/>
      <c r="J21" s="935"/>
      <c r="K21" s="935"/>
      <c r="L21" s="935"/>
      <c r="M21" s="935"/>
      <c r="N21" s="935"/>
      <c r="O21" s="935"/>
      <c r="P21" s="935"/>
      <c r="Q21" s="935"/>
      <c r="R21" s="935"/>
      <c r="S21" s="935"/>
      <c r="T21" s="935"/>
      <c r="U21" s="935"/>
      <c r="X21" s="40"/>
      <c r="Y21" s="154" t="s">
        <v>149</v>
      </c>
      <c r="Z21" s="64"/>
      <c r="AA21" s="55" t="s">
        <v>37</v>
      </c>
      <c r="AB21" s="55"/>
      <c r="AC21" s="55"/>
      <c r="AD21" s="55"/>
      <c r="AE21" s="55"/>
      <c r="AF21" s="55"/>
      <c r="AG21" s="55"/>
      <c r="AH21" s="64">
        <v>1</v>
      </c>
      <c r="AI21" s="55"/>
      <c r="AJ21" s="60"/>
      <c r="AK21" s="40"/>
      <c r="AL21" s="64"/>
      <c r="AM21" s="64"/>
      <c r="AN21" s="64"/>
      <c r="AO21" s="64"/>
      <c r="AP21" s="56"/>
      <c r="AQ21" s="64"/>
      <c r="AR21" s="64"/>
      <c r="AS21" s="64"/>
      <c r="AT21" s="64"/>
      <c r="AU21" s="64"/>
      <c r="AV21" s="60"/>
      <c r="AW21" s="64"/>
      <c r="AX21" s="154" t="s">
        <v>3367</v>
      </c>
      <c r="AY21" s="64"/>
      <c r="AZ21" s="55"/>
      <c r="BA21" s="55"/>
      <c r="BB21" s="55"/>
      <c r="BC21" s="55"/>
      <c r="BD21" s="55"/>
      <c r="BE21" s="55"/>
      <c r="BF21" s="55"/>
      <c r="BG21" s="64">
        <v>1</v>
      </c>
      <c r="BH21" s="64"/>
      <c r="BJ21" s="40"/>
      <c r="BK21" s="64"/>
      <c r="BL21" s="64"/>
      <c r="BM21" s="64"/>
      <c r="BN21" s="64"/>
      <c r="BO21" s="64"/>
      <c r="BP21" s="64"/>
      <c r="BQ21" s="64"/>
      <c r="BS21" s="40"/>
      <c r="BT21" s="64"/>
      <c r="BU21" s="64"/>
      <c r="BV21" s="64"/>
      <c r="BW21" s="64"/>
      <c r="BX21" s="64"/>
      <c r="BY21" s="64"/>
      <c r="BZ21" s="64"/>
      <c r="CA21" s="15"/>
    </row>
    <row r="22" spans="1:79" ht="12" customHeight="1" x14ac:dyDescent="0.2">
      <c r="A22" s="103"/>
      <c r="B22" s="1018" t="s">
        <v>1609</v>
      </c>
      <c r="C22" s="382"/>
      <c r="D22" s="383"/>
      <c r="E22" s="1313" t="str">
        <f ca="1">VLOOKUP(INDIRECT(ADDRESS(ROW(),COLUMN()-3)),Language_Translations,MATCH(Language_Selected,Language_Options,0),FALSE)</f>
        <v>Woodpoles, bamboo</v>
      </c>
      <c r="F22" s="1313"/>
      <c r="G22" s="1313"/>
      <c r="H22" s="1313"/>
      <c r="I22" s="1313"/>
      <c r="J22" s="1313"/>
      <c r="K22" s="1313"/>
      <c r="L22" s="1313"/>
      <c r="M22" s="1313"/>
      <c r="N22" s="1313"/>
      <c r="O22" s="1313"/>
      <c r="P22" s="1313"/>
      <c r="Q22" s="1313"/>
      <c r="R22" s="1313"/>
      <c r="S22" s="1313"/>
      <c r="T22" s="1313"/>
      <c r="U22" s="1313"/>
      <c r="X22" s="40"/>
      <c r="Y22" s="154"/>
      <c r="Z22" s="64"/>
      <c r="AA22" s="55"/>
      <c r="AB22" s="55"/>
      <c r="AC22" s="55"/>
      <c r="AD22" s="55"/>
      <c r="AE22" s="55"/>
      <c r="AF22" s="55"/>
      <c r="AG22" s="55"/>
      <c r="AH22" s="64"/>
      <c r="AI22" s="55"/>
      <c r="AJ22" s="60"/>
      <c r="AK22" s="40"/>
      <c r="AL22" s="64"/>
      <c r="AM22" s="64"/>
      <c r="AN22" s="64"/>
      <c r="AO22" s="64"/>
      <c r="AP22" s="56"/>
      <c r="AQ22" s="64"/>
      <c r="AR22" s="64"/>
      <c r="AS22" s="64"/>
      <c r="AT22" s="64"/>
      <c r="AU22" s="64"/>
      <c r="AV22" s="60"/>
      <c r="AW22" s="64"/>
      <c r="AX22" s="154" t="s">
        <v>3368</v>
      </c>
      <c r="AY22" s="64"/>
      <c r="AZ22" s="55"/>
      <c r="BA22" s="55"/>
      <c r="BD22" s="55"/>
      <c r="BE22" s="55"/>
      <c r="BF22" s="55"/>
      <c r="BG22" s="64">
        <v>2</v>
      </c>
      <c r="BH22" s="64"/>
      <c r="BJ22" s="40"/>
      <c r="BK22" s="64"/>
      <c r="BL22" s="64"/>
      <c r="BM22" s="64"/>
      <c r="BN22" s="64"/>
      <c r="BO22" s="64"/>
      <c r="BP22" s="64"/>
      <c r="BQ22" s="64"/>
      <c r="BS22" s="40"/>
      <c r="BT22" s="64"/>
      <c r="BU22" s="64"/>
      <c r="BV22" s="64"/>
      <c r="BW22" s="64"/>
      <c r="BX22" s="64"/>
      <c r="BY22" s="64"/>
      <c r="BZ22" s="64"/>
      <c r="CA22" s="15"/>
    </row>
    <row r="23" spans="1:79" x14ac:dyDescent="0.2">
      <c r="A23" s="103"/>
      <c r="B23" s="1018"/>
      <c r="C23" s="382"/>
      <c r="D23" s="383"/>
      <c r="E23" s="382"/>
      <c r="F23" s="382"/>
      <c r="G23" s="382"/>
      <c r="H23" s="382"/>
      <c r="I23" s="382"/>
      <c r="J23" s="382"/>
      <c r="K23" s="382"/>
      <c r="L23" s="382"/>
      <c r="M23" s="382"/>
      <c r="N23" s="382"/>
      <c r="O23" s="382"/>
      <c r="P23" s="382"/>
      <c r="Q23" s="382"/>
      <c r="R23" s="382"/>
      <c r="S23" s="382"/>
      <c r="T23" s="382"/>
      <c r="U23" s="382"/>
      <c r="X23" s="40"/>
      <c r="Y23" s="154" t="s">
        <v>150</v>
      </c>
      <c r="Z23" s="64"/>
      <c r="AA23" s="55" t="s">
        <v>37</v>
      </c>
      <c r="AB23" s="55"/>
      <c r="AC23" s="55"/>
      <c r="AD23" s="55"/>
      <c r="AE23" s="55"/>
      <c r="AF23" s="55"/>
      <c r="AG23" s="55"/>
      <c r="AH23" s="64">
        <v>2</v>
      </c>
      <c r="AI23" s="55"/>
      <c r="AJ23" s="60"/>
      <c r="AK23" s="40"/>
      <c r="AL23" s="64"/>
      <c r="AM23" s="64"/>
      <c r="AN23" s="64"/>
      <c r="AO23" s="64"/>
      <c r="AP23" s="56"/>
      <c r="AQ23" s="64"/>
      <c r="AR23" s="64"/>
      <c r="AS23" s="64"/>
      <c r="AT23" s="64"/>
      <c r="AU23" s="64"/>
      <c r="AV23" s="60"/>
      <c r="AW23" s="64"/>
      <c r="AX23" s="154" t="s">
        <v>3369</v>
      </c>
      <c r="AY23" s="64"/>
      <c r="AZ23" s="55"/>
      <c r="BA23" s="55"/>
      <c r="BB23" s="55"/>
      <c r="BC23" s="55"/>
      <c r="BD23" s="55"/>
      <c r="BE23" s="55"/>
      <c r="BF23" s="55"/>
      <c r="BG23" s="64">
        <v>3</v>
      </c>
      <c r="BH23" s="64"/>
      <c r="BJ23" s="40"/>
      <c r="BK23" s="64"/>
      <c r="BL23" s="64"/>
      <c r="BM23" s="64"/>
      <c r="BN23" s="64"/>
      <c r="BO23" s="64"/>
      <c r="BP23" s="64"/>
      <c r="BQ23" s="64"/>
      <c r="BS23" s="40"/>
      <c r="BT23" s="64"/>
      <c r="BU23" s="64"/>
      <c r="BV23" s="64"/>
      <c r="BW23" s="64"/>
      <c r="BX23" s="64"/>
      <c r="BY23" s="64"/>
      <c r="BZ23" s="64"/>
      <c r="CA23" s="15"/>
    </row>
    <row r="24" spans="1:79" x14ac:dyDescent="0.2">
      <c r="A24" s="103"/>
      <c r="B24" s="1018"/>
      <c r="C24" s="382"/>
      <c r="D24" s="383"/>
      <c r="E24" s="935"/>
      <c r="F24" s="935"/>
      <c r="G24" s="935"/>
      <c r="H24" s="935"/>
      <c r="I24" s="935"/>
      <c r="J24" s="935"/>
      <c r="K24" s="935"/>
      <c r="L24" s="935"/>
      <c r="M24" s="935"/>
      <c r="N24" s="935"/>
      <c r="O24" s="935"/>
      <c r="P24" s="935"/>
      <c r="Q24" s="935"/>
      <c r="R24" s="935"/>
      <c r="S24" s="935"/>
      <c r="T24" s="935"/>
      <c r="U24" s="935"/>
      <c r="X24" s="40"/>
      <c r="Y24" s="64"/>
      <c r="Z24" s="64"/>
      <c r="AA24" s="64"/>
      <c r="AB24" s="64"/>
      <c r="AD24" s="154" t="s">
        <v>1610</v>
      </c>
      <c r="AE24" s="64"/>
      <c r="AF24" s="64"/>
      <c r="AG24" s="64"/>
      <c r="AH24" s="64"/>
      <c r="AI24" s="55"/>
      <c r="AJ24" s="60"/>
      <c r="AK24" s="40"/>
      <c r="AL24" s="64"/>
      <c r="AM24" s="64"/>
      <c r="AN24" s="64"/>
      <c r="AO24" s="64"/>
      <c r="AP24" s="56"/>
      <c r="AQ24" s="64"/>
      <c r="AR24" s="64"/>
      <c r="AS24" s="64"/>
      <c r="AT24" s="64"/>
      <c r="AU24" s="64"/>
      <c r="AV24" s="60"/>
      <c r="AW24" s="64"/>
      <c r="AX24" s="64"/>
      <c r="AY24" s="64"/>
      <c r="AZ24" s="64"/>
      <c r="BA24" s="64"/>
      <c r="BB24" s="20" t="s">
        <v>1611</v>
      </c>
      <c r="BC24" s="64"/>
      <c r="BD24" s="64"/>
      <c r="BE24" s="64"/>
      <c r="BF24" s="55"/>
      <c r="BJ24" s="40"/>
      <c r="BK24" s="64"/>
      <c r="BL24" s="64"/>
      <c r="BM24" s="64"/>
      <c r="BN24" s="64"/>
      <c r="BO24" s="64"/>
      <c r="BP24" s="64"/>
      <c r="BQ24" s="64"/>
      <c r="BS24" s="40"/>
      <c r="BT24" s="64"/>
      <c r="BU24" s="64"/>
      <c r="BV24" s="64"/>
      <c r="BW24" s="64"/>
      <c r="BX24" s="64"/>
      <c r="BY24" s="64"/>
      <c r="BZ24" s="64"/>
      <c r="CA24" s="15"/>
    </row>
    <row r="25" spans="1:79" ht="5.65" customHeight="1" x14ac:dyDescent="0.2">
      <c r="A25" s="102"/>
      <c r="B25" s="369"/>
      <c r="C25" s="370"/>
      <c r="D25" s="371"/>
      <c r="E25" s="372"/>
      <c r="F25" s="372"/>
      <c r="G25" s="372"/>
      <c r="H25" s="372"/>
      <c r="I25" s="372"/>
      <c r="J25" s="372"/>
      <c r="K25" s="372"/>
      <c r="L25" s="372"/>
      <c r="M25" s="372"/>
      <c r="N25" s="372"/>
      <c r="O25" s="372"/>
      <c r="P25" s="372"/>
      <c r="Q25" s="372"/>
      <c r="R25" s="372"/>
      <c r="S25" s="372"/>
      <c r="T25" s="372"/>
      <c r="U25" s="372"/>
      <c r="V25" s="48"/>
      <c r="W25" s="48"/>
      <c r="X25" s="68"/>
      <c r="Y25" s="30"/>
      <c r="Z25" s="30"/>
      <c r="AA25" s="30"/>
      <c r="AB25" s="30"/>
      <c r="AC25" s="48"/>
      <c r="AD25" s="51"/>
      <c r="AE25" s="30"/>
      <c r="AF25" s="30"/>
      <c r="AG25" s="30"/>
      <c r="AH25" s="30"/>
      <c r="AI25" s="45"/>
      <c r="AJ25" s="54"/>
      <c r="AK25" s="68"/>
      <c r="AL25" s="30"/>
      <c r="AM25" s="30"/>
      <c r="AN25" s="30"/>
      <c r="AO25" s="30"/>
      <c r="AP25" s="42"/>
      <c r="AQ25" s="30"/>
      <c r="AR25" s="30"/>
      <c r="AS25" s="30"/>
      <c r="AT25" s="30"/>
      <c r="AU25" s="30"/>
      <c r="AV25" s="54"/>
      <c r="AW25" s="30"/>
      <c r="AX25" s="30"/>
      <c r="AY25" s="30"/>
      <c r="AZ25" s="30"/>
      <c r="BA25" s="30"/>
      <c r="BB25" s="48"/>
      <c r="BC25" s="30"/>
      <c r="BD25" s="30"/>
      <c r="BE25" s="30"/>
      <c r="BF25" s="45"/>
      <c r="BG25" s="48"/>
      <c r="BH25" s="48"/>
      <c r="BI25" s="48"/>
      <c r="BJ25" s="68"/>
      <c r="BK25" s="30"/>
      <c r="BL25" s="30"/>
      <c r="BM25" s="30"/>
      <c r="BN25" s="30"/>
      <c r="BO25" s="30"/>
      <c r="BP25" s="30"/>
      <c r="BQ25" s="30"/>
      <c r="BR25" s="48"/>
      <c r="BS25" s="68"/>
      <c r="BT25" s="30"/>
      <c r="BU25" s="30"/>
      <c r="BV25" s="30"/>
      <c r="BW25" s="30"/>
      <c r="BX25" s="30"/>
      <c r="BY25" s="30"/>
      <c r="BZ25" s="30"/>
      <c r="CA25" s="90"/>
    </row>
    <row r="26" spans="1:79" ht="4.1500000000000004" customHeight="1" x14ac:dyDescent="0.2">
      <c r="A26" s="103"/>
      <c r="B26" s="1018"/>
      <c r="C26" s="382"/>
      <c r="D26" s="383"/>
      <c r="E26" s="935"/>
      <c r="F26" s="935"/>
      <c r="G26" s="935"/>
      <c r="H26" s="935"/>
      <c r="I26" s="935"/>
      <c r="J26" s="935"/>
      <c r="K26" s="935"/>
      <c r="L26" s="935"/>
      <c r="M26" s="935"/>
      <c r="N26" s="935"/>
      <c r="O26" s="935"/>
      <c r="P26" s="935"/>
      <c r="Q26" s="935"/>
      <c r="R26" s="935"/>
      <c r="S26" s="935"/>
      <c r="T26" s="935"/>
      <c r="U26" s="935"/>
      <c r="X26" s="40"/>
      <c r="Y26" s="64"/>
      <c r="Z26" s="64"/>
      <c r="AA26" s="64"/>
      <c r="AB26" s="64"/>
      <c r="AC26" s="64"/>
      <c r="AD26" s="64"/>
      <c r="AE26" s="64"/>
      <c r="AF26" s="64"/>
      <c r="AG26" s="64"/>
      <c r="AH26" s="64"/>
      <c r="AI26" s="55"/>
      <c r="AJ26" s="60"/>
      <c r="AK26" s="40"/>
      <c r="AL26" s="64"/>
      <c r="AM26" s="64"/>
      <c r="AN26" s="64"/>
      <c r="AO26" s="64"/>
      <c r="AP26" s="56"/>
      <c r="AQ26" s="64"/>
      <c r="AR26" s="64"/>
      <c r="AS26" s="64"/>
      <c r="AT26" s="64"/>
      <c r="AU26" s="64"/>
      <c r="AV26" s="60"/>
      <c r="AW26" s="64"/>
      <c r="AX26" s="64"/>
      <c r="AY26" s="64"/>
      <c r="AZ26" s="64"/>
      <c r="BA26" s="64"/>
      <c r="BB26" s="64"/>
      <c r="BC26" s="64"/>
      <c r="BD26" s="64"/>
      <c r="BE26" s="64"/>
      <c r="BF26" s="55"/>
      <c r="BJ26" s="40"/>
      <c r="BK26" s="64"/>
      <c r="BL26" s="64"/>
      <c r="BM26" s="64"/>
      <c r="BN26" s="64"/>
      <c r="BO26" s="64"/>
      <c r="BP26" s="64"/>
      <c r="BQ26" s="64"/>
      <c r="BS26" s="40"/>
      <c r="BT26" s="64"/>
      <c r="BU26" s="64"/>
      <c r="BV26" s="64"/>
      <c r="BW26" s="64"/>
      <c r="BX26" s="64"/>
      <c r="BY26" s="64"/>
      <c r="BZ26" s="64"/>
      <c r="CA26" s="15"/>
    </row>
    <row r="27" spans="1:79" x14ac:dyDescent="0.2">
      <c r="A27" s="103"/>
      <c r="B27" s="1018"/>
      <c r="C27" s="382"/>
      <c r="D27" s="383"/>
      <c r="E27" s="935"/>
      <c r="F27" s="935"/>
      <c r="G27" s="935"/>
      <c r="H27" s="935"/>
      <c r="I27" s="935"/>
      <c r="J27" s="935"/>
      <c r="K27" s="935"/>
      <c r="L27" s="935"/>
      <c r="M27" s="935"/>
      <c r="N27" s="935"/>
      <c r="O27" s="935"/>
      <c r="P27" s="935"/>
      <c r="Q27" s="935"/>
      <c r="R27" s="935"/>
      <c r="S27" s="935"/>
      <c r="T27" s="935"/>
      <c r="U27" s="935"/>
      <c r="X27" s="40"/>
      <c r="Y27" s="154" t="s">
        <v>149</v>
      </c>
      <c r="Z27" s="64"/>
      <c r="AA27" s="55" t="s">
        <v>37</v>
      </c>
      <c r="AB27" s="55"/>
      <c r="AC27" s="55"/>
      <c r="AD27" s="55"/>
      <c r="AE27" s="55"/>
      <c r="AF27" s="55"/>
      <c r="AG27" s="55"/>
      <c r="AH27" s="64">
        <v>1</v>
      </c>
      <c r="AI27" s="55"/>
      <c r="AJ27" s="60"/>
      <c r="AK27" s="40"/>
      <c r="AL27" s="64"/>
      <c r="AM27" s="64"/>
      <c r="AN27" s="64"/>
      <c r="AO27" s="64"/>
      <c r="AP27" s="56"/>
      <c r="AQ27" s="64"/>
      <c r="AR27" s="64"/>
      <c r="AS27" s="64"/>
      <c r="AT27" s="64"/>
      <c r="AU27" s="64"/>
      <c r="AV27" s="60"/>
      <c r="AW27" s="64"/>
      <c r="AX27" s="154" t="s">
        <v>3367</v>
      </c>
      <c r="AY27" s="64"/>
      <c r="AZ27" s="55"/>
      <c r="BA27" s="55"/>
      <c r="BB27" s="55"/>
      <c r="BC27" s="55"/>
      <c r="BD27" s="55"/>
      <c r="BE27" s="55"/>
      <c r="BF27" s="55"/>
      <c r="BG27" s="64">
        <v>1</v>
      </c>
      <c r="BH27" s="64"/>
      <c r="BJ27" s="40"/>
      <c r="BK27" s="64"/>
      <c r="BL27" s="64"/>
      <c r="BM27" s="64"/>
      <c r="BN27" s="64"/>
      <c r="BO27" s="64"/>
      <c r="BP27" s="64"/>
      <c r="BQ27" s="64"/>
      <c r="BS27" s="40"/>
      <c r="BT27" s="64"/>
      <c r="BU27" s="64"/>
      <c r="BV27" s="64"/>
      <c r="BW27" s="64"/>
      <c r="BX27" s="64"/>
      <c r="BY27" s="64"/>
      <c r="BZ27" s="64"/>
      <c r="CA27" s="15"/>
    </row>
    <row r="28" spans="1:79" x14ac:dyDescent="0.2">
      <c r="A28" s="103"/>
      <c r="B28" s="1018" t="s">
        <v>1612</v>
      </c>
      <c r="C28" s="382"/>
      <c r="D28" s="383"/>
      <c r="E28" s="1313" t="str">
        <f ca="1">VLOOKUP(INDIRECT(ADDRESS(ROW(),COLUMN()-3)),Language_Translations,MATCH(Language_Selected,Language_Options,0),FALSE)</f>
        <v>Grass for thatching roof or other use</v>
      </c>
      <c r="F28" s="1313"/>
      <c r="G28" s="1313"/>
      <c r="H28" s="1313"/>
      <c r="I28" s="1313"/>
      <c r="J28" s="1313"/>
      <c r="K28" s="1313"/>
      <c r="L28" s="1313"/>
      <c r="M28" s="1313"/>
      <c r="N28" s="1313"/>
      <c r="O28" s="1313"/>
      <c r="P28" s="1313"/>
      <c r="Q28" s="1313"/>
      <c r="R28" s="1313"/>
      <c r="S28" s="1313"/>
      <c r="T28" s="1313"/>
      <c r="U28" s="1313"/>
      <c r="X28" s="40"/>
      <c r="Y28" s="154"/>
      <c r="Z28" s="64"/>
      <c r="AA28" s="55"/>
      <c r="AB28" s="55"/>
      <c r="AC28" s="55"/>
      <c r="AD28" s="55"/>
      <c r="AE28" s="55"/>
      <c r="AF28" s="55"/>
      <c r="AG28" s="55"/>
      <c r="AH28" s="64"/>
      <c r="AI28" s="55"/>
      <c r="AJ28" s="60"/>
      <c r="AK28" s="40"/>
      <c r="AL28" s="64"/>
      <c r="AM28" s="64"/>
      <c r="AN28" s="64"/>
      <c r="AO28" s="64"/>
      <c r="AP28" s="56"/>
      <c r="AQ28" s="64"/>
      <c r="AR28" s="64"/>
      <c r="AS28" s="64"/>
      <c r="AT28" s="64"/>
      <c r="AU28" s="64"/>
      <c r="AV28" s="60"/>
      <c r="AW28" s="64"/>
      <c r="AX28" s="154" t="s">
        <v>3368</v>
      </c>
      <c r="AY28" s="64"/>
      <c r="AZ28" s="55"/>
      <c r="BA28" s="55"/>
      <c r="BD28" s="55"/>
      <c r="BE28" s="55"/>
      <c r="BF28" s="55"/>
      <c r="BG28" s="64">
        <v>2</v>
      </c>
      <c r="BH28" s="64"/>
      <c r="BJ28" s="40"/>
      <c r="BK28" s="64"/>
      <c r="BL28" s="64"/>
      <c r="BM28" s="64"/>
      <c r="BN28" s="64"/>
      <c r="BO28" s="64"/>
      <c r="BP28" s="64"/>
      <c r="BQ28" s="64"/>
      <c r="BS28" s="40"/>
      <c r="BT28" s="64"/>
      <c r="BU28" s="64"/>
      <c r="BV28" s="64"/>
      <c r="BW28" s="64"/>
      <c r="BX28" s="64"/>
      <c r="BY28" s="64"/>
      <c r="BZ28" s="64"/>
      <c r="CA28" s="15"/>
    </row>
    <row r="29" spans="1:79" x14ac:dyDescent="0.2">
      <c r="A29" s="103"/>
      <c r="B29" s="1018"/>
      <c r="C29" s="382"/>
      <c r="D29" s="383"/>
      <c r="E29" s="382"/>
      <c r="F29" s="382"/>
      <c r="G29" s="382"/>
      <c r="H29" s="382"/>
      <c r="I29" s="382"/>
      <c r="J29" s="382"/>
      <c r="K29" s="382"/>
      <c r="L29" s="382"/>
      <c r="M29" s="382"/>
      <c r="N29" s="382"/>
      <c r="O29" s="382"/>
      <c r="P29" s="382"/>
      <c r="Q29" s="382"/>
      <c r="R29" s="382"/>
      <c r="S29" s="382"/>
      <c r="T29" s="382"/>
      <c r="U29" s="382"/>
      <c r="X29" s="40"/>
      <c r="Y29" s="154" t="s">
        <v>150</v>
      </c>
      <c r="Z29" s="64"/>
      <c r="AA29" s="55" t="s">
        <v>37</v>
      </c>
      <c r="AB29" s="55"/>
      <c r="AC29" s="55"/>
      <c r="AD29" s="55"/>
      <c r="AE29" s="55"/>
      <c r="AF29" s="55"/>
      <c r="AG29" s="55"/>
      <c r="AH29" s="64">
        <v>2</v>
      </c>
      <c r="AI29" s="55"/>
      <c r="AJ29" s="60"/>
      <c r="AK29" s="40"/>
      <c r="AL29" s="64"/>
      <c r="AM29" s="64"/>
      <c r="AN29" s="64"/>
      <c r="AO29" s="64"/>
      <c r="AP29" s="56"/>
      <c r="AQ29" s="64"/>
      <c r="AR29" s="64"/>
      <c r="AS29" s="64"/>
      <c r="AT29" s="64"/>
      <c r="AU29" s="64"/>
      <c r="AV29" s="60"/>
      <c r="AW29" s="64"/>
      <c r="AX29" s="154" t="s">
        <v>3369</v>
      </c>
      <c r="AY29" s="64"/>
      <c r="AZ29" s="55"/>
      <c r="BA29" s="55"/>
      <c r="BB29" s="55"/>
      <c r="BC29" s="55"/>
      <c r="BD29" s="55"/>
      <c r="BE29" s="55"/>
      <c r="BF29" s="55"/>
      <c r="BG29" s="64">
        <v>3</v>
      </c>
      <c r="BH29" s="64"/>
      <c r="BJ29" s="40"/>
      <c r="BK29" s="64"/>
      <c r="BL29" s="64"/>
      <c r="BM29" s="64"/>
      <c r="BN29" s="64"/>
      <c r="BO29" s="64"/>
      <c r="BP29" s="64"/>
      <c r="BQ29" s="64"/>
      <c r="BS29" s="40"/>
      <c r="BT29" s="64"/>
      <c r="BU29" s="64"/>
      <c r="BV29" s="64"/>
      <c r="BW29" s="64"/>
      <c r="BX29" s="64"/>
      <c r="BY29" s="64"/>
      <c r="BZ29" s="64"/>
      <c r="CA29" s="15"/>
    </row>
    <row r="30" spans="1:79" x14ac:dyDescent="0.2">
      <c r="A30" s="103"/>
      <c r="B30" s="1018"/>
      <c r="C30" s="382"/>
      <c r="D30" s="383"/>
      <c r="E30" s="935"/>
      <c r="F30" s="935"/>
      <c r="G30" s="935"/>
      <c r="H30" s="935"/>
      <c r="I30" s="935"/>
      <c r="J30" s="935"/>
      <c r="K30" s="935"/>
      <c r="L30" s="935"/>
      <c r="M30" s="935"/>
      <c r="N30" s="935"/>
      <c r="O30" s="935"/>
      <c r="P30" s="935"/>
      <c r="Q30" s="935"/>
      <c r="R30" s="935"/>
      <c r="S30" s="935"/>
      <c r="T30" s="935"/>
      <c r="U30" s="935"/>
      <c r="X30" s="40"/>
      <c r="Y30" s="64"/>
      <c r="Z30" s="64"/>
      <c r="AA30" s="64"/>
      <c r="AB30" s="64"/>
      <c r="AD30" s="154" t="s">
        <v>1610</v>
      </c>
      <c r="AE30" s="64"/>
      <c r="AF30" s="64"/>
      <c r="AG30" s="64"/>
      <c r="AH30" s="64"/>
      <c r="AI30" s="55"/>
      <c r="AJ30" s="60"/>
      <c r="AK30" s="40"/>
      <c r="AL30" s="64"/>
      <c r="AM30" s="64"/>
      <c r="AN30" s="64"/>
      <c r="AO30" s="64"/>
      <c r="AP30" s="56"/>
      <c r="AQ30" s="64"/>
      <c r="AR30" s="64"/>
      <c r="AS30" s="64"/>
      <c r="AT30" s="64"/>
      <c r="AU30" s="64"/>
      <c r="AV30" s="60"/>
      <c r="AW30" s="64"/>
      <c r="AX30" s="64"/>
      <c r="AY30" s="64"/>
      <c r="AZ30" s="64"/>
      <c r="BA30" s="64"/>
      <c r="BB30" s="20" t="s">
        <v>1611</v>
      </c>
      <c r="BC30" s="64"/>
      <c r="BD30" s="64"/>
      <c r="BE30" s="64"/>
      <c r="BF30" s="55"/>
      <c r="BJ30" s="40"/>
      <c r="BK30" s="64"/>
      <c r="BL30" s="64"/>
      <c r="BM30" s="64"/>
      <c r="BN30" s="64"/>
      <c r="BO30" s="64"/>
      <c r="BP30" s="64"/>
      <c r="BQ30" s="64"/>
      <c r="BS30" s="40"/>
      <c r="BT30" s="64"/>
      <c r="BU30" s="64"/>
      <c r="BV30" s="64"/>
      <c r="BW30" s="64"/>
      <c r="BX30" s="64"/>
      <c r="BY30" s="64"/>
      <c r="BZ30" s="64"/>
      <c r="CA30" s="15"/>
    </row>
    <row r="31" spans="1:79" ht="6" customHeight="1" x14ac:dyDescent="0.2">
      <c r="A31" s="102"/>
      <c r="B31" s="369"/>
      <c r="C31" s="370"/>
      <c r="D31" s="371"/>
      <c r="E31" s="372"/>
      <c r="F31" s="372"/>
      <c r="G31" s="372"/>
      <c r="H31" s="372"/>
      <c r="I31" s="372"/>
      <c r="J31" s="372"/>
      <c r="K31" s="372"/>
      <c r="L31" s="372"/>
      <c r="M31" s="372"/>
      <c r="N31" s="372"/>
      <c r="O31" s="372"/>
      <c r="P31" s="372"/>
      <c r="Q31" s="372"/>
      <c r="R31" s="372"/>
      <c r="S31" s="372"/>
      <c r="T31" s="372"/>
      <c r="U31" s="372"/>
      <c r="V31" s="48"/>
      <c r="W31" s="48"/>
      <c r="X31" s="68"/>
      <c r="Y31" s="30"/>
      <c r="Z31" s="30"/>
      <c r="AA31" s="30"/>
      <c r="AB31" s="30"/>
      <c r="AC31" s="48"/>
      <c r="AD31" s="51"/>
      <c r="AE31" s="30"/>
      <c r="AF31" s="30"/>
      <c r="AG31" s="30"/>
      <c r="AH31" s="30"/>
      <c r="AI31" s="45"/>
      <c r="AJ31" s="54"/>
      <c r="AK31" s="68"/>
      <c r="AL31" s="30"/>
      <c r="AM31" s="30"/>
      <c r="AN31" s="30"/>
      <c r="AO31" s="30"/>
      <c r="AP31" s="42"/>
      <c r="AQ31" s="30"/>
      <c r="AR31" s="30"/>
      <c r="AS31" s="30"/>
      <c r="AT31" s="30"/>
      <c r="AU31" s="30"/>
      <c r="AV31" s="54"/>
      <c r="AW31" s="30"/>
      <c r="AX31" s="30"/>
      <c r="AY31" s="30"/>
      <c r="AZ31" s="30"/>
      <c r="BA31" s="30"/>
      <c r="BB31" s="48"/>
      <c r="BC31" s="30"/>
      <c r="BD31" s="30"/>
      <c r="BE31" s="30"/>
      <c r="BF31" s="45"/>
      <c r="BG31" s="48"/>
      <c r="BH31" s="48"/>
      <c r="BI31" s="48"/>
      <c r="BJ31" s="68"/>
      <c r="BK31" s="30"/>
      <c r="BL31" s="30"/>
      <c r="BM31" s="30"/>
      <c r="BN31" s="30"/>
      <c r="BO31" s="30"/>
      <c r="BP31" s="30"/>
      <c r="BQ31" s="30"/>
      <c r="BR31" s="48"/>
      <c r="BS31" s="68"/>
      <c r="BT31" s="30"/>
      <c r="BU31" s="30"/>
      <c r="BV31" s="30"/>
      <c r="BW31" s="30"/>
      <c r="BX31" s="30"/>
      <c r="BY31" s="30"/>
      <c r="BZ31" s="30"/>
      <c r="CA31" s="90"/>
    </row>
    <row r="32" spans="1:79" ht="4.1500000000000004" customHeight="1" x14ac:dyDescent="0.2">
      <c r="A32" s="103"/>
      <c r="B32" s="1018"/>
      <c r="C32" s="382"/>
      <c r="D32" s="383"/>
      <c r="E32" s="935"/>
      <c r="F32" s="935"/>
      <c r="G32" s="935"/>
      <c r="H32" s="935"/>
      <c r="I32" s="935"/>
      <c r="J32" s="935"/>
      <c r="K32" s="935"/>
      <c r="L32" s="935"/>
      <c r="M32" s="935"/>
      <c r="N32" s="935"/>
      <c r="O32" s="935"/>
      <c r="P32" s="935"/>
      <c r="Q32" s="935"/>
      <c r="R32" s="935"/>
      <c r="S32" s="935"/>
      <c r="T32" s="935"/>
      <c r="U32" s="935"/>
      <c r="X32" s="40"/>
      <c r="Y32" s="64"/>
      <c r="Z32" s="64"/>
      <c r="AA32" s="64"/>
      <c r="AB32" s="64"/>
      <c r="AC32" s="64"/>
      <c r="AD32" s="64"/>
      <c r="AE32" s="64"/>
      <c r="AF32" s="64"/>
      <c r="AG32" s="64"/>
      <c r="AH32" s="64"/>
      <c r="AI32" s="55"/>
      <c r="AJ32" s="60"/>
      <c r="AK32" s="40"/>
      <c r="AL32" s="64"/>
      <c r="AM32" s="64"/>
      <c r="AN32" s="64"/>
      <c r="AO32" s="64"/>
      <c r="AP32" s="56"/>
      <c r="AQ32" s="64"/>
      <c r="AR32" s="64"/>
      <c r="AS32" s="64"/>
      <c r="AT32" s="64"/>
      <c r="AU32" s="64"/>
      <c r="AV32" s="60"/>
      <c r="AW32" s="64"/>
      <c r="AX32" s="64"/>
      <c r="AY32" s="64"/>
      <c r="AZ32" s="64"/>
      <c r="BA32" s="64"/>
      <c r="BB32" s="64"/>
      <c r="BC32" s="64"/>
      <c r="BD32" s="64"/>
      <c r="BE32" s="64"/>
      <c r="BF32" s="55"/>
      <c r="BJ32" s="40"/>
      <c r="BK32" s="64"/>
      <c r="BL32" s="64"/>
      <c r="BM32" s="64"/>
      <c r="BN32" s="64"/>
      <c r="BO32" s="64"/>
      <c r="BP32" s="64"/>
      <c r="BQ32" s="64"/>
      <c r="BS32" s="40"/>
      <c r="BT32" s="64"/>
      <c r="BU32" s="64"/>
      <c r="BV32" s="64"/>
      <c r="BW32" s="64"/>
      <c r="BX32" s="64"/>
      <c r="BY32" s="64"/>
      <c r="BZ32" s="64"/>
      <c r="CA32" s="15"/>
    </row>
    <row r="33" spans="1:79" x14ac:dyDescent="0.2">
      <c r="A33" s="103"/>
      <c r="B33" s="1018"/>
      <c r="C33" s="382"/>
      <c r="D33" s="383"/>
      <c r="E33" s="935"/>
      <c r="F33" s="935"/>
      <c r="G33" s="935"/>
      <c r="H33" s="935"/>
      <c r="I33" s="935"/>
      <c r="J33" s="935"/>
      <c r="K33" s="935"/>
      <c r="L33" s="935"/>
      <c r="M33" s="935"/>
      <c r="N33" s="935"/>
      <c r="O33" s="935"/>
      <c r="P33" s="935"/>
      <c r="Q33" s="935"/>
      <c r="R33" s="935"/>
      <c r="S33" s="935"/>
      <c r="T33" s="935"/>
      <c r="U33" s="935"/>
      <c r="X33" s="40"/>
      <c r="Y33" s="154" t="s">
        <v>149</v>
      </c>
      <c r="Z33" s="64"/>
      <c r="AA33" s="55" t="s">
        <v>37</v>
      </c>
      <c r="AB33" s="55"/>
      <c r="AC33" s="55"/>
      <c r="AD33" s="55"/>
      <c r="AE33" s="55"/>
      <c r="AF33" s="55"/>
      <c r="AG33" s="55"/>
      <c r="AH33" s="64">
        <v>1</v>
      </c>
      <c r="AI33" s="55"/>
      <c r="AJ33" s="60"/>
      <c r="AK33" s="40"/>
      <c r="AL33" s="64"/>
      <c r="AM33" s="64"/>
      <c r="AN33" s="64"/>
      <c r="AO33" s="64"/>
      <c r="AP33" s="56"/>
      <c r="AQ33" s="64"/>
      <c r="AR33" s="64"/>
      <c r="AS33" s="64"/>
      <c r="AT33" s="64"/>
      <c r="AU33" s="64"/>
      <c r="AV33" s="60"/>
      <c r="AW33" s="64"/>
      <c r="AX33" s="154" t="s">
        <v>3367</v>
      </c>
      <c r="AY33" s="64"/>
      <c r="AZ33" s="55"/>
      <c r="BA33" s="55"/>
      <c r="BB33" s="55"/>
      <c r="BC33" s="55"/>
      <c r="BD33" s="55"/>
      <c r="BE33" s="55"/>
      <c r="BF33" s="55"/>
      <c r="BG33" s="64">
        <v>1</v>
      </c>
      <c r="BH33" s="64"/>
      <c r="BJ33" s="40"/>
      <c r="BK33" s="64"/>
      <c r="BL33" s="64"/>
      <c r="BM33" s="64"/>
      <c r="BN33" s="64"/>
      <c r="BO33" s="64"/>
      <c r="BP33" s="64"/>
      <c r="BQ33" s="64"/>
      <c r="BS33" s="40"/>
      <c r="BT33" s="64"/>
      <c r="BU33" s="64"/>
      <c r="BV33" s="64"/>
      <c r="BW33" s="64"/>
      <c r="BX33" s="64"/>
      <c r="BY33" s="64"/>
      <c r="BZ33" s="64"/>
      <c r="CA33" s="15"/>
    </row>
    <row r="34" spans="1:79" ht="12" customHeight="1" x14ac:dyDescent="0.2">
      <c r="A34" s="103"/>
      <c r="B34" s="1018" t="s">
        <v>1613</v>
      </c>
      <c r="C34" s="382"/>
      <c r="D34" s="383"/>
      <c r="E34" s="1313" t="str">
        <f ca="1">VLOOKUP(INDIRECT(ADDRESS(ROW(),COLUMN()-3)),Language_Translations,MATCH(Language_Selected,Language_Options,0),FALSE)</f>
        <v>Firewood</v>
      </c>
      <c r="F34" s="1313"/>
      <c r="G34" s="1313"/>
      <c r="H34" s="1313"/>
      <c r="I34" s="1313"/>
      <c r="J34" s="1313"/>
      <c r="K34" s="1313"/>
      <c r="L34" s="1313"/>
      <c r="M34" s="1313"/>
      <c r="N34" s="1313"/>
      <c r="O34" s="1313"/>
      <c r="P34" s="1313"/>
      <c r="Q34" s="1313"/>
      <c r="R34" s="1313"/>
      <c r="S34" s="1313"/>
      <c r="T34" s="1313"/>
      <c r="U34" s="1313"/>
      <c r="X34" s="40"/>
      <c r="Y34" s="154"/>
      <c r="Z34" s="64"/>
      <c r="AA34" s="55"/>
      <c r="AB34" s="55"/>
      <c r="AC34" s="55"/>
      <c r="AD34" s="55"/>
      <c r="AE34" s="55"/>
      <c r="AF34" s="55"/>
      <c r="AG34" s="55"/>
      <c r="AH34" s="64"/>
      <c r="AI34" s="55"/>
      <c r="AJ34" s="60"/>
      <c r="AK34" s="40"/>
      <c r="AL34" s="64"/>
      <c r="AM34" s="64"/>
      <c r="AN34" s="64"/>
      <c r="AO34" s="64"/>
      <c r="AP34" s="56"/>
      <c r="AQ34" s="64"/>
      <c r="AR34" s="64"/>
      <c r="AS34" s="64"/>
      <c r="AT34" s="64"/>
      <c r="AU34" s="64"/>
      <c r="AV34" s="60"/>
      <c r="AW34" s="64"/>
      <c r="AX34" s="154" t="s">
        <v>3368</v>
      </c>
      <c r="AY34" s="64"/>
      <c r="AZ34" s="55"/>
      <c r="BA34" s="55"/>
      <c r="BD34" s="55"/>
      <c r="BE34" s="55"/>
      <c r="BF34" s="55"/>
      <c r="BG34" s="64">
        <v>2</v>
      </c>
      <c r="BH34" s="64"/>
      <c r="BJ34" s="40"/>
      <c r="BK34" s="64"/>
      <c r="BL34" s="64"/>
      <c r="BM34" s="64"/>
      <c r="BN34" s="64"/>
      <c r="BO34" s="64"/>
      <c r="BP34" s="64"/>
      <c r="BQ34" s="64"/>
      <c r="BS34" s="40"/>
      <c r="BT34" s="64"/>
      <c r="BU34" s="64"/>
      <c r="BV34" s="64"/>
      <c r="BW34" s="64"/>
      <c r="BX34" s="64"/>
      <c r="BY34" s="64"/>
      <c r="BZ34" s="64"/>
      <c r="CA34" s="15"/>
    </row>
    <row r="35" spans="1:79" x14ac:dyDescent="0.2">
      <c r="A35" s="103"/>
      <c r="B35" s="1018"/>
      <c r="C35" s="382"/>
      <c r="D35" s="383"/>
      <c r="E35" s="382"/>
      <c r="F35" s="382"/>
      <c r="G35" s="382"/>
      <c r="H35" s="382"/>
      <c r="I35" s="382"/>
      <c r="J35" s="382"/>
      <c r="K35" s="382"/>
      <c r="L35" s="382"/>
      <c r="M35" s="382"/>
      <c r="N35" s="382"/>
      <c r="O35" s="382"/>
      <c r="P35" s="382"/>
      <c r="Q35" s="382"/>
      <c r="R35" s="382"/>
      <c r="S35" s="382"/>
      <c r="T35" s="382"/>
      <c r="U35" s="382"/>
      <c r="X35" s="40"/>
      <c r="Y35" s="154" t="s">
        <v>150</v>
      </c>
      <c r="Z35" s="64"/>
      <c r="AA35" s="55" t="s">
        <v>37</v>
      </c>
      <c r="AB35" s="55"/>
      <c r="AC35" s="55"/>
      <c r="AD35" s="55"/>
      <c r="AE35" s="55"/>
      <c r="AF35" s="55"/>
      <c r="AG35" s="55"/>
      <c r="AH35" s="64">
        <v>2</v>
      </c>
      <c r="AI35" s="55"/>
      <c r="AJ35" s="60"/>
      <c r="AK35" s="40"/>
      <c r="AL35" s="64"/>
      <c r="AM35" s="64"/>
      <c r="AN35" s="64"/>
      <c r="AO35" s="64"/>
      <c r="AP35" s="56"/>
      <c r="AQ35" s="64"/>
      <c r="AR35" s="64"/>
      <c r="AS35" s="64"/>
      <c r="AT35" s="64"/>
      <c r="AU35" s="64"/>
      <c r="AV35" s="60"/>
      <c r="AW35" s="64"/>
      <c r="AX35" s="154" t="s">
        <v>3369</v>
      </c>
      <c r="AY35" s="64"/>
      <c r="AZ35" s="55"/>
      <c r="BA35" s="55"/>
      <c r="BB35" s="55"/>
      <c r="BC35" s="55"/>
      <c r="BD35" s="55"/>
      <c r="BE35" s="55"/>
      <c r="BF35" s="55"/>
      <c r="BG35" s="64">
        <v>3</v>
      </c>
      <c r="BH35" s="64"/>
      <c r="BJ35" s="40"/>
      <c r="BK35" s="64"/>
      <c r="BL35" s="64"/>
      <c r="BM35" s="64"/>
      <c r="BN35" s="64"/>
      <c r="BO35" s="64"/>
      <c r="BP35" s="64"/>
      <c r="BQ35" s="64"/>
      <c r="BS35" s="40"/>
      <c r="BT35" s="64"/>
      <c r="BU35" s="64"/>
      <c r="BV35" s="64"/>
      <c r="BW35" s="64"/>
      <c r="BX35" s="64"/>
      <c r="BY35" s="64"/>
      <c r="BZ35" s="64"/>
      <c r="CA35" s="15"/>
    </row>
    <row r="36" spans="1:79" x14ac:dyDescent="0.2">
      <c r="A36" s="103"/>
      <c r="B36" s="1018"/>
      <c r="C36" s="382"/>
      <c r="D36" s="383"/>
      <c r="E36" s="935"/>
      <c r="F36" s="935"/>
      <c r="G36" s="935"/>
      <c r="H36" s="935"/>
      <c r="I36" s="935"/>
      <c r="J36" s="935"/>
      <c r="K36" s="935"/>
      <c r="L36" s="935"/>
      <c r="M36" s="935"/>
      <c r="N36" s="935"/>
      <c r="O36" s="935"/>
      <c r="P36" s="935"/>
      <c r="Q36" s="935"/>
      <c r="R36" s="935"/>
      <c r="S36" s="935"/>
      <c r="T36" s="935"/>
      <c r="U36" s="935"/>
      <c r="X36" s="40"/>
      <c r="Y36" s="64"/>
      <c r="Z36" s="64"/>
      <c r="AA36" s="64"/>
      <c r="AB36" s="64"/>
      <c r="AD36" s="154" t="s">
        <v>1610</v>
      </c>
      <c r="AE36" s="64"/>
      <c r="AF36" s="64"/>
      <c r="AG36" s="64"/>
      <c r="AH36" s="64"/>
      <c r="AI36" s="55"/>
      <c r="AJ36" s="60"/>
      <c r="AK36" s="40"/>
      <c r="AL36" s="64"/>
      <c r="AM36" s="64"/>
      <c r="AN36" s="64"/>
      <c r="AO36" s="64"/>
      <c r="AP36" s="56"/>
      <c r="AQ36" s="64"/>
      <c r="AR36" s="64"/>
      <c r="AS36" s="64"/>
      <c r="AT36" s="64"/>
      <c r="AU36" s="64"/>
      <c r="AV36" s="60"/>
      <c r="AW36" s="64"/>
      <c r="AX36" s="64"/>
      <c r="AY36" s="64"/>
      <c r="AZ36" s="64"/>
      <c r="BA36" s="64"/>
      <c r="BB36" s="20" t="s">
        <v>1611</v>
      </c>
      <c r="BC36" s="64"/>
      <c r="BD36" s="64"/>
      <c r="BE36" s="64"/>
      <c r="BF36" s="55"/>
      <c r="BJ36" s="40"/>
      <c r="BK36" s="64"/>
      <c r="BL36" s="64"/>
      <c r="BM36" s="64"/>
      <c r="BN36" s="64"/>
      <c r="BO36" s="64"/>
      <c r="BP36" s="64"/>
      <c r="BQ36" s="64"/>
      <c r="BS36" s="40"/>
      <c r="BT36" s="64"/>
      <c r="BU36" s="64"/>
      <c r="BV36" s="64"/>
      <c r="BW36" s="64"/>
      <c r="BX36" s="64"/>
      <c r="BY36" s="64"/>
      <c r="BZ36" s="64"/>
      <c r="CA36" s="15"/>
    </row>
    <row r="37" spans="1:79" ht="6" customHeight="1" x14ac:dyDescent="0.2">
      <c r="A37" s="102"/>
      <c r="B37" s="369"/>
      <c r="C37" s="370"/>
      <c r="D37" s="371"/>
      <c r="E37" s="372"/>
      <c r="F37" s="372"/>
      <c r="G37" s="372"/>
      <c r="H37" s="372"/>
      <c r="I37" s="372"/>
      <c r="J37" s="372"/>
      <c r="K37" s="372"/>
      <c r="L37" s="372"/>
      <c r="M37" s="372"/>
      <c r="N37" s="372"/>
      <c r="O37" s="372"/>
      <c r="P37" s="372"/>
      <c r="Q37" s="372"/>
      <c r="R37" s="372"/>
      <c r="S37" s="372"/>
      <c r="T37" s="372"/>
      <c r="U37" s="372"/>
      <c r="V37" s="48"/>
      <c r="W37" s="48"/>
      <c r="X37" s="68"/>
      <c r="Y37" s="30"/>
      <c r="Z37" s="30"/>
      <c r="AA37" s="30"/>
      <c r="AB37" s="30"/>
      <c r="AC37" s="48"/>
      <c r="AD37" s="51"/>
      <c r="AE37" s="30"/>
      <c r="AF37" s="30"/>
      <c r="AG37" s="30"/>
      <c r="AH37" s="30"/>
      <c r="AI37" s="45"/>
      <c r="AJ37" s="54"/>
      <c r="AK37" s="68"/>
      <c r="AL37" s="30"/>
      <c r="AM37" s="30"/>
      <c r="AN37" s="30"/>
      <c r="AO37" s="30"/>
      <c r="AP37" s="42"/>
      <c r="AQ37" s="30"/>
      <c r="AR37" s="30"/>
      <c r="AS37" s="30"/>
      <c r="AT37" s="30"/>
      <c r="AU37" s="30"/>
      <c r="AV37" s="54"/>
      <c r="AW37" s="30"/>
      <c r="AX37" s="30"/>
      <c r="AY37" s="30"/>
      <c r="AZ37" s="30"/>
      <c r="BA37" s="30"/>
      <c r="BB37" s="48"/>
      <c r="BC37" s="30"/>
      <c r="BD37" s="30"/>
      <c r="BE37" s="30"/>
      <c r="BF37" s="45"/>
      <c r="BG37" s="48"/>
      <c r="BH37" s="48"/>
      <c r="BI37" s="48"/>
      <c r="BJ37" s="68"/>
      <c r="BK37" s="30"/>
      <c r="BL37" s="30"/>
      <c r="BM37" s="30"/>
      <c r="BN37" s="30"/>
      <c r="BO37" s="30"/>
      <c r="BP37" s="30"/>
      <c r="BQ37" s="30"/>
      <c r="BR37" s="48"/>
      <c r="BS37" s="68"/>
      <c r="BT37" s="30"/>
      <c r="BU37" s="30"/>
      <c r="BV37" s="30"/>
      <c r="BW37" s="30"/>
      <c r="BX37" s="30"/>
      <c r="BY37" s="30"/>
      <c r="BZ37" s="30"/>
      <c r="CA37" s="90"/>
    </row>
    <row r="38" spans="1:79" ht="7.9" customHeight="1" x14ac:dyDescent="0.2">
      <c r="A38" s="103"/>
      <c r="B38" s="1018"/>
      <c r="C38" s="382"/>
      <c r="D38" s="383"/>
      <c r="E38" s="935"/>
      <c r="F38" s="935"/>
      <c r="G38" s="935"/>
      <c r="H38" s="935"/>
      <c r="I38" s="935"/>
      <c r="J38" s="935"/>
      <c r="K38" s="935"/>
      <c r="L38" s="935"/>
      <c r="M38" s="935"/>
      <c r="N38" s="935"/>
      <c r="O38" s="935"/>
      <c r="P38" s="935"/>
      <c r="Q38" s="935"/>
      <c r="R38" s="935"/>
      <c r="S38" s="935"/>
      <c r="T38" s="935"/>
      <c r="U38" s="935"/>
      <c r="X38" s="40"/>
      <c r="Y38" s="64"/>
      <c r="Z38" s="64"/>
      <c r="AA38" s="64"/>
      <c r="AB38" s="64"/>
      <c r="AC38" s="64"/>
      <c r="AD38" s="64"/>
      <c r="AE38" s="64"/>
      <c r="AF38" s="64"/>
      <c r="AG38" s="64"/>
      <c r="AH38" s="64"/>
      <c r="AI38" s="55"/>
      <c r="AJ38" s="60"/>
      <c r="AK38" s="40"/>
      <c r="AL38" s="64"/>
      <c r="AM38" s="64"/>
      <c r="AN38" s="64"/>
      <c r="AO38" s="64"/>
      <c r="AP38" s="56"/>
      <c r="AQ38" s="64"/>
      <c r="AR38" s="64"/>
      <c r="AS38" s="64"/>
      <c r="AT38" s="64"/>
      <c r="AU38" s="64"/>
      <c r="AV38" s="60"/>
      <c r="AW38" s="64"/>
      <c r="AX38" s="64"/>
      <c r="AY38" s="64"/>
      <c r="AZ38" s="64"/>
      <c r="BA38" s="64"/>
      <c r="BB38" s="64"/>
      <c r="BC38" s="64"/>
      <c r="BD38" s="64"/>
      <c r="BE38" s="64"/>
      <c r="BF38" s="55"/>
      <c r="BJ38" s="40"/>
      <c r="BK38" s="64"/>
      <c r="BL38" s="64"/>
      <c r="BM38" s="64"/>
      <c r="BN38" s="64"/>
      <c r="BO38" s="64"/>
      <c r="BP38" s="64"/>
      <c r="BQ38" s="64"/>
      <c r="BS38" s="40"/>
      <c r="BT38" s="64"/>
      <c r="BU38" s="64"/>
      <c r="BV38" s="64"/>
      <c r="BW38" s="64"/>
      <c r="BX38" s="64"/>
      <c r="BY38" s="64"/>
      <c r="BZ38" s="64"/>
      <c r="CA38" s="15"/>
    </row>
    <row r="39" spans="1:79" x14ac:dyDescent="0.2">
      <c r="A39" s="103"/>
      <c r="B39" s="1018"/>
      <c r="C39" s="382"/>
      <c r="D39" s="383"/>
      <c r="E39" s="935"/>
      <c r="F39" s="935"/>
      <c r="G39" s="935"/>
      <c r="H39" s="935"/>
      <c r="I39" s="935"/>
      <c r="J39" s="935"/>
      <c r="K39" s="935"/>
      <c r="L39" s="935"/>
      <c r="M39" s="935"/>
      <c r="N39" s="935"/>
      <c r="O39" s="935"/>
      <c r="P39" s="935"/>
      <c r="Q39" s="935"/>
      <c r="R39" s="935"/>
      <c r="S39" s="935"/>
      <c r="T39" s="935"/>
      <c r="U39" s="935"/>
      <c r="X39" s="40"/>
      <c r="Y39" s="154" t="s">
        <v>149</v>
      </c>
      <c r="Z39" s="64"/>
      <c r="AA39" s="55" t="s">
        <v>37</v>
      </c>
      <c r="AB39" s="55"/>
      <c r="AC39" s="55"/>
      <c r="AD39" s="55"/>
      <c r="AE39" s="55"/>
      <c r="AF39" s="55"/>
      <c r="AG39" s="55"/>
      <c r="AH39" s="64">
        <v>1</v>
      </c>
      <c r="AI39" s="55"/>
      <c r="AJ39" s="60"/>
      <c r="AK39" s="40"/>
      <c r="AL39" s="64"/>
      <c r="AM39" s="64"/>
      <c r="AN39" s="64"/>
      <c r="AO39" s="64"/>
      <c r="AP39" s="56"/>
      <c r="AQ39" s="64"/>
      <c r="AR39" s="64"/>
      <c r="AS39" s="64"/>
      <c r="AT39" s="64"/>
      <c r="AU39" s="64"/>
      <c r="AV39" s="60"/>
      <c r="AW39" s="64"/>
      <c r="AX39" s="154" t="s">
        <v>3367</v>
      </c>
      <c r="AY39" s="64"/>
      <c r="AZ39" s="55"/>
      <c r="BA39" s="55"/>
      <c r="BB39" s="55"/>
      <c r="BC39" s="55"/>
      <c r="BD39" s="55"/>
      <c r="BE39" s="55"/>
      <c r="BF39" s="55"/>
      <c r="BG39" s="64">
        <v>1</v>
      </c>
      <c r="BH39" s="64"/>
      <c r="BJ39" s="40"/>
      <c r="BK39" s="64"/>
      <c r="BL39" s="64"/>
      <c r="BM39" s="64"/>
      <c r="BN39" s="64"/>
      <c r="BO39" s="64"/>
      <c r="BP39" s="64"/>
      <c r="BQ39" s="64"/>
      <c r="BS39" s="40"/>
      <c r="BT39" s="64"/>
      <c r="BU39" s="64"/>
      <c r="BV39" s="64"/>
      <c r="BW39" s="64"/>
      <c r="BX39" s="64"/>
      <c r="BY39" s="64"/>
      <c r="BZ39" s="64"/>
      <c r="CA39" s="15"/>
    </row>
    <row r="40" spans="1:79" x14ac:dyDescent="0.2">
      <c r="A40" s="103"/>
      <c r="B40" s="1018" t="s">
        <v>1614</v>
      </c>
      <c r="C40" s="382"/>
      <c r="D40" s="383"/>
      <c r="E40" s="1313" t="str">
        <f ca="1">VLOOKUP(INDIRECT(ADDRESS(ROW(),COLUMN()-3)),Language_Translations,MATCH(Language_Selected,Language_Options,0),FALSE)</f>
        <v>Other: (SPECIFY)_____________________</v>
      </c>
      <c r="F40" s="1313"/>
      <c r="G40" s="1313"/>
      <c r="H40" s="1313"/>
      <c r="I40" s="1313"/>
      <c r="J40" s="1313"/>
      <c r="K40" s="1313"/>
      <c r="L40" s="1313"/>
      <c r="M40" s="1313"/>
      <c r="N40" s="1313"/>
      <c r="O40" s="1313"/>
      <c r="P40" s="1313"/>
      <c r="Q40" s="1313"/>
      <c r="R40" s="1313"/>
      <c r="S40" s="1313"/>
      <c r="T40" s="1313"/>
      <c r="U40" s="1313"/>
      <c r="X40" s="40"/>
      <c r="Y40" s="154"/>
      <c r="Z40" s="64"/>
      <c r="AA40" s="55"/>
      <c r="AB40" s="55"/>
      <c r="AC40" s="55"/>
      <c r="AD40" s="55"/>
      <c r="AE40" s="55"/>
      <c r="AF40" s="55"/>
      <c r="AG40" s="55"/>
      <c r="AH40" s="64"/>
      <c r="AI40" s="55"/>
      <c r="AJ40" s="60"/>
      <c r="AK40" s="40"/>
      <c r="AL40" s="64"/>
      <c r="AM40" s="64"/>
      <c r="AN40" s="64"/>
      <c r="AO40" s="64"/>
      <c r="AP40" s="56"/>
      <c r="AQ40" s="64"/>
      <c r="AR40" s="64"/>
      <c r="AS40" s="64"/>
      <c r="AT40" s="64"/>
      <c r="AU40" s="64"/>
      <c r="AV40" s="60"/>
      <c r="AW40" s="64"/>
      <c r="AX40" s="154" t="s">
        <v>3368</v>
      </c>
      <c r="AY40" s="64"/>
      <c r="AZ40" s="55"/>
      <c r="BA40" s="55"/>
      <c r="BD40" s="55"/>
      <c r="BE40" s="55"/>
      <c r="BF40" s="55"/>
      <c r="BG40" s="64">
        <v>2</v>
      </c>
      <c r="BH40" s="64"/>
      <c r="BJ40" s="40"/>
      <c r="BK40" s="64"/>
      <c r="BL40" s="64"/>
      <c r="BM40" s="64"/>
      <c r="BN40" s="64"/>
      <c r="BO40" s="64"/>
      <c r="BP40" s="64"/>
      <c r="BQ40" s="64"/>
      <c r="BS40" s="40"/>
      <c r="BT40" s="64"/>
      <c r="BU40" s="64"/>
      <c r="BV40" s="64"/>
      <c r="BW40" s="64"/>
      <c r="BX40" s="64"/>
      <c r="BY40" s="64"/>
      <c r="BZ40" s="64"/>
      <c r="CA40" s="15"/>
    </row>
    <row r="41" spans="1:79" x14ac:dyDescent="0.2">
      <c r="A41" s="103"/>
      <c r="B41" s="1018"/>
      <c r="C41" s="382"/>
      <c r="D41" s="383"/>
      <c r="E41" s="1313"/>
      <c r="F41" s="1313"/>
      <c r="G41" s="1313"/>
      <c r="H41" s="1313"/>
      <c r="I41" s="1313"/>
      <c r="J41" s="1313"/>
      <c r="K41" s="1313"/>
      <c r="L41" s="1313"/>
      <c r="M41" s="1313"/>
      <c r="N41" s="1313"/>
      <c r="O41" s="1313"/>
      <c r="P41" s="1313"/>
      <c r="Q41" s="1313"/>
      <c r="R41" s="1313"/>
      <c r="S41" s="1313"/>
      <c r="T41" s="1313"/>
      <c r="U41" s="1313"/>
      <c r="X41" s="40"/>
      <c r="Y41" s="154" t="s">
        <v>150</v>
      </c>
      <c r="Z41" s="64"/>
      <c r="AA41" s="55" t="s">
        <v>37</v>
      </c>
      <c r="AB41" s="55"/>
      <c r="AC41" s="55"/>
      <c r="AD41" s="55"/>
      <c r="AE41" s="55"/>
      <c r="AF41" s="55"/>
      <c r="AG41" s="55"/>
      <c r="AH41" s="64">
        <v>2</v>
      </c>
      <c r="AI41" s="55"/>
      <c r="AJ41" s="60"/>
      <c r="AK41" s="40"/>
      <c r="AL41" s="64"/>
      <c r="AM41" s="64"/>
      <c r="AN41" s="64"/>
      <c r="AO41" s="64"/>
      <c r="AP41" s="56"/>
      <c r="AQ41" s="64"/>
      <c r="AR41" s="64"/>
      <c r="AS41" s="64"/>
      <c r="AT41" s="64"/>
      <c r="AU41" s="64"/>
      <c r="AV41" s="60"/>
      <c r="AW41" s="64"/>
      <c r="AX41" s="154" t="s">
        <v>3369</v>
      </c>
      <c r="AY41" s="64"/>
      <c r="AZ41" s="55"/>
      <c r="BA41" s="55"/>
      <c r="BB41" s="55"/>
      <c r="BC41" s="55"/>
      <c r="BD41" s="55"/>
      <c r="BE41" s="55"/>
      <c r="BF41" s="55"/>
      <c r="BG41" s="64">
        <v>3</v>
      </c>
      <c r="BH41" s="64"/>
      <c r="BJ41" s="40"/>
      <c r="BK41" s="64"/>
      <c r="BL41" s="64"/>
      <c r="BM41" s="64"/>
      <c r="BN41" s="64"/>
      <c r="BO41" s="64"/>
      <c r="BP41" s="64"/>
      <c r="BQ41" s="64"/>
      <c r="BS41" s="40"/>
      <c r="BT41" s="64"/>
      <c r="BU41" s="64"/>
      <c r="BV41" s="64"/>
      <c r="BW41" s="64"/>
      <c r="BX41" s="64"/>
      <c r="BY41" s="64"/>
      <c r="BZ41" s="64"/>
      <c r="CA41" s="15"/>
    </row>
    <row r="42" spans="1:79" x14ac:dyDescent="0.2">
      <c r="A42" s="103"/>
      <c r="B42" s="1018"/>
      <c r="C42" s="382"/>
      <c r="D42" s="383"/>
      <c r="E42" s="935"/>
      <c r="F42" s="935"/>
      <c r="G42" s="935"/>
      <c r="H42" s="935"/>
      <c r="I42" s="935"/>
      <c r="J42" s="935"/>
      <c r="K42" s="935"/>
      <c r="L42" s="935"/>
      <c r="M42" s="935"/>
      <c r="N42" s="935"/>
      <c r="O42" s="935"/>
      <c r="P42" s="935"/>
      <c r="Q42" s="935"/>
      <c r="R42" s="935"/>
      <c r="S42" s="935"/>
      <c r="T42" s="935"/>
      <c r="U42" s="935"/>
      <c r="X42" s="40"/>
      <c r="Y42" s="64"/>
      <c r="Z42" s="64"/>
      <c r="AA42" s="64"/>
      <c r="AB42" s="1345" t="s">
        <v>3356</v>
      </c>
      <c r="AC42" s="1345"/>
      <c r="AD42" s="1345"/>
      <c r="AE42" s="1345"/>
      <c r="AF42" s="1345"/>
      <c r="AG42" s="1345"/>
      <c r="AH42" s="64"/>
      <c r="AI42" s="55"/>
      <c r="AJ42" s="60"/>
      <c r="AK42" s="40"/>
      <c r="AL42" s="64"/>
      <c r="AM42" s="64"/>
      <c r="AN42" s="64"/>
      <c r="AO42" s="64"/>
      <c r="AP42" s="56"/>
      <c r="AQ42" s="64"/>
      <c r="AR42" s="64"/>
      <c r="AS42" s="64"/>
      <c r="AT42" s="64"/>
      <c r="AU42" s="64"/>
      <c r="AV42" s="60"/>
      <c r="AW42" s="64"/>
      <c r="AX42" s="64"/>
      <c r="AY42" s="64"/>
      <c r="AZ42" s="64"/>
      <c r="BA42" s="64"/>
      <c r="BB42" s="20" t="s">
        <v>1611</v>
      </c>
      <c r="BC42" s="64"/>
      <c r="BD42" s="64"/>
      <c r="BE42" s="64"/>
      <c r="BF42" s="55"/>
      <c r="BJ42" s="40"/>
      <c r="BK42" s="64"/>
      <c r="BL42" s="64"/>
      <c r="BM42" s="64"/>
      <c r="BN42" s="64"/>
      <c r="BO42" s="64"/>
      <c r="BP42" s="64"/>
      <c r="BQ42" s="64"/>
      <c r="BS42" s="40"/>
      <c r="BT42" s="64"/>
      <c r="BU42" s="64"/>
      <c r="BV42" s="64"/>
      <c r="BW42" s="64"/>
      <c r="BX42" s="64"/>
      <c r="BY42" s="64"/>
      <c r="BZ42" s="64"/>
      <c r="CA42" s="15"/>
    </row>
    <row r="43" spans="1:79" ht="6.65" customHeight="1" thickBot="1" x14ac:dyDescent="0.25">
      <c r="A43" s="434"/>
      <c r="B43" s="439"/>
      <c r="C43" s="440"/>
      <c r="D43" s="441"/>
      <c r="E43" s="442"/>
      <c r="F43" s="442"/>
      <c r="G43" s="442"/>
      <c r="H43" s="442"/>
      <c r="I43" s="442"/>
      <c r="J43" s="442"/>
      <c r="K43" s="442"/>
      <c r="L43" s="442"/>
      <c r="M43" s="442"/>
      <c r="N43" s="442"/>
      <c r="O43" s="442"/>
      <c r="P43" s="442"/>
      <c r="Q43" s="442"/>
      <c r="R43" s="442"/>
      <c r="S43" s="442"/>
      <c r="T43" s="442"/>
      <c r="U43" s="442"/>
      <c r="V43" s="53"/>
      <c r="W43" s="5"/>
      <c r="X43" s="38"/>
      <c r="Y43" s="38"/>
      <c r="Z43" s="38"/>
      <c r="AA43" s="38"/>
      <c r="AB43" s="38"/>
      <c r="AC43" s="53"/>
      <c r="AD43" s="228"/>
      <c r="AE43" s="38"/>
      <c r="AF43" s="38"/>
      <c r="AG43" s="38"/>
      <c r="AH43" s="38"/>
      <c r="AI43" s="331"/>
      <c r="AJ43" s="5"/>
      <c r="AK43" s="38"/>
      <c r="AL43" s="38"/>
      <c r="AM43" s="38"/>
      <c r="AN43" s="38"/>
      <c r="AO43" s="38"/>
      <c r="AP43" s="367"/>
      <c r="AQ43" s="38"/>
      <c r="AR43" s="38"/>
      <c r="AS43" s="38"/>
      <c r="AT43" s="38"/>
      <c r="AU43" s="38"/>
      <c r="AV43" s="5"/>
      <c r="AW43" s="38"/>
      <c r="AX43" s="38"/>
      <c r="AY43" s="38"/>
      <c r="AZ43" s="38"/>
      <c r="BA43" s="38"/>
      <c r="BB43" s="53"/>
      <c r="BC43" s="38"/>
      <c r="BD43" s="38"/>
      <c r="BE43" s="38"/>
      <c r="BF43" s="331"/>
      <c r="BG43" s="53"/>
      <c r="BH43" s="53"/>
      <c r="BI43" s="5"/>
      <c r="BJ43" s="38"/>
      <c r="BK43" s="38"/>
      <c r="BL43" s="38"/>
      <c r="BM43" s="38"/>
      <c r="BN43" s="38"/>
      <c r="BO43" s="38"/>
      <c r="BP43" s="38"/>
      <c r="BQ43" s="38"/>
      <c r="BR43" s="53"/>
      <c r="BS43" s="437"/>
      <c r="BT43" s="38"/>
      <c r="BU43" s="38"/>
      <c r="BV43" s="38"/>
      <c r="BW43" s="38"/>
      <c r="BX43" s="38"/>
      <c r="BY43" s="38"/>
      <c r="BZ43" s="38"/>
      <c r="CA43" s="16"/>
    </row>
    <row r="44" spans="1:79" ht="12" customHeight="1" x14ac:dyDescent="0.2">
      <c r="A44" s="1049"/>
      <c r="B44" s="790"/>
      <c r="C44" s="150"/>
      <c r="D44" s="150"/>
      <c r="E44" s="150"/>
      <c r="F44" s="150"/>
      <c r="G44" s="150"/>
      <c r="H44" s="150"/>
      <c r="I44" s="150"/>
      <c r="J44" s="150"/>
      <c r="K44" s="150"/>
      <c r="L44" s="150"/>
      <c r="M44" s="150"/>
      <c r="N44" s="150"/>
      <c r="O44" s="150"/>
      <c r="P44" s="150"/>
      <c r="Q44" s="789"/>
      <c r="R44" s="789"/>
      <c r="S44" s="789"/>
      <c r="T44" s="789"/>
      <c r="U44" s="1050"/>
      <c r="V44" s="150"/>
      <c r="W44" s="150"/>
      <c r="X44" s="1029"/>
      <c r="Y44" s="1029"/>
      <c r="Z44" s="1029"/>
      <c r="AA44" s="1029"/>
      <c r="AB44" s="1029"/>
      <c r="AC44" s="1029"/>
      <c r="AD44" s="1029"/>
      <c r="AE44" s="1029"/>
      <c r="AF44" s="1029"/>
      <c r="AG44" s="1029"/>
      <c r="AH44" s="1029"/>
      <c r="AI44" s="789"/>
      <c r="AJ44" s="150"/>
      <c r="AK44" s="1029"/>
      <c r="AL44" s="1029"/>
      <c r="AM44" s="1029"/>
      <c r="AN44" s="1029"/>
      <c r="AO44" s="1029"/>
      <c r="AP44" s="1029"/>
      <c r="AQ44" s="1029"/>
      <c r="AR44" s="1029"/>
      <c r="AS44" s="1029"/>
      <c r="AT44" s="1029"/>
      <c r="AU44" s="1029"/>
      <c r="AV44" s="150"/>
      <c r="AW44" s="1029"/>
      <c r="AX44" s="1029"/>
      <c r="AY44" s="1029"/>
      <c r="AZ44" s="1029"/>
      <c r="BA44" s="1029"/>
      <c r="BB44" s="1029"/>
      <c r="BC44" s="1029"/>
      <c r="BD44" s="1029"/>
      <c r="BE44" s="1029"/>
      <c r="BF44" s="789"/>
      <c r="BG44" s="150"/>
      <c r="BH44" s="150"/>
      <c r="BI44" s="150"/>
      <c r="BJ44" s="1029"/>
      <c r="BK44" s="1029"/>
      <c r="BL44" s="1029"/>
      <c r="BM44" s="1029"/>
      <c r="BN44" s="1029"/>
      <c r="BO44" s="1029"/>
      <c r="BP44" s="1029"/>
      <c r="BQ44" s="150"/>
      <c r="BR44" s="150"/>
      <c r="BS44" s="1029"/>
      <c r="BT44" s="1029"/>
      <c r="BU44" s="1029"/>
      <c r="BV44" s="1029"/>
      <c r="BW44" s="1029"/>
      <c r="BX44" s="1029"/>
      <c r="BY44" s="1029"/>
      <c r="BZ44" s="1029"/>
      <c r="CA44" s="1039"/>
    </row>
    <row r="45" spans="1:79" ht="12" customHeight="1" x14ac:dyDescent="0.2">
      <c r="A45" s="1049"/>
      <c r="B45" s="788" t="s">
        <v>1465</v>
      </c>
      <c r="C45" s="150"/>
      <c r="D45" s="150"/>
      <c r="E45" s="150"/>
      <c r="F45" s="150"/>
      <c r="G45" s="150"/>
      <c r="H45" s="150"/>
      <c r="I45" s="150"/>
      <c r="J45" s="150"/>
      <c r="K45" s="150"/>
      <c r="L45" s="150"/>
      <c r="M45" s="150"/>
      <c r="N45" s="150"/>
      <c r="O45" s="150"/>
      <c r="P45" s="150"/>
      <c r="Q45" s="150"/>
      <c r="R45" s="150"/>
      <c r="S45" s="150"/>
      <c r="T45" s="150"/>
      <c r="U45" s="150"/>
      <c r="V45" s="150"/>
      <c r="W45" s="150"/>
      <c r="X45" s="150"/>
      <c r="Y45" s="150"/>
      <c r="Z45" s="150"/>
      <c r="AA45" s="150"/>
      <c r="AB45" s="150"/>
      <c r="AC45" s="150"/>
      <c r="AD45" s="150"/>
      <c r="AE45" s="150"/>
      <c r="AF45" s="150"/>
      <c r="AG45" s="150"/>
      <c r="AH45" s="150"/>
      <c r="AI45" s="150"/>
      <c r="AJ45" s="150"/>
      <c r="AK45" s="1038"/>
      <c r="AL45" s="150"/>
      <c r="AM45" s="150"/>
      <c r="AN45" s="150"/>
      <c r="AO45" s="150"/>
      <c r="AP45" s="150"/>
      <c r="AQ45" s="1029"/>
      <c r="AR45" s="1029"/>
      <c r="AS45" s="1029"/>
      <c r="AT45" s="1029"/>
      <c r="AU45" s="1029"/>
      <c r="AV45" s="150"/>
      <c r="AW45" s="1029"/>
      <c r="AX45" s="1029"/>
      <c r="AY45" s="1029"/>
      <c r="AZ45" s="1029"/>
      <c r="BA45" s="1029"/>
      <c r="BB45" s="1029"/>
      <c r="BC45" s="1029"/>
      <c r="BD45" s="1029"/>
      <c r="BE45" s="1029"/>
      <c r="BF45" s="789"/>
      <c r="BG45" s="150"/>
      <c r="BH45" s="150"/>
      <c r="BI45" s="150"/>
      <c r="BJ45" s="1029"/>
      <c r="BK45" s="1029"/>
      <c r="BL45" s="1029"/>
      <c r="BM45" s="1029"/>
      <c r="BN45" s="1029"/>
      <c r="BO45" s="1029"/>
      <c r="BP45" s="1029"/>
      <c r="BQ45" s="150"/>
      <c r="BR45" s="150"/>
      <c r="BS45" s="1029"/>
      <c r="BT45" s="1029"/>
      <c r="BU45" s="1029"/>
      <c r="BV45" s="1029"/>
      <c r="BW45" s="1029"/>
      <c r="BX45" s="1029"/>
      <c r="BY45" s="1029"/>
      <c r="BZ45" s="1029"/>
      <c r="CA45" s="1039"/>
    </row>
    <row r="46" spans="1:79" ht="12" customHeight="1" thickBot="1" x14ac:dyDescent="0.25">
      <c r="A46" s="1040"/>
      <c r="B46" s="1051"/>
      <c r="C46" s="1333" t="s">
        <v>1615</v>
      </c>
      <c r="D46" s="1333"/>
      <c r="E46" s="1333"/>
      <c r="F46" s="1333"/>
      <c r="G46" s="1333"/>
      <c r="H46" s="1333"/>
      <c r="I46" s="1333"/>
      <c r="J46" s="1333"/>
      <c r="K46" s="1333"/>
      <c r="L46" s="1333"/>
      <c r="M46" s="1333"/>
      <c r="N46" s="1333"/>
      <c r="O46" s="1333"/>
      <c r="P46" s="1333"/>
      <c r="Q46" s="1333"/>
      <c r="R46" s="1333"/>
      <c r="S46" s="1333"/>
      <c r="T46" s="1333"/>
      <c r="U46" s="1333"/>
      <c r="V46" s="1333"/>
      <c r="W46" s="1333"/>
      <c r="X46" s="1333"/>
      <c r="Y46" s="1333"/>
      <c r="Z46" s="1333"/>
      <c r="AA46" s="1333"/>
      <c r="AB46" s="1333"/>
      <c r="AC46" s="1333"/>
      <c r="AD46" s="1333"/>
      <c r="AE46" s="1333"/>
      <c r="AF46" s="1333"/>
      <c r="AG46" s="1333"/>
      <c r="AH46" s="1333"/>
      <c r="AI46" s="1333"/>
      <c r="AJ46" s="1333"/>
      <c r="AK46" s="1333"/>
      <c r="AL46" s="1333"/>
      <c r="AM46" s="1333"/>
      <c r="AN46" s="1333"/>
      <c r="AO46" s="1333"/>
      <c r="AP46" s="1333"/>
      <c r="AQ46" s="1333"/>
      <c r="AR46" s="1333"/>
      <c r="AS46" s="1333"/>
      <c r="AT46" s="1333"/>
      <c r="AU46" s="1333"/>
      <c r="AV46" s="1333"/>
      <c r="AW46" s="1333"/>
      <c r="AX46" s="1333"/>
      <c r="AY46" s="1333"/>
      <c r="AZ46" s="1333"/>
      <c r="BA46" s="1333"/>
      <c r="BB46" s="1333"/>
      <c r="BC46" s="1333"/>
      <c r="BD46" s="1333"/>
      <c r="BE46" s="1333"/>
      <c r="BF46" s="1333"/>
      <c r="BG46" s="1333"/>
      <c r="BH46" s="1333"/>
      <c r="BI46" s="1333"/>
      <c r="BJ46" s="1333"/>
      <c r="BK46" s="1333"/>
      <c r="BL46" s="1333"/>
      <c r="BM46" s="1333"/>
      <c r="BN46" s="1333"/>
      <c r="BO46" s="1333"/>
      <c r="BP46" s="1333"/>
      <c r="BQ46" s="1333"/>
      <c r="BR46" s="1333"/>
      <c r="BS46" s="1333"/>
      <c r="BT46" s="1333"/>
      <c r="BU46" s="1333"/>
      <c r="BV46" s="1333"/>
      <c r="BW46" s="1333"/>
      <c r="BX46" s="1333"/>
      <c r="BY46" s="1333"/>
      <c r="BZ46" s="1333"/>
      <c r="CA46" s="1052"/>
    </row>
    <row r="47" spans="1:79" ht="10.15" customHeight="1" x14ac:dyDescent="0.2"/>
    <row r="48" spans="1:79" ht="10.15" customHeight="1" x14ac:dyDescent="0.2"/>
    <row r="49" ht="10.15" customHeight="1" x14ac:dyDescent="0.2"/>
  </sheetData>
  <sheetProtection formatCells="0" formatRows="0" insertRows="0" deleteRows="0"/>
  <mergeCells count="28">
    <mergeCell ref="BK6:BQ16"/>
    <mergeCell ref="BT6:BZ16"/>
    <mergeCell ref="B18:B19"/>
    <mergeCell ref="F18:T19"/>
    <mergeCell ref="A1:CA1"/>
    <mergeCell ref="A3:C3"/>
    <mergeCell ref="E3:U3"/>
    <mergeCell ref="Y3:AI3"/>
    <mergeCell ref="AL3:AU3"/>
    <mergeCell ref="AX3:BF3"/>
    <mergeCell ref="BK3:BP3"/>
    <mergeCell ref="BT3:BZ3"/>
    <mergeCell ref="AX6:BH16"/>
    <mergeCell ref="Y6:AI16"/>
    <mergeCell ref="AL6:AU16"/>
    <mergeCell ref="C46:BZ46"/>
    <mergeCell ref="E34:U34"/>
    <mergeCell ref="BK18:BQ19"/>
    <mergeCell ref="BT18:BZ19"/>
    <mergeCell ref="E28:U28"/>
    <mergeCell ref="E40:U40"/>
    <mergeCell ref="E41:U41"/>
    <mergeCell ref="AB42:AG42"/>
    <mergeCell ref="AL19:AP19"/>
    <mergeCell ref="E22:U22"/>
    <mergeCell ref="AL18:AP18"/>
    <mergeCell ref="AQ18:AU18"/>
    <mergeCell ref="AQ19:AU19"/>
  </mergeCells>
  <printOptions horizontalCentered="1"/>
  <pageMargins left="0.5" right="0.5" top="0.5" bottom="0.5" header="0.3" footer="0.3"/>
  <pageSetup paperSize="9" scale="83" orientation="landscape" r:id="rId1"/>
  <headerFooter>
    <oddFooter>&amp;C&amp;P</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7FD35-2FC6-4574-AA11-25B8EDC3E4D7}">
  <sheetPr codeName="Sheet29">
    <tabColor rgb="FFF09162"/>
  </sheetPr>
  <dimension ref="A1:AW88"/>
  <sheetViews>
    <sheetView view="pageBreakPreview" zoomScaleNormal="100" zoomScaleSheetLayoutView="100" workbookViewId="0">
      <selection activeCell="BL77" sqref="BL77"/>
    </sheetView>
  </sheetViews>
  <sheetFormatPr defaultColWidth="2.6640625" defaultRowHeight="10" x14ac:dyDescent="0.2"/>
  <cols>
    <col min="1" max="1" width="1.6640625" style="20" customWidth="1"/>
    <col min="2" max="2" width="4.6640625" style="73" customWidth="1"/>
    <col min="3" max="3" width="2.44140625" style="20" customWidth="1"/>
    <col min="4" max="4" width="1.6640625" style="20" customWidth="1"/>
    <col min="5" max="20" width="2.6640625" style="20"/>
    <col min="21" max="23" width="1.6640625" style="20" customWidth="1"/>
    <col min="24" max="37" width="2.6640625" style="20"/>
    <col min="38" max="41" width="2.6640625" style="20" customWidth="1"/>
    <col min="42" max="42" width="2.6640625" style="20"/>
    <col min="43" max="43" width="2.77734375" style="20" customWidth="1"/>
    <col min="44" max="44" width="2.44140625" style="180" customWidth="1"/>
    <col min="45" max="45" width="1.44140625" style="20" customWidth="1"/>
    <col min="46" max="47" width="1.6640625" style="20" customWidth="1"/>
    <col min="48" max="48" width="5.6640625" style="8" customWidth="1"/>
    <col min="49" max="49" width="1.33203125" style="20" customWidth="1"/>
    <col min="50" max="16384" width="2.6640625" style="20"/>
  </cols>
  <sheetData>
    <row r="1" spans="1:49" ht="20.149999999999999" customHeight="1" x14ac:dyDescent="0.2">
      <c r="A1" s="1336" t="s">
        <v>1616</v>
      </c>
      <c r="B1" s="1318"/>
      <c r="C1" s="1318"/>
      <c r="D1" s="1318"/>
      <c r="E1" s="1318"/>
      <c r="F1" s="1318"/>
      <c r="G1" s="1318"/>
      <c r="H1" s="1318"/>
      <c r="I1" s="1318"/>
      <c r="J1" s="1318"/>
      <c r="K1" s="1318"/>
      <c r="L1" s="1318"/>
      <c r="M1" s="1318"/>
      <c r="N1" s="1318"/>
      <c r="O1" s="1318"/>
      <c r="P1" s="1318"/>
      <c r="Q1" s="1318"/>
      <c r="R1" s="1318"/>
      <c r="S1" s="1318"/>
      <c r="T1" s="1318"/>
      <c r="U1" s="1318"/>
      <c r="V1" s="1318"/>
      <c r="W1" s="1318"/>
      <c r="X1" s="1318"/>
      <c r="Y1" s="1318"/>
      <c r="Z1" s="1318"/>
      <c r="AA1" s="1318"/>
      <c r="AB1" s="1318"/>
      <c r="AC1" s="1318"/>
      <c r="AD1" s="1318"/>
      <c r="AE1" s="1318"/>
      <c r="AF1" s="1318"/>
      <c r="AG1" s="1318"/>
      <c r="AH1" s="1318"/>
      <c r="AI1" s="1318"/>
      <c r="AJ1" s="1318"/>
      <c r="AK1" s="1318"/>
      <c r="AL1" s="1318"/>
      <c r="AM1" s="1318"/>
      <c r="AN1" s="1318"/>
      <c r="AO1" s="1318"/>
      <c r="AP1" s="1318"/>
      <c r="AQ1" s="1318"/>
      <c r="AR1" s="1318"/>
      <c r="AS1" s="1318"/>
      <c r="AT1" s="1318"/>
      <c r="AU1" s="1318"/>
      <c r="AV1" s="1318"/>
      <c r="AW1" s="1337"/>
    </row>
    <row r="2" spans="1:49" customFormat="1" ht="6" customHeight="1" x14ac:dyDescent="0.2">
      <c r="A2" s="14"/>
      <c r="B2" s="20"/>
      <c r="C2" s="60"/>
      <c r="D2" s="46"/>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73"/>
      <c r="AI2" s="73"/>
      <c r="AJ2" s="73"/>
      <c r="AK2" s="73"/>
      <c r="AL2" s="73"/>
      <c r="AM2" s="20"/>
      <c r="AN2" s="20"/>
      <c r="AO2" s="20"/>
      <c r="AP2" s="20"/>
      <c r="AQ2" s="20"/>
      <c r="AR2" s="20"/>
      <c r="AS2" s="20"/>
      <c r="AT2" s="20"/>
      <c r="AU2" s="20"/>
      <c r="AV2" s="20"/>
      <c r="AW2" s="15"/>
    </row>
    <row r="3" spans="1:49" customFormat="1" ht="11.25" customHeight="1" x14ac:dyDescent="0.2">
      <c r="A3" s="14"/>
      <c r="B3" s="20" t="s">
        <v>1617</v>
      </c>
      <c r="C3" s="60"/>
      <c r="D3" s="46"/>
      <c r="E3" s="1288" t="str">
        <f ca="1">VLOOKUP(INDIRECT(ADDRESS(ROW(),COLUMN()-3)),Language_Translations,MATCH(Language_Selected,Language_Options,0),FALSE)</f>
        <v>Now, I would like to ask you some questions about your home.</v>
      </c>
      <c r="F3" s="1288"/>
      <c r="G3" s="1288"/>
      <c r="H3" s="1288"/>
      <c r="I3" s="1288"/>
      <c r="J3" s="1288"/>
      <c r="K3" s="1288"/>
      <c r="L3" s="1288"/>
      <c r="M3" s="1288"/>
      <c r="N3" s="1288"/>
      <c r="O3" s="1288"/>
      <c r="P3" s="1288"/>
      <c r="Q3" s="1288"/>
      <c r="R3" s="1288"/>
      <c r="S3" s="1288"/>
      <c r="T3" s="1288"/>
      <c r="U3" s="1288"/>
      <c r="V3" s="1288"/>
      <c r="W3" s="1288"/>
      <c r="X3" s="1288"/>
      <c r="Y3" s="1288"/>
      <c r="Z3" s="1288"/>
      <c r="AA3" s="1288"/>
      <c r="AB3" s="1288"/>
      <c r="AC3" s="1288"/>
      <c r="AD3" s="1288"/>
      <c r="AE3" s="1288"/>
      <c r="AF3" s="1288"/>
      <c r="AG3" s="1288"/>
      <c r="AH3" s="1288"/>
      <c r="AI3" s="1288"/>
      <c r="AJ3" s="1288"/>
      <c r="AK3" s="1288"/>
      <c r="AL3" s="1288"/>
      <c r="AM3" s="1288"/>
      <c r="AN3" s="1288"/>
      <c r="AO3" s="1288"/>
      <c r="AP3" s="1288"/>
      <c r="AQ3" s="1288"/>
      <c r="AR3" s="1288"/>
      <c r="AS3" s="1288"/>
      <c r="AT3" s="1288"/>
      <c r="AU3" s="1288"/>
      <c r="AV3" s="1288"/>
      <c r="AW3" s="419"/>
    </row>
    <row r="4" spans="1:49" customFormat="1" ht="10.9" customHeight="1" x14ac:dyDescent="0.2">
      <c r="A4" s="14"/>
      <c r="C4" s="60"/>
      <c r="D4" s="46"/>
      <c r="E4" s="1288"/>
      <c r="F4" s="1288"/>
      <c r="G4" s="1288"/>
      <c r="H4" s="1288"/>
      <c r="I4" s="1288"/>
      <c r="J4" s="1288"/>
      <c r="K4" s="1288"/>
      <c r="L4" s="1288"/>
      <c r="M4" s="1288"/>
      <c r="N4" s="1288"/>
      <c r="O4" s="1288"/>
      <c r="P4" s="1288"/>
      <c r="Q4" s="1288"/>
      <c r="R4" s="1288"/>
      <c r="S4" s="1288"/>
      <c r="T4" s="1288"/>
      <c r="U4" s="1288"/>
      <c r="V4" s="1288"/>
      <c r="W4" s="1288"/>
      <c r="X4" s="1288"/>
      <c r="Y4" s="1288"/>
      <c r="Z4" s="1288"/>
      <c r="AA4" s="1288"/>
      <c r="AB4" s="1288"/>
      <c r="AC4" s="1288"/>
      <c r="AD4" s="1288"/>
      <c r="AE4" s="1288"/>
      <c r="AF4" s="1288"/>
      <c r="AG4" s="1288"/>
      <c r="AH4" s="1288"/>
      <c r="AI4" s="1288"/>
      <c r="AJ4" s="1288"/>
      <c r="AK4" s="1288"/>
      <c r="AL4" s="1288"/>
      <c r="AM4" s="1288"/>
      <c r="AN4" s="1288"/>
      <c r="AO4" s="1288"/>
      <c r="AP4" s="1288"/>
      <c r="AQ4" s="1288"/>
      <c r="AR4" s="1288"/>
      <c r="AS4" s="1288"/>
      <c r="AT4" s="1288"/>
      <c r="AU4" s="1288"/>
      <c r="AV4" s="1288"/>
      <c r="AW4" s="419"/>
    </row>
    <row r="5" spans="1:49" customFormat="1" ht="6" customHeight="1" thickBot="1" x14ac:dyDescent="0.25">
      <c r="A5" s="95"/>
      <c r="B5" s="153"/>
      <c r="C5" s="53"/>
      <c r="D5" s="6"/>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153"/>
      <c r="AI5" s="153"/>
      <c r="AJ5" s="153"/>
      <c r="AK5" s="153"/>
      <c r="AL5" s="153"/>
      <c r="AM5" s="153"/>
      <c r="AN5" s="153"/>
      <c r="AO5" s="53"/>
      <c r="AP5" s="53"/>
      <c r="AQ5" s="53"/>
      <c r="AR5" s="53"/>
      <c r="AS5" s="53"/>
      <c r="AT5" s="53"/>
      <c r="AU5" s="53"/>
      <c r="AV5" s="53"/>
      <c r="AW5" s="16"/>
    </row>
    <row r="6" spans="1:49" ht="13.9" customHeight="1" thickBot="1" x14ac:dyDescent="0.25">
      <c r="A6" s="443"/>
      <c r="B6" s="444" t="s">
        <v>203</v>
      </c>
      <c r="C6" s="445"/>
      <c r="D6" s="446"/>
      <c r="E6" s="1353" t="s">
        <v>285</v>
      </c>
      <c r="F6" s="1353"/>
      <c r="G6" s="1353"/>
      <c r="H6" s="1353"/>
      <c r="I6" s="1353"/>
      <c r="J6" s="1353"/>
      <c r="K6" s="1353"/>
      <c r="L6" s="1353"/>
      <c r="M6" s="1353"/>
      <c r="N6" s="1353"/>
      <c r="O6" s="1353"/>
      <c r="P6" s="1353"/>
      <c r="Q6" s="1353"/>
      <c r="R6" s="1353"/>
      <c r="S6" s="1353"/>
      <c r="T6" s="1353"/>
      <c r="U6" s="445"/>
      <c r="V6" s="446"/>
      <c r="W6" s="447"/>
      <c r="X6" s="1353" t="s">
        <v>286</v>
      </c>
      <c r="Y6" s="1353"/>
      <c r="Z6" s="1353"/>
      <c r="AA6" s="1353"/>
      <c r="AB6" s="1353"/>
      <c r="AC6" s="1353"/>
      <c r="AD6" s="1353"/>
      <c r="AE6" s="1353"/>
      <c r="AF6" s="1353"/>
      <c r="AG6" s="1353"/>
      <c r="AH6" s="1353"/>
      <c r="AI6" s="1353"/>
      <c r="AJ6" s="1353"/>
      <c r="AK6" s="1353"/>
      <c r="AL6" s="1353"/>
      <c r="AM6" s="1353"/>
      <c r="AN6" s="1353"/>
      <c r="AO6" s="1353"/>
      <c r="AP6" s="1353"/>
      <c r="AQ6" s="1353"/>
      <c r="AR6" s="1353"/>
      <c r="AS6" s="445"/>
      <c r="AT6" s="446"/>
      <c r="AU6" s="1353" t="s">
        <v>287</v>
      </c>
      <c r="AV6" s="1353"/>
      <c r="AW6" s="448"/>
    </row>
    <row r="7" spans="1:49" ht="6" customHeight="1" x14ac:dyDescent="0.2">
      <c r="A7" s="14"/>
      <c r="B7" s="20"/>
      <c r="C7" s="60"/>
      <c r="D7" s="46"/>
      <c r="U7" s="60"/>
      <c r="V7" s="46"/>
      <c r="AR7" s="20"/>
      <c r="AS7" s="60"/>
      <c r="AT7" s="46"/>
      <c r="AW7" s="15"/>
    </row>
    <row r="8" spans="1:49" ht="11.25" customHeight="1" x14ac:dyDescent="0.2">
      <c r="A8" s="14"/>
      <c r="B8" s="8" t="s">
        <v>1618</v>
      </c>
      <c r="C8" s="60"/>
      <c r="D8" s="46"/>
      <c r="E8" s="1146" t="str">
        <f ca="1">VLOOKUP(INDIRECT(ADDRESS(ROW(),COLUMN()-3)),Language_Translations,MATCH(Language_Selected,Language_Options,0),FALSE)</f>
        <v>Does your household own this house, are you purchasing this house, is this house provided to you by an employer, are you living in this house for free, or do you rent this house?</v>
      </c>
      <c r="F8" s="1146"/>
      <c r="G8" s="1146"/>
      <c r="H8" s="1146"/>
      <c r="I8" s="1146"/>
      <c r="J8" s="1146"/>
      <c r="K8" s="1146"/>
      <c r="L8" s="1146"/>
      <c r="M8" s="1146"/>
      <c r="N8" s="1146"/>
      <c r="O8" s="1146"/>
      <c r="P8" s="1146"/>
      <c r="Q8" s="1146"/>
      <c r="R8" s="1146"/>
      <c r="S8" s="1146"/>
      <c r="T8" s="1146"/>
      <c r="U8" s="60"/>
      <c r="V8" s="46"/>
      <c r="X8" s="20" t="s">
        <v>1619</v>
      </c>
      <c r="Z8" s="55" t="s">
        <v>37</v>
      </c>
      <c r="AA8" s="55"/>
      <c r="AB8" s="55"/>
      <c r="AC8" s="55"/>
      <c r="AD8" s="55"/>
      <c r="AE8" s="55"/>
      <c r="AF8" s="55"/>
      <c r="AG8" s="55"/>
      <c r="AH8" s="55"/>
      <c r="AI8" s="55"/>
      <c r="AJ8" s="55"/>
      <c r="AK8" s="55"/>
      <c r="AL8" s="55"/>
      <c r="AM8" s="55"/>
      <c r="AN8" s="55"/>
      <c r="AO8" s="55"/>
      <c r="AP8" s="55"/>
      <c r="AQ8" s="55"/>
      <c r="AR8" s="1053">
        <v>1</v>
      </c>
      <c r="AS8" s="60"/>
      <c r="AT8" s="46"/>
      <c r="AW8" s="15"/>
    </row>
    <row r="9" spans="1:49" ht="11.25" customHeight="1" x14ac:dyDescent="0.2">
      <c r="A9" s="14"/>
      <c r="B9" s="20"/>
      <c r="C9" s="60"/>
      <c r="D9" s="46"/>
      <c r="E9" s="1146"/>
      <c r="F9" s="1146"/>
      <c r="G9" s="1146"/>
      <c r="H9" s="1146"/>
      <c r="I9" s="1146"/>
      <c r="J9" s="1146"/>
      <c r="K9" s="1146"/>
      <c r="L9" s="1146"/>
      <c r="M9" s="1146"/>
      <c r="N9" s="1146"/>
      <c r="O9" s="1146"/>
      <c r="P9" s="1146"/>
      <c r="Q9" s="1146"/>
      <c r="R9" s="1146"/>
      <c r="S9" s="1146"/>
      <c r="T9" s="1146"/>
      <c r="U9" s="60"/>
      <c r="V9" s="46"/>
      <c r="X9" s="20" t="s">
        <v>1620</v>
      </c>
      <c r="AD9" s="55"/>
      <c r="AE9" s="55" t="s">
        <v>37</v>
      </c>
      <c r="AF9" s="55"/>
      <c r="AG9" s="55"/>
      <c r="AH9" s="55"/>
      <c r="AI9" s="55"/>
      <c r="AJ9" s="55"/>
      <c r="AK9" s="55"/>
      <c r="AL9" s="55"/>
      <c r="AM9" s="55"/>
      <c r="AN9" s="55"/>
      <c r="AO9" s="55"/>
      <c r="AP9" s="55"/>
      <c r="AQ9" s="55"/>
      <c r="AR9" s="180">
        <v>2</v>
      </c>
      <c r="AS9" s="60"/>
      <c r="AT9" s="46"/>
      <c r="AW9" s="15"/>
    </row>
    <row r="10" spans="1:49" ht="11.25" customHeight="1" x14ac:dyDescent="0.2">
      <c r="A10" s="14"/>
      <c r="B10" s="20"/>
      <c r="C10" s="60"/>
      <c r="D10" s="46"/>
      <c r="E10" s="1146"/>
      <c r="F10" s="1146"/>
      <c r="G10" s="1146"/>
      <c r="H10" s="1146"/>
      <c r="I10" s="1146"/>
      <c r="J10" s="1146"/>
      <c r="K10" s="1146"/>
      <c r="L10" s="1146"/>
      <c r="M10" s="1146"/>
      <c r="N10" s="1146"/>
      <c r="O10" s="1146"/>
      <c r="P10" s="1146"/>
      <c r="Q10" s="1146"/>
      <c r="R10" s="1146"/>
      <c r="S10" s="1146"/>
      <c r="T10" s="1146"/>
      <c r="U10" s="60"/>
      <c r="V10" s="46"/>
      <c r="X10" s="20" t="s">
        <v>1621</v>
      </c>
      <c r="AF10" s="55" t="s">
        <v>37</v>
      </c>
      <c r="AG10" s="55"/>
      <c r="AH10" s="55"/>
      <c r="AI10" s="55"/>
      <c r="AJ10" s="55"/>
      <c r="AK10" s="55"/>
      <c r="AL10" s="55"/>
      <c r="AM10" s="55"/>
      <c r="AN10" s="55"/>
      <c r="AO10" s="55"/>
      <c r="AP10" s="55"/>
      <c r="AQ10" s="55"/>
      <c r="AR10" s="221">
        <v>3</v>
      </c>
      <c r="AS10" s="60"/>
      <c r="AT10" s="46"/>
      <c r="AV10" s="1275" t="s">
        <v>1622</v>
      </c>
      <c r="AW10" s="15"/>
    </row>
    <row r="11" spans="1:49" ht="11.25" customHeight="1" x14ac:dyDescent="0.2">
      <c r="A11" s="14"/>
      <c r="B11" s="20"/>
      <c r="C11" s="60"/>
      <c r="D11" s="46"/>
      <c r="E11" s="1146"/>
      <c r="F11" s="1146"/>
      <c r="G11" s="1146"/>
      <c r="H11" s="1146"/>
      <c r="I11" s="1146"/>
      <c r="J11" s="1146"/>
      <c r="K11" s="1146"/>
      <c r="L11" s="1146"/>
      <c r="M11" s="1146"/>
      <c r="N11" s="1146"/>
      <c r="O11" s="1146"/>
      <c r="P11" s="1146"/>
      <c r="Q11" s="1146"/>
      <c r="R11" s="1146"/>
      <c r="S11" s="1146"/>
      <c r="T11" s="1146"/>
      <c r="U11" s="60"/>
      <c r="V11" s="46"/>
      <c r="X11" s="20" t="s">
        <v>1623</v>
      </c>
      <c r="Z11" s="55" t="s">
        <v>37</v>
      </c>
      <c r="AA11" s="55"/>
      <c r="AB11" s="55"/>
      <c r="AC11" s="55"/>
      <c r="AD11" s="55"/>
      <c r="AE11" s="55"/>
      <c r="AF11" s="55"/>
      <c r="AG11" s="55"/>
      <c r="AH11" s="55"/>
      <c r="AI11" s="55"/>
      <c r="AJ11" s="55"/>
      <c r="AK11" s="55"/>
      <c r="AL11" s="55"/>
      <c r="AM11" s="55"/>
      <c r="AN11" s="55"/>
      <c r="AO11" s="55"/>
      <c r="AP11" s="55"/>
      <c r="AQ11" s="55"/>
      <c r="AR11" s="221">
        <v>4</v>
      </c>
      <c r="AS11" s="60"/>
      <c r="AT11" s="46"/>
      <c r="AV11" s="1190"/>
      <c r="AW11" s="15"/>
    </row>
    <row r="12" spans="1:49" ht="11.25" customHeight="1" x14ac:dyDescent="0.2">
      <c r="A12" s="14"/>
      <c r="B12" s="20"/>
      <c r="C12" s="60"/>
      <c r="D12" s="46"/>
      <c r="E12" s="1146"/>
      <c r="F12" s="1146"/>
      <c r="G12" s="1146"/>
      <c r="H12" s="1146"/>
      <c r="I12" s="1146"/>
      <c r="J12" s="1146"/>
      <c r="K12" s="1146"/>
      <c r="L12" s="1146"/>
      <c r="M12" s="1146"/>
      <c r="N12" s="1146"/>
      <c r="O12" s="1146"/>
      <c r="P12" s="1146"/>
      <c r="Q12" s="1146"/>
      <c r="R12" s="1146"/>
      <c r="S12" s="1146"/>
      <c r="T12" s="1146"/>
      <c r="U12" s="60"/>
      <c r="V12" s="46"/>
      <c r="X12" s="20" t="s">
        <v>1624</v>
      </c>
      <c r="AJ12" s="55"/>
      <c r="AK12" s="55"/>
      <c r="AL12" s="55"/>
      <c r="AM12" s="55"/>
      <c r="AN12" s="55"/>
      <c r="AO12" s="55"/>
      <c r="AP12" s="55"/>
      <c r="AQ12" s="55"/>
      <c r="AR12" s="221">
        <v>5</v>
      </c>
      <c r="AS12" s="60"/>
      <c r="AT12" s="46"/>
      <c r="AV12" s="186" t="s">
        <v>1625</v>
      </c>
      <c r="AW12" s="15"/>
    </row>
    <row r="13" spans="1:49" ht="11.25" customHeight="1" x14ac:dyDescent="0.2">
      <c r="A13" s="14"/>
      <c r="B13" s="20"/>
      <c r="C13" s="60"/>
      <c r="D13" s="46"/>
      <c r="U13" s="60"/>
      <c r="V13" s="46"/>
      <c r="X13" s="20" t="s">
        <v>230</v>
      </c>
      <c r="AC13" s="55" t="s">
        <v>37</v>
      </c>
      <c r="AD13" s="55"/>
      <c r="AE13" s="55"/>
      <c r="AF13" s="55"/>
      <c r="AG13" s="55"/>
      <c r="AH13" s="55"/>
      <c r="AI13" s="55"/>
      <c r="AJ13" s="55"/>
      <c r="AK13" s="55"/>
      <c r="AL13" s="55"/>
      <c r="AM13" s="55"/>
      <c r="AN13" s="55"/>
      <c r="AO13" s="55"/>
      <c r="AP13" s="55"/>
      <c r="AQ13" s="55"/>
      <c r="AR13" s="221">
        <v>8</v>
      </c>
      <c r="AS13" s="60"/>
      <c r="AT13" s="46"/>
      <c r="AW13" s="15"/>
    </row>
    <row r="14" spans="1:49" ht="6.4" customHeight="1" x14ac:dyDescent="0.2">
      <c r="A14" s="14"/>
      <c r="B14" s="20"/>
      <c r="C14" s="60"/>
      <c r="D14" s="46"/>
      <c r="U14" s="60"/>
      <c r="V14" s="46"/>
      <c r="AR14" s="20"/>
      <c r="AS14" s="60"/>
      <c r="AT14" s="46"/>
      <c r="AW14" s="15"/>
    </row>
    <row r="15" spans="1:49" ht="6" customHeight="1" x14ac:dyDescent="0.2">
      <c r="A15" s="92"/>
      <c r="B15" s="72"/>
      <c r="C15" s="23"/>
      <c r="D15" s="22"/>
      <c r="E15" s="24"/>
      <c r="F15" s="24"/>
      <c r="G15" s="24"/>
      <c r="H15" s="24"/>
      <c r="I15" s="24"/>
      <c r="J15" s="24"/>
      <c r="K15" s="24"/>
      <c r="L15" s="24"/>
      <c r="M15" s="24"/>
      <c r="N15" s="24"/>
      <c r="O15" s="24"/>
      <c r="P15" s="24"/>
      <c r="Q15" s="24"/>
      <c r="R15" s="24"/>
      <c r="S15" s="24"/>
      <c r="T15" s="24"/>
      <c r="U15" s="23"/>
      <c r="V15" s="22"/>
      <c r="W15" s="24"/>
      <c r="X15" s="24"/>
      <c r="Y15" s="24"/>
      <c r="Z15" s="24"/>
      <c r="AA15" s="24"/>
      <c r="AB15" s="24"/>
      <c r="AC15" s="24"/>
      <c r="AD15" s="24"/>
      <c r="AE15" s="24"/>
      <c r="AF15" s="24"/>
      <c r="AG15" s="24"/>
      <c r="AH15" s="24"/>
      <c r="AI15" s="24"/>
      <c r="AJ15" s="24"/>
      <c r="AK15" s="24"/>
      <c r="AL15" s="24"/>
      <c r="AM15" s="24"/>
      <c r="AN15" s="24"/>
      <c r="AO15" s="24"/>
      <c r="AP15" s="24"/>
      <c r="AQ15" s="24"/>
      <c r="AR15" s="7"/>
      <c r="AS15" s="23"/>
      <c r="AT15" s="24"/>
      <c r="AU15" s="24"/>
      <c r="AV15" s="449"/>
      <c r="AW15" s="93"/>
    </row>
    <row r="16" spans="1:49" ht="10.15" customHeight="1" x14ac:dyDescent="0.2">
      <c r="A16" s="14"/>
      <c r="B16" s="81" t="s">
        <v>1626</v>
      </c>
      <c r="C16" s="60"/>
      <c r="D16" s="46"/>
      <c r="E16" s="1229" t="str">
        <f ca="1">VLOOKUP(INDIRECT(ADDRESS(ROW(),COLUMN()-3)),Language_Translations,MATCH(Language_Selected,Language_Options,0),FALSE)</f>
        <v>If you sold this dwelling today, how much would you receive for it?</v>
      </c>
      <c r="F16" s="1229"/>
      <c r="G16" s="1229"/>
      <c r="H16" s="1229"/>
      <c r="I16" s="1229"/>
      <c r="J16" s="1229"/>
      <c r="K16" s="1229"/>
      <c r="L16" s="1229"/>
      <c r="M16" s="1229"/>
      <c r="N16" s="1229"/>
      <c r="O16" s="1229"/>
      <c r="P16" s="1229"/>
      <c r="Q16" s="1229"/>
      <c r="R16" s="1229"/>
      <c r="S16" s="1229"/>
      <c r="T16" s="1229"/>
      <c r="U16" s="225"/>
      <c r="V16" s="46"/>
      <c r="Y16" s="180"/>
      <c r="AA16" s="180"/>
      <c r="AE16" s="180"/>
      <c r="AG16" s="22"/>
      <c r="AH16" s="98"/>
      <c r="AI16" s="22"/>
      <c r="AJ16" s="98"/>
      <c r="AK16" s="22"/>
      <c r="AL16" s="23"/>
      <c r="AM16" s="24"/>
      <c r="AN16" s="98"/>
      <c r="AO16" s="22"/>
      <c r="AP16" s="98"/>
      <c r="AQ16" s="22"/>
      <c r="AR16" s="98"/>
      <c r="AS16" s="60"/>
      <c r="AT16" s="46"/>
      <c r="AW16" s="15"/>
    </row>
    <row r="17" spans="1:49" ht="10.15" customHeight="1" x14ac:dyDescent="0.2">
      <c r="A17" s="14"/>
      <c r="B17" s="87"/>
      <c r="C17" s="60"/>
      <c r="D17" s="46"/>
      <c r="E17" s="1229"/>
      <c r="F17" s="1229"/>
      <c r="G17" s="1229"/>
      <c r="H17" s="1229"/>
      <c r="I17" s="1229"/>
      <c r="J17" s="1229"/>
      <c r="K17" s="1229"/>
      <c r="L17" s="1229"/>
      <c r="M17" s="1229"/>
      <c r="N17" s="1229"/>
      <c r="O17" s="1229"/>
      <c r="P17" s="1229"/>
      <c r="Q17" s="1229"/>
      <c r="R17" s="1229"/>
      <c r="S17" s="1229"/>
      <c r="T17" s="1229"/>
      <c r="U17" s="225"/>
      <c r="V17" s="46"/>
      <c r="Y17" s="180"/>
      <c r="AA17" s="180"/>
      <c r="AE17" s="180"/>
      <c r="AG17" s="47"/>
      <c r="AH17" s="97"/>
      <c r="AI17" s="47"/>
      <c r="AJ17" s="97"/>
      <c r="AK17" s="47"/>
      <c r="AL17" s="54"/>
      <c r="AM17" s="48"/>
      <c r="AN17" s="97"/>
      <c r="AO17" s="47"/>
      <c r="AP17" s="97"/>
      <c r="AQ17" s="47"/>
      <c r="AR17" s="97"/>
      <c r="AS17" s="60"/>
      <c r="AT17" s="46"/>
      <c r="AW17" s="15"/>
    </row>
    <row r="18" spans="1:49" ht="10.15" customHeight="1" x14ac:dyDescent="0.2">
      <c r="A18" s="14"/>
      <c r="B18" s="87"/>
      <c r="C18" s="60"/>
      <c r="D18" s="46"/>
      <c r="E18" s="1229"/>
      <c r="F18" s="1229"/>
      <c r="G18" s="1229"/>
      <c r="H18" s="1229"/>
      <c r="I18" s="1229"/>
      <c r="J18" s="1229"/>
      <c r="K18" s="1229"/>
      <c r="L18" s="1229"/>
      <c r="M18" s="1229"/>
      <c r="N18" s="1229"/>
      <c r="O18" s="1229"/>
      <c r="P18" s="1229"/>
      <c r="Q18" s="1229"/>
      <c r="R18" s="1229"/>
      <c r="S18" s="1229"/>
      <c r="T18" s="1229"/>
      <c r="U18" s="225"/>
      <c r="V18" s="46"/>
      <c r="Y18" s="180"/>
      <c r="AA18" s="180"/>
      <c r="AE18" s="180"/>
      <c r="AG18" s="20" t="s">
        <v>1627</v>
      </c>
      <c r="AH18" s="180"/>
      <c r="AJ18" s="180"/>
      <c r="AN18" s="180"/>
      <c r="AP18" s="180"/>
      <c r="AS18" s="60"/>
      <c r="AT18" s="46"/>
      <c r="AW18" s="15"/>
    </row>
    <row r="19" spans="1:49" ht="10.15" customHeight="1" x14ac:dyDescent="0.2">
      <c r="A19" s="14"/>
      <c r="C19" s="60"/>
      <c r="D19" s="46"/>
      <c r="E19" s="1229"/>
      <c r="F19" s="1229"/>
      <c r="G19" s="1229"/>
      <c r="H19" s="1229"/>
      <c r="I19" s="1229"/>
      <c r="J19" s="1229"/>
      <c r="K19" s="1229"/>
      <c r="L19" s="1229"/>
      <c r="M19" s="1229"/>
      <c r="N19" s="1229"/>
      <c r="O19" s="1229"/>
      <c r="P19" s="1229"/>
      <c r="Q19" s="1229"/>
      <c r="R19" s="1229"/>
      <c r="S19" s="1229"/>
      <c r="T19" s="1229"/>
      <c r="U19" s="225"/>
      <c r="V19" s="46"/>
      <c r="AJ19" s="55"/>
      <c r="AK19" s="55"/>
      <c r="AL19" s="55"/>
      <c r="AM19" s="55"/>
      <c r="AN19" s="55"/>
      <c r="AO19" s="55"/>
      <c r="AP19" s="55"/>
      <c r="AQ19" s="55"/>
      <c r="AS19" s="60"/>
      <c r="AT19" s="46"/>
      <c r="AW19" s="15"/>
    </row>
    <row r="20" spans="1:49" ht="10.15" customHeight="1" x14ac:dyDescent="0.2">
      <c r="A20" s="14"/>
      <c r="C20" s="60"/>
      <c r="D20" s="46"/>
      <c r="E20" s="1229"/>
      <c r="F20" s="1229"/>
      <c r="G20" s="1229"/>
      <c r="H20" s="1229"/>
      <c r="I20" s="1229"/>
      <c r="J20" s="1229"/>
      <c r="K20" s="1229"/>
      <c r="L20" s="1229"/>
      <c r="M20" s="1229"/>
      <c r="N20" s="1229"/>
      <c r="O20" s="1229"/>
      <c r="P20" s="1229"/>
      <c r="Q20" s="1229"/>
      <c r="R20" s="1229"/>
      <c r="S20" s="1229"/>
      <c r="T20" s="1229"/>
      <c r="U20" s="225"/>
      <c r="V20" s="46"/>
      <c r="X20" s="20" t="s">
        <v>230</v>
      </c>
      <c r="AC20" s="55" t="s">
        <v>37</v>
      </c>
      <c r="AD20" s="55"/>
      <c r="AE20" s="55"/>
      <c r="AF20" s="55"/>
      <c r="AG20" s="55"/>
      <c r="AH20" s="55"/>
      <c r="AI20" s="55"/>
      <c r="AJ20" s="55"/>
      <c r="AK20" s="55"/>
      <c r="AL20" s="55"/>
      <c r="AM20" s="55"/>
      <c r="AN20" s="55"/>
      <c r="AO20" s="55"/>
      <c r="AP20" s="1347" t="s">
        <v>1628</v>
      </c>
      <c r="AQ20" s="1347"/>
      <c r="AR20" s="1347"/>
      <c r="AS20" s="60"/>
      <c r="AT20" s="450"/>
      <c r="AW20" s="15"/>
    </row>
    <row r="21" spans="1:49" ht="6" customHeight="1" x14ac:dyDescent="0.2">
      <c r="A21" s="89"/>
      <c r="B21" s="110"/>
      <c r="C21" s="54"/>
      <c r="D21" s="47"/>
      <c r="E21" s="48"/>
      <c r="F21" s="48"/>
      <c r="G21" s="48"/>
      <c r="H21" s="48"/>
      <c r="I21" s="48"/>
      <c r="J21" s="48"/>
      <c r="K21" s="48"/>
      <c r="L21" s="48"/>
      <c r="M21" s="48"/>
      <c r="N21" s="48"/>
      <c r="O21" s="48"/>
      <c r="P21" s="48"/>
      <c r="Q21" s="48"/>
      <c r="R21" s="48"/>
      <c r="S21" s="48"/>
      <c r="T21" s="48"/>
      <c r="U21" s="54"/>
      <c r="V21" s="47"/>
      <c r="W21" s="48"/>
      <c r="X21" s="48"/>
      <c r="Y21" s="48"/>
      <c r="Z21" s="48"/>
      <c r="AA21" s="48"/>
      <c r="AB21" s="48"/>
      <c r="AC21" s="48"/>
      <c r="AD21" s="48"/>
      <c r="AE21" s="48"/>
      <c r="AF21" s="48"/>
      <c r="AG21" s="48"/>
      <c r="AH21" s="48"/>
      <c r="AI21" s="48"/>
      <c r="AJ21" s="48"/>
      <c r="AK21" s="48"/>
      <c r="AL21" s="48"/>
      <c r="AM21" s="48"/>
      <c r="AN21" s="48"/>
      <c r="AO21" s="48"/>
      <c r="AP21" s="48"/>
      <c r="AQ21" s="48"/>
      <c r="AR21" s="206"/>
      <c r="AS21" s="54"/>
      <c r="AT21" s="47"/>
      <c r="AU21" s="48"/>
      <c r="AV21" s="251"/>
      <c r="AW21" s="90"/>
    </row>
    <row r="22" spans="1:49" ht="11.25" customHeight="1" x14ac:dyDescent="0.2">
      <c r="A22" s="14"/>
      <c r="B22" s="20"/>
      <c r="C22" s="60"/>
      <c r="D22" s="46"/>
      <c r="U22" s="60"/>
      <c r="V22" s="46"/>
      <c r="AR22" s="20"/>
      <c r="AS22" s="60"/>
      <c r="AT22" s="46"/>
      <c r="AW22" s="15"/>
    </row>
    <row r="23" spans="1:49" ht="11.25" customHeight="1" x14ac:dyDescent="0.2">
      <c r="A23" s="14"/>
      <c r="B23" s="81" t="s">
        <v>1629</v>
      </c>
      <c r="C23" s="60"/>
      <c r="D23" s="46"/>
      <c r="E23" s="1146" t="str">
        <f ca="1">VLOOKUP(INDIRECT(ADDRESS(ROW(),COLUMN()-3)),Language_Translations,MATCH(Language_Selected,Language_Options,0),FALSE)</f>
        <v>How old is this house, in years?</v>
      </c>
      <c r="F23" s="1137"/>
      <c r="G23" s="1137"/>
      <c r="H23" s="1137"/>
      <c r="I23" s="1137"/>
      <c r="J23" s="1137"/>
      <c r="K23" s="1137"/>
      <c r="L23" s="1137"/>
      <c r="M23" s="1137"/>
      <c r="N23" s="1137"/>
      <c r="O23" s="1137"/>
      <c r="P23" s="1137"/>
      <c r="Q23" s="1137"/>
      <c r="R23" s="1137"/>
      <c r="S23" s="1137"/>
      <c r="T23" s="1137"/>
      <c r="U23" s="60"/>
      <c r="V23" s="46"/>
      <c r="Z23" s="55"/>
      <c r="AA23" s="55"/>
      <c r="AB23" s="55"/>
      <c r="AC23" s="55"/>
      <c r="AD23" s="55"/>
      <c r="AE23" s="55"/>
      <c r="AF23" s="55"/>
      <c r="AG23" s="55"/>
      <c r="AH23" s="55"/>
      <c r="AI23" s="55"/>
      <c r="AJ23" s="55"/>
      <c r="AK23" s="55"/>
      <c r="AL23" s="55"/>
      <c r="AM23" s="22"/>
      <c r="AN23" s="98"/>
      <c r="AO23" s="22"/>
      <c r="AP23" s="98"/>
      <c r="AQ23" s="22"/>
      <c r="AR23" s="98"/>
      <c r="AS23" s="60"/>
      <c r="AT23" s="46"/>
      <c r="AW23" s="15"/>
    </row>
    <row r="24" spans="1:49" ht="11.25" customHeight="1" x14ac:dyDescent="0.2">
      <c r="A24" s="14"/>
      <c r="C24" s="60"/>
      <c r="D24" s="46"/>
      <c r="E24" s="1137"/>
      <c r="F24" s="1137"/>
      <c r="G24" s="1137"/>
      <c r="H24" s="1137"/>
      <c r="I24" s="1137"/>
      <c r="J24" s="1137"/>
      <c r="K24" s="1137"/>
      <c r="L24" s="1137"/>
      <c r="M24" s="1137"/>
      <c r="N24" s="1137"/>
      <c r="O24" s="1137"/>
      <c r="P24" s="1137"/>
      <c r="Q24" s="1137"/>
      <c r="R24" s="1137"/>
      <c r="S24" s="1137"/>
      <c r="T24" s="1137"/>
      <c r="U24" s="60"/>
      <c r="V24" s="46"/>
      <c r="Z24" s="55"/>
      <c r="AA24" s="55"/>
      <c r="AB24" s="55"/>
      <c r="AC24" s="55"/>
      <c r="AD24" s="55"/>
      <c r="AE24" s="55"/>
      <c r="AF24" s="55"/>
      <c r="AG24" s="55"/>
      <c r="AH24" s="55"/>
      <c r="AI24" s="55"/>
      <c r="AJ24" s="55"/>
      <c r="AK24" s="55"/>
      <c r="AL24" s="55"/>
      <c r="AM24" s="47"/>
      <c r="AN24" s="97"/>
      <c r="AO24" s="47"/>
      <c r="AP24" s="97"/>
      <c r="AQ24" s="47"/>
      <c r="AR24" s="97"/>
      <c r="AS24" s="60"/>
      <c r="AT24" s="46"/>
      <c r="AV24" s="1054"/>
      <c r="AW24" s="15"/>
    </row>
    <row r="25" spans="1:49" ht="10.9" customHeight="1" x14ac:dyDescent="0.2">
      <c r="A25" s="14"/>
      <c r="C25" s="60"/>
      <c r="D25" s="46"/>
      <c r="E25" s="109"/>
      <c r="F25" s="109"/>
      <c r="G25" s="109"/>
      <c r="H25" s="109"/>
      <c r="I25" s="109"/>
      <c r="J25" s="109"/>
      <c r="K25" s="109"/>
      <c r="L25" s="109"/>
      <c r="M25" s="109"/>
      <c r="N25" s="109"/>
      <c r="O25" s="109"/>
      <c r="P25" s="109"/>
      <c r="Q25" s="109"/>
      <c r="R25" s="109"/>
      <c r="S25" s="109"/>
      <c r="T25" s="109"/>
      <c r="U25" s="60"/>
      <c r="V25" s="46"/>
      <c r="Z25" s="55"/>
      <c r="AA25" s="55"/>
      <c r="AB25" s="55"/>
      <c r="AC25" s="55"/>
      <c r="AD25" s="55"/>
      <c r="AE25" s="55"/>
      <c r="AF25" s="55"/>
      <c r="AG25" s="55"/>
      <c r="AH25" s="55"/>
      <c r="AI25" s="55"/>
      <c r="AJ25" s="55"/>
      <c r="AK25" s="55"/>
      <c r="AL25" s="55"/>
      <c r="AM25" s="55"/>
      <c r="AN25" s="55"/>
      <c r="AO25" s="55"/>
      <c r="AP25" s="55"/>
      <c r="AQ25" s="55"/>
      <c r="AR25" s="221"/>
      <c r="AS25" s="60"/>
      <c r="AT25" s="46"/>
      <c r="AV25" s="205"/>
      <c r="AW25" s="15"/>
    </row>
    <row r="26" spans="1:49" ht="11.25" customHeight="1" x14ac:dyDescent="0.2">
      <c r="A26" s="14"/>
      <c r="C26" s="60"/>
      <c r="D26" s="46"/>
      <c r="E26" s="109"/>
      <c r="F26" s="109"/>
      <c r="G26" s="109"/>
      <c r="H26" s="109"/>
      <c r="I26" s="109"/>
      <c r="J26" s="109"/>
      <c r="K26" s="109"/>
      <c r="L26" s="109"/>
      <c r="M26" s="109"/>
      <c r="N26" s="109"/>
      <c r="O26" s="109"/>
      <c r="P26" s="109"/>
      <c r="Q26" s="109"/>
      <c r="R26" s="109"/>
      <c r="S26" s="109"/>
      <c r="T26" s="109"/>
      <c r="U26" s="60"/>
      <c r="V26" s="46"/>
      <c r="X26" s="20" t="s">
        <v>230</v>
      </c>
      <c r="AC26" s="55" t="s">
        <v>37</v>
      </c>
      <c r="AD26" s="55"/>
      <c r="AE26" s="55"/>
      <c r="AF26" s="55"/>
      <c r="AG26" s="55"/>
      <c r="AH26" s="55"/>
      <c r="AI26" s="55"/>
      <c r="AJ26" s="55"/>
      <c r="AK26" s="55"/>
      <c r="AL26" s="55"/>
      <c r="AM26" s="55"/>
      <c r="AN26" s="55"/>
      <c r="AO26" s="55"/>
      <c r="AP26" s="55"/>
      <c r="AQ26" s="1347">
        <v>998</v>
      </c>
      <c r="AR26" s="1347"/>
      <c r="AS26" s="60"/>
      <c r="AT26" s="46"/>
      <c r="AW26" s="15"/>
    </row>
    <row r="27" spans="1:49" ht="6" customHeight="1" x14ac:dyDescent="0.2">
      <c r="A27" s="89"/>
      <c r="B27" s="110"/>
      <c r="C27" s="54"/>
      <c r="D27" s="47"/>
      <c r="E27" s="48"/>
      <c r="F27" s="51"/>
      <c r="G27" s="51"/>
      <c r="H27" s="51"/>
      <c r="I27" s="51"/>
      <c r="J27" s="51"/>
      <c r="K27" s="51"/>
      <c r="L27" s="51"/>
      <c r="M27" s="51"/>
      <c r="N27" s="51"/>
      <c r="O27" s="51"/>
      <c r="P27" s="51"/>
      <c r="Q27" s="51"/>
      <c r="R27" s="51"/>
      <c r="S27" s="51"/>
      <c r="T27" s="51"/>
      <c r="U27" s="54"/>
      <c r="V27" s="47"/>
      <c r="W27" s="48"/>
      <c r="X27" s="48"/>
      <c r="Y27" s="48"/>
      <c r="Z27" s="48"/>
      <c r="AA27" s="48"/>
      <c r="AB27" s="48"/>
      <c r="AC27" s="48"/>
      <c r="AD27" s="48"/>
      <c r="AE27" s="48"/>
      <c r="AF27" s="48"/>
      <c r="AG27" s="48"/>
      <c r="AH27" s="48"/>
      <c r="AI27" s="48"/>
      <c r="AJ27" s="48"/>
      <c r="AK27" s="48"/>
      <c r="AL27" s="48"/>
      <c r="AM27" s="48"/>
      <c r="AN27" s="48"/>
      <c r="AO27" s="48"/>
      <c r="AP27" s="48"/>
      <c r="AQ27" s="48"/>
      <c r="AR27" s="48"/>
      <c r="AS27" s="54"/>
      <c r="AT27" s="47"/>
      <c r="AU27" s="48"/>
      <c r="AV27" s="251"/>
      <c r="AW27" s="90"/>
    </row>
    <row r="28" spans="1:49" ht="5.65" customHeight="1" x14ac:dyDescent="0.2">
      <c r="A28" s="14"/>
      <c r="B28" s="20"/>
      <c r="C28" s="60"/>
      <c r="D28" s="46"/>
      <c r="U28" s="60"/>
      <c r="V28" s="46"/>
      <c r="AR28" s="20"/>
      <c r="AS28" s="60"/>
      <c r="AT28" s="46"/>
      <c r="AW28" s="15"/>
    </row>
    <row r="29" spans="1:49" ht="11.25" customHeight="1" x14ac:dyDescent="0.2">
      <c r="A29" s="14"/>
      <c r="B29" s="81" t="s">
        <v>1622</v>
      </c>
      <c r="C29" s="60"/>
      <c r="D29" s="46"/>
      <c r="E29" s="1146" t="str">
        <f ca="1">VLOOKUP(INDIRECT(ADDRESS(ROW(),COLUMN()-3)),Language_Translations,MATCH(Language_Selected,Language_Options,0),FALSE)</f>
        <v>If you rented this dwelling out today, how much rent would you receive?</v>
      </c>
      <c r="F29" s="1137"/>
      <c r="G29" s="1137"/>
      <c r="H29" s="1137"/>
      <c r="I29" s="1137"/>
      <c r="J29" s="1137"/>
      <c r="K29" s="1137"/>
      <c r="L29" s="1137"/>
      <c r="M29" s="1137"/>
      <c r="N29" s="1137"/>
      <c r="O29" s="1137"/>
      <c r="P29" s="1137"/>
      <c r="Q29" s="1137"/>
      <c r="R29" s="1137"/>
      <c r="S29" s="1137"/>
      <c r="T29" s="1137"/>
      <c r="U29" s="60"/>
      <c r="V29" s="1349" t="s">
        <v>1630</v>
      </c>
      <c r="W29" s="1350"/>
      <c r="X29" s="1350"/>
      <c r="Y29" s="1350"/>
      <c r="Z29" s="1350"/>
      <c r="AA29" s="1350"/>
      <c r="AB29" s="1350"/>
      <c r="AC29" s="1350"/>
      <c r="AD29" s="1350"/>
      <c r="AE29" s="1350"/>
      <c r="AF29" s="1350"/>
      <c r="AG29" s="1350"/>
      <c r="AH29" s="1350"/>
      <c r="AI29" s="1350"/>
      <c r="AJ29" s="1350"/>
      <c r="AK29" s="1350"/>
      <c r="AL29" s="1350"/>
      <c r="AM29" s="1350"/>
      <c r="AN29" s="1350"/>
      <c r="AO29" s="1350"/>
      <c r="AP29" s="1350"/>
      <c r="AQ29" s="1350"/>
      <c r="AR29" s="1350"/>
      <c r="AS29" s="1351"/>
      <c r="AT29" s="46"/>
      <c r="AW29" s="15"/>
    </row>
    <row r="30" spans="1:49" ht="11.25" customHeight="1" x14ac:dyDescent="0.2">
      <c r="A30" s="14"/>
      <c r="B30" s="87"/>
      <c r="C30" s="60"/>
      <c r="D30" s="46"/>
      <c r="E30" s="1137"/>
      <c r="F30" s="1137"/>
      <c r="G30" s="1137"/>
      <c r="H30" s="1137"/>
      <c r="I30" s="1137"/>
      <c r="J30" s="1137"/>
      <c r="K30" s="1137"/>
      <c r="L30" s="1137"/>
      <c r="M30" s="1137"/>
      <c r="N30" s="1137"/>
      <c r="O30" s="1137"/>
      <c r="P30" s="1137"/>
      <c r="Q30" s="1137"/>
      <c r="R30" s="1137"/>
      <c r="S30" s="1137"/>
      <c r="T30" s="1137"/>
      <c r="U30" s="60"/>
      <c r="V30" s="46"/>
      <c r="AJ30" s="55"/>
      <c r="AK30" s="55"/>
      <c r="AL30" s="55"/>
      <c r="AM30" s="55"/>
      <c r="AN30" s="55"/>
      <c r="AO30" s="55"/>
      <c r="AP30" s="55"/>
      <c r="AQ30" s="55"/>
      <c r="AR30" s="221"/>
      <c r="AS30" s="60"/>
      <c r="AT30" s="46"/>
      <c r="AW30" s="15"/>
    </row>
    <row r="31" spans="1:49" ht="11.25" customHeight="1" x14ac:dyDescent="0.2">
      <c r="A31" s="14"/>
      <c r="C31" s="60"/>
      <c r="D31" s="46"/>
      <c r="E31" s="1137"/>
      <c r="F31" s="1137"/>
      <c r="G31" s="1137"/>
      <c r="H31" s="1137"/>
      <c r="I31" s="1137"/>
      <c r="J31" s="1137"/>
      <c r="K31" s="1137"/>
      <c r="L31" s="1137"/>
      <c r="M31" s="1137"/>
      <c r="N31" s="1137"/>
      <c r="O31" s="1137"/>
      <c r="P31" s="1137"/>
      <c r="Q31" s="1137"/>
      <c r="R31" s="1137"/>
      <c r="S31" s="1137"/>
      <c r="T31" s="1137"/>
      <c r="U31" s="60"/>
      <c r="V31" s="46"/>
      <c r="AE31" s="180"/>
      <c r="AG31" s="22"/>
      <c r="AH31" s="23"/>
      <c r="AI31" s="24"/>
      <c r="AJ31" s="98"/>
      <c r="AK31" s="22"/>
      <c r="AL31" s="98"/>
      <c r="AM31" s="22"/>
      <c r="AN31" s="98"/>
      <c r="AO31" s="22"/>
      <c r="AP31" s="98"/>
      <c r="AQ31" s="22"/>
      <c r="AR31" s="23"/>
      <c r="AS31" s="60"/>
      <c r="AT31" s="46"/>
      <c r="AW31" s="15"/>
    </row>
    <row r="32" spans="1:49" ht="11.25" customHeight="1" x14ac:dyDescent="0.2">
      <c r="A32" s="14"/>
      <c r="C32" s="60"/>
      <c r="D32" s="46"/>
      <c r="E32" s="1137"/>
      <c r="F32" s="1137"/>
      <c r="G32" s="1137"/>
      <c r="H32" s="1137"/>
      <c r="I32" s="1137"/>
      <c r="J32" s="1137"/>
      <c r="K32" s="1137"/>
      <c r="L32" s="1137"/>
      <c r="M32" s="1137"/>
      <c r="N32" s="1137"/>
      <c r="O32" s="1137"/>
      <c r="P32" s="1137"/>
      <c r="Q32" s="1137"/>
      <c r="R32" s="1137"/>
      <c r="S32" s="1137"/>
      <c r="T32" s="1137"/>
      <c r="U32" s="60"/>
      <c r="V32" s="46"/>
      <c r="AE32" s="180"/>
      <c r="AG32" s="47"/>
      <c r="AH32" s="54"/>
      <c r="AI32" s="48"/>
      <c r="AJ32" s="97"/>
      <c r="AK32" s="47"/>
      <c r="AL32" s="97"/>
      <c r="AM32" s="47"/>
      <c r="AN32" s="97"/>
      <c r="AO32" s="47"/>
      <c r="AP32" s="97"/>
      <c r="AQ32" s="47"/>
      <c r="AR32" s="54"/>
      <c r="AS32" s="60"/>
      <c r="AT32" s="46"/>
      <c r="AW32" s="15"/>
    </row>
    <row r="33" spans="1:49" ht="11.25" customHeight="1" x14ac:dyDescent="0.2">
      <c r="A33" s="14"/>
      <c r="C33" s="60"/>
      <c r="D33" s="46"/>
      <c r="E33" s="154"/>
      <c r="F33" s="154"/>
      <c r="G33" s="154"/>
      <c r="H33" s="154"/>
      <c r="I33" s="154"/>
      <c r="J33" s="154"/>
      <c r="K33" s="154"/>
      <c r="L33" s="154"/>
      <c r="M33" s="154"/>
      <c r="N33" s="154"/>
      <c r="O33" s="154"/>
      <c r="P33" s="154"/>
      <c r="Q33" s="154"/>
      <c r="R33" s="154"/>
      <c r="S33" s="154"/>
      <c r="T33" s="154"/>
      <c r="U33" s="60"/>
      <c r="V33" s="46"/>
      <c r="AG33" s="20" t="s">
        <v>1627</v>
      </c>
      <c r="AI33" s="55"/>
      <c r="AJ33" s="55"/>
      <c r="AK33" s="55"/>
      <c r="AL33" s="55"/>
      <c r="AM33" s="55"/>
      <c r="AN33" s="55"/>
      <c r="AO33" s="55"/>
      <c r="AP33" s="55"/>
      <c r="AQ33" s="221"/>
      <c r="AR33" s="221"/>
      <c r="AS33" s="60"/>
      <c r="AT33" s="46"/>
      <c r="AW33" s="15"/>
    </row>
    <row r="34" spans="1:49" ht="11.25" customHeight="1" x14ac:dyDescent="0.2">
      <c r="A34" s="14"/>
      <c r="C34" s="60"/>
      <c r="D34" s="46"/>
      <c r="E34" s="154"/>
      <c r="F34" s="154"/>
      <c r="G34" s="154"/>
      <c r="H34" s="154"/>
      <c r="I34" s="154"/>
      <c r="J34" s="154"/>
      <c r="K34" s="154"/>
      <c r="L34" s="154"/>
      <c r="M34" s="154"/>
      <c r="N34" s="154"/>
      <c r="O34" s="154"/>
      <c r="P34" s="154"/>
      <c r="Q34" s="154"/>
      <c r="R34" s="154"/>
      <c r="S34" s="154"/>
      <c r="T34" s="154"/>
      <c r="U34" s="60"/>
      <c r="V34" s="46"/>
      <c r="X34" s="20" t="s">
        <v>230</v>
      </c>
      <c r="AC34" s="55" t="s">
        <v>37</v>
      </c>
      <c r="AD34" s="55"/>
      <c r="AE34" s="55"/>
      <c r="AF34" s="55"/>
      <c r="AG34" s="55"/>
      <c r="AH34" s="55"/>
      <c r="AI34" s="55"/>
      <c r="AJ34" s="55"/>
      <c r="AK34" s="55"/>
      <c r="AL34" s="55"/>
      <c r="AM34" s="55"/>
      <c r="AN34" s="55"/>
      <c r="AO34" s="55"/>
      <c r="AP34" s="1347">
        <v>999998</v>
      </c>
      <c r="AQ34" s="1347"/>
      <c r="AR34" s="1347"/>
      <c r="AS34" s="60"/>
      <c r="AT34" s="46"/>
      <c r="AV34" s="950"/>
      <c r="AW34" s="15"/>
    </row>
    <row r="35" spans="1:49" ht="11.25" customHeight="1" x14ac:dyDescent="0.2">
      <c r="A35" s="14"/>
      <c r="C35" s="60"/>
      <c r="D35" s="46"/>
      <c r="E35" s="154"/>
      <c r="F35" s="154"/>
      <c r="G35" s="154"/>
      <c r="H35" s="154"/>
      <c r="I35" s="154"/>
      <c r="J35" s="154"/>
      <c r="K35" s="154"/>
      <c r="L35" s="154"/>
      <c r="M35" s="154"/>
      <c r="N35" s="154"/>
      <c r="O35" s="154"/>
      <c r="P35" s="154"/>
      <c r="Q35" s="154"/>
      <c r="R35" s="154"/>
      <c r="S35" s="154"/>
      <c r="T35" s="154"/>
      <c r="U35" s="60"/>
      <c r="V35" s="46"/>
      <c r="X35" s="80"/>
      <c r="AS35" s="60"/>
      <c r="AT35" s="46"/>
      <c r="AW35" s="15"/>
    </row>
    <row r="36" spans="1:49" ht="11.25" customHeight="1" x14ac:dyDescent="0.2">
      <c r="A36" s="14"/>
      <c r="C36" s="60"/>
      <c r="D36" s="46"/>
      <c r="E36" s="154"/>
      <c r="F36" s="154"/>
      <c r="G36" s="154"/>
      <c r="H36" s="154"/>
      <c r="I36" s="154"/>
      <c r="J36" s="154"/>
      <c r="K36" s="154"/>
      <c r="L36" s="154"/>
      <c r="M36" s="154"/>
      <c r="N36" s="154"/>
      <c r="O36" s="154"/>
      <c r="P36" s="154"/>
      <c r="Q36" s="154"/>
      <c r="R36" s="154"/>
      <c r="S36" s="154"/>
      <c r="T36" s="154"/>
      <c r="U36" s="60"/>
      <c r="V36" s="1349" t="s">
        <v>1631</v>
      </c>
      <c r="W36" s="1350"/>
      <c r="X36" s="1350"/>
      <c r="Y36" s="1350"/>
      <c r="Z36" s="1350"/>
      <c r="AA36" s="1350"/>
      <c r="AB36" s="1350"/>
      <c r="AC36" s="1350"/>
      <c r="AD36" s="1350"/>
      <c r="AE36" s="1350"/>
      <c r="AF36" s="1350"/>
      <c r="AG36" s="1350"/>
      <c r="AH36" s="1350"/>
      <c r="AI36" s="1350"/>
      <c r="AJ36" s="1350"/>
      <c r="AK36" s="1350"/>
      <c r="AL36" s="1350"/>
      <c r="AM36" s="1350"/>
      <c r="AN36" s="1350"/>
      <c r="AO36" s="1350"/>
      <c r="AP36" s="1350"/>
      <c r="AQ36" s="1350"/>
      <c r="AR36" s="1350"/>
      <c r="AS36" s="1351"/>
      <c r="AT36" s="46"/>
      <c r="AW36" s="15"/>
    </row>
    <row r="37" spans="1:49" ht="11.25" customHeight="1" x14ac:dyDescent="0.2">
      <c r="A37" s="14"/>
      <c r="C37" s="60"/>
      <c r="D37" s="46"/>
      <c r="E37" s="154"/>
      <c r="F37" s="154"/>
      <c r="G37" s="154"/>
      <c r="H37" s="154"/>
      <c r="I37" s="154"/>
      <c r="J37" s="154"/>
      <c r="K37" s="154"/>
      <c r="L37" s="154"/>
      <c r="M37" s="154"/>
      <c r="N37" s="154"/>
      <c r="O37" s="154"/>
      <c r="P37" s="154"/>
      <c r="Q37" s="154"/>
      <c r="R37" s="154"/>
      <c r="S37" s="154"/>
      <c r="T37" s="154"/>
      <c r="U37" s="60"/>
      <c r="V37" s="46"/>
      <c r="AH37" s="55"/>
      <c r="AI37" s="55"/>
      <c r="AJ37" s="55"/>
      <c r="AK37" s="55"/>
      <c r="AL37" s="55"/>
      <c r="AM37" s="55"/>
      <c r="AN37" s="55"/>
      <c r="AO37" s="55"/>
      <c r="AP37" s="55"/>
      <c r="AQ37" s="55"/>
      <c r="AS37" s="60"/>
      <c r="AT37" s="46"/>
      <c r="AW37" s="15"/>
    </row>
    <row r="38" spans="1:49" ht="11.25" customHeight="1" x14ac:dyDescent="0.2">
      <c r="A38" s="14"/>
      <c r="C38" s="60"/>
      <c r="D38" s="46"/>
      <c r="E38" s="154"/>
      <c r="F38" s="154"/>
      <c r="G38" s="154"/>
      <c r="H38" s="154"/>
      <c r="I38" s="154"/>
      <c r="J38" s="154"/>
      <c r="K38" s="154"/>
      <c r="L38" s="154"/>
      <c r="M38" s="154"/>
      <c r="N38" s="154"/>
      <c r="O38" s="154"/>
      <c r="P38" s="154"/>
      <c r="Q38" s="154"/>
      <c r="R38" s="154"/>
      <c r="S38" s="154"/>
      <c r="T38" s="154"/>
      <c r="U38" s="60"/>
      <c r="V38" s="46"/>
      <c r="X38" s="20" t="s">
        <v>164</v>
      </c>
      <c r="Z38" s="55" t="s">
        <v>37</v>
      </c>
      <c r="AA38" s="55"/>
      <c r="AB38" s="55"/>
      <c r="AC38" s="55"/>
      <c r="AD38" s="55"/>
      <c r="AE38" s="55"/>
      <c r="AF38" s="55"/>
      <c r="AG38" s="55"/>
      <c r="AH38" s="55"/>
      <c r="AI38" s="55"/>
      <c r="AJ38" s="55"/>
      <c r="AK38" s="55"/>
      <c r="AL38" s="55"/>
      <c r="AM38" s="55"/>
      <c r="AN38" s="55"/>
      <c r="AO38" s="55"/>
      <c r="AP38" s="55"/>
      <c r="AQ38" s="55"/>
      <c r="AR38" s="221">
        <v>1</v>
      </c>
      <c r="AS38" s="60"/>
      <c r="AT38" s="46"/>
      <c r="AW38" s="15"/>
    </row>
    <row r="39" spans="1:49" ht="10.15" customHeight="1" x14ac:dyDescent="0.2">
      <c r="A39" s="14"/>
      <c r="C39" s="60"/>
      <c r="D39" s="46"/>
      <c r="E39" s="154"/>
      <c r="F39" s="154"/>
      <c r="G39" s="154"/>
      <c r="H39" s="154"/>
      <c r="I39" s="154"/>
      <c r="J39" s="154"/>
      <c r="K39" s="154"/>
      <c r="L39" s="154"/>
      <c r="M39" s="154"/>
      <c r="N39" s="154"/>
      <c r="O39" s="154"/>
      <c r="P39" s="154"/>
      <c r="Q39" s="154"/>
      <c r="R39" s="154"/>
      <c r="S39" s="154"/>
      <c r="T39" s="154"/>
      <c r="U39" s="60"/>
      <c r="V39" s="46"/>
      <c r="X39" s="20" t="s">
        <v>1632</v>
      </c>
      <c r="AA39" s="55" t="s">
        <v>37</v>
      </c>
      <c r="AB39" s="55"/>
      <c r="AC39" s="55"/>
      <c r="AD39" s="55"/>
      <c r="AE39" s="55"/>
      <c r="AF39" s="55"/>
      <c r="AG39" s="55"/>
      <c r="AH39" s="55"/>
      <c r="AI39" s="55"/>
      <c r="AJ39" s="55"/>
      <c r="AK39" s="55"/>
      <c r="AL39" s="55"/>
      <c r="AM39" s="55"/>
      <c r="AN39" s="55"/>
      <c r="AO39" s="55"/>
      <c r="AP39" s="55"/>
      <c r="AQ39" s="55"/>
      <c r="AR39" s="180">
        <v>2</v>
      </c>
      <c r="AS39" s="60"/>
      <c r="AT39" s="46"/>
      <c r="AW39" s="15"/>
    </row>
    <row r="40" spans="1:49" ht="10.15" customHeight="1" x14ac:dyDescent="0.2">
      <c r="A40" s="14"/>
      <c r="C40" s="60"/>
      <c r="D40" s="46"/>
      <c r="E40" s="154"/>
      <c r="F40" s="154"/>
      <c r="G40" s="154"/>
      <c r="H40" s="154"/>
      <c r="I40" s="154"/>
      <c r="J40" s="154"/>
      <c r="K40" s="154"/>
      <c r="L40" s="154"/>
      <c r="M40" s="154"/>
      <c r="N40" s="154"/>
      <c r="O40" s="154"/>
      <c r="P40" s="154"/>
      <c r="Q40" s="154"/>
      <c r="R40" s="154"/>
      <c r="S40" s="154"/>
      <c r="T40" s="154"/>
      <c r="U40" s="60"/>
      <c r="V40" s="46"/>
      <c r="X40" s="20" t="s">
        <v>165</v>
      </c>
      <c r="AA40" s="55" t="s">
        <v>37</v>
      </c>
      <c r="AB40" s="55"/>
      <c r="AC40" s="55"/>
      <c r="AD40" s="55"/>
      <c r="AE40" s="55"/>
      <c r="AF40" s="55"/>
      <c r="AG40" s="55"/>
      <c r="AH40" s="55"/>
      <c r="AI40" s="55"/>
      <c r="AJ40" s="55"/>
      <c r="AK40" s="55"/>
      <c r="AL40" s="55"/>
      <c r="AM40" s="55"/>
      <c r="AN40" s="55"/>
      <c r="AO40" s="55"/>
      <c r="AP40" s="55"/>
      <c r="AQ40" s="55"/>
      <c r="AR40" s="221">
        <v>3</v>
      </c>
      <c r="AS40" s="60"/>
      <c r="AT40" s="46"/>
      <c r="AV40" s="950"/>
      <c r="AW40" s="15"/>
    </row>
    <row r="41" spans="1:49" ht="11.25" customHeight="1" x14ac:dyDescent="0.2">
      <c r="A41" s="14"/>
      <c r="C41" s="60"/>
      <c r="D41" s="46"/>
      <c r="E41" s="154"/>
      <c r="F41" s="154"/>
      <c r="G41" s="154"/>
      <c r="H41" s="154"/>
      <c r="I41" s="154"/>
      <c r="J41" s="154"/>
      <c r="K41" s="154"/>
      <c r="L41" s="154"/>
      <c r="M41" s="154"/>
      <c r="N41" s="154"/>
      <c r="O41" s="154"/>
      <c r="P41" s="154"/>
      <c r="Q41" s="154"/>
      <c r="R41" s="154"/>
      <c r="S41" s="154"/>
      <c r="T41" s="154"/>
      <c r="U41" s="60"/>
      <c r="V41" s="46"/>
      <c r="X41" s="20" t="s">
        <v>653</v>
      </c>
      <c r="Z41" s="55" t="s">
        <v>37</v>
      </c>
      <c r="AA41" s="55"/>
      <c r="AB41" s="55"/>
      <c r="AC41" s="55"/>
      <c r="AD41" s="55"/>
      <c r="AE41" s="55"/>
      <c r="AF41" s="55"/>
      <c r="AG41" s="55"/>
      <c r="AH41" s="55"/>
      <c r="AI41" s="55"/>
      <c r="AJ41" s="55"/>
      <c r="AK41" s="55"/>
      <c r="AL41" s="55"/>
      <c r="AM41" s="55"/>
      <c r="AN41" s="55"/>
      <c r="AO41" s="55"/>
      <c r="AP41" s="55"/>
      <c r="AQ41" s="55"/>
      <c r="AR41" s="221">
        <v>4</v>
      </c>
      <c r="AS41" s="60"/>
      <c r="AT41" s="46"/>
      <c r="AW41" s="15"/>
    </row>
    <row r="42" spans="1:49" ht="11.25" customHeight="1" x14ac:dyDescent="0.2">
      <c r="A42" s="14"/>
      <c r="C42" s="60"/>
      <c r="D42" s="46"/>
      <c r="E42" s="154"/>
      <c r="F42" s="154"/>
      <c r="G42" s="154"/>
      <c r="H42" s="154"/>
      <c r="I42" s="154"/>
      <c r="J42" s="154"/>
      <c r="K42" s="154"/>
      <c r="L42" s="154"/>
      <c r="M42" s="154"/>
      <c r="N42" s="154"/>
      <c r="O42" s="154"/>
      <c r="P42" s="154"/>
      <c r="Q42" s="154"/>
      <c r="R42" s="154"/>
      <c r="S42" s="154"/>
      <c r="T42" s="154"/>
      <c r="U42" s="60"/>
      <c r="V42" s="46"/>
      <c r="X42" s="20" t="s">
        <v>230</v>
      </c>
      <c r="AC42" s="55" t="s">
        <v>37</v>
      </c>
      <c r="AD42" s="55"/>
      <c r="AE42" s="55"/>
      <c r="AF42" s="55"/>
      <c r="AG42" s="55"/>
      <c r="AH42" s="55"/>
      <c r="AI42" s="55"/>
      <c r="AJ42" s="55"/>
      <c r="AK42" s="55"/>
      <c r="AL42" s="55"/>
      <c r="AM42" s="55"/>
      <c r="AN42" s="55"/>
      <c r="AO42" s="55"/>
      <c r="AP42" s="55"/>
      <c r="AQ42" s="55"/>
      <c r="AR42" s="221">
        <v>8</v>
      </c>
      <c r="AS42" s="60"/>
      <c r="AT42" s="46"/>
      <c r="AW42" s="15"/>
    </row>
    <row r="43" spans="1:49" ht="6" customHeight="1" x14ac:dyDescent="0.2">
      <c r="A43" s="89"/>
      <c r="B43" s="110"/>
      <c r="C43" s="54"/>
      <c r="D43" s="47"/>
      <c r="E43" s="51"/>
      <c r="F43" s="51"/>
      <c r="G43" s="51"/>
      <c r="H43" s="51"/>
      <c r="I43" s="51"/>
      <c r="J43" s="51"/>
      <c r="K43" s="51"/>
      <c r="L43" s="51"/>
      <c r="M43" s="51"/>
      <c r="N43" s="51"/>
      <c r="O43" s="51"/>
      <c r="P43" s="51"/>
      <c r="Q43" s="51"/>
      <c r="R43" s="51"/>
      <c r="S43" s="51"/>
      <c r="T43" s="51"/>
      <c r="U43" s="54"/>
      <c r="V43" s="47"/>
      <c r="W43" s="48"/>
      <c r="X43" s="48"/>
      <c r="Y43" s="48"/>
      <c r="Z43" s="48"/>
      <c r="AA43" s="48"/>
      <c r="AB43" s="48"/>
      <c r="AC43" s="48"/>
      <c r="AD43" s="48"/>
      <c r="AE43" s="48"/>
      <c r="AF43" s="48"/>
      <c r="AG43" s="48"/>
      <c r="AH43" s="45"/>
      <c r="AI43" s="45"/>
      <c r="AJ43" s="45"/>
      <c r="AK43" s="45"/>
      <c r="AL43" s="45"/>
      <c r="AM43" s="45"/>
      <c r="AN43" s="45"/>
      <c r="AO43" s="45"/>
      <c r="AP43" s="45"/>
      <c r="AQ43" s="45"/>
      <c r="AR43" s="206"/>
      <c r="AS43" s="54"/>
      <c r="AT43" s="47"/>
      <c r="AU43" s="48"/>
      <c r="AV43" s="251"/>
      <c r="AW43" s="90"/>
    </row>
    <row r="44" spans="1:49" s="182" customFormat="1" ht="6" customHeight="1" x14ac:dyDescent="0.2">
      <c r="A44" s="1055"/>
      <c r="B44" s="954"/>
      <c r="C44" s="463"/>
      <c r="D44" s="462"/>
      <c r="E44" s="464"/>
      <c r="F44" s="464"/>
      <c r="G44" s="464"/>
      <c r="H44" s="464"/>
      <c r="I44" s="464"/>
      <c r="J44" s="464"/>
      <c r="K44" s="464"/>
      <c r="L44" s="464"/>
      <c r="M44" s="464"/>
      <c r="N44" s="464"/>
      <c r="O44" s="464"/>
      <c r="P44" s="464"/>
      <c r="Q44" s="464"/>
      <c r="R44" s="464"/>
      <c r="S44" s="464"/>
      <c r="T44" s="464"/>
      <c r="U44" s="463"/>
      <c r="V44" s="462"/>
      <c r="W44" s="465"/>
      <c r="X44" s="465"/>
      <c r="Y44" s="465"/>
      <c r="Z44" s="465"/>
      <c r="AA44" s="465"/>
      <c r="AB44" s="465"/>
      <c r="AC44" s="465"/>
      <c r="AD44" s="465"/>
      <c r="AE44" s="465"/>
      <c r="AF44" s="465"/>
      <c r="AG44" s="465"/>
      <c r="AH44" s="954"/>
      <c r="AI44" s="954"/>
      <c r="AJ44" s="954"/>
      <c r="AK44" s="954"/>
      <c r="AL44" s="954"/>
      <c r="AM44" s="954"/>
      <c r="AN44" s="954"/>
      <c r="AO44" s="954"/>
      <c r="AP44" s="954"/>
      <c r="AQ44" s="954"/>
      <c r="AR44" s="956"/>
      <c r="AS44" s="463"/>
      <c r="AT44" s="462"/>
      <c r="AU44" s="465"/>
      <c r="AV44" s="1056"/>
      <c r="AW44" s="1057"/>
    </row>
    <row r="45" spans="1:49" s="182" customFormat="1" ht="11.25" customHeight="1" x14ac:dyDescent="0.2">
      <c r="A45" s="1055"/>
      <c r="B45" s="1058" t="s">
        <v>1633</v>
      </c>
      <c r="C45" s="463"/>
      <c r="D45" s="462"/>
      <c r="E45" s="1352" t="str">
        <f ca="1">VLOOKUP(INDIRECT(ADDRESS(ROW(),COLUMN()-3)),Language_Translations,MATCH(Language_Selected,Language_Options,0),FALSE)</f>
        <v>CHECK V8601: IS HOUSE BEING PURCHASED (CODE '2')?</v>
      </c>
      <c r="F45" s="1222"/>
      <c r="G45" s="1222"/>
      <c r="H45" s="1222"/>
      <c r="I45" s="1222"/>
      <c r="J45" s="1222"/>
      <c r="K45" s="1222"/>
      <c r="L45" s="1222"/>
      <c r="M45" s="1222"/>
      <c r="N45" s="1222"/>
      <c r="O45" s="1222"/>
      <c r="P45" s="1222"/>
      <c r="Q45" s="1222"/>
      <c r="R45" s="1222"/>
      <c r="S45" s="1222"/>
      <c r="T45" s="1222"/>
      <c r="U45" s="463"/>
      <c r="V45" s="462"/>
      <c r="W45" s="465"/>
      <c r="X45" s="465" t="s">
        <v>149</v>
      </c>
      <c r="Y45" s="465"/>
      <c r="Z45" s="55" t="s">
        <v>37</v>
      </c>
      <c r="AA45" s="55"/>
      <c r="AB45" s="55"/>
      <c r="AC45" s="55"/>
      <c r="AD45" s="55"/>
      <c r="AE45" s="55"/>
      <c r="AF45" s="55"/>
      <c r="AG45" s="55"/>
      <c r="AH45" s="55"/>
      <c r="AI45" s="55"/>
      <c r="AJ45" s="55"/>
      <c r="AK45" s="55"/>
      <c r="AL45" s="55"/>
      <c r="AM45" s="55"/>
      <c r="AN45" s="55"/>
      <c r="AO45" s="55"/>
      <c r="AP45" s="55"/>
      <c r="AQ45" s="55"/>
      <c r="AR45" s="955" t="s">
        <v>224</v>
      </c>
      <c r="AS45" s="463"/>
      <c r="AT45" s="462"/>
      <c r="AU45" s="465"/>
      <c r="AV45" s="1059" t="s">
        <v>1634</v>
      </c>
      <c r="AW45" s="1057"/>
    </row>
    <row r="46" spans="1:49" s="182" customFormat="1" ht="11.25" customHeight="1" x14ac:dyDescent="0.2">
      <c r="A46" s="1055"/>
      <c r="B46" s="954"/>
      <c r="C46" s="463"/>
      <c r="D46" s="462"/>
      <c r="E46" s="1222"/>
      <c r="F46" s="1222"/>
      <c r="G46" s="1222"/>
      <c r="H46" s="1222"/>
      <c r="I46" s="1222"/>
      <c r="J46" s="1222"/>
      <c r="K46" s="1222"/>
      <c r="L46" s="1222"/>
      <c r="M46" s="1222"/>
      <c r="N46" s="1222"/>
      <c r="O46" s="1222"/>
      <c r="P46" s="1222"/>
      <c r="Q46" s="1222"/>
      <c r="R46" s="1222"/>
      <c r="S46" s="1222"/>
      <c r="T46" s="1222"/>
      <c r="U46" s="463"/>
      <c r="V46" s="462"/>
      <c r="W46" s="465"/>
      <c r="X46" s="465" t="s">
        <v>150</v>
      </c>
      <c r="Y46" s="465"/>
      <c r="Z46" s="55" t="s">
        <v>37</v>
      </c>
      <c r="AA46" s="55"/>
      <c r="AB46" s="55"/>
      <c r="AC46" s="55"/>
      <c r="AD46" s="55"/>
      <c r="AE46" s="55"/>
      <c r="AF46" s="55"/>
      <c r="AG46" s="55"/>
      <c r="AH46" s="55"/>
      <c r="AI46" s="55"/>
      <c r="AJ46" s="55"/>
      <c r="AK46" s="55"/>
      <c r="AL46" s="55"/>
      <c r="AM46" s="55"/>
      <c r="AN46" s="55"/>
      <c r="AO46" s="55"/>
      <c r="AP46" s="55"/>
      <c r="AQ46" s="55"/>
      <c r="AR46" s="955" t="s">
        <v>229</v>
      </c>
      <c r="AS46" s="463"/>
      <c r="AT46" s="462"/>
      <c r="AU46" s="465"/>
      <c r="AV46" s="1059" t="s">
        <v>1635</v>
      </c>
      <c r="AW46" s="1057"/>
    </row>
    <row r="47" spans="1:49" s="182" customFormat="1" ht="6" customHeight="1" x14ac:dyDescent="0.2">
      <c r="A47" s="1055"/>
      <c r="B47" s="954"/>
      <c r="C47" s="463"/>
      <c r="D47" s="462"/>
      <c r="E47" s="464"/>
      <c r="F47" s="464"/>
      <c r="G47" s="464"/>
      <c r="H47" s="464"/>
      <c r="I47" s="464"/>
      <c r="J47" s="464"/>
      <c r="K47" s="464"/>
      <c r="L47" s="464"/>
      <c r="M47" s="464"/>
      <c r="N47" s="464"/>
      <c r="O47" s="464"/>
      <c r="P47" s="464"/>
      <c r="Q47" s="464"/>
      <c r="R47" s="464"/>
      <c r="S47" s="464"/>
      <c r="T47" s="464"/>
      <c r="U47" s="463"/>
      <c r="V47" s="462"/>
      <c r="W47" s="465"/>
      <c r="X47" s="465"/>
      <c r="Y47" s="465"/>
      <c r="Z47" s="465"/>
      <c r="AA47" s="465"/>
      <c r="AB47" s="465"/>
      <c r="AC47" s="465"/>
      <c r="AD47" s="465"/>
      <c r="AE47" s="465"/>
      <c r="AF47" s="465"/>
      <c r="AG47" s="465"/>
      <c r="AH47" s="954"/>
      <c r="AI47" s="954"/>
      <c r="AJ47" s="954"/>
      <c r="AK47" s="954"/>
      <c r="AL47" s="954"/>
      <c r="AM47" s="954"/>
      <c r="AN47" s="954"/>
      <c r="AO47" s="954"/>
      <c r="AP47" s="954"/>
      <c r="AQ47" s="954"/>
      <c r="AR47" s="956"/>
      <c r="AS47" s="463"/>
      <c r="AT47" s="462"/>
      <c r="AU47" s="465"/>
      <c r="AV47" s="1056"/>
      <c r="AW47" s="1057"/>
    </row>
    <row r="48" spans="1:49" ht="5.65" customHeight="1" x14ac:dyDescent="0.2">
      <c r="A48" s="92"/>
      <c r="B48" s="24"/>
      <c r="C48" s="23"/>
      <c r="D48" s="22"/>
      <c r="E48" s="24"/>
      <c r="F48" s="24"/>
      <c r="G48" s="24"/>
      <c r="H48" s="24"/>
      <c r="I48" s="24"/>
      <c r="J48" s="24"/>
      <c r="K48" s="24"/>
      <c r="L48" s="24"/>
      <c r="M48" s="24"/>
      <c r="N48" s="24"/>
      <c r="O48" s="24"/>
      <c r="P48" s="24"/>
      <c r="Q48" s="24"/>
      <c r="R48" s="24"/>
      <c r="S48" s="24"/>
      <c r="T48" s="24"/>
      <c r="U48" s="23"/>
      <c r="V48" s="22"/>
      <c r="W48" s="24"/>
      <c r="X48" s="24"/>
      <c r="Y48" s="24"/>
      <c r="Z48" s="24"/>
      <c r="AA48" s="24"/>
      <c r="AB48" s="24"/>
      <c r="AC48" s="24"/>
      <c r="AD48" s="24"/>
      <c r="AE48" s="24"/>
      <c r="AF48" s="24"/>
      <c r="AG48" s="24"/>
      <c r="AH48" s="24"/>
      <c r="AI48" s="24"/>
      <c r="AJ48" s="24"/>
      <c r="AK48" s="24"/>
      <c r="AL48" s="24"/>
      <c r="AM48" s="24"/>
      <c r="AN48" s="24"/>
      <c r="AO48" s="24"/>
      <c r="AP48" s="24"/>
      <c r="AQ48" s="24"/>
      <c r="AR48" s="24"/>
      <c r="AS48" s="23"/>
      <c r="AT48" s="22"/>
      <c r="AU48" s="24"/>
      <c r="AV48" s="449"/>
      <c r="AW48" s="93"/>
    </row>
    <row r="49" spans="1:49" ht="11.25" customHeight="1" x14ac:dyDescent="0.2">
      <c r="A49" s="14"/>
      <c r="B49" s="81" t="s">
        <v>1625</v>
      </c>
      <c r="C49" s="60"/>
      <c r="D49" s="46"/>
      <c r="E49" s="1146" t="str">
        <f ca="1">VLOOKUP(INDIRECT(ADDRESS(ROW(),COLUMN()-3)),Language_Translations,MATCH(Language_Selected,Language_Options,0),FALSE)</f>
        <v>How much do you pay to rent this dwelling?</v>
      </c>
      <c r="F49" s="1137"/>
      <c r="G49" s="1137"/>
      <c r="H49" s="1137"/>
      <c r="I49" s="1137"/>
      <c r="J49" s="1137"/>
      <c r="K49" s="1137"/>
      <c r="L49" s="1137"/>
      <c r="M49" s="1137"/>
      <c r="N49" s="1137"/>
      <c r="O49" s="1137"/>
      <c r="P49" s="1137"/>
      <c r="Q49" s="1137"/>
      <c r="R49" s="1137"/>
      <c r="S49" s="1137"/>
      <c r="T49" s="1137"/>
      <c r="U49" s="60"/>
      <c r="V49" s="1349" t="s">
        <v>1636</v>
      </c>
      <c r="W49" s="1350"/>
      <c r="X49" s="1350"/>
      <c r="Y49" s="1350"/>
      <c r="Z49" s="1350"/>
      <c r="AA49" s="1350"/>
      <c r="AB49" s="1350"/>
      <c r="AC49" s="1350"/>
      <c r="AD49" s="1350"/>
      <c r="AE49" s="1350"/>
      <c r="AF49" s="1350"/>
      <c r="AG49" s="1350"/>
      <c r="AH49" s="1350"/>
      <c r="AI49" s="1350"/>
      <c r="AJ49" s="1350"/>
      <c r="AK49" s="1350"/>
      <c r="AL49" s="1350"/>
      <c r="AM49" s="1350"/>
      <c r="AN49" s="1350"/>
      <c r="AO49" s="1350"/>
      <c r="AP49" s="1350"/>
      <c r="AQ49" s="1350"/>
      <c r="AR49" s="1350"/>
      <c r="AS49" s="1351"/>
      <c r="AT49" s="46"/>
      <c r="AW49" s="15"/>
    </row>
    <row r="50" spans="1:49" ht="11.25" customHeight="1" x14ac:dyDescent="0.2">
      <c r="A50" s="14"/>
      <c r="B50" s="87"/>
      <c r="C50" s="60"/>
      <c r="D50" s="46"/>
      <c r="E50" s="1137"/>
      <c r="F50" s="1137"/>
      <c r="G50" s="1137"/>
      <c r="H50" s="1137"/>
      <c r="I50" s="1137"/>
      <c r="J50" s="1137"/>
      <c r="K50" s="1137"/>
      <c r="L50" s="1137"/>
      <c r="M50" s="1137"/>
      <c r="N50" s="1137"/>
      <c r="O50" s="1137"/>
      <c r="P50" s="1137"/>
      <c r="Q50" s="1137"/>
      <c r="R50" s="1137"/>
      <c r="S50" s="1137"/>
      <c r="T50" s="1137"/>
      <c r="U50" s="60"/>
      <c r="V50" s="46"/>
      <c r="AJ50" s="55"/>
      <c r="AK50" s="55"/>
      <c r="AL50" s="55"/>
      <c r="AM50" s="55"/>
      <c r="AN50" s="55"/>
      <c r="AO50" s="55"/>
      <c r="AP50" s="55"/>
      <c r="AQ50" s="55"/>
      <c r="AR50" s="221"/>
      <c r="AS50" s="60"/>
      <c r="AT50" s="46"/>
      <c r="AW50" s="15"/>
    </row>
    <row r="51" spans="1:49" ht="11.25" customHeight="1" x14ac:dyDescent="0.2">
      <c r="A51" s="14"/>
      <c r="C51" s="60"/>
      <c r="D51" s="46"/>
      <c r="E51" s="1137"/>
      <c r="F51" s="1137"/>
      <c r="G51" s="1137"/>
      <c r="H51" s="1137"/>
      <c r="I51" s="1137"/>
      <c r="J51" s="1137"/>
      <c r="K51" s="1137"/>
      <c r="L51" s="1137"/>
      <c r="M51" s="1137"/>
      <c r="N51" s="1137"/>
      <c r="O51" s="1137"/>
      <c r="P51" s="1137"/>
      <c r="Q51" s="1137"/>
      <c r="R51" s="1137"/>
      <c r="S51" s="1137"/>
      <c r="T51" s="1137"/>
      <c r="U51" s="60"/>
      <c r="V51" s="46"/>
      <c r="AA51" s="180"/>
      <c r="AC51" s="180"/>
      <c r="AG51" s="22"/>
      <c r="AH51" s="98"/>
      <c r="AI51" s="22"/>
      <c r="AJ51" s="98"/>
      <c r="AK51" s="22"/>
      <c r="AL51" s="98"/>
      <c r="AM51" s="22"/>
      <c r="AN51" s="98"/>
      <c r="AO51" s="22"/>
      <c r="AP51" s="98"/>
      <c r="AQ51" s="22"/>
      <c r="AR51" s="23"/>
      <c r="AS51" s="60"/>
      <c r="AT51" s="46"/>
      <c r="AW51" s="15"/>
    </row>
    <row r="52" spans="1:49" ht="11.25" customHeight="1" x14ac:dyDescent="0.2">
      <c r="A52" s="14"/>
      <c r="C52" s="60"/>
      <c r="D52" s="46"/>
      <c r="E52" s="1137"/>
      <c r="F52" s="1137"/>
      <c r="G52" s="1137"/>
      <c r="H52" s="1137"/>
      <c r="I52" s="1137"/>
      <c r="J52" s="1137"/>
      <c r="K52" s="1137"/>
      <c r="L52" s="1137"/>
      <c r="M52" s="1137"/>
      <c r="N52" s="1137"/>
      <c r="O52" s="1137"/>
      <c r="P52" s="1137"/>
      <c r="Q52" s="1137"/>
      <c r="R52" s="1137"/>
      <c r="S52" s="1137"/>
      <c r="T52" s="1137"/>
      <c r="U52" s="60"/>
      <c r="V52" s="46"/>
      <c r="AA52" s="180"/>
      <c r="AC52" s="180"/>
      <c r="AG52" s="47"/>
      <c r="AH52" s="97"/>
      <c r="AI52" s="47"/>
      <c r="AJ52" s="97"/>
      <c r="AK52" s="47"/>
      <c r="AL52" s="97"/>
      <c r="AM52" s="47"/>
      <c r="AN52" s="97"/>
      <c r="AO52" s="47"/>
      <c r="AP52" s="97"/>
      <c r="AQ52" s="47"/>
      <c r="AR52" s="54"/>
      <c r="AS52" s="60"/>
      <c r="AT52" s="46"/>
      <c r="AW52" s="15"/>
    </row>
    <row r="53" spans="1:49" ht="11.25" customHeight="1" x14ac:dyDescent="0.2">
      <c r="A53" s="14"/>
      <c r="C53" s="60"/>
      <c r="D53" s="46"/>
      <c r="E53" s="154"/>
      <c r="F53" s="154"/>
      <c r="G53" s="154"/>
      <c r="H53" s="154"/>
      <c r="I53" s="154"/>
      <c r="J53" s="154"/>
      <c r="K53" s="154"/>
      <c r="L53" s="154"/>
      <c r="M53" s="154"/>
      <c r="N53" s="154"/>
      <c r="O53" s="154"/>
      <c r="P53" s="154"/>
      <c r="Q53" s="154"/>
      <c r="R53" s="154"/>
      <c r="S53" s="154"/>
      <c r="T53" s="154"/>
      <c r="U53" s="60"/>
      <c r="V53" s="46"/>
      <c r="AG53" s="20" t="s">
        <v>1627</v>
      </c>
      <c r="AI53" s="55"/>
      <c r="AJ53" s="55"/>
      <c r="AK53" s="55"/>
      <c r="AL53" s="55"/>
      <c r="AM53" s="55"/>
      <c r="AN53" s="55"/>
      <c r="AO53" s="55"/>
      <c r="AP53" s="55"/>
      <c r="AQ53" s="221"/>
      <c r="AR53" s="221"/>
      <c r="AS53" s="60"/>
      <c r="AT53" s="46"/>
      <c r="AW53" s="15"/>
    </row>
    <row r="54" spans="1:49" ht="11.25" customHeight="1" x14ac:dyDescent="0.2">
      <c r="A54" s="14"/>
      <c r="C54" s="60"/>
      <c r="D54" s="46"/>
      <c r="E54" s="154"/>
      <c r="F54" s="154"/>
      <c r="G54" s="154"/>
      <c r="H54" s="154"/>
      <c r="I54" s="154"/>
      <c r="J54" s="154"/>
      <c r="K54" s="154"/>
      <c r="L54" s="154"/>
      <c r="M54" s="154"/>
      <c r="N54" s="154"/>
      <c r="O54" s="154"/>
      <c r="P54" s="154"/>
      <c r="Q54" s="154"/>
      <c r="R54" s="154"/>
      <c r="S54" s="154"/>
      <c r="T54" s="154"/>
      <c r="U54" s="60"/>
      <c r="V54" s="46"/>
      <c r="X54" s="20" t="s">
        <v>230</v>
      </c>
      <c r="AC54" s="55" t="s">
        <v>37</v>
      </c>
      <c r="AD54" s="55"/>
      <c r="AE54" s="55"/>
      <c r="AF54" s="55"/>
      <c r="AG54" s="55"/>
      <c r="AH54" s="55"/>
      <c r="AI54" s="55"/>
      <c r="AJ54" s="55"/>
      <c r="AK54" s="55"/>
      <c r="AL54" s="55"/>
      <c r="AM54" s="55"/>
      <c r="AN54" s="55"/>
      <c r="AO54" s="55"/>
      <c r="AP54" s="1275">
        <v>999998</v>
      </c>
      <c r="AQ54" s="1275"/>
      <c r="AR54" s="1275"/>
      <c r="AS54" s="60"/>
      <c r="AT54" s="46"/>
      <c r="AV54" s="950" t="s">
        <v>1635</v>
      </c>
      <c r="AW54" s="15"/>
    </row>
    <row r="55" spans="1:49" ht="11.25" customHeight="1" x14ac:dyDescent="0.2">
      <c r="A55" s="14"/>
      <c r="C55" s="60"/>
      <c r="D55" s="46"/>
      <c r="E55" s="154"/>
      <c r="F55" s="154"/>
      <c r="G55" s="154"/>
      <c r="H55" s="154"/>
      <c r="I55" s="154"/>
      <c r="J55" s="154"/>
      <c r="K55" s="154"/>
      <c r="L55" s="154"/>
      <c r="M55" s="154"/>
      <c r="N55" s="154"/>
      <c r="O55" s="154"/>
      <c r="P55" s="154"/>
      <c r="Q55" s="154"/>
      <c r="R55" s="154"/>
      <c r="S55" s="154"/>
      <c r="T55" s="154"/>
      <c r="U55" s="60"/>
      <c r="V55" s="46"/>
      <c r="X55" s="80"/>
      <c r="AS55" s="60"/>
      <c r="AT55" s="46"/>
      <c r="AW55" s="15"/>
    </row>
    <row r="56" spans="1:49" ht="11.25" customHeight="1" x14ac:dyDescent="0.2">
      <c r="A56" s="14"/>
      <c r="C56" s="60"/>
      <c r="D56" s="46"/>
      <c r="E56" s="154"/>
      <c r="F56" s="154"/>
      <c r="G56" s="154"/>
      <c r="H56" s="154"/>
      <c r="I56" s="154"/>
      <c r="J56" s="154"/>
      <c r="K56" s="154"/>
      <c r="L56" s="154"/>
      <c r="M56" s="154"/>
      <c r="N56" s="154"/>
      <c r="O56" s="154"/>
      <c r="P56" s="154"/>
      <c r="Q56" s="154"/>
      <c r="R56" s="154"/>
      <c r="S56" s="154"/>
      <c r="T56" s="154"/>
      <c r="U56" s="60"/>
      <c r="V56" s="1349" t="s">
        <v>1637</v>
      </c>
      <c r="W56" s="1350"/>
      <c r="X56" s="1350"/>
      <c r="Y56" s="1350"/>
      <c r="Z56" s="1350"/>
      <c r="AA56" s="1350"/>
      <c r="AB56" s="1350"/>
      <c r="AC56" s="1350"/>
      <c r="AD56" s="1350"/>
      <c r="AE56" s="1350"/>
      <c r="AF56" s="1350"/>
      <c r="AG56" s="1350"/>
      <c r="AH56" s="1350"/>
      <c r="AI56" s="1350"/>
      <c r="AJ56" s="1350"/>
      <c r="AK56" s="1350"/>
      <c r="AL56" s="1350"/>
      <c r="AM56" s="1350"/>
      <c r="AN56" s="1350"/>
      <c r="AO56" s="1350"/>
      <c r="AP56" s="1350"/>
      <c r="AQ56" s="1350"/>
      <c r="AR56" s="1350"/>
      <c r="AS56" s="1351"/>
      <c r="AT56" s="46"/>
      <c r="AW56" s="15"/>
    </row>
    <row r="57" spans="1:49" ht="11.25" customHeight="1" x14ac:dyDescent="0.2">
      <c r="A57" s="14"/>
      <c r="C57" s="60"/>
      <c r="D57" s="46"/>
      <c r="E57" s="154"/>
      <c r="F57" s="154"/>
      <c r="G57" s="154"/>
      <c r="H57" s="154"/>
      <c r="I57" s="154"/>
      <c r="J57" s="154"/>
      <c r="K57" s="154"/>
      <c r="L57" s="154"/>
      <c r="M57" s="154"/>
      <c r="N57" s="154"/>
      <c r="O57" s="154"/>
      <c r="P57" s="154"/>
      <c r="Q57" s="154"/>
      <c r="R57" s="154"/>
      <c r="S57" s="154"/>
      <c r="T57" s="154"/>
      <c r="U57" s="60"/>
      <c r="V57" s="46"/>
      <c r="AH57" s="55"/>
      <c r="AI57" s="55"/>
      <c r="AJ57" s="55"/>
      <c r="AK57" s="55"/>
      <c r="AL57" s="55"/>
      <c r="AM57" s="55"/>
      <c r="AN57" s="55"/>
      <c r="AO57" s="55"/>
      <c r="AP57" s="55"/>
      <c r="AQ57" s="55"/>
      <c r="AS57" s="60"/>
      <c r="AT57" s="46"/>
      <c r="AW57" s="15"/>
    </row>
    <row r="58" spans="1:49" ht="11.25" customHeight="1" x14ac:dyDescent="0.2">
      <c r="A58" s="14"/>
      <c r="C58" s="60"/>
      <c r="D58" s="46"/>
      <c r="E58" s="154"/>
      <c r="F58" s="154"/>
      <c r="G58" s="154"/>
      <c r="H58" s="154"/>
      <c r="I58" s="154"/>
      <c r="J58" s="154"/>
      <c r="K58" s="154"/>
      <c r="L58" s="154"/>
      <c r="M58" s="154"/>
      <c r="N58" s="154"/>
      <c r="O58" s="154"/>
      <c r="P58" s="154"/>
      <c r="Q58" s="154"/>
      <c r="R58" s="154"/>
      <c r="S58" s="154"/>
      <c r="T58" s="154"/>
      <c r="U58" s="60"/>
      <c r="V58" s="46"/>
      <c r="X58" s="20" t="s">
        <v>164</v>
      </c>
      <c r="Z58" s="55" t="s">
        <v>37</v>
      </c>
      <c r="AA58" s="55"/>
      <c r="AB58" s="55"/>
      <c r="AC58" s="55"/>
      <c r="AD58" s="55"/>
      <c r="AE58" s="55"/>
      <c r="AF58" s="55"/>
      <c r="AG58" s="55"/>
      <c r="AH58" s="55"/>
      <c r="AI58" s="55"/>
      <c r="AJ58" s="55"/>
      <c r="AK58" s="55"/>
      <c r="AL58" s="55"/>
      <c r="AM58" s="55"/>
      <c r="AN58" s="55"/>
      <c r="AO58" s="55"/>
      <c r="AP58" s="55"/>
      <c r="AQ58" s="55"/>
      <c r="AR58" s="221">
        <v>1</v>
      </c>
      <c r="AS58" s="60"/>
      <c r="AT58" s="46"/>
      <c r="AW58" s="15"/>
    </row>
    <row r="59" spans="1:49" ht="10.15" customHeight="1" x14ac:dyDescent="0.2">
      <c r="A59" s="14"/>
      <c r="C59" s="60"/>
      <c r="D59" s="46"/>
      <c r="E59" s="154"/>
      <c r="F59" s="154"/>
      <c r="G59" s="154"/>
      <c r="H59" s="154"/>
      <c r="I59" s="154"/>
      <c r="J59" s="154"/>
      <c r="K59" s="154"/>
      <c r="L59" s="154"/>
      <c r="M59" s="154"/>
      <c r="N59" s="154"/>
      <c r="O59" s="154"/>
      <c r="P59" s="154"/>
      <c r="Q59" s="154"/>
      <c r="R59" s="154"/>
      <c r="S59" s="154"/>
      <c r="T59" s="154"/>
      <c r="U59" s="60"/>
      <c r="V59" s="46"/>
      <c r="X59" s="20" t="s">
        <v>1632</v>
      </c>
      <c r="AA59" s="55" t="s">
        <v>37</v>
      </c>
      <c r="AB59" s="55"/>
      <c r="AC59" s="55"/>
      <c r="AD59" s="55"/>
      <c r="AE59" s="55"/>
      <c r="AF59" s="55"/>
      <c r="AG59" s="55"/>
      <c r="AH59" s="55"/>
      <c r="AI59" s="55"/>
      <c r="AJ59" s="55"/>
      <c r="AK59" s="55"/>
      <c r="AL59" s="55"/>
      <c r="AM59" s="55"/>
      <c r="AN59" s="55"/>
      <c r="AO59" s="55"/>
      <c r="AP59" s="55"/>
      <c r="AQ59" s="55"/>
      <c r="AR59" s="180">
        <v>2</v>
      </c>
      <c r="AS59" s="60"/>
      <c r="AT59" s="46"/>
      <c r="AW59" s="15"/>
    </row>
    <row r="60" spans="1:49" ht="10.15" customHeight="1" x14ac:dyDescent="0.2">
      <c r="A60" s="14"/>
      <c r="C60" s="60"/>
      <c r="D60" s="46"/>
      <c r="E60" s="154"/>
      <c r="F60" s="154"/>
      <c r="G60" s="154"/>
      <c r="H60" s="154"/>
      <c r="I60" s="154"/>
      <c r="J60" s="154"/>
      <c r="K60" s="154"/>
      <c r="L60" s="154"/>
      <c r="M60" s="154"/>
      <c r="N60" s="154"/>
      <c r="O60" s="154"/>
      <c r="P60" s="154"/>
      <c r="Q60" s="154"/>
      <c r="R60" s="154"/>
      <c r="S60" s="154"/>
      <c r="T60" s="154"/>
      <c r="U60" s="60"/>
      <c r="V60" s="46"/>
      <c r="X60" s="20" t="s">
        <v>165</v>
      </c>
      <c r="AA60" s="55" t="s">
        <v>37</v>
      </c>
      <c r="AB60" s="55"/>
      <c r="AC60" s="55"/>
      <c r="AD60" s="55"/>
      <c r="AE60" s="55"/>
      <c r="AF60" s="55"/>
      <c r="AG60" s="55"/>
      <c r="AH60" s="55"/>
      <c r="AI60" s="55"/>
      <c r="AJ60" s="55"/>
      <c r="AK60" s="55"/>
      <c r="AL60" s="55"/>
      <c r="AM60" s="55"/>
      <c r="AN60" s="55"/>
      <c r="AO60" s="55"/>
      <c r="AP60" s="55"/>
      <c r="AQ60" s="55"/>
      <c r="AR60" s="221">
        <v>3</v>
      </c>
      <c r="AS60" s="60"/>
      <c r="AT60" s="46"/>
      <c r="AV60" s="950" t="s">
        <v>1635</v>
      </c>
      <c r="AW60" s="15"/>
    </row>
    <row r="61" spans="1:49" ht="11.25" customHeight="1" x14ac:dyDescent="0.2">
      <c r="A61" s="14"/>
      <c r="C61" s="60"/>
      <c r="D61" s="46"/>
      <c r="E61" s="154"/>
      <c r="F61" s="154"/>
      <c r="G61" s="154"/>
      <c r="H61" s="154"/>
      <c r="I61" s="154"/>
      <c r="J61" s="154"/>
      <c r="K61" s="154"/>
      <c r="L61" s="154"/>
      <c r="M61" s="154"/>
      <c r="N61" s="154"/>
      <c r="O61" s="154"/>
      <c r="P61" s="154"/>
      <c r="Q61" s="154"/>
      <c r="R61" s="154"/>
      <c r="S61" s="154"/>
      <c r="T61" s="154"/>
      <c r="U61" s="60"/>
      <c r="V61" s="46"/>
      <c r="X61" s="20" t="s">
        <v>653</v>
      </c>
      <c r="Z61" s="55" t="s">
        <v>37</v>
      </c>
      <c r="AA61" s="55"/>
      <c r="AB61" s="55"/>
      <c r="AC61" s="55"/>
      <c r="AD61" s="55"/>
      <c r="AE61" s="55"/>
      <c r="AF61" s="55"/>
      <c r="AG61" s="55"/>
      <c r="AH61" s="55"/>
      <c r="AI61" s="55"/>
      <c r="AJ61" s="55"/>
      <c r="AK61" s="55"/>
      <c r="AL61" s="55"/>
      <c r="AM61" s="55"/>
      <c r="AN61" s="55"/>
      <c r="AO61" s="55"/>
      <c r="AP61" s="55"/>
      <c r="AQ61" s="55"/>
      <c r="AR61" s="221">
        <v>4</v>
      </c>
      <c r="AS61" s="60"/>
      <c r="AT61" s="46"/>
      <c r="AW61" s="15"/>
    </row>
    <row r="62" spans="1:49" ht="11.25" customHeight="1" x14ac:dyDescent="0.2">
      <c r="A62" s="14"/>
      <c r="C62" s="60"/>
      <c r="D62" s="46"/>
      <c r="E62" s="154"/>
      <c r="F62" s="154"/>
      <c r="G62" s="154"/>
      <c r="H62" s="154"/>
      <c r="I62" s="154"/>
      <c r="J62" s="154"/>
      <c r="K62" s="154"/>
      <c r="L62" s="154"/>
      <c r="M62" s="154"/>
      <c r="N62" s="154"/>
      <c r="O62" s="154"/>
      <c r="P62" s="154"/>
      <c r="Q62" s="154"/>
      <c r="R62" s="154"/>
      <c r="S62" s="154"/>
      <c r="T62" s="154"/>
      <c r="U62" s="60"/>
      <c r="V62" s="46"/>
      <c r="X62" s="20" t="s">
        <v>230</v>
      </c>
      <c r="AC62" s="55" t="s">
        <v>37</v>
      </c>
      <c r="AD62" s="55"/>
      <c r="AE62" s="55"/>
      <c r="AF62" s="55"/>
      <c r="AG62" s="55"/>
      <c r="AH62" s="55"/>
      <c r="AI62" s="55"/>
      <c r="AJ62" s="55"/>
      <c r="AK62" s="55"/>
      <c r="AL62" s="55"/>
      <c r="AM62" s="55"/>
      <c r="AN62" s="55"/>
      <c r="AO62" s="55"/>
      <c r="AP62" s="55"/>
      <c r="AQ62" s="55"/>
      <c r="AR62" s="221">
        <v>8</v>
      </c>
      <c r="AS62" s="60"/>
      <c r="AT62" s="46"/>
      <c r="AW62" s="15"/>
    </row>
    <row r="63" spans="1:49" ht="11.25" customHeight="1" x14ac:dyDescent="0.2">
      <c r="A63" s="89"/>
      <c r="B63" s="110"/>
      <c r="C63" s="54"/>
      <c r="D63" s="47"/>
      <c r="E63" s="51"/>
      <c r="F63" s="51"/>
      <c r="G63" s="51"/>
      <c r="H63" s="51"/>
      <c r="I63" s="51"/>
      <c r="J63" s="51"/>
      <c r="K63" s="51"/>
      <c r="L63" s="51"/>
      <c r="M63" s="51"/>
      <c r="N63" s="51"/>
      <c r="O63" s="51"/>
      <c r="P63" s="51"/>
      <c r="Q63" s="51"/>
      <c r="R63" s="51"/>
      <c r="S63" s="51"/>
      <c r="T63" s="51"/>
      <c r="U63" s="54"/>
      <c r="V63" s="47"/>
      <c r="W63" s="48"/>
      <c r="X63" s="48"/>
      <c r="Y63" s="48"/>
      <c r="Z63" s="48"/>
      <c r="AA63" s="48"/>
      <c r="AB63" s="48"/>
      <c r="AC63" s="48"/>
      <c r="AD63" s="48"/>
      <c r="AE63" s="48"/>
      <c r="AF63" s="48"/>
      <c r="AG63" s="48"/>
      <c r="AH63" s="45"/>
      <c r="AI63" s="45"/>
      <c r="AJ63" s="45"/>
      <c r="AK63" s="45"/>
      <c r="AL63" s="45"/>
      <c r="AM63" s="45"/>
      <c r="AN63" s="45"/>
      <c r="AO63" s="45"/>
      <c r="AP63" s="45"/>
      <c r="AQ63" s="45"/>
      <c r="AR63" s="206"/>
      <c r="AS63" s="54"/>
      <c r="AT63" s="47"/>
      <c r="AU63" s="48"/>
      <c r="AV63" s="251"/>
      <c r="AW63" s="90"/>
    </row>
    <row r="64" spans="1:49" ht="11.25" customHeight="1" x14ac:dyDescent="0.2">
      <c r="A64" s="14"/>
      <c r="C64" s="60"/>
      <c r="D64" s="46"/>
      <c r="E64" s="154"/>
      <c r="F64" s="154"/>
      <c r="G64" s="154"/>
      <c r="H64" s="154"/>
      <c r="I64" s="154"/>
      <c r="J64" s="154"/>
      <c r="K64" s="154"/>
      <c r="L64" s="154"/>
      <c r="M64" s="154"/>
      <c r="N64" s="154"/>
      <c r="O64" s="154"/>
      <c r="P64" s="154"/>
      <c r="Q64" s="154"/>
      <c r="R64" s="154"/>
      <c r="S64" s="154"/>
      <c r="T64" s="154"/>
      <c r="U64" s="60"/>
      <c r="V64" s="46"/>
      <c r="AS64" s="60"/>
      <c r="AT64" s="46"/>
      <c r="AW64" s="15"/>
    </row>
    <row r="65" spans="1:49" ht="11.25" customHeight="1" x14ac:dyDescent="0.2">
      <c r="A65" s="14"/>
      <c r="B65" s="81" t="s">
        <v>1634</v>
      </c>
      <c r="C65" s="60"/>
      <c r="D65" s="46"/>
      <c r="E65" s="1146" t="str">
        <f ca="1">VLOOKUP(INDIRECT(ADDRESS(ROW(),COLUMN()-3)),Language_Translations,MATCH(Language_Selected,Language_Options,0),FALSE)</f>
        <v>Do you pay a mortgage on this house, that is, a regular payment towards purchasing the house?</v>
      </c>
      <c r="F65" s="1146"/>
      <c r="G65" s="1146"/>
      <c r="H65" s="1146"/>
      <c r="I65" s="1146"/>
      <c r="J65" s="1146"/>
      <c r="K65" s="1146"/>
      <c r="L65" s="1146"/>
      <c r="M65" s="1146"/>
      <c r="N65" s="1146"/>
      <c r="O65" s="1146"/>
      <c r="P65" s="1146"/>
      <c r="Q65" s="1146"/>
      <c r="R65" s="1146"/>
      <c r="S65" s="1146"/>
      <c r="T65" s="1146"/>
      <c r="U65" s="60"/>
      <c r="V65" s="46"/>
      <c r="X65" s="20" t="s">
        <v>149</v>
      </c>
      <c r="Z65" s="55" t="s">
        <v>37</v>
      </c>
      <c r="AA65" s="55"/>
      <c r="AB65" s="55"/>
      <c r="AC65" s="55"/>
      <c r="AD65" s="55"/>
      <c r="AE65" s="55"/>
      <c r="AF65" s="55"/>
      <c r="AG65" s="55"/>
      <c r="AH65" s="55"/>
      <c r="AI65" s="55"/>
      <c r="AJ65" s="55"/>
      <c r="AK65" s="55"/>
      <c r="AL65" s="55"/>
      <c r="AM65" s="55"/>
      <c r="AN65" s="55"/>
      <c r="AO65" s="55"/>
      <c r="AP65" s="55"/>
      <c r="AQ65" s="55"/>
      <c r="AR65" s="221" t="s">
        <v>224</v>
      </c>
      <c r="AS65" s="60"/>
      <c r="AT65" s="46"/>
      <c r="AW65" s="15"/>
    </row>
    <row r="66" spans="1:49" ht="11.25" customHeight="1" x14ac:dyDescent="0.2">
      <c r="A66" s="14"/>
      <c r="C66" s="60"/>
      <c r="D66" s="46"/>
      <c r="E66" s="1146"/>
      <c r="F66" s="1146"/>
      <c r="G66" s="1146"/>
      <c r="H66" s="1146"/>
      <c r="I66" s="1146"/>
      <c r="J66" s="1146"/>
      <c r="K66" s="1146"/>
      <c r="L66" s="1146"/>
      <c r="M66" s="1146"/>
      <c r="N66" s="1146"/>
      <c r="O66" s="1146"/>
      <c r="P66" s="1146"/>
      <c r="Q66" s="1146"/>
      <c r="R66" s="1146"/>
      <c r="S66" s="1146"/>
      <c r="T66" s="1146"/>
      <c r="U66" s="60"/>
      <c r="V66" s="46"/>
      <c r="X66" s="20" t="s">
        <v>150</v>
      </c>
      <c r="Z66" s="55" t="s">
        <v>37</v>
      </c>
      <c r="AA66" s="55"/>
      <c r="AB66" s="55"/>
      <c r="AC66" s="55"/>
      <c r="AD66" s="55"/>
      <c r="AE66" s="55"/>
      <c r="AF66" s="55"/>
      <c r="AG66" s="55"/>
      <c r="AH66" s="55"/>
      <c r="AI66" s="55"/>
      <c r="AJ66" s="55"/>
      <c r="AK66" s="55"/>
      <c r="AL66" s="55"/>
      <c r="AM66" s="55"/>
      <c r="AN66" s="55"/>
      <c r="AO66" s="55"/>
      <c r="AP66" s="55"/>
      <c r="AQ66" s="55"/>
      <c r="AR66" s="221" t="s">
        <v>229</v>
      </c>
      <c r="AS66" s="60"/>
      <c r="AT66" s="46"/>
      <c r="AV66" s="950" t="s">
        <v>1635</v>
      </c>
      <c r="AW66" s="15"/>
    </row>
    <row r="67" spans="1:49" ht="11.25" customHeight="1" x14ac:dyDescent="0.2">
      <c r="A67" s="89"/>
      <c r="B67" s="110"/>
      <c r="C67" s="54"/>
      <c r="D67" s="47"/>
      <c r="E67" s="48"/>
      <c r="F67" s="48"/>
      <c r="G67" s="48"/>
      <c r="H67" s="48"/>
      <c r="I67" s="48"/>
      <c r="J67" s="48"/>
      <c r="K67" s="48"/>
      <c r="L67" s="48"/>
      <c r="M67" s="48"/>
      <c r="N67" s="48"/>
      <c r="O67" s="48"/>
      <c r="P67" s="48"/>
      <c r="Q67" s="48"/>
      <c r="R67" s="48"/>
      <c r="S67" s="48"/>
      <c r="T67" s="48"/>
      <c r="U67" s="54"/>
      <c r="V67" s="47"/>
      <c r="W67" s="48"/>
      <c r="X67" s="48"/>
      <c r="Y67" s="48"/>
      <c r="Z67" s="48"/>
      <c r="AA67" s="48"/>
      <c r="AB67" s="48"/>
      <c r="AC67" s="48"/>
      <c r="AD67" s="48"/>
      <c r="AE67" s="48"/>
      <c r="AF67" s="48"/>
      <c r="AG67" s="48"/>
      <c r="AH67" s="48"/>
      <c r="AI67" s="48"/>
      <c r="AJ67" s="48"/>
      <c r="AK67" s="48"/>
      <c r="AL67" s="48"/>
      <c r="AM67" s="48"/>
      <c r="AN67" s="48"/>
      <c r="AO67" s="48"/>
      <c r="AP67" s="48"/>
      <c r="AQ67" s="48"/>
      <c r="AR67" s="48"/>
      <c r="AS67" s="54"/>
      <c r="AT67" s="47"/>
      <c r="AU67" s="48"/>
      <c r="AV67" s="251"/>
      <c r="AW67" s="90"/>
    </row>
    <row r="68" spans="1:49" ht="6" customHeight="1" x14ac:dyDescent="0.2">
      <c r="A68" s="14"/>
      <c r="B68" s="20"/>
      <c r="C68" s="60"/>
      <c r="D68" s="46"/>
      <c r="U68" s="60"/>
      <c r="V68" s="46"/>
      <c r="AR68" s="20"/>
      <c r="AS68" s="60"/>
      <c r="AT68" s="46"/>
      <c r="AW68" s="15"/>
    </row>
    <row r="69" spans="1:49" ht="11.25" customHeight="1" x14ac:dyDescent="0.2">
      <c r="A69" s="14"/>
      <c r="B69" s="8" t="s">
        <v>1638</v>
      </c>
      <c r="C69" s="60"/>
      <c r="D69" s="46"/>
      <c r="E69" s="1146" t="str">
        <f ca="1">VLOOKUP(INDIRECT(ADDRESS(ROW(),COLUMN()-3)),Language_Translations,MATCH(Language_Selected,Language_Options,0),FALSE)</f>
        <v>How often do you make mortgage payments?</v>
      </c>
      <c r="F69" s="1146"/>
      <c r="G69" s="1146"/>
      <c r="H69" s="1146"/>
      <c r="I69" s="1146"/>
      <c r="J69" s="1146"/>
      <c r="K69" s="1146"/>
      <c r="L69" s="1146"/>
      <c r="M69" s="1146"/>
      <c r="N69" s="1146"/>
      <c r="O69" s="1146"/>
      <c r="P69" s="1146"/>
      <c r="Q69" s="1146"/>
      <c r="R69" s="1146"/>
      <c r="S69" s="1146"/>
      <c r="T69" s="1146"/>
      <c r="U69" s="60"/>
      <c r="V69" s="46"/>
      <c r="X69" s="20" t="s">
        <v>1639</v>
      </c>
      <c r="Z69" s="55"/>
      <c r="AA69" s="55"/>
      <c r="AB69" s="55"/>
      <c r="AC69" s="55"/>
      <c r="AD69" s="55" t="s">
        <v>37</v>
      </c>
      <c r="AE69" s="55"/>
      <c r="AF69" s="55"/>
      <c r="AG69" s="55"/>
      <c r="AH69" s="55"/>
      <c r="AI69" s="55"/>
      <c r="AJ69" s="55"/>
      <c r="AK69" s="55"/>
      <c r="AL69" s="55"/>
      <c r="AM69" s="55"/>
      <c r="AN69" s="55"/>
      <c r="AO69" s="55"/>
      <c r="AP69" s="55"/>
      <c r="AQ69" s="55"/>
      <c r="AR69" s="221">
        <v>1</v>
      </c>
      <c r="AS69" s="60"/>
      <c r="AT69" s="46"/>
      <c r="AW69" s="15"/>
    </row>
    <row r="70" spans="1:49" ht="11.25" customHeight="1" x14ac:dyDescent="0.2">
      <c r="A70" s="14"/>
      <c r="B70" s="20"/>
      <c r="C70" s="60"/>
      <c r="D70" s="46"/>
      <c r="E70" s="1146"/>
      <c r="F70" s="1146"/>
      <c r="G70" s="1146"/>
      <c r="H70" s="1146"/>
      <c r="I70" s="1146"/>
      <c r="J70" s="1146"/>
      <c r="K70" s="1146"/>
      <c r="L70" s="1146"/>
      <c r="M70" s="1146"/>
      <c r="N70" s="1146"/>
      <c r="O70" s="1146"/>
      <c r="P70" s="1146"/>
      <c r="Q70" s="1146"/>
      <c r="R70" s="1146"/>
      <c r="S70" s="1146"/>
      <c r="T70" s="1146"/>
      <c r="U70" s="60"/>
      <c r="V70" s="46"/>
      <c r="X70" s="20" t="s">
        <v>1640</v>
      </c>
      <c r="AD70" s="55"/>
      <c r="AE70" s="55"/>
      <c r="AF70" s="55"/>
      <c r="AG70" s="55" t="s">
        <v>37</v>
      </c>
      <c r="AH70" s="55"/>
      <c r="AI70" s="55"/>
      <c r="AJ70" s="55"/>
      <c r="AK70" s="55"/>
      <c r="AL70" s="55"/>
      <c r="AM70" s="55"/>
      <c r="AN70" s="55"/>
      <c r="AO70" s="55"/>
      <c r="AP70" s="55"/>
      <c r="AQ70" s="55"/>
      <c r="AR70" s="180">
        <v>2</v>
      </c>
      <c r="AS70" s="60"/>
      <c r="AT70" s="46"/>
      <c r="AW70" s="15"/>
    </row>
    <row r="71" spans="1:49" ht="11.25" customHeight="1" x14ac:dyDescent="0.2">
      <c r="A71" s="14"/>
      <c r="B71" s="20"/>
      <c r="C71" s="60"/>
      <c r="D71" s="46"/>
      <c r="E71" s="1146"/>
      <c r="F71" s="1146"/>
      <c r="G71" s="1146"/>
      <c r="H71" s="1146"/>
      <c r="I71" s="1146"/>
      <c r="J71" s="1146"/>
      <c r="K71" s="1146"/>
      <c r="L71" s="1146"/>
      <c r="M71" s="1146"/>
      <c r="N71" s="1146"/>
      <c r="O71" s="1146"/>
      <c r="P71" s="1146"/>
      <c r="Q71" s="1146"/>
      <c r="R71" s="1146"/>
      <c r="S71" s="1146"/>
      <c r="T71" s="1146"/>
      <c r="U71" s="60"/>
      <c r="V71" s="46"/>
      <c r="X71" s="20" t="s">
        <v>1641</v>
      </c>
      <c r="AF71" s="55"/>
      <c r="AG71" s="55" t="s">
        <v>37</v>
      </c>
      <c r="AH71" s="55"/>
      <c r="AI71" s="55"/>
      <c r="AJ71" s="55"/>
      <c r="AK71" s="55"/>
      <c r="AL71" s="55"/>
      <c r="AM71" s="55"/>
      <c r="AN71" s="55"/>
      <c r="AO71" s="55"/>
      <c r="AP71" s="55"/>
      <c r="AQ71" s="55"/>
      <c r="AR71" s="221">
        <v>3</v>
      </c>
      <c r="AS71" s="60"/>
      <c r="AT71" s="46"/>
      <c r="AV71" s="205"/>
      <c r="AW71" s="15"/>
    </row>
    <row r="72" spans="1:49" ht="11.25" customHeight="1" x14ac:dyDescent="0.2">
      <c r="A72" s="14"/>
      <c r="B72" s="20"/>
      <c r="C72" s="60"/>
      <c r="D72" s="46"/>
      <c r="U72" s="60"/>
      <c r="V72" s="46"/>
      <c r="X72" s="20" t="s">
        <v>1642</v>
      </c>
      <c r="Z72" s="55"/>
      <c r="AA72" s="55"/>
      <c r="AB72" s="55"/>
      <c r="AC72" s="55" t="s">
        <v>37</v>
      </c>
      <c r="AD72" s="55"/>
      <c r="AE72" s="55"/>
      <c r="AF72" s="55"/>
      <c r="AG72" s="55"/>
      <c r="AH72" s="55"/>
      <c r="AI72" s="55"/>
      <c r="AJ72" s="55"/>
      <c r="AK72" s="55"/>
      <c r="AL72" s="55"/>
      <c r="AM72" s="55"/>
      <c r="AN72" s="55"/>
      <c r="AO72" s="55"/>
      <c r="AP72" s="55"/>
      <c r="AQ72" s="55"/>
      <c r="AR72" s="221">
        <v>4</v>
      </c>
      <c r="AS72" s="60"/>
      <c r="AT72" s="46"/>
      <c r="AV72" s="205"/>
      <c r="AW72" s="15"/>
    </row>
    <row r="73" spans="1:49" ht="11.25" customHeight="1" x14ac:dyDescent="0.2">
      <c r="A73" s="14"/>
      <c r="B73" s="20"/>
      <c r="C73" s="60"/>
      <c r="D73" s="46"/>
      <c r="U73" s="60"/>
      <c r="V73" s="46"/>
      <c r="X73" s="20" t="s">
        <v>252</v>
      </c>
      <c r="AA73" s="55"/>
      <c r="AB73" s="55"/>
      <c r="AC73" s="55"/>
      <c r="AD73" s="55" t="s">
        <v>37</v>
      </c>
      <c r="AE73" s="55"/>
      <c r="AF73" s="55"/>
      <c r="AG73" s="55"/>
      <c r="AH73" s="55"/>
      <c r="AI73" s="55"/>
      <c r="AJ73" s="55"/>
      <c r="AK73" s="55"/>
      <c r="AL73" s="55"/>
      <c r="AM73" s="55"/>
      <c r="AN73" s="55"/>
      <c r="AO73" s="55"/>
      <c r="AP73" s="55"/>
      <c r="AQ73" s="55"/>
      <c r="AR73" s="221">
        <v>6</v>
      </c>
      <c r="AS73" s="60"/>
      <c r="AT73" s="46"/>
      <c r="AW73" s="15"/>
    </row>
    <row r="74" spans="1:49" ht="11.25" customHeight="1" x14ac:dyDescent="0.2">
      <c r="A74" s="14"/>
      <c r="C74" s="60"/>
      <c r="D74" s="46"/>
      <c r="E74" s="154"/>
      <c r="F74" s="154"/>
      <c r="G74" s="154"/>
      <c r="H74" s="154"/>
      <c r="I74" s="154"/>
      <c r="J74" s="154"/>
      <c r="K74" s="154"/>
      <c r="L74" s="154"/>
      <c r="M74" s="154"/>
      <c r="N74" s="154"/>
      <c r="O74" s="154"/>
      <c r="P74" s="154"/>
      <c r="Q74" s="154"/>
      <c r="R74" s="154"/>
      <c r="S74" s="154"/>
      <c r="T74" s="154"/>
      <c r="U74" s="60"/>
      <c r="V74" s="46"/>
      <c r="AD74" s="48"/>
      <c r="AE74" s="48"/>
      <c r="AF74" s="48"/>
      <c r="AG74" s="48"/>
      <c r="AH74" s="48"/>
      <c r="AI74" s="48"/>
      <c r="AJ74" s="48"/>
      <c r="AK74" s="48"/>
      <c r="AL74" s="48"/>
      <c r="AM74" s="48"/>
      <c r="AN74" s="48"/>
      <c r="AO74" s="48"/>
      <c r="AP74" s="48"/>
      <c r="AQ74" s="48"/>
      <c r="AS74" s="60"/>
      <c r="AT74" s="46"/>
      <c r="AW74" s="15"/>
    </row>
    <row r="75" spans="1:49" ht="6.4" customHeight="1" x14ac:dyDescent="0.2">
      <c r="A75" s="89"/>
      <c r="B75" s="110"/>
      <c r="C75" s="54"/>
      <c r="D75" s="47"/>
      <c r="E75" s="48"/>
      <c r="F75" s="48"/>
      <c r="G75" s="48"/>
      <c r="H75" s="48"/>
      <c r="I75" s="48"/>
      <c r="J75" s="48"/>
      <c r="K75" s="48"/>
      <c r="L75" s="48"/>
      <c r="M75" s="48"/>
      <c r="N75" s="48"/>
      <c r="O75" s="48"/>
      <c r="P75" s="48"/>
      <c r="Q75" s="48"/>
      <c r="R75" s="48"/>
      <c r="S75" s="48"/>
      <c r="T75" s="48"/>
      <c r="U75" s="54"/>
      <c r="V75" s="47"/>
      <c r="W75" s="48"/>
      <c r="X75" s="48"/>
      <c r="Y75" s="48"/>
      <c r="Z75" s="48"/>
      <c r="AA75" s="48"/>
      <c r="AB75" s="48"/>
      <c r="AC75" s="48"/>
      <c r="AD75" s="48"/>
      <c r="AE75" s="48"/>
      <c r="AF75" s="48"/>
      <c r="AG75" s="48"/>
      <c r="AH75" s="48"/>
      <c r="AI75" s="48"/>
      <c r="AJ75" s="48"/>
      <c r="AK75" s="48"/>
      <c r="AL75" s="48"/>
      <c r="AM75" s="48"/>
      <c r="AN75" s="48"/>
      <c r="AO75" s="48"/>
      <c r="AP75" s="48"/>
      <c r="AQ75" s="48"/>
      <c r="AR75" s="48"/>
      <c r="AS75" s="54"/>
      <c r="AT75" s="47"/>
      <c r="AU75" s="48"/>
      <c r="AV75" s="251"/>
      <c r="AW75" s="90"/>
    </row>
    <row r="76" spans="1:49" ht="11.25" customHeight="1" x14ac:dyDescent="0.2">
      <c r="A76" s="92"/>
      <c r="B76" s="72"/>
      <c r="C76" s="23"/>
      <c r="D76" s="22"/>
      <c r="E76" s="24"/>
      <c r="F76" s="24"/>
      <c r="G76" s="24"/>
      <c r="H76" s="24"/>
      <c r="I76" s="24"/>
      <c r="J76" s="24"/>
      <c r="K76" s="24"/>
      <c r="L76" s="24"/>
      <c r="M76" s="24"/>
      <c r="N76" s="24"/>
      <c r="O76" s="24"/>
      <c r="P76" s="24"/>
      <c r="Q76" s="24"/>
      <c r="R76" s="24"/>
      <c r="S76" s="24"/>
      <c r="T76" s="24"/>
      <c r="U76" s="23"/>
      <c r="V76" s="22"/>
      <c r="W76" s="24"/>
      <c r="X76" s="24"/>
      <c r="Y76" s="24"/>
      <c r="Z76" s="24"/>
      <c r="AA76" s="24"/>
      <c r="AB76" s="24"/>
      <c r="AC76" s="24"/>
      <c r="AD76" s="24"/>
      <c r="AE76" s="24"/>
      <c r="AF76" s="24"/>
      <c r="AG76" s="24"/>
      <c r="AH76" s="24"/>
      <c r="AI76" s="24"/>
      <c r="AJ76" s="24"/>
      <c r="AK76" s="24"/>
      <c r="AL76" s="24"/>
      <c r="AM76" s="24"/>
      <c r="AN76" s="24"/>
      <c r="AO76" s="24"/>
      <c r="AP76" s="24"/>
      <c r="AQ76" s="24"/>
      <c r="AR76" s="24"/>
      <c r="AS76" s="23"/>
      <c r="AT76" s="22"/>
      <c r="AU76" s="24"/>
      <c r="AV76" s="449"/>
      <c r="AW76" s="93"/>
    </row>
    <row r="77" spans="1:49" ht="11.25" customHeight="1" x14ac:dyDescent="0.2">
      <c r="A77" s="14"/>
      <c r="B77" s="81" t="s">
        <v>1643</v>
      </c>
      <c r="C77" s="60"/>
      <c r="D77" s="46"/>
      <c r="E77" s="1146" t="str">
        <f ca="1">VLOOKUP(INDIRECT(ADDRESS(ROW(),COLUMN()-3)),Language_Translations,MATCH(Language_Selected,Language_Options,0),FALSE)</f>
        <v>How much do you pay each time you make a payment on your mortgage?</v>
      </c>
      <c r="F77" s="1146"/>
      <c r="G77" s="1146"/>
      <c r="H77" s="1146"/>
      <c r="I77" s="1146"/>
      <c r="J77" s="1146"/>
      <c r="K77" s="1146"/>
      <c r="L77" s="1146"/>
      <c r="M77" s="1146"/>
      <c r="N77" s="1146"/>
      <c r="O77" s="1146"/>
      <c r="P77" s="1146"/>
      <c r="Q77" s="1146"/>
      <c r="R77" s="1146"/>
      <c r="S77" s="1146"/>
      <c r="T77" s="1146"/>
      <c r="U77" s="60"/>
      <c r="V77" s="46"/>
      <c r="AI77" s="22"/>
      <c r="AJ77" s="23"/>
      <c r="AK77" s="22"/>
      <c r="AL77" s="23"/>
      <c r="AM77" s="24"/>
      <c r="AN77" s="24"/>
      <c r="AO77" s="22"/>
      <c r="AP77" s="23"/>
      <c r="AQ77" s="22"/>
      <c r="AR77" s="98"/>
      <c r="AS77" s="60"/>
      <c r="AT77" s="46"/>
      <c r="AW77" s="15"/>
    </row>
    <row r="78" spans="1:49" ht="11.25" customHeight="1" x14ac:dyDescent="0.2">
      <c r="A78" s="14"/>
      <c r="C78" s="60"/>
      <c r="D78" s="46"/>
      <c r="E78" s="1146"/>
      <c r="F78" s="1146"/>
      <c r="G78" s="1146"/>
      <c r="H78" s="1146"/>
      <c r="I78" s="1146"/>
      <c r="J78" s="1146"/>
      <c r="K78" s="1146"/>
      <c r="L78" s="1146"/>
      <c r="M78" s="1146"/>
      <c r="N78" s="1146"/>
      <c r="O78" s="1146"/>
      <c r="P78" s="1146"/>
      <c r="Q78" s="1146"/>
      <c r="R78" s="1146"/>
      <c r="S78" s="1146"/>
      <c r="T78" s="1146"/>
      <c r="U78" s="60"/>
      <c r="V78" s="46"/>
      <c r="AA78" s="55"/>
      <c r="AB78" s="55"/>
      <c r="AC78" s="55"/>
      <c r="AD78" s="55"/>
      <c r="AE78" s="55"/>
      <c r="AF78" s="55"/>
      <c r="AG78" s="55"/>
      <c r="AH78" s="55"/>
      <c r="AI78" s="47"/>
      <c r="AJ78" s="54"/>
      <c r="AK78" s="47"/>
      <c r="AL78" s="54"/>
      <c r="AM78" s="48"/>
      <c r="AN78" s="48"/>
      <c r="AO78" s="47"/>
      <c r="AP78" s="54"/>
      <c r="AQ78" s="47"/>
      <c r="AR78" s="97"/>
      <c r="AS78" s="60"/>
      <c r="AT78" s="46"/>
      <c r="AW78" s="15"/>
    </row>
    <row r="79" spans="1:49" ht="10.15" customHeight="1" x14ac:dyDescent="0.2">
      <c r="A79" s="14"/>
      <c r="C79" s="60"/>
      <c r="D79" s="46"/>
      <c r="E79" s="1146"/>
      <c r="F79" s="1146"/>
      <c r="G79" s="1146"/>
      <c r="H79" s="1146"/>
      <c r="I79" s="1146"/>
      <c r="J79" s="1146"/>
      <c r="K79" s="1146"/>
      <c r="L79" s="1146"/>
      <c r="M79" s="1146"/>
      <c r="N79" s="1146"/>
      <c r="O79" s="1146"/>
      <c r="P79" s="1146"/>
      <c r="Q79" s="1146"/>
      <c r="R79" s="1146"/>
      <c r="S79" s="1146"/>
      <c r="T79" s="1146"/>
      <c r="U79" s="60"/>
      <c r="V79" s="46"/>
      <c r="AI79" s="20" t="s">
        <v>1627</v>
      </c>
      <c r="AS79" s="60"/>
      <c r="AT79" s="46"/>
      <c r="AW79" s="15"/>
    </row>
    <row r="80" spans="1:49" ht="11.25" customHeight="1" x14ac:dyDescent="0.2">
      <c r="A80" s="14"/>
      <c r="C80" s="60"/>
      <c r="D80" s="46"/>
      <c r="E80" s="1146"/>
      <c r="F80" s="1146"/>
      <c r="G80" s="1146"/>
      <c r="H80" s="1146"/>
      <c r="I80" s="1146"/>
      <c r="J80" s="1146"/>
      <c r="K80" s="1146"/>
      <c r="L80" s="1146"/>
      <c r="M80" s="1146"/>
      <c r="N80" s="1146"/>
      <c r="O80" s="1146"/>
      <c r="P80" s="1146"/>
      <c r="Q80" s="1146"/>
      <c r="R80" s="1146"/>
      <c r="S80" s="1146"/>
      <c r="T80" s="1146"/>
      <c r="U80" s="60"/>
      <c r="V80" s="46"/>
      <c r="X80" s="20" t="s">
        <v>1644</v>
      </c>
      <c r="AF80" s="55" t="s">
        <v>37</v>
      </c>
      <c r="AG80" s="55"/>
      <c r="AH80" s="55"/>
      <c r="AI80" s="55"/>
      <c r="AJ80" s="55"/>
      <c r="AK80" s="55"/>
      <c r="AL80" s="55"/>
      <c r="AM80" s="55"/>
      <c r="AN80" s="55"/>
      <c r="AO80" s="55"/>
      <c r="AP80" s="1348">
        <v>99996</v>
      </c>
      <c r="AQ80" s="1348"/>
      <c r="AR80" s="1348"/>
      <c r="AS80" s="60"/>
      <c r="AT80" s="46"/>
      <c r="AW80" s="15"/>
    </row>
    <row r="81" spans="1:49" ht="11.25" customHeight="1" x14ac:dyDescent="0.2">
      <c r="A81" s="14"/>
      <c r="C81" s="60"/>
      <c r="D81" s="46"/>
      <c r="E81" s="1146"/>
      <c r="F81" s="1146"/>
      <c r="G81" s="1146"/>
      <c r="H81" s="1146"/>
      <c r="I81" s="1146"/>
      <c r="J81" s="1146"/>
      <c r="K81" s="1146"/>
      <c r="L81" s="1146"/>
      <c r="M81" s="1146"/>
      <c r="N81" s="1146"/>
      <c r="O81" s="1146"/>
      <c r="P81" s="1146"/>
      <c r="Q81" s="1146"/>
      <c r="R81" s="1146"/>
      <c r="S81" s="1146"/>
      <c r="T81" s="1146"/>
      <c r="U81" s="60"/>
      <c r="V81" s="46"/>
      <c r="X81" s="20" t="s">
        <v>230</v>
      </c>
      <c r="AC81" s="55" t="s">
        <v>37</v>
      </c>
      <c r="AD81" s="55"/>
      <c r="AE81" s="55"/>
      <c r="AF81" s="55"/>
      <c r="AG81" s="55"/>
      <c r="AH81" s="55"/>
      <c r="AI81" s="55"/>
      <c r="AJ81" s="55"/>
      <c r="AK81" s="55"/>
      <c r="AL81" s="55"/>
      <c r="AM81" s="55"/>
      <c r="AN81" s="55"/>
      <c r="AO81" s="55"/>
      <c r="AP81" s="1345">
        <v>99998</v>
      </c>
      <c r="AQ81" s="1345"/>
      <c r="AR81" s="1345"/>
      <c r="AS81" s="60"/>
      <c r="AT81" s="46"/>
      <c r="AW81" s="15"/>
    </row>
    <row r="82" spans="1:49" ht="10.5" customHeight="1" x14ac:dyDescent="0.2">
      <c r="A82" s="14"/>
      <c r="C82" s="60"/>
      <c r="D82" s="46"/>
      <c r="E82" s="1146"/>
      <c r="F82" s="1146"/>
      <c r="G82" s="1146"/>
      <c r="H82" s="1146"/>
      <c r="I82" s="1146"/>
      <c r="J82" s="1146"/>
      <c r="K82" s="1146"/>
      <c r="L82" s="1146"/>
      <c r="M82" s="1146"/>
      <c r="N82" s="1146"/>
      <c r="O82" s="1146"/>
      <c r="P82" s="1146"/>
      <c r="Q82" s="1146"/>
      <c r="R82" s="1146"/>
      <c r="S82" s="1146"/>
      <c r="T82" s="1146"/>
      <c r="U82" s="60"/>
      <c r="V82" s="46"/>
      <c r="AC82" s="55"/>
      <c r="AD82" s="55"/>
      <c r="AE82" s="55"/>
      <c r="AF82" s="55"/>
      <c r="AG82" s="55"/>
      <c r="AH82" s="55"/>
      <c r="AI82" s="55"/>
      <c r="AJ82" s="55"/>
      <c r="AK82" s="55"/>
      <c r="AL82" s="55"/>
      <c r="AM82" s="55"/>
      <c r="AN82" s="55"/>
      <c r="AO82" s="55"/>
      <c r="AP82" s="55"/>
      <c r="AQ82" s="55"/>
      <c r="AR82" s="73"/>
      <c r="AS82" s="60"/>
      <c r="AT82" s="46"/>
      <c r="AW82" s="15"/>
    </row>
    <row r="83" spans="1:49" ht="11.25" customHeight="1" x14ac:dyDescent="0.2">
      <c r="A83" s="92"/>
      <c r="B83" s="72"/>
      <c r="C83" s="23"/>
      <c r="D83" s="22"/>
      <c r="E83" s="24"/>
      <c r="F83" s="24"/>
      <c r="G83" s="24"/>
      <c r="H83" s="24"/>
      <c r="I83" s="24"/>
      <c r="J83" s="24"/>
      <c r="K83" s="24"/>
      <c r="L83" s="24"/>
      <c r="M83" s="24"/>
      <c r="N83" s="24"/>
      <c r="O83" s="24"/>
      <c r="P83" s="24"/>
      <c r="Q83" s="24"/>
      <c r="R83" s="24"/>
      <c r="S83" s="24"/>
      <c r="T83" s="24"/>
      <c r="U83" s="23"/>
      <c r="V83" s="22"/>
      <c r="W83" s="24"/>
      <c r="X83" s="24"/>
      <c r="Y83" s="24"/>
      <c r="Z83" s="24"/>
      <c r="AA83" s="24"/>
      <c r="AB83" s="24"/>
      <c r="AC83" s="24"/>
      <c r="AD83" s="24"/>
      <c r="AE83" s="24"/>
      <c r="AF83" s="24"/>
      <c r="AG83" s="24"/>
      <c r="AH83" s="24"/>
      <c r="AI83" s="24"/>
      <c r="AJ83" s="24"/>
      <c r="AK83" s="24"/>
      <c r="AL83" s="24"/>
      <c r="AM83" s="24"/>
      <c r="AN83" s="24"/>
      <c r="AO83" s="24"/>
      <c r="AP83" s="24"/>
      <c r="AQ83" s="24"/>
      <c r="AR83" s="24"/>
      <c r="AS83" s="23"/>
      <c r="AT83" s="22"/>
      <c r="AU83" s="24"/>
      <c r="AV83" s="449"/>
      <c r="AW83" s="93"/>
    </row>
    <row r="84" spans="1:49" ht="11.25" customHeight="1" x14ac:dyDescent="0.2">
      <c r="A84" s="14"/>
      <c r="B84" s="81" t="s">
        <v>1635</v>
      </c>
      <c r="C84" s="60"/>
      <c r="D84" s="46"/>
      <c r="E84" s="1146" t="str">
        <f ca="1">VLOOKUP(INDIRECT(ADDRESS(ROW(),COLUMN()-3)),Language_Translations,MATCH(Language_Selected,Language_Options,0),FALSE)</f>
        <v>In the past month, since [P1MON CDOM], how much did you spend on repairs and maintenance to this house?</v>
      </c>
      <c r="F84" s="1146"/>
      <c r="G84" s="1146"/>
      <c r="H84" s="1146"/>
      <c r="I84" s="1146"/>
      <c r="J84" s="1146"/>
      <c r="K84" s="1146"/>
      <c r="L84" s="1146"/>
      <c r="M84" s="1146"/>
      <c r="N84" s="1146"/>
      <c r="O84" s="1146"/>
      <c r="P84" s="1146"/>
      <c r="Q84" s="1146"/>
      <c r="R84" s="1146"/>
      <c r="S84" s="1146"/>
      <c r="T84" s="1146"/>
      <c r="U84" s="60"/>
      <c r="V84" s="46"/>
      <c r="AI84" s="22"/>
      <c r="AJ84" s="23"/>
      <c r="AK84" s="22"/>
      <c r="AL84" s="23"/>
      <c r="AM84" s="24"/>
      <c r="AN84" s="24"/>
      <c r="AO84" s="22"/>
      <c r="AP84" s="23"/>
      <c r="AQ84" s="22"/>
      <c r="AR84" s="98"/>
      <c r="AS84" s="60"/>
      <c r="AT84" s="46"/>
      <c r="AW84" s="15"/>
    </row>
    <row r="85" spans="1:49" ht="11.25" customHeight="1" x14ac:dyDescent="0.2">
      <c r="A85" s="14"/>
      <c r="C85" s="60"/>
      <c r="D85" s="46"/>
      <c r="E85" s="1146"/>
      <c r="F85" s="1146"/>
      <c r="G85" s="1146"/>
      <c r="H85" s="1146"/>
      <c r="I85" s="1146"/>
      <c r="J85" s="1146"/>
      <c r="K85" s="1146"/>
      <c r="L85" s="1146"/>
      <c r="M85" s="1146"/>
      <c r="N85" s="1146"/>
      <c r="O85" s="1146"/>
      <c r="P85" s="1146"/>
      <c r="Q85" s="1146"/>
      <c r="R85" s="1146"/>
      <c r="S85" s="1146"/>
      <c r="T85" s="1146"/>
      <c r="U85" s="60"/>
      <c r="V85" s="46"/>
      <c r="AA85" s="55"/>
      <c r="AB85" s="55"/>
      <c r="AC85" s="55"/>
      <c r="AD85" s="55"/>
      <c r="AE85" s="55"/>
      <c r="AF85" s="55"/>
      <c r="AG85" s="55"/>
      <c r="AH85" s="55"/>
      <c r="AI85" s="47"/>
      <c r="AJ85" s="54"/>
      <c r="AK85" s="47"/>
      <c r="AL85" s="54"/>
      <c r="AM85" s="48"/>
      <c r="AN85" s="48"/>
      <c r="AO85" s="47"/>
      <c r="AP85" s="54"/>
      <c r="AQ85" s="47"/>
      <c r="AR85" s="97"/>
      <c r="AS85" s="60"/>
      <c r="AT85" s="46"/>
      <c r="AW85" s="15"/>
    </row>
    <row r="86" spans="1:49" ht="11.5" customHeight="1" x14ac:dyDescent="0.2">
      <c r="A86" s="14"/>
      <c r="C86" s="60"/>
      <c r="D86" s="46"/>
      <c r="E86" s="1146"/>
      <c r="F86" s="1146"/>
      <c r="G86" s="1146"/>
      <c r="H86" s="1146"/>
      <c r="I86" s="1146"/>
      <c r="J86" s="1146"/>
      <c r="K86" s="1146"/>
      <c r="L86" s="1146"/>
      <c r="M86" s="1146"/>
      <c r="N86" s="1146"/>
      <c r="O86" s="1146"/>
      <c r="P86" s="1146"/>
      <c r="Q86" s="1146"/>
      <c r="R86" s="1146"/>
      <c r="S86" s="1146"/>
      <c r="T86" s="1146"/>
      <c r="U86" s="60"/>
      <c r="V86" s="46"/>
      <c r="AI86" s="20" t="s">
        <v>1627</v>
      </c>
      <c r="AS86" s="60"/>
      <c r="AT86" s="46"/>
      <c r="AW86" s="15"/>
    </row>
    <row r="87" spans="1:49" ht="11.25" customHeight="1" x14ac:dyDescent="0.2">
      <c r="A87" s="14"/>
      <c r="C87" s="60"/>
      <c r="D87" s="46"/>
      <c r="E87" s="1146"/>
      <c r="F87" s="1146"/>
      <c r="G87" s="1146"/>
      <c r="H87" s="1146"/>
      <c r="I87" s="1146"/>
      <c r="J87" s="1146"/>
      <c r="K87" s="1146"/>
      <c r="L87" s="1146"/>
      <c r="M87" s="1146"/>
      <c r="N87" s="1146"/>
      <c r="O87" s="1146"/>
      <c r="P87" s="1146"/>
      <c r="Q87" s="1146"/>
      <c r="R87" s="1146"/>
      <c r="S87" s="1146"/>
      <c r="T87" s="1146"/>
      <c r="U87" s="60"/>
      <c r="V87" s="46"/>
      <c r="X87" s="20" t="s">
        <v>230</v>
      </c>
      <c r="AC87" s="55" t="s">
        <v>37</v>
      </c>
      <c r="AD87" s="55"/>
      <c r="AE87" s="55"/>
      <c r="AF87" s="55"/>
      <c r="AG87" s="55"/>
      <c r="AH87" s="55"/>
      <c r="AI87" s="55"/>
      <c r="AJ87" s="55"/>
      <c r="AK87" s="55"/>
      <c r="AL87" s="55"/>
      <c r="AM87" s="55"/>
      <c r="AN87" s="55"/>
      <c r="AO87" s="55"/>
      <c r="AP87" s="1347">
        <v>99998</v>
      </c>
      <c r="AQ87" s="1347"/>
      <c r="AR87" s="1347"/>
      <c r="AS87" s="60"/>
      <c r="AT87" s="46"/>
      <c r="AW87" s="15"/>
    </row>
    <row r="88" spans="1:49" ht="11.25" customHeight="1" thickBot="1" x14ac:dyDescent="0.25">
      <c r="A88" s="95"/>
      <c r="B88" s="153"/>
      <c r="C88" s="5"/>
      <c r="D88" s="6"/>
      <c r="E88" s="53"/>
      <c r="F88" s="53"/>
      <c r="G88" s="53"/>
      <c r="H88" s="53"/>
      <c r="I88" s="53"/>
      <c r="J88" s="53"/>
      <c r="K88" s="53"/>
      <c r="L88" s="53"/>
      <c r="M88" s="53"/>
      <c r="N88" s="53"/>
      <c r="O88" s="53"/>
      <c r="P88" s="53"/>
      <c r="Q88" s="53"/>
      <c r="R88" s="53"/>
      <c r="S88" s="53"/>
      <c r="T88" s="53"/>
      <c r="U88" s="5"/>
      <c r="V88" s="6"/>
      <c r="W88" s="53"/>
      <c r="X88" s="53"/>
      <c r="Y88" s="53"/>
      <c r="Z88" s="53"/>
      <c r="AA88" s="53"/>
      <c r="AB88" s="53"/>
      <c r="AC88" s="53"/>
      <c r="AD88" s="53"/>
      <c r="AE88" s="53"/>
      <c r="AF88" s="53"/>
      <c r="AG88" s="53"/>
      <c r="AH88" s="53"/>
      <c r="AI88" s="53"/>
      <c r="AJ88" s="53"/>
      <c r="AK88" s="53"/>
      <c r="AL88" s="53"/>
      <c r="AM88" s="53"/>
      <c r="AN88" s="53"/>
      <c r="AO88" s="53"/>
      <c r="AP88" s="53"/>
      <c r="AQ88" s="53"/>
      <c r="AR88" s="53"/>
      <c r="AS88" s="5"/>
      <c r="AT88" s="6"/>
      <c r="AU88" s="53"/>
      <c r="AV88" s="1060"/>
      <c r="AW88" s="16"/>
    </row>
  </sheetData>
  <sheetProtection formatCells="0" formatRows="0" insertRows="0" deleteRows="0"/>
  <mergeCells count="27">
    <mergeCell ref="AV10:AV11"/>
    <mergeCell ref="A1:AW1"/>
    <mergeCell ref="E3:AV4"/>
    <mergeCell ref="E6:T6"/>
    <mergeCell ref="X6:AR6"/>
    <mergeCell ref="AU6:AV6"/>
    <mergeCell ref="E8:T12"/>
    <mergeCell ref="V56:AS56"/>
    <mergeCell ref="E16:T20"/>
    <mergeCell ref="AP20:AR20"/>
    <mergeCell ref="E23:T24"/>
    <mergeCell ref="AQ26:AR26"/>
    <mergeCell ref="E29:T32"/>
    <mergeCell ref="V29:AS29"/>
    <mergeCell ref="AP34:AR34"/>
    <mergeCell ref="V36:AS36"/>
    <mergeCell ref="E49:T52"/>
    <mergeCell ref="V49:AS49"/>
    <mergeCell ref="AP54:AR54"/>
    <mergeCell ref="E45:T46"/>
    <mergeCell ref="E84:T87"/>
    <mergeCell ref="AP87:AR87"/>
    <mergeCell ref="E65:T66"/>
    <mergeCell ref="E69:T71"/>
    <mergeCell ref="E77:T82"/>
    <mergeCell ref="AP80:AR80"/>
    <mergeCell ref="AP81:AR81"/>
  </mergeCells>
  <printOptions horizontalCentered="1"/>
  <pageMargins left="0.5" right="0.5" top="0.5" bottom="0.5" header="0.3" footer="0.3"/>
  <pageSetup paperSize="9" scale="86" orientation="portrait" r:id="rId1"/>
  <headerFooter>
    <oddFooter>&amp;C&amp;P</oddFooter>
  </headerFooter>
  <ignoredErrors>
    <ignoredError sqref="AR45:AR46" numberStoredAsText="1"/>
  </ignoredError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B79BC-EA86-4A93-A7F3-596ABDA1B0B2}">
  <sheetPr codeName="Sheet32">
    <tabColor rgb="FFF09162"/>
  </sheetPr>
  <dimension ref="A1:DL137"/>
  <sheetViews>
    <sheetView view="pageBreakPreview" zoomScaleNormal="100" zoomScaleSheetLayoutView="100" workbookViewId="0">
      <selection activeCell="CO32" sqref="CO32"/>
    </sheetView>
  </sheetViews>
  <sheetFormatPr defaultColWidth="2.6640625" defaultRowHeight="10" x14ac:dyDescent="0.2"/>
  <cols>
    <col min="1" max="1" width="1.44140625" customWidth="1"/>
    <col min="2" max="2" width="7" customWidth="1"/>
    <col min="3" max="4" width="1.6640625" customWidth="1"/>
    <col min="5" max="14" width="2.6640625" customWidth="1"/>
    <col min="15" max="15" width="3" customWidth="1"/>
    <col min="16" max="17" width="1.77734375" customWidth="1"/>
    <col min="18" max="18" width="2.6640625" customWidth="1"/>
    <col min="19" max="20" width="2.6640625" style="18" customWidth="1"/>
    <col min="21" max="21" width="3.33203125" style="18" customWidth="1"/>
    <col min="22" max="25" width="2.6640625" style="18" customWidth="1"/>
    <col min="26" max="26" width="2.6640625" customWidth="1"/>
    <col min="27" max="28" width="1.77734375" customWidth="1"/>
    <col min="29" max="34" width="2.6640625" customWidth="1"/>
    <col min="35" max="36" width="1.77734375" customWidth="1"/>
    <col min="37" max="37" width="2.6640625" customWidth="1"/>
    <col min="38" max="38" width="3" customWidth="1"/>
    <col min="39" max="42" width="2.6640625" customWidth="1"/>
    <col min="43" max="44" width="1.77734375" customWidth="1"/>
    <col min="45" max="50" width="2.6640625" customWidth="1"/>
    <col min="51" max="52" width="1.77734375" customWidth="1"/>
    <col min="53" max="59" width="2.6640625" customWidth="1"/>
    <col min="60" max="60" width="1.77734375" customWidth="1"/>
  </cols>
  <sheetData>
    <row r="1" spans="1:62" ht="20.149999999999999" customHeight="1" x14ac:dyDescent="0.2">
      <c r="A1" s="1336" t="s">
        <v>1645</v>
      </c>
      <c r="B1" s="1318"/>
      <c r="C1" s="1318"/>
      <c r="D1" s="1318"/>
      <c r="E1" s="1318"/>
      <c r="F1" s="1318"/>
      <c r="G1" s="1318"/>
      <c r="H1" s="1318"/>
      <c r="I1" s="1318"/>
      <c r="J1" s="1318"/>
      <c r="K1" s="1318"/>
      <c r="L1" s="1318"/>
      <c r="M1" s="1318"/>
      <c r="N1" s="1318"/>
      <c r="O1" s="1318"/>
      <c r="P1" s="1318"/>
      <c r="Q1" s="1318"/>
      <c r="R1" s="1318"/>
      <c r="S1" s="1318"/>
      <c r="T1" s="1318"/>
      <c r="U1" s="1318"/>
      <c r="V1" s="1318"/>
      <c r="W1" s="1318"/>
      <c r="X1" s="1318"/>
      <c r="Y1" s="1318"/>
      <c r="Z1" s="1318"/>
      <c r="AA1" s="1318"/>
      <c r="AB1" s="1318"/>
      <c r="AC1" s="1318"/>
      <c r="AD1" s="1318"/>
      <c r="AE1" s="1318"/>
      <c r="AF1" s="1318"/>
      <c r="AG1" s="1318"/>
      <c r="AH1" s="1318"/>
      <c r="AI1" s="1318"/>
      <c r="AJ1" s="1318"/>
      <c r="AK1" s="1318"/>
      <c r="AL1" s="1318"/>
      <c r="AM1" s="1318"/>
      <c r="AN1" s="1318"/>
      <c r="AO1" s="1318"/>
      <c r="AP1" s="1318"/>
      <c r="AQ1" s="1318"/>
      <c r="AR1" s="1318"/>
      <c r="AS1" s="1318"/>
      <c r="AT1" s="1318"/>
      <c r="AU1" s="1318"/>
      <c r="AV1" s="1318"/>
      <c r="AW1" s="1318"/>
      <c r="AX1" s="1318"/>
      <c r="AY1" s="1318"/>
      <c r="AZ1" s="1318"/>
      <c r="BA1" s="1318"/>
      <c r="BB1" s="1318"/>
      <c r="BC1" s="1318"/>
      <c r="BD1" s="1318"/>
      <c r="BE1" s="1318"/>
      <c r="BF1" s="1318"/>
      <c r="BG1" s="1318"/>
      <c r="BH1" s="1337"/>
    </row>
    <row r="2" spans="1:62" ht="6" customHeight="1" x14ac:dyDescent="0.2">
      <c r="A2" s="14"/>
      <c r="B2" s="20"/>
      <c r="C2" s="60"/>
      <c r="D2" s="46"/>
      <c r="E2" s="20"/>
      <c r="F2" s="20"/>
      <c r="G2" s="20"/>
      <c r="H2" s="20"/>
      <c r="I2" s="20"/>
      <c r="J2" s="20"/>
      <c r="K2" s="20"/>
      <c r="L2" s="20"/>
      <c r="M2" s="20"/>
      <c r="N2" s="20"/>
      <c r="O2" s="20"/>
      <c r="P2" s="20"/>
      <c r="Q2" s="20"/>
      <c r="R2" s="20"/>
      <c r="S2" s="20"/>
      <c r="T2" s="20"/>
      <c r="U2" s="20"/>
      <c r="V2" s="20"/>
      <c r="W2" s="20"/>
      <c r="X2" s="20"/>
      <c r="Y2" s="20"/>
      <c r="Z2" s="20"/>
      <c r="AA2" s="20"/>
      <c r="AB2" s="73"/>
      <c r="AC2" s="73"/>
      <c r="AD2" s="73"/>
      <c r="AE2" s="73"/>
      <c r="AF2" s="73"/>
      <c r="AG2" s="20"/>
      <c r="AH2" s="20"/>
      <c r="AI2" s="20"/>
      <c r="AJ2" s="20"/>
      <c r="AK2" s="20"/>
      <c r="AL2" s="20"/>
      <c r="AM2" s="20"/>
      <c r="AN2" s="20"/>
      <c r="AO2" s="20"/>
      <c r="AP2" s="20"/>
      <c r="BH2" s="419"/>
    </row>
    <row r="3" spans="1:62" ht="11.25" customHeight="1" x14ac:dyDescent="0.2">
      <c r="A3" s="14"/>
      <c r="B3" s="20" t="s">
        <v>1646</v>
      </c>
      <c r="C3" s="60"/>
      <c r="D3" s="46"/>
      <c r="E3" s="1288" t="str">
        <f ca="1">VLOOKUP(INDIRECT(ADDRESS(ROW(),COLUMN()-3)),Language_Translations,MATCH(Language_Selected,Language_Options,0),FALSE)</f>
        <v>Now I’d like to ask you some questions about items that may be owned by your household.</v>
      </c>
      <c r="F3" s="1288"/>
      <c r="G3" s="1288"/>
      <c r="H3" s="1288"/>
      <c r="I3" s="1288"/>
      <c r="J3" s="1288"/>
      <c r="K3" s="1288"/>
      <c r="L3" s="1288"/>
      <c r="M3" s="1288"/>
      <c r="N3" s="1288"/>
      <c r="O3" s="1288"/>
      <c r="P3" s="1288"/>
      <c r="Q3" s="1288"/>
      <c r="R3" s="1288"/>
      <c r="S3" s="1288"/>
      <c r="T3" s="1288"/>
      <c r="U3" s="1288"/>
      <c r="V3" s="1288"/>
      <c r="W3" s="1288"/>
      <c r="X3" s="1288"/>
      <c r="Y3" s="1288"/>
      <c r="Z3" s="1288"/>
      <c r="AA3" s="1288"/>
      <c r="AB3" s="1288"/>
      <c r="AC3" s="1288"/>
      <c r="AD3" s="1288"/>
      <c r="AE3" s="1288"/>
      <c r="AF3" s="1288"/>
      <c r="AG3" s="1288"/>
      <c r="AH3" s="1288"/>
      <c r="AI3" s="1288"/>
      <c r="AJ3" s="1288"/>
      <c r="AK3" s="1288"/>
      <c r="AL3" s="1288"/>
      <c r="AM3" s="1288"/>
      <c r="AN3" s="1288"/>
      <c r="AO3" s="1288"/>
      <c r="AP3" s="1288"/>
      <c r="AQ3" s="1288"/>
      <c r="AR3" s="1288"/>
      <c r="AS3" s="1288"/>
      <c r="AT3" s="1288"/>
      <c r="AU3" s="1288"/>
      <c r="AV3" s="1288"/>
      <c r="AW3" s="1288"/>
      <c r="AX3" s="1288"/>
      <c r="AY3" s="1288"/>
      <c r="AZ3" s="1288"/>
      <c r="BA3" s="1288"/>
      <c r="BB3" s="1288"/>
      <c r="BC3" s="1288"/>
      <c r="BD3" s="1288"/>
      <c r="BE3" s="1288"/>
      <c r="BF3" s="1288"/>
      <c r="BG3" s="1288"/>
      <c r="BH3" s="419"/>
      <c r="BJ3" s="20"/>
    </row>
    <row r="4" spans="1:62" ht="10.9" customHeight="1" x14ac:dyDescent="0.2">
      <c r="A4" s="14"/>
      <c r="C4" s="60"/>
      <c r="D4" s="46"/>
      <c r="E4" s="1288"/>
      <c r="F4" s="1288"/>
      <c r="G4" s="1288"/>
      <c r="H4" s="1288"/>
      <c r="I4" s="1288"/>
      <c r="J4" s="1288"/>
      <c r="K4" s="1288"/>
      <c r="L4" s="1288"/>
      <c r="M4" s="1288"/>
      <c r="N4" s="1288"/>
      <c r="O4" s="1288"/>
      <c r="P4" s="1288"/>
      <c r="Q4" s="1288"/>
      <c r="R4" s="1288"/>
      <c r="S4" s="1288"/>
      <c r="T4" s="1288"/>
      <c r="U4" s="1288"/>
      <c r="V4" s="1288"/>
      <c r="W4" s="1288"/>
      <c r="X4" s="1288"/>
      <c r="Y4" s="1288"/>
      <c r="Z4" s="1288"/>
      <c r="AA4" s="1288"/>
      <c r="AB4" s="1288"/>
      <c r="AC4" s="1288"/>
      <c r="AD4" s="1288"/>
      <c r="AE4" s="1288"/>
      <c r="AF4" s="1288"/>
      <c r="AG4" s="1288"/>
      <c r="AH4" s="1288"/>
      <c r="AI4" s="1288"/>
      <c r="AJ4" s="1288"/>
      <c r="AK4" s="1288"/>
      <c r="AL4" s="1288"/>
      <c r="AM4" s="1288"/>
      <c r="AN4" s="1288"/>
      <c r="AO4" s="1288"/>
      <c r="AP4" s="1288"/>
      <c r="AQ4" s="1288"/>
      <c r="AR4" s="1288"/>
      <c r="AS4" s="1288"/>
      <c r="AT4" s="1288"/>
      <c r="AU4" s="1288"/>
      <c r="AV4" s="1288"/>
      <c r="AW4" s="1288"/>
      <c r="AX4" s="1288"/>
      <c r="AY4" s="1288"/>
      <c r="AZ4" s="1288"/>
      <c r="BA4" s="1288"/>
      <c r="BB4" s="1288"/>
      <c r="BC4" s="1288"/>
      <c r="BD4" s="1288"/>
      <c r="BE4" s="1288"/>
      <c r="BF4" s="1288"/>
      <c r="BG4" s="1288"/>
      <c r="BH4" s="419"/>
      <c r="BJ4" s="20"/>
    </row>
    <row r="5" spans="1:62" ht="6" customHeight="1" thickBot="1" x14ac:dyDescent="0.25">
      <c r="A5" s="95"/>
      <c r="B5" s="153"/>
      <c r="C5" s="53"/>
      <c r="D5" s="6"/>
      <c r="E5" s="53"/>
      <c r="F5" s="53"/>
      <c r="G5" s="53"/>
      <c r="H5" s="53"/>
      <c r="I5" s="53"/>
      <c r="J5" s="53"/>
      <c r="K5" s="53"/>
      <c r="L5" s="53"/>
      <c r="M5" s="53"/>
      <c r="N5" s="53"/>
      <c r="O5" s="53"/>
      <c r="P5" s="53"/>
      <c r="Q5" s="53"/>
      <c r="R5" s="53"/>
      <c r="S5" s="53"/>
      <c r="T5" s="53"/>
      <c r="U5" s="53"/>
      <c r="V5" s="53"/>
      <c r="W5" s="53"/>
      <c r="X5" s="53"/>
      <c r="Y5" s="53"/>
      <c r="Z5" s="53"/>
      <c r="AA5" s="53"/>
      <c r="AB5" s="153"/>
      <c r="AC5" s="153"/>
      <c r="AD5" s="153"/>
      <c r="AE5" s="153"/>
      <c r="AF5" s="153"/>
      <c r="AG5" s="153"/>
      <c r="AH5" s="153"/>
      <c r="AI5" s="53"/>
      <c r="AJ5" s="53"/>
      <c r="AK5" s="53"/>
      <c r="AL5" s="53"/>
      <c r="AM5" s="53"/>
      <c r="AN5" s="53"/>
      <c r="AO5" s="53"/>
      <c r="AP5" s="53"/>
      <c r="AQ5" s="451"/>
      <c r="AR5" s="451"/>
      <c r="AS5" s="451"/>
      <c r="AT5" s="451"/>
      <c r="AU5" s="451"/>
      <c r="AV5" s="451"/>
      <c r="AW5" s="451"/>
      <c r="AX5" s="451"/>
      <c r="AY5" s="451"/>
      <c r="AZ5" s="451"/>
      <c r="BA5" s="451"/>
      <c r="BB5" s="451"/>
      <c r="BC5" s="451"/>
      <c r="BD5" s="451"/>
      <c r="BE5" s="451"/>
      <c r="BF5" s="451"/>
      <c r="BG5" s="451"/>
      <c r="BH5" s="1062"/>
    </row>
    <row r="6" spans="1:62" ht="6" customHeight="1" x14ac:dyDescent="0.2">
      <c r="A6" s="88"/>
      <c r="B6" s="9"/>
      <c r="C6" s="12"/>
      <c r="D6" s="12"/>
      <c r="E6" s="12"/>
      <c r="F6" s="12"/>
      <c r="G6" s="12"/>
      <c r="H6" s="12"/>
      <c r="I6" s="12"/>
      <c r="J6" s="12"/>
      <c r="K6" s="12"/>
      <c r="L6" s="12"/>
      <c r="M6" s="12"/>
      <c r="N6" s="12"/>
      <c r="O6" s="12"/>
      <c r="P6" s="12"/>
      <c r="Q6" s="12"/>
      <c r="R6" s="12"/>
      <c r="S6" s="9"/>
      <c r="T6" s="9"/>
      <c r="U6" s="9"/>
      <c r="V6" s="9"/>
      <c r="W6" s="9"/>
      <c r="X6" s="9"/>
      <c r="Y6" s="9"/>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3"/>
    </row>
    <row r="7" spans="1:62" ht="6" customHeight="1" x14ac:dyDescent="0.2">
      <c r="A7" s="89"/>
      <c r="B7" s="48"/>
      <c r="C7" s="48"/>
      <c r="D7" s="48"/>
      <c r="E7" s="48"/>
      <c r="F7" s="48"/>
      <c r="G7" s="48"/>
      <c r="H7" s="48"/>
      <c r="I7" s="48"/>
      <c r="J7" s="48"/>
      <c r="K7" s="48"/>
      <c r="L7" s="48"/>
      <c r="M7" s="48"/>
      <c r="N7" s="48"/>
      <c r="O7" s="48"/>
      <c r="P7" s="48"/>
      <c r="Q7" s="48"/>
      <c r="R7" s="48"/>
      <c r="S7" s="110"/>
      <c r="T7" s="110"/>
      <c r="U7" s="110"/>
      <c r="V7" s="110"/>
      <c r="W7" s="110"/>
      <c r="X7" s="110"/>
      <c r="Y7" s="110"/>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90"/>
    </row>
    <row r="8" spans="1:62" s="335" customFormat="1" ht="21" customHeight="1" x14ac:dyDescent="0.2">
      <c r="A8" s="1338"/>
      <c r="B8" s="1287"/>
      <c r="C8" s="1339"/>
      <c r="D8" s="108"/>
      <c r="E8" s="1284" t="s">
        <v>1647</v>
      </c>
      <c r="F8" s="1284"/>
      <c r="G8" s="1284"/>
      <c r="H8" s="1284"/>
      <c r="I8" s="1284"/>
      <c r="J8" s="1284"/>
      <c r="K8" s="1284"/>
      <c r="L8" s="1284"/>
      <c r="M8" s="1284"/>
      <c r="N8" s="1284"/>
      <c r="O8" s="1284"/>
      <c r="P8" s="108"/>
      <c r="Q8" s="31"/>
      <c r="R8" s="1284" t="s">
        <v>1648</v>
      </c>
      <c r="S8" s="1284"/>
      <c r="T8" s="1284"/>
      <c r="U8" s="1284"/>
      <c r="V8" s="1284"/>
      <c r="W8" s="1284"/>
      <c r="X8" s="1284"/>
      <c r="Y8" s="1284"/>
      <c r="Z8" s="108"/>
      <c r="AA8" s="355"/>
      <c r="AB8" s="35"/>
      <c r="AC8" s="1284" t="s">
        <v>1649</v>
      </c>
      <c r="AD8" s="1284"/>
      <c r="AE8" s="1284"/>
      <c r="AF8" s="1284"/>
      <c r="AG8" s="1284"/>
      <c r="AH8" s="1284"/>
      <c r="AI8" s="36"/>
      <c r="AJ8" s="41"/>
      <c r="AK8" s="1284" t="s">
        <v>1650</v>
      </c>
      <c r="AL8" s="1284"/>
      <c r="AM8" s="1284"/>
      <c r="AN8" s="1284"/>
      <c r="AO8" s="1284"/>
      <c r="AP8" s="1284"/>
      <c r="AQ8" s="35"/>
      <c r="AR8" s="41"/>
      <c r="AS8" s="1284" t="s">
        <v>1651</v>
      </c>
      <c r="AT8" s="1284"/>
      <c r="AU8" s="1284"/>
      <c r="AV8" s="1284"/>
      <c r="AW8" s="1284"/>
      <c r="AX8" s="35"/>
      <c r="AY8" s="35"/>
      <c r="AZ8" s="41"/>
      <c r="BA8" s="1284" t="s">
        <v>1652</v>
      </c>
      <c r="BB8" s="1284"/>
      <c r="BC8" s="1284"/>
      <c r="BD8" s="1284"/>
      <c r="BE8" s="1284"/>
      <c r="BF8" s="1284"/>
      <c r="BG8" s="35"/>
      <c r="BH8" s="67"/>
    </row>
    <row r="9" spans="1:62" ht="2.65" customHeight="1" x14ac:dyDescent="0.2">
      <c r="A9" s="14"/>
      <c r="B9" s="20"/>
      <c r="C9" s="56"/>
      <c r="D9" s="20"/>
      <c r="E9" s="1063"/>
      <c r="F9" s="1063"/>
      <c r="G9" s="1063"/>
      <c r="H9" s="1063"/>
      <c r="I9" s="1063"/>
      <c r="J9" s="20"/>
      <c r="K9" s="73"/>
      <c r="L9" s="73"/>
      <c r="M9" s="73"/>
      <c r="N9" s="73"/>
      <c r="O9" s="73"/>
      <c r="P9" s="20"/>
      <c r="Q9" s="46"/>
      <c r="R9" s="20"/>
      <c r="S9" s="73"/>
      <c r="T9" s="73"/>
      <c r="U9" s="73"/>
      <c r="V9" s="73"/>
      <c r="W9" s="73"/>
      <c r="X9" s="73"/>
      <c r="Y9" s="73"/>
      <c r="Z9" s="20"/>
      <c r="AA9" s="356"/>
      <c r="AB9" s="20"/>
      <c r="AC9" s="20"/>
      <c r="AD9" s="20"/>
      <c r="AE9" s="20"/>
      <c r="AF9" s="20"/>
      <c r="AG9" s="20"/>
      <c r="AH9" s="20"/>
      <c r="AI9" s="60"/>
      <c r="AJ9" s="46"/>
      <c r="AK9" s="20"/>
      <c r="AL9" s="20"/>
      <c r="AM9" s="20"/>
      <c r="AN9" s="20"/>
      <c r="AO9" s="20"/>
      <c r="AP9" s="20"/>
      <c r="AQ9" s="20"/>
      <c r="AR9" s="46"/>
      <c r="AS9" s="20"/>
      <c r="AT9" s="20"/>
      <c r="AU9" s="20"/>
      <c r="AV9" s="20"/>
      <c r="AW9" s="20"/>
      <c r="AX9" s="20"/>
      <c r="AY9" s="20"/>
      <c r="AZ9" s="46"/>
      <c r="BA9" s="20"/>
      <c r="BB9" s="20"/>
      <c r="BC9" s="20"/>
      <c r="BD9" s="20"/>
      <c r="BE9" s="20"/>
      <c r="BF9" s="20"/>
      <c r="BG9" s="20"/>
      <c r="BH9" s="15"/>
    </row>
    <row r="10" spans="1:62" ht="1.9" customHeight="1" x14ac:dyDescent="0.2">
      <c r="A10" s="14"/>
      <c r="B10" s="20"/>
      <c r="C10" s="60"/>
      <c r="D10" s="20"/>
      <c r="E10" s="1063"/>
      <c r="F10" s="1063"/>
      <c r="G10" s="1063"/>
      <c r="H10" s="1063"/>
      <c r="I10" s="1063"/>
      <c r="J10" s="20"/>
      <c r="K10" s="73"/>
      <c r="L10" s="73"/>
      <c r="M10" s="73"/>
      <c r="N10" s="73"/>
      <c r="O10" s="73"/>
      <c r="P10" s="20"/>
      <c r="Q10" s="46"/>
      <c r="R10" s="20"/>
      <c r="S10" s="73"/>
      <c r="T10" s="73"/>
      <c r="U10" s="73"/>
      <c r="V10" s="73"/>
      <c r="W10" s="73"/>
      <c r="X10" s="73"/>
      <c r="Y10" s="73"/>
      <c r="Z10" s="20"/>
      <c r="AA10" s="356"/>
      <c r="AB10" s="20"/>
      <c r="AC10" s="20"/>
      <c r="AD10" s="20"/>
      <c r="AE10" s="20"/>
      <c r="AF10" s="20"/>
      <c r="AG10" s="20"/>
      <c r="AH10" s="20"/>
      <c r="AI10" s="60"/>
      <c r="AJ10" s="46"/>
      <c r="AK10" s="20"/>
      <c r="AL10" s="20"/>
      <c r="AM10" s="20"/>
      <c r="AN10" s="20"/>
      <c r="AO10" s="20"/>
      <c r="AP10" s="20"/>
      <c r="AQ10" s="20"/>
      <c r="AR10" s="46"/>
      <c r="AS10" s="20"/>
      <c r="AT10" s="20"/>
      <c r="AU10" s="20"/>
      <c r="AV10" s="20"/>
      <c r="AW10" s="20"/>
      <c r="AX10" s="20"/>
      <c r="AY10" s="20"/>
      <c r="AZ10" s="46"/>
      <c r="BA10" s="20"/>
      <c r="BB10" s="20"/>
      <c r="BC10" s="20"/>
      <c r="BD10" s="20"/>
      <c r="BE10" s="20"/>
      <c r="BF10" s="20"/>
      <c r="BG10" s="20"/>
      <c r="BH10" s="15"/>
    </row>
    <row r="11" spans="1:62" ht="11.25" customHeight="1" x14ac:dyDescent="0.2">
      <c r="A11" s="103" t="s">
        <v>975</v>
      </c>
      <c r="B11" s="64"/>
      <c r="C11" s="56"/>
      <c r="D11" s="20"/>
      <c r="E11" s="330"/>
      <c r="F11" s="330"/>
      <c r="G11" s="330"/>
      <c r="H11" s="330"/>
      <c r="I11" s="330"/>
      <c r="J11" s="330"/>
      <c r="K11" s="330"/>
      <c r="L11" s="330"/>
      <c r="M11" s="330"/>
      <c r="N11" s="330"/>
      <c r="O11" s="330"/>
      <c r="P11" s="20"/>
      <c r="Q11" s="46"/>
      <c r="R11" s="1172" t="str">
        <f ca="1">VLOOKUP(INDIRECT(ADDRESS(ROW()-3,COLUMN())),Language_Translations,MATCH(Language_Selected,Language_Options,0),FALSE)</f>
        <v>Does your household own a [ITEM]?
FIRST SELECT 1 (YES), 2 (NO), OR 8 (DK) FOR  ALL THE DURABLE GOODS. THEN GO BACK TO THE TOP OF THE LIST. FOR DURABLE GOODS SELECTED 1 (YES), ASK QS. V8703 TO V8706</v>
      </c>
      <c r="S11" s="1172"/>
      <c r="T11" s="1172"/>
      <c r="U11" s="1172"/>
      <c r="V11" s="1172"/>
      <c r="W11" s="1172"/>
      <c r="X11" s="1172"/>
      <c r="Y11" s="1172"/>
      <c r="Z11" s="1172"/>
      <c r="AA11" s="356"/>
      <c r="AC11" s="1172" t="str">
        <f ca="1">VLOOKUP(INDIRECT(ADDRESS(ROW()-3,COLUMN())),Language_Translations,MATCH(Language_Selected,Language_Options,0),FALSE)</f>
        <v>How many [ITEM]s do you own?</v>
      </c>
      <c r="AD11" s="1172"/>
      <c r="AE11" s="1172"/>
      <c r="AF11" s="1172"/>
      <c r="AG11" s="1172"/>
      <c r="AH11" s="1172"/>
      <c r="AI11" s="60"/>
      <c r="AJ11" s="334"/>
      <c r="AK11" s="1172" t="str">
        <f ca="1">VLOOKUP(INDIRECT(ADDRESS(ROW()-3,COLUMN())),Language_Translations,MATCH(Language_Selected,Language_Options,0),FALSE)</f>
        <v>What is the age of these [ITEM]s?
IF MORE THAN ONE ITEM, AVERAGE AGE</v>
      </c>
      <c r="AL11" s="1172"/>
      <c r="AM11" s="1172"/>
      <c r="AN11" s="1172"/>
      <c r="AO11" s="1172"/>
      <c r="AP11" s="1172"/>
      <c r="AQ11" s="20"/>
      <c r="AR11" s="334"/>
      <c r="AS11" s="1172" t="str">
        <f ca="1">VLOOKUP(INDIRECT(ADDRESS(ROW()-3,COLUMN())),Language_Translations,MATCH(Language_Selected,Language_Options,0),FALSE)</f>
        <v>If you wanted to sell these [ITEM]s today, how much would you receive?
IF MORE THAN ONE ITEM, AVERAGE VALUE</v>
      </c>
      <c r="AT11" s="1172"/>
      <c r="AU11" s="1172"/>
      <c r="AV11" s="1172"/>
      <c r="AW11" s="1172"/>
      <c r="AX11" s="1172"/>
      <c r="AY11" s="20"/>
      <c r="AZ11" s="334"/>
      <c r="BA11" s="1172" t="str">
        <f ca="1">VLOOKUP(INDIRECT(ADDRESS(ROW()-3,COLUMN())),Language_Translations,MATCH(Language_Selected,Language_Options,0),FALSE)</f>
        <v>How much did you pay for all these [ITEM]s when you purchased it?
IF MORE THAN ONE ITEM, AVERAGE VALUE</v>
      </c>
      <c r="BB11" s="1172"/>
      <c r="BC11" s="1172"/>
      <c r="BD11" s="1172"/>
      <c r="BE11" s="1172"/>
      <c r="BF11" s="1172"/>
      <c r="BG11" s="1172"/>
      <c r="BH11" s="15"/>
    </row>
    <row r="12" spans="1:62" ht="11.25" customHeight="1" x14ac:dyDescent="0.2">
      <c r="A12" s="103"/>
      <c r="B12" s="64"/>
      <c r="C12" s="56"/>
      <c r="D12" s="20"/>
      <c r="E12" s="330"/>
      <c r="F12" s="330"/>
      <c r="G12" s="330"/>
      <c r="H12" s="330"/>
      <c r="I12" s="330"/>
      <c r="J12" s="330"/>
      <c r="K12" s="330"/>
      <c r="L12" s="330"/>
      <c r="M12" s="330"/>
      <c r="N12" s="330"/>
      <c r="O12" s="330"/>
      <c r="P12" s="20"/>
      <c r="Q12" s="46"/>
      <c r="R12" s="1172"/>
      <c r="S12" s="1172"/>
      <c r="T12" s="1172"/>
      <c r="U12" s="1172"/>
      <c r="V12" s="1172"/>
      <c r="W12" s="1172"/>
      <c r="X12" s="1172"/>
      <c r="Y12" s="1172"/>
      <c r="Z12" s="1172"/>
      <c r="AA12" s="356"/>
      <c r="AC12" s="1172"/>
      <c r="AD12" s="1172"/>
      <c r="AE12" s="1172"/>
      <c r="AF12" s="1172"/>
      <c r="AG12" s="1172"/>
      <c r="AH12" s="1172"/>
      <c r="AI12" s="60"/>
      <c r="AJ12" s="334"/>
      <c r="AK12" s="1172"/>
      <c r="AL12" s="1172"/>
      <c r="AM12" s="1172"/>
      <c r="AN12" s="1172"/>
      <c r="AO12" s="1172"/>
      <c r="AP12" s="1172"/>
      <c r="AQ12" s="20"/>
      <c r="AR12" s="334"/>
      <c r="AS12" s="1172"/>
      <c r="AT12" s="1172"/>
      <c r="AU12" s="1172"/>
      <c r="AV12" s="1172"/>
      <c r="AW12" s="1172"/>
      <c r="AX12" s="1172"/>
      <c r="AY12" s="20"/>
      <c r="AZ12" s="334"/>
      <c r="BA12" s="1172"/>
      <c r="BB12" s="1172"/>
      <c r="BC12" s="1172"/>
      <c r="BD12" s="1172"/>
      <c r="BE12" s="1172"/>
      <c r="BF12" s="1172"/>
      <c r="BG12" s="1172"/>
      <c r="BH12" s="15"/>
    </row>
    <row r="13" spans="1:62" ht="11.25" customHeight="1" x14ac:dyDescent="0.2">
      <c r="A13" s="103"/>
      <c r="B13" s="64"/>
      <c r="C13" s="56"/>
      <c r="D13" s="20"/>
      <c r="E13" s="330"/>
      <c r="F13" s="330"/>
      <c r="G13" s="330"/>
      <c r="H13" s="330"/>
      <c r="I13" s="330"/>
      <c r="J13" s="330"/>
      <c r="K13" s="330"/>
      <c r="L13" s="330"/>
      <c r="M13" s="330"/>
      <c r="N13" s="330"/>
      <c r="O13" s="330"/>
      <c r="P13" s="20"/>
      <c r="Q13" s="46"/>
      <c r="R13" s="1172"/>
      <c r="S13" s="1172"/>
      <c r="T13" s="1172"/>
      <c r="U13" s="1172"/>
      <c r="V13" s="1172"/>
      <c r="W13" s="1172"/>
      <c r="X13" s="1172"/>
      <c r="Y13" s="1172"/>
      <c r="Z13" s="1172"/>
      <c r="AA13" s="356"/>
      <c r="AC13" s="1172"/>
      <c r="AD13" s="1172"/>
      <c r="AE13" s="1172"/>
      <c r="AF13" s="1172"/>
      <c r="AG13" s="1172"/>
      <c r="AH13" s="1172"/>
      <c r="AI13" s="60"/>
      <c r="AJ13" s="334"/>
      <c r="AK13" s="1172"/>
      <c r="AL13" s="1172"/>
      <c r="AM13" s="1172"/>
      <c r="AN13" s="1172"/>
      <c r="AO13" s="1172"/>
      <c r="AP13" s="1172"/>
      <c r="AQ13" s="20"/>
      <c r="AR13" s="334"/>
      <c r="AS13" s="1172"/>
      <c r="AT13" s="1172"/>
      <c r="AU13" s="1172"/>
      <c r="AV13" s="1172"/>
      <c r="AW13" s="1172"/>
      <c r="AX13" s="1172"/>
      <c r="AY13" s="20"/>
      <c r="AZ13" s="334"/>
      <c r="BA13" s="1172"/>
      <c r="BB13" s="1172"/>
      <c r="BC13" s="1172"/>
      <c r="BD13" s="1172"/>
      <c r="BE13" s="1172"/>
      <c r="BF13" s="1172"/>
      <c r="BG13" s="1172"/>
      <c r="BH13" s="15"/>
    </row>
    <row r="14" spans="1:62" ht="11.25" customHeight="1" x14ac:dyDescent="0.2">
      <c r="A14" s="103"/>
      <c r="B14" s="64"/>
      <c r="C14" s="56"/>
      <c r="D14" s="20"/>
      <c r="E14" s="330"/>
      <c r="F14" s="330"/>
      <c r="G14" s="330"/>
      <c r="H14" s="330"/>
      <c r="I14" s="330"/>
      <c r="J14" s="330"/>
      <c r="K14" s="330"/>
      <c r="L14" s="330"/>
      <c r="M14" s="330"/>
      <c r="N14" s="330"/>
      <c r="O14" s="330"/>
      <c r="P14" s="20"/>
      <c r="Q14" s="46"/>
      <c r="R14" s="1172"/>
      <c r="S14" s="1172"/>
      <c r="T14" s="1172"/>
      <c r="U14" s="1172"/>
      <c r="V14" s="1172"/>
      <c r="W14" s="1172"/>
      <c r="X14" s="1172"/>
      <c r="Y14" s="1172"/>
      <c r="Z14" s="1172"/>
      <c r="AA14" s="356"/>
      <c r="AC14" s="1172"/>
      <c r="AD14" s="1172"/>
      <c r="AE14" s="1172"/>
      <c r="AF14" s="1172"/>
      <c r="AG14" s="1172"/>
      <c r="AH14" s="1172"/>
      <c r="AI14" s="60"/>
      <c r="AJ14" s="334"/>
      <c r="AK14" s="1172"/>
      <c r="AL14" s="1172"/>
      <c r="AM14" s="1172"/>
      <c r="AN14" s="1172"/>
      <c r="AO14" s="1172"/>
      <c r="AP14" s="1172"/>
      <c r="AQ14" s="20"/>
      <c r="AR14" s="334"/>
      <c r="AS14" s="1172"/>
      <c r="AT14" s="1172"/>
      <c r="AU14" s="1172"/>
      <c r="AV14" s="1172"/>
      <c r="AW14" s="1172"/>
      <c r="AX14" s="1172"/>
      <c r="AY14" s="20"/>
      <c r="AZ14" s="334"/>
      <c r="BA14" s="1172"/>
      <c r="BB14" s="1172"/>
      <c r="BC14" s="1172"/>
      <c r="BD14" s="1172"/>
      <c r="BE14" s="1172"/>
      <c r="BF14" s="1172"/>
      <c r="BG14" s="1172"/>
      <c r="BH14" s="15"/>
    </row>
    <row r="15" spans="1:62" ht="11.25" customHeight="1" x14ac:dyDescent="0.2">
      <c r="A15" s="103"/>
      <c r="B15" s="64"/>
      <c r="C15" s="56"/>
      <c r="D15" s="20"/>
      <c r="E15" s="330"/>
      <c r="F15" s="330"/>
      <c r="G15" s="330"/>
      <c r="H15" s="330"/>
      <c r="I15" s="330"/>
      <c r="J15" s="330"/>
      <c r="K15" s="330"/>
      <c r="L15" s="330"/>
      <c r="M15" s="330"/>
      <c r="N15" s="330"/>
      <c r="O15" s="330"/>
      <c r="P15" s="20"/>
      <c r="Q15" s="46"/>
      <c r="R15" s="1172"/>
      <c r="S15" s="1172"/>
      <c r="T15" s="1172"/>
      <c r="U15" s="1172"/>
      <c r="V15" s="1172"/>
      <c r="W15" s="1172"/>
      <c r="X15" s="1172"/>
      <c r="Y15" s="1172"/>
      <c r="Z15" s="1172"/>
      <c r="AA15" s="356"/>
      <c r="AC15" s="1172"/>
      <c r="AD15" s="1172"/>
      <c r="AE15" s="1172"/>
      <c r="AF15" s="1172"/>
      <c r="AG15" s="1172"/>
      <c r="AH15" s="1172"/>
      <c r="AI15" s="60"/>
      <c r="AJ15" s="334"/>
      <c r="AK15" s="1172"/>
      <c r="AL15" s="1172"/>
      <c r="AM15" s="1172"/>
      <c r="AN15" s="1172"/>
      <c r="AO15" s="1172"/>
      <c r="AP15" s="1172"/>
      <c r="AQ15" s="20"/>
      <c r="AR15" s="334"/>
      <c r="AS15" s="1172"/>
      <c r="AT15" s="1172"/>
      <c r="AU15" s="1172"/>
      <c r="AV15" s="1172"/>
      <c r="AW15" s="1172"/>
      <c r="AX15" s="1172"/>
      <c r="AY15" s="20"/>
      <c r="AZ15" s="334"/>
      <c r="BA15" s="1172"/>
      <c r="BB15" s="1172"/>
      <c r="BC15" s="1172"/>
      <c r="BD15" s="1172"/>
      <c r="BE15" s="1172"/>
      <c r="BF15" s="1172"/>
      <c r="BG15" s="1172"/>
      <c r="BH15" s="15"/>
    </row>
    <row r="16" spans="1:62" ht="11.25" customHeight="1" x14ac:dyDescent="0.2">
      <c r="A16" s="103"/>
      <c r="B16" s="64"/>
      <c r="C16" s="56"/>
      <c r="D16" s="20"/>
      <c r="E16" s="330"/>
      <c r="F16" s="330"/>
      <c r="G16" s="330"/>
      <c r="H16" s="330"/>
      <c r="I16" s="330"/>
      <c r="J16" s="330"/>
      <c r="K16" s="330"/>
      <c r="L16" s="330"/>
      <c r="M16" s="330"/>
      <c r="N16" s="330"/>
      <c r="O16" s="330"/>
      <c r="P16" s="20"/>
      <c r="Q16" s="46"/>
      <c r="R16" s="1172"/>
      <c r="S16" s="1172"/>
      <c r="T16" s="1172"/>
      <c r="U16" s="1172"/>
      <c r="V16" s="1172"/>
      <c r="W16" s="1172"/>
      <c r="X16" s="1172"/>
      <c r="Y16" s="1172"/>
      <c r="Z16" s="1172"/>
      <c r="AA16" s="356"/>
      <c r="AC16" s="1172"/>
      <c r="AD16" s="1172"/>
      <c r="AE16" s="1172"/>
      <c r="AF16" s="1172"/>
      <c r="AG16" s="1172"/>
      <c r="AH16" s="1172"/>
      <c r="AI16" s="60"/>
      <c r="AJ16" s="334"/>
      <c r="AK16" s="1172"/>
      <c r="AL16" s="1172"/>
      <c r="AM16" s="1172"/>
      <c r="AN16" s="1172"/>
      <c r="AO16" s="1172"/>
      <c r="AP16" s="1172"/>
      <c r="AQ16" s="20"/>
      <c r="AR16" s="334"/>
      <c r="AS16" s="1172"/>
      <c r="AT16" s="1172"/>
      <c r="AU16" s="1172"/>
      <c r="AV16" s="1172"/>
      <c r="AW16" s="1172"/>
      <c r="AX16" s="1172"/>
      <c r="AY16" s="20"/>
      <c r="AZ16" s="334"/>
      <c r="BA16" s="1172"/>
      <c r="BB16" s="1172"/>
      <c r="BC16" s="1172"/>
      <c r="BD16" s="1172"/>
      <c r="BE16" s="1172"/>
      <c r="BF16" s="1172"/>
      <c r="BG16" s="1172"/>
      <c r="BH16" s="15"/>
    </row>
    <row r="17" spans="1:67" x14ac:dyDescent="0.2">
      <c r="A17" s="103"/>
      <c r="B17" s="64"/>
      <c r="C17" s="56"/>
      <c r="D17" s="20"/>
      <c r="E17" s="330"/>
      <c r="F17" s="330"/>
      <c r="G17" s="330"/>
      <c r="H17" s="330"/>
      <c r="I17" s="330"/>
      <c r="J17" s="330"/>
      <c r="K17" s="330"/>
      <c r="L17" s="330"/>
      <c r="M17" s="330"/>
      <c r="N17" s="330"/>
      <c r="O17" s="330"/>
      <c r="P17" s="20"/>
      <c r="Q17" s="46"/>
      <c r="R17" s="1172"/>
      <c r="S17" s="1172"/>
      <c r="T17" s="1172"/>
      <c r="U17" s="1172"/>
      <c r="V17" s="1172"/>
      <c r="W17" s="1172"/>
      <c r="X17" s="1172"/>
      <c r="Y17" s="1172"/>
      <c r="Z17" s="1172"/>
      <c r="AA17" s="356"/>
      <c r="AB17" s="64"/>
      <c r="AC17" s="1172"/>
      <c r="AD17" s="1172"/>
      <c r="AE17" s="1172"/>
      <c r="AF17" s="1172"/>
      <c r="AG17" s="1172"/>
      <c r="AH17" s="1172"/>
      <c r="AI17" s="60"/>
      <c r="AJ17" s="40"/>
      <c r="AK17" s="1172"/>
      <c r="AL17" s="1172"/>
      <c r="AM17" s="1172"/>
      <c r="AN17" s="1172"/>
      <c r="AO17" s="1172"/>
      <c r="AP17" s="1172"/>
      <c r="AQ17" s="20"/>
      <c r="AR17" s="40"/>
      <c r="AS17" s="1172"/>
      <c r="AT17" s="1172"/>
      <c r="AU17" s="1172"/>
      <c r="AV17" s="1172"/>
      <c r="AW17" s="1172"/>
      <c r="AX17" s="1172"/>
      <c r="AY17" s="20"/>
      <c r="AZ17" s="40"/>
      <c r="BA17" s="1172"/>
      <c r="BB17" s="1172"/>
      <c r="BC17" s="1172"/>
      <c r="BD17" s="1172"/>
      <c r="BE17" s="1172"/>
      <c r="BF17" s="1172"/>
      <c r="BG17" s="1172"/>
      <c r="BH17" s="15"/>
    </row>
    <row r="18" spans="1:67" x14ac:dyDescent="0.2">
      <c r="A18" s="103"/>
      <c r="B18" s="64"/>
      <c r="C18" s="56"/>
      <c r="D18" s="20"/>
      <c r="E18" s="330"/>
      <c r="F18" s="330"/>
      <c r="G18" s="330"/>
      <c r="H18" s="330"/>
      <c r="I18" s="330"/>
      <c r="J18" s="330"/>
      <c r="K18" s="330"/>
      <c r="L18" s="330"/>
      <c r="M18" s="330"/>
      <c r="N18" s="330"/>
      <c r="O18" s="330"/>
      <c r="P18" s="20"/>
      <c r="Q18" s="46"/>
      <c r="R18" s="1172"/>
      <c r="S18" s="1172"/>
      <c r="T18" s="1172"/>
      <c r="U18" s="1172"/>
      <c r="V18" s="1172"/>
      <c r="W18" s="1172"/>
      <c r="X18" s="1172"/>
      <c r="Y18" s="1172"/>
      <c r="Z18" s="1172"/>
      <c r="AA18" s="356"/>
      <c r="AB18" s="64"/>
      <c r="AC18" s="1172"/>
      <c r="AD18" s="1172"/>
      <c r="AE18" s="1172"/>
      <c r="AF18" s="1172"/>
      <c r="AG18" s="1172"/>
      <c r="AH18" s="1172"/>
      <c r="AI18" s="60"/>
      <c r="AJ18" s="40"/>
      <c r="AK18" s="1172"/>
      <c r="AL18" s="1172"/>
      <c r="AM18" s="1172"/>
      <c r="AN18" s="1172"/>
      <c r="AO18" s="1172"/>
      <c r="AP18" s="1172"/>
      <c r="AQ18" s="20"/>
      <c r="AR18" s="40"/>
      <c r="AS18" s="1172"/>
      <c r="AT18" s="1172"/>
      <c r="AU18" s="1172"/>
      <c r="AV18" s="1172"/>
      <c r="AW18" s="1172"/>
      <c r="AX18" s="1172"/>
      <c r="AY18" s="20"/>
      <c r="AZ18" s="40"/>
      <c r="BA18" s="1172"/>
      <c r="BB18" s="1172"/>
      <c r="BC18" s="1172"/>
      <c r="BD18" s="1172"/>
      <c r="BE18" s="1172"/>
      <c r="BF18" s="1172"/>
      <c r="BG18" s="1172"/>
      <c r="BH18" s="15"/>
    </row>
    <row r="19" spans="1:67" x14ac:dyDescent="0.2">
      <c r="A19" s="103"/>
      <c r="B19" s="64"/>
      <c r="C19" s="56"/>
      <c r="D19" s="20"/>
      <c r="E19" s="330"/>
      <c r="F19" s="330"/>
      <c r="G19" s="330"/>
      <c r="H19" s="330"/>
      <c r="I19" s="330"/>
      <c r="J19" s="330"/>
      <c r="K19" s="330"/>
      <c r="L19" s="330"/>
      <c r="M19" s="330"/>
      <c r="N19" s="330"/>
      <c r="O19" s="330"/>
      <c r="P19" s="20"/>
      <c r="Q19" s="46"/>
      <c r="R19" s="1172"/>
      <c r="S19" s="1172"/>
      <c r="T19" s="1172"/>
      <c r="U19" s="1172"/>
      <c r="V19" s="1172"/>
      <c r="W19" s="1172"/>
      <c r="X19" s="1172"/>
      <c r="Y19" s="1172"/>
      <c r="Z19" s="1172"/>
      <c r="AA19" s="356"/>
      <c r="AB19" s="64"/>
      <c r="AC19" s="1172"/>
      <c r="AD19" s="1172"/>
      <c r="AE19" s="1172"/>
      <c r="AF19" s="1172"/>
      <c r="AG19" s="1172"/>
      <c r="AH19" s="1172"/>
      <c r="AI19" s="60"/>
      <c r="AJ19" s="40"/>
      <c r="AK19" s="1172"/>
      <c r="AL19" s="1172"/>
      <c r="AM19" s="1172"/>
      <c r="AN19" s="1172"/>
      <c r="AO19" s="1172"/>
      <c r="AP19" s="1172"/>
      <c r="AQ19" s="20"/>
      <c r="AR19" s="40"/>
      <c r="AS19" s="1172"/>
      <c r="AT19" s="1172"/>
      <c r="AU19" s="1172"/>
      <c r="AV19" s="1172"/>
      <c r="AW19" s="1172"/>
      <c r="AX19" s="1172"/>
      <c r="AY19" s="20"/>
      <c r="AZ19" s="40"/>
      <c r="BA19" s="1172"/>
      <c r="BB19" s="1172"/>
      <c r="BC19" s="1172"/>
      <c r="BD19" s="1172"/>
      <c r="BE19" s="1172"/>
      <c r="BF19" s="1172"/>
      <c r="BG19" s="1172"/>
      <c r="BH19" s="15"/>
    </row>
    <row r="20" spans="1:67" x14ac:dyDescent="0.2">
      <c r="A20" s="103"/>
      <c r="B20" s="64"/>
      <c r="C20" s="56"/>
      <c r="D20" s="20"/>
      <c r="E20" s="330"/>
      <c r="F20" s="330"/>
      <c r="G20" s="330"/>
      <c r="H20" s="330"/>
      <c r="I20" s="330"/>
      <c r="J20" s="330"/>
      <c r="K20" s="330"/>
      <c r="L20" s="330"/>
      <c r="M20" s="330"/>
      <c r="N20" s="330"/>
      <c r="O20" s="330"/>
      <c r="P20" s="20"/>
      <c r="Q20" s="46"/>
      <c r="R20" s="1172"/>
      <c r="S20" s="1172"/>
      <c r="T20" s="1172"/>
      <c r="U20" s="1172"/>
      <c r="V20" s="1172"/>
      <c r="W20" s="1172"/>
      <c r="X20" s="1172"/>
      <c r="Y20" s="1172"/>
      <c r="Z20" s="1172"/>
      <c r="AA20" s="356"/>
      <c r="AB20" s="64"/>
      <c r="AC20" s="1172"/>
      <c r="AD20" s="1172"/>
      <c r="AE20" s="1172"/>
      <c r="AF20" s="1172"/>
      <c r="AG20" s="1172"/>
      <c r="AH20" s="1172"/>
      <c r="AI20" s="60"/>
      <c r="AJ20" s="40"/>
      <c r="AK20" s="1172"/>
      <c r="AL20" s="1172"/>
      <c r="AM20" s="1172"/>
      <c r="AN20" s="1172"/>
      <c r="AO20" s="1172"/>
      <c r="AP20" s="1172"/>
      <c r="AQ20" s="20"/>
      <c r="AR20" s="40"/>
      <c r="AS20" s="1172"/>
      <c r="AT20" s="1172"/>
      <c r="AU20" s="1172"/>
      <c r="AV20" s="1172"/>
      <c r="AW20" s="1172"/>
      <c r="AX20" s="1172"/>
      <c r="AY20" s="20"/>
      <c r="AZ20" s="40"/>
      <c r="BA20" s="1172"/>
      <c r="BB20" s="1172"/>
      <c r="BC20" s="1172"/>
      <c r="BD20" s="1172"/>
      <c r="BE20" s="1172"/>
      <c r="BF20" s="1172"/>
      <c r="BG20" s="1172"/>
      <c r="BH20" s="15"/>
    </row>
    <row r="21" spans="1:67" x14ac:dyDescent="0.2">
      <c r="A21" s="103"/>
      <c r="B21" s="64"/>
      <c r="C21" s="56"/>
      <c r="D21" s="20"/>
      <c r="E21" s="330"/>
      <c r="F21" s="330"/>
      <c r="G21" s="330"/>
      <c r="H21" s="330"/>
      <c r="I21" s="330"/>
      <c r="J21" s="330"/>
      <c r="K21" s="330"/>
      <c r="L21" s="330"/>
      <c r="M21" s="330"/>
      <c r="N21" s="330"/>
      <c r="O21" s="330"/>
      <c r="P21" s="20"/>
      <c r="Q21" s="46"/>
      <c r="R21" s="1172"/>
      <c r="S21" s="1172"/>
      <c r="T21" s="1172"/>
      <c r="U21" s="1172"/>
      <c r="V21" s="1172"/>
      <c r="W21" s="1172"/>
      <c r="X21" s="1172"/>
      <c r="Y21" s="1172"/>
      <c r="Z21" s="1172"/>
      <c r="AA21" s="356"/>
      <c r="AB21" s="64"/>
      <c r="AC21" s="1172"/>
      <c r="AD21" s="1172"/>
      <c r="AE21" s="1172"/>
      <c r="AF21" s="1172"/>
      <c r="AG21" s="1172"/>
      <c r="AH21" s="1172"/>
      <c r="AI21" s="60"/>
      <c r="AJ21" s="40"/>
      <c r="AK21" s="1172"/>
      <c r="AL21" s="1172"/>
      <c r="AM21" s="1172"/>
      <c r="AN21" s="1172"/>
      <c r="AO21" s="1172"/>
      <c r="AP21" s="1172"/>
      <c r="AQ21" s="20"/>
      <c r="AR21" s="40"/>
      <c r="AS21" s="1172"/>
      <c r="AT21" s="1172"/>
      <c r="AU21" s="1172"/>
      <c r="AV21" s="1172"/>
      <c r="AW21" s="1172"/>
      <c r="AX21" s="1172"/>
      <c r="AY21" s="20"/>
      <c r="AZ21" s="40"/>
      <c r="BA21" s="1172"/>
      <c r="BB21" s="1172"/>
      <c r="BC21" s="1172"/>
      <c r="BD21" s="1172"/>
      <c r="BE21" s="1172"/>
      <c r="BF21" s="1172"/>
      <c r="BG21" s="1172"/>
      <c r="BH21" s="15"/>
    </row>
    <row r="22" spans="1:67" ht="6" customHeight="1" thickBot="1" x14ac:dyDescent="0.25">
      <c r="A22" s="103"/>
      <c r="B22" s="64"/>
      <c r="C22" s="56"/>
      <c r="D22" s="20"/>
      <c r="E22" s="339"/>
      <c r="F22" s="339"/>
      <c r="G22" s="339"/>
      <c r="H22" s="339"/>
      <c r="I22" s="339"/>
      <c r="J22" s="339"/>
      <c r="K22" s="339"/>
      <c r="L22" s="339"/>
      <c r="M22" s="339"/>
      <c r="N22" s="339"/>
      <c r="O22" s="339"/>
      <c r="P22" s="20"/>
      <c r="Q22" s="46"/>
      <c r="R22" s="339"/>
      <c r="S22" s="339"/>
      <c r="T22" s="339"/>
      <c r="U22" s="339"/>
      <c r="V22" s="339"/>
      <c r="W22" s="339"/>
      <c r="X22" s="339"/>
      <c r="Y22" s="339"/>
      <c r="Z22" s="339"/>
      <c r="AA22" s="356"/>
      <c r="AB22" s="339"/>
      <c r="AC22" s="339"/>
      <c r="AD22" s="339"/>
      <c r="AE22" s="339"/>
      <c r="AF22" s="339"/>
      <c r="AG22" s="339"/>
      <c r="AH22" s="339"/>
      <c r="AI22" s="60"/>
      <c r="AJ22" s="357"/>
      <c r="AK22" s="339"/>
      <c r="AL22" s="339"/>
      <c r="AM22" s="339"/>
      <c r="AN22" s="339"/>
      <c r="AO22" s="339"/>
      <c r="AP22" s="339"/>
      <c r="AQ22" s="20"/>
      <c r="AR22" s="357"/>
      <c r="AS22" s="339"/>
      <c r="AT22" s="339"/>
      <c r="AU22" s="339"/>
      <c r="AV22" s="339"/>
      <c r="AW22" s="339"/>
      <c r="AX22" s="339"/>
      <c r="AY22" s="20"/>
      <c r="AZ22" s="357"/>
      <c r="BA22" s="339"/>
      <c r="BB22" s="339"/>
      <c r="BC22" s="339"/>
      <c r="BD22" s="339"/>
      <c r="BE22" s="339"/>
      <c r="BF22" s="339"/>
      <c r="BG22" s="339"/>
      <c r="BH22" s="15"/>
    </row>
    <row r="23" spans="1:67" ht="25.15" customHeight="1" x14ac:dyDescent="0.2">
      <c r="A23" s="88"/>
      <c r="B23" s="358" t="s">
        <v>1170</v>
      </c>
      <c r="C23" s="359"/>
      <c r="D23" s="227"/>
      <c r="E23" s="227"/>
      <c r="F23" s="1318" t="s">
        <v>929</v>
      </c>
      <c r="G23" s="1318"/>
      <c r="H23" s="1318"/>
      <c r="I23" s="1318"/>
      <c r="J23" s="1318"/>
      <c r="K23" s="1318"/>
      <c r="L23" s="1318"/>
      <c r="M23" s="1318"/>
      <c r="N23" s="1318"/>
      <c r="O23" s="1318"/>
      <c r="P23" s="227"/>
      <c r="Q23" s="360"/>
      <c r="R23" s="1362" t="s">
        <v>149</v>
      </c>
      <c r="S23" s="1362"/>
      <c r="T23" s="361"/>
      <c r="U23" s="1318" t="s">
        <v>150</v>
      </c>
      <c r="V23" s="1318"/>
      <c r="W23" s="361"/>
      <c r="X23" s="1318" t="s">
        <v>520</v>
      </c>
      <c r="Y23" s="1318"/>
      <c r="Z23" s="227"/>
      <c r="AA23" s="362"/>
      <c r="AB23" s="227"/>
      <c r="AC23" s="1321" t="s">
        <v>1653</v>
      </c>
      <c r="AD23" s="1321"/>
      <c r="AE23" s="1321"/>
      <c r="AF23" s="1321"/>
      <c r="AG23" s="1321"/>
      <c r="AH23" s="1321"/>
      <c r="AI23" s="359"/>
      <c r="AJ23" s="360"/>
      <c r="AK23" s="1321" t="s">
        <v>1654</v>
      </c>
      <c r="AL23" s="1321"/>
      <c r="AM23" s="1321"/>
      <c r="AN23" s="1321"/>
      <c r="AO23" s="1321"/>
      <c r="AP23" s="1321"/>
      <c r="AQ23" s="227"/>
      <c r="AR23" s="360"/>
      <c r="AS23" s="1318" t="s">
        <v>1176</v>
      </c>
      <c r="AT23" s="1318"/>
      <c r="AU23" s="1318"/>
      <c r="AV23" s="1318"/>
      <c r="AW23" s="1318"/>
      <c r="AX23" s="1318"/>
      <c r="AY23" s="227"/>
      <c r="AZ23" s="360"/>
      <c r="BA23" s="1318" t="s">
        <v>1176</v>
      </c>
      <c r="BB23" s="1318"/>
      <c r="BC23" s="1318"/>
      <c r="BD23" s="1318"/>
      <c r="BE23" s="1318"/>
      <c r="BF23" s="1318"/>
      <c r="BG23" s="1318"/>
      <c r="BH23" s="13"/>
    </row>
    <row r="24" spans="1:67" ht="4.1500000000000004" customHeight="1" x14ac:dyDescent="0.2">
      <c r="A24" s="102"/>
      <c r="B24" s="30"/>
      <c r="C24" s="42"/>
      <c r="D24" s="48"/>
      <c r="E24" s="30"/>
      <c r="F24" s="30"/>
      <c r="G24" s="30"/>
      <c r="H24" s="30"/>
      <c r="I24" s="30"/>
      <c r="J24" s="30"/>
      <c r="K24" s="30"/>
      <c r="L24" s="30"/>
      <c r="M24" s="30"/>
      <c r="N24" s="30"/>
      <c r="O24" s="30"/>
      <c r="P24" s="48"/>
      <c r="Q24" s="47"/>
      <c r="R24" s="30"/>
      <c r="S24" s="39"/>
      <c r="T24" s="39"/>
      <c r="U24" s="39"/>
      <c r="V24" s="39"/>
      <c r="W24" s="39"/>
      <c r="X24" s="39"/>
      <c r="Y24" s="39"/>
      <c r="Z24" s="48"/>
      <c r="AA24" s="402"/>
      <c r="AB24" s="30"/>
      <c r="AC24" s="30"/>
      <c r="AD24" s="30"/>
      <c r="AE24" s="30"/>
      <c r="AF24" s="30"/>
      <c r="AG24" s="30"/>
      <c r="AH24" s="30"/>
      <c r="AI24" s="54"/>
      <c r="AJ24" s="68"/>
      <c r="AK24" s="30"/>
      <c r="AL24" s="30"/>
      <c r="AM24" s="30"/>
      <c r="AN24" s="30"/>
      <c r="AO24" s="30"/>
      <c r="AP24" s="30"/>
      <c r="AQ24" s="48"/>
      <c r="AR24" s="68"/>
      <c r="AS24" s="30"/>
      <c r="AT24" s="30"/>
      <c r="AU24" s="30"/>
      <c r="AV24" s="30"/>
      <c r="AW24" s="30"/>
      <c r="AX24" s="48"/>
      <c r="AY24" s="48"/>
      <c r="AZ24" s="68"/>
      <c r="BA24" s="30"/>
      <c r="BB24" s="30"/>
      <c r="BC24" s="30"/>
      <c r="BD24" s="30"/>
      <c r="BE24" s="30"/>
      <c r="BF24" s="30"/>
      <c r="BG24" s="48"/>
      <c r="BH24" s="15"/>
    </row>
    <row r="25" spans="1:67" ht="20.149999999999999" customHeight="1" x14ac:dyDescent="0.2">
      <c r="A25" s="102"/>
      <c r="B25" s="369" t="s">
        <v>1655</v>
      </c>
      <c r="C25" s="370"/>
      <c r="D25" s="371"/>
      <c r="E25" s="1316" t="str">
        <f t="shared" ref="E25:E55" ca="1" si="0">VLOOKUP(INDIRECT(ADDRESS(ROW(),COLUMN()-3)),Language_Translations,MATCH(Language_Selected,Language_Options,0),FALSE)</f>
        <v>Bed, table, chair</v>
      </c>
      <c r="F25" s="1316"/>
      <c r="G25" s="1316"/>
      <c r="H25" s="1316"/>
      <c r="I25" s="1316"/>
      <c r="J25" s="1316"/>
      <c r="K25" s="1316"/>
      <c r="L25" s="1316"/>
      <c r="M25" s="1316"/>
      <c r="N25" s="1316"/>
      <c r="O25" s="1316"/>
      <c r="P25" s="48"/>
      <c r="Q25" s="47"/>
      <c r="R25" s="48"/>
      <c r="S25" s="110">
        <v>1</v>
      </c>
      <c r="T25" s="110"/>
      <c r="U25" s="110"/>
      <c r="V25" s="110">
        <v>2</v>
      </c>
      <c r="W25" s="110"/>
      <c r="X25" s="110"/>
      <c r="Y25" s="110">
        <v>8</v>
      </c>
      <c r="Z25" s="48"/>
      <c r="AA25" s="402"/>
      <c r="AB25" s="30"/>
      <c r="AC25" s="30"/>
      <c r="AD25" s="30"/>
      <c r="AE25" s="30"/>
      <c r="AF25" s="30"/>
      <c r="AG25" s="30"/>
      <c r="AH25" s="45"/>
      <c r="AI25" s="54"/>
      <c r="AJ25" s="68"/>
      <c r="AK25" s="30"/>
      <c r="AL25" s="30"/>
      <c r="AM25" s="30"/>
      <c r="AN25" s="30"/>
      <c r="AO25" s="30"/>
      <c r="AP25" s="30"/>
      <c r="AQ25" s="48"/>
      <c r="AR25" s="68"/>
      <c r="AS25" s="30"/>
      <c r="AT25" s="30"/>
      <c r="AU25" s="30"/>
      <c r="AV25" s="30"/>
      <c r="AW25" s="45"/>
      <c r="AX25" s="48"/>
      <c r="AY25" s="48"/>
      <c r="AZ25" s="68"/>
      <c r="BA25" s="30"/>
      <c r="BB25" s="30"/>
      <c r="BC25" s="30"/>
      <c r="BD25" s="30"/>
      <c r="BE25" s="30"/>
      <c r="BF25" s="30"/>
      <c r="BG25" s="48"/>
      <c r="BH25" s="424"/>
      <c r="BK25" s="335"/>
      <c r="BO25" s="452"/>
    </row>
    <row r="26" spans="1:67" ht="20.149999999999999" customHeight="1" x14ac:dyDescent="0.2">
      <c r="A26" s="103"/>
      <c r="B26" s="369" t="s">
        <v>1656</v>
      </c>
      <c r="C26" s="382"/>
      <c r="D26" s="383"/>
      <c r="E26" s="1313" t="str">
        <f t="shared" ca="1" si="0"/>
        <v>Fan</v>
      </c>
      <c r="F26" s="1313"/>
      <c r="G26" s="1313"/>
      <c r="H26" s="1313"/>
      <c r="I26" s="1313"/>
      <c r="J26" s="1313"/>
      <c r="K26" s="1313"/>
      <c r="L26" s="1313"/>
      <c r="M26" s="1313"/>
      <c r="N26" s="1313"/>
      <c r="O26" s="1313"/>
      <c r="P26" s="20"/>
      <c r="Q26" s="46"/>
      <c r="R26" s="64"/>
      <c r="S26" s="388">
        <v>1</v>
      </c>
      <c r="T26" s="388"/>
      <c r="U26" s="388"/>
      <c r="V26" s="388">
        <v>2</v>
      </c>
      <c r="W26" s="388"/>
      <c r="X26" s="388"/>
      <c r="Y26" s="388">
        <v>8</v>
      </c>
      <c r="Z26" s="20"/>
      <c r="AA26" s="356"/>
      <c r="AB26" s="64"/>
      <c r="AC26" s="64"/>
      <c r="AD26" s="64"/>
      <c r="AE26" s="64"/>
      <c r="AF26" s="64"/>
      <c r="AG26" s="64"/>
      <c r="AH26" s="55"/>
      <c r="AI26" s="60"/>
      <c r="AJ26" s="40"/>
      <c r="AK26" s="64"/>
      <c r="AL26" s="64"/>
      <c r="AM26" s="64"/>
      <c r="AN26" s="64"/>
      <c r="AO26" s="64"/>
      <c r="AP26" s="64"/>
      <c r="AQ26" s="20"/>
      <c r="AR26" s="40"/>
      <c r="AS26" s="64"/>
      <c r="AT26" s="64"/>
      <c r="AU26" s="64"/>
      <c r="AV26" s="64"/>
      <c r="AW26" s="55"/>
      <c r="AX26" s="20"/>
      <c r="AY26" s="20"/>
      <c r="AZ26" s="40"/>
      <c r="BA26" s="64"/>
      <c r="BB26" s="64"/>
      <c r="BC26" s="64"/>
      <c r="BD26" s="64"/>
      <c r="BE26" s="64"/>
      <c r="BF26" s="64"/>
      <c r="BG26" s="20"/>
      <c r="BH26" s="15"/>
      <c r="BK26" s="459"/>
    </row>
    <row r="27" spans="1:67" ht="20.149999999999999" customHeight="1" x14ac:dyDescent="0.2">
      <c r="A27" s="421"/>
      <c r="B27" s="369" t="s">
        <v>1657</v>
      </c>
      <c r="C27" s="385"/>
      <c r="D27" s="386"/>
      <c r="E27" s="1311" t="str">
        <f t="shared" ca="1" si="0"/>
        <v>Air conditioner</v>
      </c>
      <c r="F27" s="1311"/>
      <c r="G27" s="1311"/>
      <c r="H27" s="1311"/>
      <c r="I27" s="1311"/>
      <c r="J27" s="1311"/>
      <c r="K27" s="1311"/>
      <c r="L27" s="1311"/>
      <c r="M27" s="1311"/>
      <c r="N27" s="1311"/>
      <c r="O27" s="1311"/>
      <c r="P27" s="161"/>
      <c r="Q27" s="387"/>
      <c r="R27" s="378"/>
      <c r="S27" s="388">
        <v>1</v>
      </c>
      <c r="T27" s="388"/>
      <c r="U27" s="388"/>
      <c r="V27" s="388">
        <v>2</v>
      </c>
      <c r="W27" s="388"/>
      <c r="X27" s="388"/>
      <c r="Y27" s="388">
        <v>8</v>
      </c>
      <c r="Z27" s="161"/>
      <c r="AA27" s="389"/>
      <c r="AB27" s="378"/>
      <c r="AC27" s="378"/>
      <c r="AD27" s="378"/>
      <c r="AE27" s="378"/>
      <c r="AF27" s="378"/>
      <c r="AG27" s="378"/>
      <c r="AH27" s="378"/>
      <c r="AI27" s="390"/>
      <c r="AJ27" s="368"/>
      <c r="AK27" s="378"/>
      <c r="AL27" s="378"/>
      <c r="AM27" s="378"/>
      <c r="AN27" s="378"/>
      <c r="AO27" s="378"/>
      <c r="AP27" s="378"/>
      <c r="AQ27" s="161"/>
      <c r="AR27" s="368"/>
      <c r="AS27" s="378"/>
      <c r="AT27" s="378"/>
      <c r="AU27" s="378"/>
      <c r="AV27" s="378"/>
      <c r="AW27" s="378"/>
      <c r="AX27" s="161"/>
      <c r="AY27" s="378"/>
      <c r="AZ27" s="368"/>
      <c r="BA27" s="378"/>
      <c r="BB27" s="378"/>
      <c r="BC27" s="378"/>
      <c r="BD27" s="378"/>
      <c r="BE27" s="378"/>
      <c r="BF27" s="378"/>
      <c r="BG27" s="161"/>
      <c r="BH27" s="422"/>
      <c r="BK27" s="146"/>
    </row>
    <row r="28" spans="1:67" ht="20.149999999999999" customHeight="1" x14ac:dyDescent="0.2">
      <c r="A28" s="423"/>
      <c r="B28" s="369" t="s">
        <v>1658</v>
      </c>
      <c r="C28" s="385"/>
      <c r="D28" s="386"/>
      <c r="E28" s="1311" t="str">
        <f t="shared" ca="1" si="0"/>
        <v>Radio</v>
      </c>
      <c r="F28" s="1311"/>
      <c r="G28" s="1311"/>
      <c r="H28" s="1311"/>
      <c r="I28" s="1311"/>
      <c r="J28" s="1311"/>
      <c r="K28" s="1311"/>
      <c r="L28" s="1311"/>
      <c r="M28" s="1311"/>
      <c r="N28" s="1311"/>
      <c r="O28" s="1311"/>
      <c r="P28" s="161"/>
      <c r="Q28" s="387"/>
      <c r="R28" s="378"/>
      <c r="S28" s="388">
        <v>1</v>
      </c>
      <c r="T28" s="388"/>
      <c r="U28" s="388"/>
      <c r="V28" s="388">
        <v>2</v>
      </c>
      <c r="W28" s="388"/>
      <c r="X28" s="388"/>
      <c r="Y28" s="388">
        <v>8</v>
      </c>
      <c r="Z28" s="161"/>
      <c r="AA28" s="389"/>
      <c r="AB28" s="380"/>
      <c r="AC28" s="378"/>
      <c r="AD28" s="378"/>
      <c r="AE28" s="378"/>
      <c r="AF28" s="378"/>
      <c r="AG28" s="378"/>
      <c r="AH28" s="380"/>
      <c r="AI28" s="381"/>
      <c r="AJ28" s="391"/>
      <c r="AK28" s="378"/>
      <c r="AL28" s="378"/>
      <c r="AM28" s="378"/>
      <c r="AN28" s="378"/>
      <c r="AO28" s="378"/>
      <c r="AP28" s="378"/>
      <c r="AQ28" s="161"/>
      <c r="AR28" s="391"/>
      <c r="AS28" s="378"/>
      <c r="AT28" s="378"/>
      <c r="AU28" s="378"/>
      <c r="AV28" s="378"/>
      <c r="AW28" s="380"/>
      <c r="AX28" s="161"/>
      <c r="AY28" s="161"/>
      <c r="AZ28" s="391"/>
      <c r="BA28" s="378"/>
      <c r="BB28" s="378"/>
      <c r="BC28" s="378"/>
      <c r="BD28" s="378"/>
      <c r="BE28" s="378"/>
      <c r="BF28" s="378"/>
      <c r="BG28" s="161"/>
      <c r="BH28" s="424"/>
      <c r="BK28" s="460"/>
    </row>
    <row r="29" spans="1:67" ht="20.149999999999999" customHeight="1" x14ac:dyDescent="0.2">
      <c r="A29" s="423"/>
      <c r="B29" s="369" t="s">
        <v>1659</v>
      </c>
      <c r="C29" s="385"/>
      <c r="D29" s="386"/>
      <c r="E29" s="1311" t="str">
        <f t="shared" ca="1" si="0"/>
        <v>Tape or CD/DVD player/VCR</v>
      </c>
      <c r="F29" s="1311"/>
      <c r="G29" s="1311"/>
      <c r="H29" s="1311"/>
      <c r="I29" s="1311"/>
      <c r="J29" s="1311"/>
      <c r="K29" s="1311"/>
      <c r="L29" s="1311"/>
      <c r="M29" s="1311"/>
      <c r="N29" s="1311"/>
      <c r="O29" s="1311"/>
      <c r="P29" s="161"/>
      <c r="Q29" s="387"/>
      <c r="R29" s="378"/>
      <c r="S29" s="388">
        <v>1</v>
      </c>
      <c r="T29" s="388"/>
      <c r="U29" s="388"/>
      <c r="V29" s="388">
        <v>2</v>
      </c>
      <c r="W29" s="388"/>
      <c r="X29" s="388"/>
      <c r="Y29" s="388">
        <v>8</v>
      </c>
      <c r="Z29" s="161"/>
      <c r="AA29" s="389"/>
      <c r="AB29" s="380"/>
      <c r="AC29" s="378"/>
      <c r="AD29" s="378"/>
      <c r="AE29" s="378"/>
      <c r="AF29" s="378"/>
      <c r="AG29" s="378"/>
      <c r="AH29" s="380"/>
      <c r="AI29" s="381"/>
      <c r="AJ29" s="391"/>
      <c r="AK29" s="378"/>
      <c r="AL29" s="378"/>
      <c r="AM29" s="378"/>
      <c r="AN29" s="378"/>
      <c r="AO29" s="378"/>
      <c r="AP29" s="378"/>
      <c r="AQ29" s="161"/>
      <c r="AR29" s="391"/>
      <c r="AS29" s="378"/>
      <c r="AT29" s="378"/>
      <c r="AU29" s="378"/>
      <c r="AV29" s="378"/>
      <c r="AW29" s="380"/>
      <c r="AX29" s="161"/>
      <c r="AY29" s="161"/>
      <c r="AZ29" s="391"/>
      <c r="BA29" s="378"/>
      <c r="BB29" s="378"/>
      <c r="BC29" s="378"/>
      <c r="BD29" s="378"/>
      <c r="BE29" s="378"/>
      <c r="BF29" s="380"/>
      <c r="BG29" s="161"/>
      <c r="BH29" s="424"/>
      <c r="BK29" s="460"/>
    </row>
    <row r="30" spans="1:67" ht="20.149999999999999" customHeight="1" x14ac:dyDescent="0.2">
      <c r="A30" s="423"/>
      <c r="B30" s="369" t="s">
        <v>1660</v>
      </c>
      <c r="C30" s="385"/>
      <c r="D30" s="386"/>
      <c r="E30" s="1311" t="str">
        <f t="shared" ca="1" si="0"/>
        <v xml:space="preserve">Television </v>
      </c>
      <c r="F30" s="1311"/>
      <c r="G30" s="1311"/>
      <c r="H30" s="1311"/>
      <c r="I30" s="1311"/>
      <c r="J30" s="1311"/>
      <c r="K30" s="1311"/>
      <c r="L30" s="1311"/>
      <c r="M30" s="1311"/>
      <c r="N30" s="1311"/>
      <c r="O30" s="1311"/>
      <c r="P30" s="161"/>
      <c r="Q30" s="387"/>
      <c r="R30" s="161"/>
      <c r="S30" s="388">
        <v>1</v>
      </c>
      <c r="T30" s="388"/>
      <c r="U30" s="388"/>
      <c r="V30" s="388">
        <v>2</v>
      </c>
      <c r="W30" s="388"/>
      <c r="X30" s="388"/>
      <c r="Y30" s="388">
        <v>8</v>
      </c>
      <c r="Z30" s="161"/>
      <c r="AA30" s="389"/>
      <c r="AB30" s="161"/>
      <c r="AC30" s="161"/>
      <c r="AD30" s="161"/>
      <c r="AE30" s="161"/>
      <c r="AF30" s="161"/>
      <c r="AG30" s="161"/>
      <c r="AH30" s="161"/>
      <c r="AI30" s="381"/>
      <c r="AJ30" s="387"/>
      <c r="AK30" s="161"/>
      <c r="AL30" s="161"/>
      <c r="AM30" s="161"/>
      <c r="AN30" s="161"/>
      <c r="AO30" s="161"/>
      <c r="AP30" s="161"/>
      <c r="AQ30" s="161"/>
      <c r="AR30" s="387"/>
      <c r="AS30" s="161"/>
      <c r="AT30" s="161"/>
      <c r="AU30" s="161"/>
      <c r="AV30" s="161"/>
      <c r="AW30" s="161"/>
      <c r="AX30" s="161"/>
      <c r="AY30" s="161"/>
      <c r="AZ30" s="387"/>
      <c r="BA30" s="161"/>
      <c r="BB30" s="161"/>
      <c r="BC30" s="161"/>
      <c r="BD30" s="161"/>
      <c r="BE30" s="161"/>
      <c r="BF30" s="161"/>
      <c r="BG30" s="161"/>
      <c r="BH30" s="424"/>
      <c r="BK30" s="146"/>
    </row>
    <row r="31" spans="1:67" ht="20.149999999999999" customHeight="1" x14ac:dyDescent="0.2">
      <c r="A31" s="423"/>
      <c r="B31" s="369" t="s">
        <v>1661</v>
      </c>
      <c r="C31" s="385"/>
      <c r="D31" s="386"/>
      <c r="E31" s="1311" t="str">
        <f t="shared" ca="1" si="0"/>
        <v>Cell phone</v>
      </c>
      <c r="F31" s="1311"/>
      <c r="G31" s="1311"/>
      <c r="H31" s="1311"/>
      <c r="I31" s="1311"/>
      <c r="J31" s="1311"/>
      <c r="K31" s="1311"/>
      <c r="L31" s="1311"/>
      <c r="M31" s="1311"/>
      <c r="N31" s="1311"/>
      <c r="O31" s="1311"/>
      <c r="P31" s="161"/>
      <c r="Q31" s="387"/>
      <c r="R31" s="161"/>
      <c r="S31" s="388">
        <v>1</v>
      </c>
      <c r="T31" s="388"/>
      <c r="U31" s="388"/>
      <c r="V31" s="388">
        <v>2</v>
      </c>
      <c r="W31" s="388"/>
      <c r="X31" s="388"/>
      <c r="Y31" s="388">
        <v>8</v>
      </c>
      <c r="Z31" s="161"/>
      <c r="AA31" s="389"/>
      <c r="AB31" s="161"/>
      <c r="AC31" s="161"/>
      <c r="AD31" s="161"/>
      <c r="AE31" s="161"/>
      <c r="AF31" s="161"/>
      <c r="AG31" s="161"/>
      <c r="AH31" s="161"/>
      <c r="AI31" s="381"/>
      <c r="AJ31" s="387"/>
      <c r="AK31" s="161"/>
      <c r="AL31" s="161"/>
      <c r="AM31" s="161"/>
      <c r="AN31" s="161"/>
      <c r="AO31" s="161"/>
      <c r="AP31" s="161"/>
      <c r="AQ31" s="161"/>
      <c r="AR31" s="387"/>
      <c r="AS31" s="161"/>
      <c r="AT31" s="161"/>
      <c r="AU31" s="161"/>
      <c r="AV31" s="161"/>
      <c r="AW31" s="161"/>
      <c r="AX31" s="161"/>
      <c r="AY31" s="161"/>
      <c r="AZ31" s="387"/>
      <c r="BA31" s="161"/>
      <c r="BB31" s="161"/>
      <c r="BC31" s="161"/>
      <c r="BD31" s="161"/>
      <c r="BE31" s="161"/>
      <c r="BF31" s="161"/>
      <c r="BG31" s="161"/>
      <c r="BH31" s="424"/>
      <c r="BK31" s="146"/>
    </row>
    <row r="32" spans="1:67" ht="20.149999999999999" customHeight="1" x14ac:dyDescent="0.2">
      <c r="A32" s="421"/>
      <c r="B32" s="369" t="s">
        <v>1662</v>
      </c>
      <c r="C32" s="385"/>
      <c r="D32" s="386"/>
      <c r="E32" s="1311" t="str">
        <f t="shared" ca="1" si="0"/>
        <v>Sewing machine</v>
      </c>
      <c r="F32" s="1311"/>
      <c r="G32" s="1311"/>
      <c r="H32" s="1311"/>
      <c r="I32" s="1311"/>
      <c r="J32" s="1311"/>
      <c r="K32" s="1311"/>
      <c r="L32" s="1311"/>
      <c r="M32" s="1311"/>
      <c r="N32" s="1311"/>
      <c r="O32" s="1311"/>
      <c r="P32" s="161"/>
      <c r="Q32" s="387"/>
      <c r="R32" s="378"/>
      <c r="S32" s="388">
        <v>1</v>
      </c>
      <c r="T32" s="388"/>
      <c r="U32" s="388"/>
      <c r="V32" s="388">
        <v>2</v>
      </c>
      <c r="W32" s="388"/>
      <c r="X32" s="388"/>
      <c r="Y32" s="388">
        <v>8</v>
      </c>
      <c r="Z32" s="161"/>
      <c r="AA32" s="389"/>
      <c r="AB32" s="378"/>
      <c r="AC32" s="378"/>
      <c r="AD32" s="378"/>
      <c r="AE32" s="378"/>
      <c r="AF32" s="378"/>
      <c r="AG32" s="378"/>
      <c r="AH32" s="378"/>
      <c r="AI32" s="381"/>
      <c r="AJ32" s="368"/>
      <c r="AK32" s="378"/>
      <c r="AL32" s="378"/>
      <c r="AM32" s="378"/>
      <c r="AN32" s="378"/>
      <c r="AO32" s="378"/>
      <c r="AP32" s="378"/>
      <c r="AQ32" s="161"/>
      <c r="AR32" s="368"/>
      <c r="AS32" s="378"/>
      <c r="AT32" s="378"/>
      <c r="AU32" s="378"/>
      <c r="AV32" s="378"/>
      <c r="AW32" s="378"/>
      <c r="AX32" s="161"/>
      <c r="AY32" s="161"/>
      <c r="AZ32" s="368"/>
      <c r="BA32" s="378"/>
      <c r="BB32" s="378"/>
      <c r="BC32" s="378"/>
      <c r="BD32" s="378"/>
      <c r="BE32" s="378"/>
      <c r="BF32" s="378"/>
      <c r="BG32" s="161"/>
      <c r="BH32" s="424"/>
      <c r="BK32" s="146"/>
    </row>
    <row r="33" spans="1:63" ht="20.149999999999999" customHeight="1" x14ac:dyDescent="0.2">
      <c r="A33" s="421"/>
      <c r="B33" s="369" t="s">
        <v>1663</v>
      </c>
      <c r="C33" s="385"/>
      <c r="D33" s="386"/>
      <c r="E33" s="1311" t="str">
        <f t="shared" ca="1" si="0"/>
        <v>Kerosene or paraffin stove</v>
      </c>
      <c r="F33" s="1311"/>
      <c r="G33" s="1311"/>
      <c r="H33" s="1311"/>
      <c r="I33" s="1311"/>
      <c r="J33" s="1311"/>
      <c r="K33" s="1311"/>
      <c r="L33" s="1311"/>
      <c r="M33" s="1311"/>
      <c r="N33" s="1311"/>
      <c r="O33" s="1311"/>
      <c r="P33" s="161"/>
      <c r="Q33" s="387"/>
      <c r="R33" s="378"/>
      <c r="S33" s="388">
        <v>1</v>
      </c>
      <c r="T33" s="388"/>
      <c r="U33" s="388"/>
      <c r="V33" s="388">
        <v>2</v>
      </c>
      <c r="W33" s="388"/>
      <c r="X33" s="388"/>
      <c r="Y33" s="388">
        <v>8</v>
      </c>
      <c r="Z33" s="161"/>
      <c r="AA33" s="389"/>
      <c r="AB33" s="378"/>
      <c r="AC33" s="378"/>
      <c r="AD33" s="378"/>
      <c r="AE33" s="378"/>
      <c r="AF33" s="378"/>
      <c r="AG33" s="378"/>
      <c r="AH33" s="378"/>
      <c r="AI33" s="381"/>
      <c r="AJ33" s="368"/>
      <c r="AK33" s="378"/>
      <c r="AL33" s="378"/>
      <c r="AM33" s="378"/>
      <c r="AN33" s="378"/>
      <c r="AO33" s="378"/>
      <c r="AP33" s="378"/>
      <c r="AQ33" s="161"/>
      <c r="AR33" s="368"/>
      <c r="AS33" s="378"/>
      <c r="AT33" s="378"/>
      <c r="AU33" s="378"/>
      <c r="AV33" s="378"/>
      <c r="AW33" s="378"/>
      <c r="AX33" s="161"/>
      <c r="AY33" s="161"/>
      <c r="AZ33" s="368"/>
      <c r="BA33" s="378"/>
      <c r="BB33" s="378"/>
      <c r="BC33" s="378"/>
      <c r="BD33" s="378"/>
      <c r="BE33" s="378"/>
      <c r="BF33" s="378"/>
      <c r="BG33" s="161"/>
      <c r="BH33" s="424"/>
      <c r="BK33" s="459"/>
    </row>
    <row r="34" spans="1:63" ht="20.149999999999999" customHeight="1" x14ac:dyDescent="0.2">
      <c r="A34" s="421"/>
      <c r="B34" s="369" t="s">
        <v>1664</v>
      </c>
      <c r="C34" s="385"/>
      <c r="D34" s="386"/>
      <c r="E34" s="1311" t="str">
        <f t="shared" ca="1" si="0"/>
        <v xml:space="preserve">Electric stove or hot plate </v>
      </c>
      <c r="F34" s="1311"/>
      <c r="G34" s="1311"/>
      <c r="H34" s="1311"/>
      <c r="I34" s="1311"/>
      <c r="J34" s="1311"/>
      <c r="K34" s="1311"/>
      <c r="L34" s="1311"/>
      <c r="M34" s="1311"/>
      <c r="N34" s="1311"/>
      <c r="O34" s="1311"/>
      <c r="P34" s="161"/>
      <c r="Q34" s="387"/>
      <c r="R34" s="378"/>
      <c r="S34" s="388">
        <v>1</v>
      </c>
      <c r="T34" s="388"/>
      <c r="U34" s="388"/>
      <c r="V34" s="388">
        <v>2</v>
      </c>
      <c r="W34" s="388"/>
      <c r="X34" s="388"/>
      <c r="Y34" s="388">
        <v>8</v>
      </c>
      <c r="Z34" s="161"/>
      <c r="AA34" s="389"/>
      <c r="AB34" s="378"/>
      <c r="AC34" s="378"/>
      <c r="AD34" s="378"/>
      <c r="AE34" s="378"/>
      <c r="AF34" s="378"/>
      <c r="AG34" s="380"/>
      <c r="AH34" s="380"/>
      <c r="AI34" s="390"/>
      <c r="AJ34" s="368"/>
      <c r="AK34" s="378"/>
      <c r="AL34" s="378"/>
      <c r="AM34" s="378"/>
      <c r="AN34" s="378"/>
      <c r="AO34" s="380"/>
      <c r="AP34" s="380"/>
      <c r="AQ34" s="161"/>
      <c r="AR34" s="368"/>
      <c r="AS34" s="378"/>
      <c r="AT34" s="378"/>
      <c r="AU34" s="380"/>
      <c r="AV34" s="380"/>
      <c r="AW34" s="380"/>
      <c r="AX34" s="161"/>
      <c r="AY34" s="378"/>
      <c r="AZ34" s="368"/>
      <c r="BA34" s="378"/>
      <c r="BB34" s="378"/>
      <c r="BC34" s="378"/>
      <c r="BD34" s="378"/>
      <c r="BE34" s="380"/>
      <c r="BF34" s="380"/>
      <c r="BG34" s="161"/>
      <c r="BH34" s="422"/>
      <c r="BK34" s="146"/>
    </row>
    <row r="35" spans="1:63" ht="20.149999999999999" customHeight="1" x14ac:dyDescent="0.2">
      <c r="A35" s="421"/>
      <c r="B35" s="369" t="s">
        <v>1665</v>
      </c>
      <c r="C35" s="385"/>
      <c r="D35" s="386"/>
      <c r="E35" s="1311" t="str">
        <f t="shared" ca="1" si="0"/>
        <v>Gas stove</v>
      </c>
      <c r="F35" s="1311"/>
      <c r="G35" s="1311"/>
      <c r="H35" s="1311"/>
      <c r="I35" s="1311"/>
      <c r="J35" s="1311"/>
      <c r="K35" s="1311"/>
      <c r="L35" s="1311"/>
      <c r="M35" s="1311"/>
      <c r="N35" s="1311"/>
      <c r="O35" s="1311"/>
      <c r="P35" s="161"/>
      <c r="Q35" s="387"/>
      <c r="R35" s="378"/>
      <c r="S35" s="388">
        <v>1</v>
      </c>
      <c r="T35" s="388"/>
      <c r="U35" s="388"/>
      <c r="V35" s="388">
        <v>2</v>
      </c>
      <c r="W35" s="388"/>
      <c r="X35" s="388"/>
      <c r="Y35" s="388">
        <v>8</v>
      </c>
      <c r="Z35" s="161"/>
      <c r="AA35" s="389"/>
      <c r="AB35" s="378"/>
      <c r="AC35" s="378"/>
      <c r="AD35" s="378"/>
      <c r="AE35" s="378"/>
      <c r="AF35" s="378"/>
      <c r="AG35" s="378"/>
      <c r="AH35" s="380"/>
      <c r="AI35" s="381"/>
      <c r="AJ35" s="368"/>
      <c r="AK35" s="378"/>
      <c r="AL35" s="378"/>
      <c r="AM35" s="378"/>
      <c r="AN35" s="378"/>
      <c r="AO35" s="378"/>
      <c r="AP35" s="378"/>
      <c r="AQ35" s="161"/>
      <c r="AR35" s="368"/>
      <c r="AS35" s="378"/>
      <c r="AT35" s="378"/>
      <c r="AU35" s="378"/>
      <c r="AV35" s="378"/>
      <c r="AW35" s="380"/>
      <c r="AX35" s="161"/>
      <c r="AY35" s="161"/>
      <c r="AZ35" s="368"/>
      <c r="BA35" s="378"/>
      <c r="BB35" s="378"/>
      <c r="BC35" s="378"/>
      <c r="BD35" s="378"/>
      <c r="BE35" s="378"/>
      <c r="BF35" s="378"/>
      <c r="BG35" s="161"/>
      <c r="BH35" s="424"/>
      <c r="BK35" s="460"/>
    </row>
    <row r="36" spans="1:63" ht="20.149999999999999" customHeight="1" x14ac:dyDescent="0.2">
      <c r="A36" s="421"/>
      <c r="B36" s="369" t="s">
        <v>1666</v>
      </c>
      <c r="C36" s="385"/>
      <c r="D36" s="386"/>
      <c r="E36" s="1311" t="str">
        <f t="shared" ca="1" si="0"/>
        <v xml:space="preserve">Refrigerator </v>
      </c>
      <c r="F36" s="1311"/>
      <c r="G36" s="1311"/>
      <c r="H36" s="1311"/>
      <c r="I36" s="1311"/>
      <c r="J36" s="1311"/>
      <c r="K36" s="1311"/>
      <c r="L36" s="1311"/>
      <c r="M36" s="1311"/>
      <c r="N36" s="1311"/>
      <c r="O36" s="1311"/>
      <c r="P36" s="161"/>
      <c r="Q36" s="387"/>
      <c r="R36" s="378"/>
      <c r="S36" s="388">
        <v>1</v>
      </c>
      <c r="T36" s="388"/>
      <c r="U36" s="388"/>
      <c r="V36" s="388">
        <v>2</v>
      </c>
      <c r="W36" s="388"/>
      <c r="X36" s="388"/>
      <c r="Y36" s="388">
        <v>8</v>
      </c>
      <c r="Z36" s="161"/>
      <c r="AA36" s="389"/>
      <c r="AB36" s="378"/>
      <c r="AC36" s="378"/>
      <c r="AD36" s="378"/>
      <c r="AE36" s="378"/>
      <c r="AF36" s="378"/>
      <c r="AG36" s="378"/>
      <c r="AH36" s="380"/>
      <c r="AI36" s="381"/>
      <c r="AJ36" s="368"/>
      <c r="AK36" s="378"/>
      <c r="AL36" s="378"/>
      <c r="AM36" s="378"/>
      <c r="AN36" s="378"/>
      <c r="AO36" s="378"/>
      <c r="AP36" s="378"/>
      <c r="AQ36" s="161"/>
      <c r="AR36" s="368"/>
      <c r="AS36" s="378"/>
      <c r="AT36" s="378"/>
      <c r="AU36" s="378"/>
      <c r="AV36" s="378"/>
      <c r="AW36" s="380"/>
      <c r="AX36" s="161"/>
      <c r="AY36" s="161"/>
      <c r="AZ36" s="368"/>
      <c r="BA36" s="378"/>
      <c r="BB36" s="378"/>
      <c r="BC36" s="378"/>
      <c r="BD36" s="378"/>
      <c r="BE36" s="378"/>
      <c r="BF36" s="378"/>
      <c r="BG36" s="161"/>
      <c r="BH36" s="424"/>
      <c r="BK36" s="460"/>
    </row>
    <row r="37" spans="1:63" ht="20.149999999999999" customHeight="1" x14ac:dyDescent="0.2">
      <c r="A37" s="421"/>
      <c r="B37" s="369" t="s">
        <v>1667</v>
      </c>
      <c r="C37" s="382"/>
      <c r="D37" s="383"/>
      <c r="E37" s="1313" t="str">
        <f t="shared" ca="1" si="0"/>
        <v>Washing machine</v>
      </c>
      <c r="F37" s="1313"/>
      <c r="G37" s="1313"/>
      <c r="H37" s="1313"/>
      <c r="I37" s="1313"/>
      <c r="J37" s="1313"/>
      <c r="K37" s="1313"/>
      <c r="L37" s="1313"/>
      <c r="M37" s="1313"/>
      <c r="N37" s="1313"/>
      <c r="O37" s="1313"/>
      <c r="P37" s="161"/>
      <c r="Q37" s="387"/>
      <c r="R37" s="378"/>
      <c r="S37" s="388">
        <v>1</v>
      </c>
      <c r="T37" s="388"/>
      <c r="U37" s="388"/>
      <c r="V37" s="388">
        <v>2</v>
      </c>
      <c r="W37" s="388"/>
      <c r="X37" s="388"/>
      <c r="Y37" s="388">
        <v>8</v>
      </c>
      <c r="Z37" s="161"/>
      <c r="AA37" s="389"/>
      <c r="AB37" s="378"/>
      <c r="AC37" s="378"/>
      <c r="AD37" s="378"/>
      <c r="AE37" s="378"/>
      <c r="AF37" s="378"/>
      <c r="AG37" s="378"/>
      <c r="AH37" s="378"/>
      <c r="AI37" s="390"/>
      <c r="AJ37" s="368"/>
      <c r="AK37" s="378"/>
      <c r="AL37" s="378"/>
      <c r="AM37" s="378"/>
      <c r="AN37" s="378"/>
      <c r="AO37" s="378"/>
      <c r="AP37" s="378"/>
      <c r="AQ37" s="161"/>
      <c r="AR37" s="368"/>
      <c r="AS37" s="378"/>
      <c r="AT37" s="378"/>
      <c r="AU37" s="378"/>
      <c r="AV37" s="378"/>
      <c r="AW37" s="378"/>
      <c r="AX37" s="161"/>
      <c r="AY37" s="378"/>
      <c r="AZ37" s="368"/>
      <c r="BA37" s="378"/>
      <c r="BB37" s="378"/>
      <c r="BC37" s="378"/>
      <c r="BD37" s="378"/>
      <c r="BE37" s="378"/>
      <c r="BF37" s="378"/>
      <c r="BG37" s="161"/>
      <c r="BH37" s="422"/>
      <c r="BK37" s="460"/>
    </row>
    <row r="38" spans="1:63" ht="20.149999999999999" customHeight="1" x14ac:dyDescent="0.2">
      <c r="A38" s="423"/>
      <c r="B38" s="369" t="s">
        <v>1668</v>
      </c>
      <c r="C38" s="385"/>
      <c r="D38" s="386"/>
      <c r="E38" s="1311" t="str">
        <f t="shared" ca="1" si="0"/>
        <v xml:space="preserve">Bicycle </v>
      </c>
      <c r="F38" s="1311"/>
      <c r="G38" s="1311"/>
      <c r="H38" s="1311"/>
      <c r="I38" s="1311"/>
      <c r="J38" s="1311"/>
      <c r="K38" s="1311"/>
      <c r="L38" s="1311"/>
      <c r="M38" s="1311"/>
      <c r="N38" s="1311"/>
      <c r="O38" s="1311"/>
      <c r="P38" s="161"/>
      <c r="Q38" s="387"/>
      <c r="R38" s="378"/>
      <c r="S38" s="388">
        <v>1</v>
      </c>
      <c r="T38" s="388"/>
      <c r="U38" s="388"/>
      <c r="V38" s="388">
        <v>2</v>
      </c>
      <c r="W38" s="388"/>
      <c r="X38" s="388"/>
      <c r="Y38" s="388">
        <v>8</v>
      </c>
      <c r="Z38" s="161"/>
      <c r="AA38" s="389"/>
      <c r="AB38" s="380"/>
      <c r="AC38" s="378"/>
      <c r="AD38" s="378"/>
      <c r="AE38" s="378"/>
      <c r="AF38" s="378"/>
      <c r="AG38" s="378"/>
      <c r="AH38" s="380"/>
      <c r="AI38" s="381"/>
      <c r="AJ38" s="391"/>
      <c r="AK38" s="378"/>
      <c r="AL38" s="378"/>
      <c r="AM38" s="378"/>
      <c r="AN38" s="378"/>
      <c r="AO38" s="378"/>
      <c r="AP38" s="378"/>
      <c r="AQ38" s="161"/>
      <c r="AR38" s="391"/>
      <c r="AS38" s="378"/>
      <c r="AT38" s="378"/>
      <c r="AU38" s="378"/>
      <c r="AV38" s="378"/>
      <c r="AW38" s="380"/>
      <c r="AX38" s="161"/>
      <c r="AY38" s="161"/>
      <c r="AZ38" s="391"/>
      <c r="BA38" s="378"/>
      <c r="BB38" s="378"/>
      <c r="BC38" s="378"/>
      <c r="BD38" s="378"/>
      <c r="BE38" s="378"/>
      <c r="BF38" s="378"/>
      <c r="BG38" s="161"/>
      <c r="BH38" s="424"/>
      <c r="BK38" s="146"/>
    </row>
    <row r="39" spans="1:63" ht="20.149999999999999" customHeight="1" x14ac:dyDescent="0.2">
      <c r="A39" s="423"/>
      <c r="B39" s="369" t="s">
        <v>1669</v>
      </c>
      <c r="C39" s="385"/>
      <c r="D39" s="386"/>
      <c r="E39" s="1311" t="str">
        <f t="shared" ca="1" si="0"/>
        <v>Boat</v>
      </c>
      <c r="F39" s="1311"/>
      <c r="G39" s="1311"/>
      <c r="H39" s="1311"/>
      <c r="I39" s="1311"/>
      <c r="J39" s="1311"/>
      <c r="K39" s="1311"/>
      <c r="L39" s="1311"/>
      <c r="M39" s="1311"/>
      <c r="N39" s="1311"/>
      <c r="O39" s="1311"/>
      <c r="P39" s="161"/>
      <c r="Q39" s="387"/>
      <c r="R39" s="378"/>
      <c r="S39" s="388">
        <v>1</v>
      </c>
      <c r="T39" s="388"/>
      <c r="U39" s="388"/>
      <c r="V39" s="388">
        <v>2</v>
      </c>
      <c r="W39" s="388"/>
      <c r="X39" s="388"/>
      <c r="Y39" s="388">
        <v>8</v>
      </c>
      <c r="Z39" s="161"/>
      <c r="AA39" s="389"/>
      <c r="AB39" s="380"/>
      <c r="AC39" s="378"/>
      <c r="AD39" s="378"/>
      <c r="AE39" s="378"/>
      <c r="AF39" s="378"/>
      <c r="AG39" s="378"/>
      <c r="AH39" s="380"/>
      <c r="AI39" s="381"/>
      <c r="AJ39" s="391"/>
      <c r="AK39" s="378"/>
      <c r="AL39" s="378"/>
      <c r="AM39" s="378"/>
      <c r="AN39" s="378"/>
      <c r="AO39" s="378"/>
      <c r="AP39" s="378"/>
      <c r="AQ39" s="161"/>
      <c r="AR39" s="391"/>
      <c r="AS39" s="378"/>
      <c r="AT39" s="378"/>
      <c r="AU39" s="378"/>
      <c r="AV39" s="378"/>
      <c r="AW39" s="380"/>
      <c r="AX39" s="161"/>
      <c r="AY39" s="161"/>
      <c r="AZ39" s="391"/>
      <c r="BA39" s="378"/>
      <c r="BB39" s="378"/>
      <c r="BC39" s="378"/>
      <c r="BD39" s="378"/>
      <c r="BE39" s="378"/>
      <c r="BF39" s="380"/>
      <c r="BG39" s="161"/>
      <c r="BH39" s="424"/>
      <c r="BK39" s="146"/>
    </row>
    <row r="40" spans="1:63" ht="20.149999999999999" customHeight="1" x14ac:dyDescent="0.2">
      <c r="A40" s="423"/>
      <c r="B40" s="369" t="s">
        <v>1670</v>
      </c>
      <c r="C40" s="385"/>
      <c r="D40" s="386"/>
      <c r="E40" s="1311" t="str">
        <f t="shared" ca="1" si="0"/>
        <v xml:space="preserve">Motorcycle/scooter </v>
      </c>
      <c r="F40" s="1311"/>
      <c r="G40" s="1311"/>
      <c r="H40" s="1311"/>
      <c r="I40" s="1311"/>
      <c r="J40" s="1311"/>
      <c r="K40" s="1311"/>
      <c r="L40" s="1311"/>
      <c r="M40" s="1311"/>
      <c r="N40" s="1311"/>
      <c r="O40" s="1311"/>
      <c r="P40" s="161"/>
      <c r="Q40" s="387"/>
      <c r="R40" s="161"/>
      <c r="S40" s="388">
        <v>1</v>
      </c>
      <c r="T40" s="388"/>
      <c r="U40" s="388"/>
      <c r="V40" s="388">
        <v>2</v>
      </c>
      <c r="W40" s="388"/>
      <c r="X40" s="388"/>
      <c r="Y40" s="388">
        <v>8</v>
      </c>
      <c r="Z40" s="161"/>
      <c r="AA40" s="389"/>
      <c r="AB40" s="161"/>
      <c r="AC40" s="161"/>
      <c r="AD40" s="161"/>
      <c r="AE40" s="161"/>
      <c r="AF40" s="161"/>
      <c r="AG40" s="161"/>
      <c r="AH40" s="161"/>
      <c r="AI40" s="381"/>
      <c r="AJ40" s="387"/>
      <c r="AK40" s="161"/>
      <c r="AL40" s="161"/>
      <c r="AM40" s="161"/>
      <c r="AN40" s="161"/>
      <c r="AO40" s="161"/>
      <c r="AP40" s="161"/>
      <c r="AQ40" s="161"/>
      <c r="AR40" s="387"/>
      <c r="AS40" s="161"/>
      <c r="AT40" s="161"/>
      <c r="AU40" s="161"/>
      <c r="AV40" s="161"/>
      <c r="AW40" s="161"/>
      <c r="AX40" s="161"/>
      <c r="AY40" s="161"/>
      <c r="AZ40" s="387"/>
      <c r="BA40" s="161"/>
      <c r="BB40" s="161"/>
      <c r="BC40" s="161"/>
      <c r="BD40" s="161"/>
      <c r="BE40" s="161"/>
      <c r="BF40" s="161"/>
      <c r="BG40" s="161"/>
      <c r="BH40" s="424"/>
      <c r="BK40" s="146"/>
    </row>
    <row r="41" spans="1:63" ht="20.149999999999999" customHeight="1" x14ac:dyDescent="0.2">
      <c r="A41" s="421"/>
      <c r="B41" s="369" t="s">
        <v>1671</v>
      </c>
      <c r="C41" s="385"/>
      <c r="D41" s="386"/>
      <c r="E41" s="1311" t="str">
        <f t="shared" ca="1" si="0"/>
        <v xml:space="preserve">Car </v>
      </c>
      <c r="F41" s="1311"/>
      <c r="G41" s="1311"/>
      <c r="H41" s="1311"/>
      <c r="I41" s="1311"/>
      <c r="J41" s="1311"/>
      <c r="K41" s="1311"/>
      <c r="L41" s="1311"/>
      <c r="M41" s="1311"/>
      <c r="N41" s="1311"/>
      <c r="O41" s="1311"/>
      <c r="P41" s="161"/>
      <c r="Q41" s="387"/>
      <c r="R41" s="378"/>
      <c r="S41" s="388">
        <v>1</v>
      </c>
      <c r="T41" s="388"/>
      <c r="U41" s="388"/>
      <c r="V41" s="388">
        <v>2</v>
      </c>
      <c r="W41" s="388"/>
      <c r="X41" s="388"/>
      <c r="Y41" s="388">
        <v>8</v>
      </c>
      <c r="Z41" s="161"/>
      <c r="AA41" s="389"/>
      <c r="AB41" s="378"/>
      <c r="AC41" s="378"/>
      <c r="AD41" s="378"/>
      <c r="AE41" s="378"/>
      <c r="AF41" s="378"/>
      <c r="AG41" s="378"/>
      <c r="AH41" s="378"/>
      <c r="AI41" s="381"/>
      <c r="AJ41" s="368"/>
      <c r="AK41" s="378"/>
      <c r="AL41" s="378"/>
      <c r="AM41" s="378"/>
      <c r="AN41" s="378"/>
      <c r="AO41" s="378"/>
      <c r="AP41" s="378"/>
      <c r="AQ41" s="161"/>
      <c r="AR41" s="368"/>
      <c r="AS41" s="378"/>
      <c r="AT41" s="378"/>
      <c r="AU41" s="378"/>
      <c r="AV41" s="378"/>
      <c r="AW41" s="378"/>
      <c r="AX41" s="161"/>
      <c r="AY41" s="161"/>
      <c r="AZ41" s="368"/>
      <c r="BA41" s="378"/>
      <c r="BB41" s="378"/>
      <c r="BC41" s="378"/>
      <c r="BD41" s="378"/>
      <c r="BE41" s="378"/>
      <c r="BF41" s="378"/>
      <c r="BG41" s="161"/>
      <c r="BH41" s="424"/>
    </row>
    <row r="42" spans="1:63" ht="20.149999999999999" customHeight="1" x14ac:dyDescent="0.2">
      <c r="A42" s="421"/>
      <c r="B42" s="369" t="s">
        <v>1672</v>
      </c>
      <c r="C42" s="385"/>
      <c r="D42" s="386"/>
      <c r="E42" s="1311" t="str">
        <f t="shared" ca="1" si="0"/>
        <v>Mini-bus</v>
      </c>
      <c r="F42" s="1311"/>
      <c r="G42" s="1311"/>
      <c r="H42" s="1311"/>
      <c r="I42" s="1311"/>
      <c r="J42" s="1311"/>
      <c r="K42" s="1311"/>
      <c r="L42" s="1311"/>
      <c r="M42" s="1311"/>
      <c r="N42" s="1311"/>
      <c r="O42" s="1311"/>
      <c r="P42" s="161"/>
      <c r="Q42" s="387"/>
      <c r="R42" s="378"/>
      <c r="S42" s="388">
        <v>1</v>
      </c>
      <c r="T42" s="388"/>
      <c r="U42" s="388"/>
      <c r="V42" s="388">
        <v>2</v>
      </c>
      <c r="W42" s="388"/>
      <c r="X42" s="388"/>
      <c r="Y42" s="388">
        <v>8</v>
      </c>
      <c r="Z42" s="161"/>
      <c r="AA42" s="389"/>
      <c r="AB42" s="378"/>
      <c r="AC42" s="378"/>
      <c r="AD42" s="378"/>
      <c r="AE42" s="378"/>
      <c r="AF42" s="378"/>
      <c r="AG42" s="380"/>
      <c r="AH42" s="380"/>
      <c r="AI42" s="390"/>
      <c r="AJ42" s="368"/>
      <c r="AK42" s="378"/>
      <c r="AL42" s="378"/>
      <c r="AM42" s="378"/>
      <c r="AN42" s="378"/>
      <c r="AO42" s="380"/>
      <c r="AP42" s="380"/>
      <c r="AQ42" s="161"/>
      <c r="AR42" s="368"/>
      <c r="AS42" s="378"/>
      <c r="AT42" s="378"/>
      <c r="AU42" s="380"/>
      <c r="AV42" s="380"/>
      <c r="AW42" s="380"/>
      <c r="AX42" s="161"/>
      <c r="AY42" s="378"/>
      <c r="AZ42" s="368"/>
      <c r="BA42" s="378"/>
      <c r="BB42" s="378"/>
      <c r="BC42" s="378"/>
      <c r="BD42" s="378"/>
      <c r="BE42" s="380"/>
      <c r="BF42" s="380"/>
      <c r="BG42" s="161"/>
      <c r="BH42" s="422"/>
    </row>
    <row r="43" spans="1:63" ht="20.149999999999999" customHeight="1" x14ac:dyDescent="0.2">
      <c r="A43" s="421"/>
      <c r="B43" s="369" t="s">
        <v>1673</v>
      </c>
      <c r="C43" s="385"/>
      <c r="D43" s="386"/>
      <c r="E43" s="1311" t="str">
        <f t="shared" ca="1" si="0"/>
        <v>Lorry</v>
      </c>
      <c r="F43" s="1311"/>
      <c r="G43" s="1311"/>
      <c r="H43" s="1311"/>
      <c r="I43" s="1311"/>
      <c r="J43" s="1311"/>
      <c r="K43" s="1311"/>
      <c r="L43" s="1311"/>
      <c r="M43" s="1311"/>
      <c r="N43" s="1311"/>
      <c r="O43" s="1311"/>
      <c r="P43" s="161"/>
      <c r="Q43" s="387"/>
      <c r="R43" s="378"/>
      <c r="S43" s="388">
        <v>1</v>
      </c>
      <c r="T43" s="388"/>
      <c r="U43" s="388"/>
      <c r="V43" s="388">
        <v>2</v>
      </c>
      <c r="W43" s="388"/>
      <c r="X43" s="388"/>
      <c r="Y43" s="388">
        <v>8</v>
      </c>
      <c r="Z43" s="161"/>
      <c r="AA43" s="389"/>
      <c r="AB43" s="378"/>
      <c r="AC43" s="378"/>
      <c r="AD43" s="378"/>
      <c r="AE43" s="378"/>
      <c r="AF43" s="378"/>
      <c r="AG43" s="378"/>
      <c r="AH43" s="380"/>
      <c r="AI43" s="381"/>
      <c r="AJ43" s="368"/>
      <c r="AK43" s="378"/>
      <c r="AL43" s="378"/>
      <c r="AM43" s="378"/>
      <c r="AN43" s="378"/>
      <c r="AO43" s="378"/>
      <c r="AP43" s="378"/>
      <c r="AQ43" s="161"/>
      <c r="AR43" s="368"/>
      <c r="AS43" s="378"/>
      <c r="AT43" s="378"/>
      <c r="AU43" s="378"/>
      <c r="AV43" s="378"/>
      <c r="AW43" s="380"/>
      <c r="AX43" s="161"/>
      <c r="AY43" s="161"/>
      <c r="AZ43" s="368"/>
      <c r="BA43" s="378"/>
      <c r="BB43" s="378"/>
      <c r="BC43" s="378"/>
      <c r="BD43" s="378"/>
      <c r="BE43" s="378"/>
      <c r="BF43" s="378"/>
      <c r="BG43" s="161"/>
      <c r="BH43" s="424"/>
    </row>
    <row r="44" spans="1:63" ht="20.149999999999999" customHeight="1" x14ac:dyDescent="0.2">
      <c r="A44" s="421"/>
      <c r="B44" s="369" t="s">
        <v>1674</v>
      </c>
      <c r="C44" s="385"/>
      <c r="D44" s="386"/>
      <c r="E44" s="1311" t="str">
        <f t="shared" ca="1" si="0"/>
        <v>Beer-brewing drum</v>
      </c>
      <c r="F44" s="1311"/>
      <c r="G44" s="1311"/>
      <c r="H44" s="1311"/>
      <c r="I44" s="1311"/>
      <c r="J44" s="1311"/>
      <c r="K44" s="1311"/>
      <c r="L44" s="1311"/>
      <c r="M44" s="1311"/>
      <c r="N44" s="1311"/>
      <c r="O44" s="1311"/>
      <c r="P44" s="161"/>
      <c r="Q44" s="387"/>
      <c r="R44" s="378"/>
      <c r="S44" s="388">
        <v>1</v>
      </c>
      <c r="T44" s="388"/>
      <c r="U44" s="388"/>
      <c r="V44" s="388">
        <v>2</v>
      </c>
      <c r="W44" s="388"/>
      <c r="X44" s="388"/>
      <c r="Y44" s="388">
        <v>8</v>
      </c>
      <c r="Z44" s="161"/>
      <c r="AA44" s="389"/>
      <c r="AB44" s="378"/>
      <c r="AC44" s="378"/>
      <c r="AD44" s="378"/>
      <c r="AE44" s="378"/>
      <c r="AF44" s="378"/>
      <c r="AG44" s="378"/>
      <c r="AH44" s="380"/>
      <c r="AI44" s="381"/>
      <c r="AJ44" s="368"/>
      <c r="AK44" s="378"/>
      <c r="AL44" s="378"/>
      <c r="AM44" s="378"/>
      <c r="AN44" s="378"/>
      <c r="AO44" s="378"/>
      <c r="AP44" s="378"/>
      <c r="AQ44" s="161"/>
      <c r="AR44" s="368"/>
      <c r="AS44" s="378"/>
      <c r="AT44" s="378"/>
      <c r="AU44" s="378"/>
      <c r="AV44" s="378"/>
      <c r="AW44" s="380"/>
      <c r="AX44" s="161"/>
      <c r="AY44" s="161"/>
      <c r="AZ44" s="368"/>
      <c r="BA44" s="378"/>
      <c r="BB44" s="378"/>
      <c r="BC44" s="378"/>
      <c r="BD44" s="378"/>
      <c r="BE44" s="378"/>
      <c r="BF44" s="378"/>
      <c r="BG44" s="161"/>
      <c r="BH44" s="424"/>
    </row>
    <row r="45" spans="1:63" ht="20.149999999999999" customHeight="1" x14ac:dyDescent="0.2">
      <c r="A45" s="421"/>
      <c r="B45" s="369" t="s">
        <v>1675</v>
      </c>
      <c r="C45" s="385"/>
      <c r="D45" s="386"/>
      <c r="E45" s="1311" t="str">
        <f t="shared" ca="1" si="0"/>
        <v>Upholstered chair, sofa set</v>
      </c>
      <c r="F45" s="1311"/>
      <c r="G45" s="1311"/>
      <c r="H45" s="1311"/>
      <c r="I45" s="1311"/>
      <c r="J45" s="1311"/>
      <c r="K45" s="1311"/>
      <c r="L45" s="1311"/>
      <c r="M45" s="1311"/>
      <c r="N45" s="1311"/>
      <c r="O45" s="1311"/>
      <c r="P45" s="161"/>
      <c r="Q45" s="387"/>
      <c r="R45" s="378"/>
      <c r="S45" s="388">
        <v>1</v>
      </c>
      <c r="T45" s="388"/>
      <c r="U45" s="388"/>
      <c r="V45" s="388">
        <v>2</v>
      </c>
      <c r="W45" s="388"/>
      <c r="X45" s="388"/>
      <c r="Y45" s="388">
        <v>8</v>
      </c>
      <c r="Z45" s="161"/>
      <c r="AA45" s="389"/>
      <c r="AB45" s="378"/>
      <c r="AC45" s="378"/>
      <c r="AD45" s="378"/>
      <c r="AE45" s="378"/>
      <c r="AF45" s="378"/>
      <c r="AG45" s="378"/>
      <c r="AH45" s="378"/>
      <c r="AI45" s="390"/>
      <c r="AJ45" s="368"/>
      <c r="AK45" s="378"/>
      <c r="AL45" s="378"/>
      <c r="AM45" s="378"/>
      <c r="AN45" s="378"/>
      <c r="AO45" s="378"/>
      <c r="AP45" s="378"/>
      <c r="AQ45" s="161"/>
      <c r="AR45" s="368"/>
      <c r="AS45" s="378"/>
      <c r="AT45" s="378"/>
      <c r="AU45" s="378"/>
      <c r="AV45" s="378"/>
      <c r="AW45" s="378"/>
      <c r="AX45" s="161"/>
      <c r="AY45" s="378"/>
      <c r="AZ45" s="368"/>
      <c r="BA45" s="378"/>
      <c r="BB45" s="378"/>
      <c r="BC45" s="378"/>
      <c r="BD45" s="378"/>
      <c r="BE45" s="378"/>
      <c r="BF45" s="378"/>
      <c r="BG45" s="161"/>
      <c r="BH45" s="422"/>
    </row>
    <row r="46" spans="1:63" ht="20.149999999999999" customHeight="1" x14ac:dyDescent="0.2">
      <c r="A46" s="423"/>
      <c r="B46" s="369" t="s">
        <v>1676</v>
      </c>
      <c r="C46" s="385"/>
      <c r="D46" s="386"/>
      <c r="E46" s="1311" t="str">
        <f t="shared" ca="1" si="0"/>
        <v>Coffee table, for sitting room</v>
      </c>
      <c r="F46" s="1311"/>
      <c r="G46" s="1311"/>
      <c r="H46" s="1311"/>
      <c r="I46" s="1311"/>
      <c r="J46" s="1311"/>
      <c r="K46" s="1311"/>
      <c r="L46" s="1311"/>
      <c r="M46" s="1311"/>
      <c r="N46" s="1311"/>
      <c r="O46" s="1311"/>
      <c r="P46" s="161"/>
      <c r="Q46" s="387"/>
      <c r="R46" s="378"/>
      <c r="S46" s="400">
        <v>1</v>
      </c>
      <c r="T46" s="400"/>
      <c r="U46" s="400"/>
      <c r="V46" s="400">
        <v>2</v>
      </c>
      <c r="W46" s="400"/>
      <c r="X46" s="400"/>
      <c r="Y46" s="388">
        <v>8</v>
      </c>
      <c r="Z46" s="161"/>
      <c r="AA46" s="389"/>
      <c r="AB46" s="380"/>
      <c r="AC46" s="378"/>
      <c r="AD46" s="378"/>
      <c r="AE46" s="378"/>
      <c r="AF46" s="378"/>
      <c r="AG46" s="378"/>
      <c r="AH46" s="380"/>
      <c r="AI46" s="381"/>
      <c r="AJ46" s="391"/>
      <c r="AK46" s="378"/>
      <c r="AL46" s="378"/>
      <c r="AM46" s="378"/>
      <c r="AN46" s="378"/>
      <c r="AO46" s="378"/>
      <c r="AP46" s="378"/>
      <c r="AQ46" s="161"/>
      <c r="AR46" s="391"/>
      <c r="AS46" s="378"/>
      <c r="AT46" s="378"/>
      <c r="AU46" s="378"/>
      <c r="AV46" s="378"/>
      <c r="AW46" s="380"/>
      <c r="AX46" s="161"/>
      <c r="AY46" s="161"/>
      <c r="AZ46" s="391"/>
      <c r="BA46" s="378"/>
      <c r="BB46" s="378"/>
      <c r="BC46" s="378"/>
      <c r="BD46" s="378"/>
      <c r="BE46" s="378"/>
      <c r="BF46" s="378"/>
      <c r="BG46" s="161"/>
      <c r="BH46" s="424"/>
    </row>
    <row r="47" spans="1:63" ht="20.149999999999999" customHeight="1" x14ac:dyDescent="0.2">
      <c r="A47" s="423"/>
      <c r="B47" s="369" t="s">
        <v>1677</v>
      </c>
      <c r="C47" s="385"/>
      <c r="D47" s="386"/>
      <c r="E47" s="1311" t="str">
        <f t="shared" ca="1" si="0"/>
        <v>Cupboard, drawers, bureau</v>
      </c>
      <c r="F47" s="1311"/>
      <c r="G47" s="1311"/>
      <c r="H47" s="1311"/>
      <c r="I47" s="1311"/>
      <c r="J47" s="1311"/>
      <c r="K47" s="1311"/>
      <c r="L47" s="1311"/>
      <c r="M47" s="1311"/>
      <c r="N47" s="1311"/>
      <c r="O47" s="1311"/>
      <c r="P47" s="161"/>
      <c r="Q47" s="387"/>
      <c r="R47" s="378"/>
      <c r="S47" s="400">
        <v>1</v>
      </c>
      <c r="T47" s="400"/>
      <c r="U47" s="400"/>
      <c r="V47" s="400">
        <v>2</v>
      </c>
      <c r="W47" s="400"/>
      <c r="X47" s="400"/>
      <c r="Y47" s="388">
        <v>8</v>
      </c>
      <c r="Z47" s="161"/>
      <c r="AA47" s="389"/>
      <c r="AB47" s="380"/>
      <c r="AC47" s="378"/>
      <c r="AD47" s="378"/>
      <c r="AE47" s="378"/>
      <c r="AF47" s="378"/>
      <c r="AG47" s="378"/>
      <c r="AH47" s="380"/>
      <c r="AI47" s="381"/>
      <c r="AJ47" s="391"/>
      <c r="AK47" s="378"/>
      <c r="AL47" s="378"/>
      <c r="AM47" s="378"/>
      <c r="AN47" s="378"/>
      <c r="AO47" s="378"/>
      <c r="AP47" s="378"/>
      <c r="AQ47" s="161"/>
      <c r="AR47" s="391"/>
      <c r="AS47" s="378"/>
      <c r="AT47" s="378"/>
      <c r="AU47" s="378"/>
      <c r="AV47" s="378"/>
      <c r="AW47" s="380"/>
      <c r="AX47" s="161"/>
      <c r="AY47" s="161"/>
      <c r="AZ47" s="391"/>
      <c r="BA47" s="378"/>
      <c r="BB47" s="378"/>
      <c r="BC47" s="378"/>
      <c r="BD47" s="378"/>
      <c r="BE47" s="378"/>
      <c r="BF47" s="380"/>
      <c r="BG47" s="161"/>
      <c r="BH47" s="424"/>
    </row>
    <row r="48" spans="1:63" ht="20.149999999999999" customHeight="1" x14ac:dyDescent="0.2">
      <c r="A48" s="423"/>
      <c r="B48" s="369" t="s">
        <v>1678</v>
      </c>
      <c r="C48" s="385"/>
      <c r="D48" s="386"/>
      <c r="E48" s="1311" t="str">
        <f t="shared" ca="1" si="0"/>
        <v>Lantern, paraffin</v>
      </c>
      <c r="F48" s="1311"/>
      <c r="G48" s="1311"/>
      <c r="H48" s="1311"/>
      <c r="I48" s="1311"/>
      <c r="J48" s="1311"/>
      <c r="K48" s="1311"/>
      <c r="L48" s="1311"/>
      <c r="M48" s="1311"/>
      <c r="N48" s="1311"/>
      <c r="O48" s="1311"/>
      <c r="P48" s="161"/>
      <c r="Q48" s="387"/>
      <c r="R48" s="161"/>
      <c r="S48" s="399">
        <v>1</v>
      </c>
      <c r="T48" s="399"/>
      <c r="U48" s="399"/>
      <c r="V48" s="399">
        <v>2</v>
      </c>
      <c r="W48" s="399"/>
      <c r="X48" s="399"/>
      <c r="Y48" s="110">
        <v>8</v>
      </c>
      <c r="Z48" s="161"/>
      <c r="AA48" s="389"/>
      <c r="AB48" s="161"/>
      <c r="AC48" s="161"/>
      <c r="AD48" s="161"/>
      <c r="AE48" s="161"/>
      <c r="AF48" s="161"/>
      <c r="AG48" s="161"/>
      <c r="AH48" s="161"/>
      <c r="AI48" s="381"/>
      <c r="AJ48" s="387"/>
      <c r="AK48" s="161"/>
      <c r="AL48" s="161"/>
      <c r="AM48" s="161"/>
      <c r="AN48" s="161"/>
      <c r="AO48" s="161"/>
      <c r="AP48" s="161"/>
      <c r="AQ48" s="161"/>
      <c r="AR48" s="387"/>
      <c r="AS48" s="161"/>
      <c r="AT48" s="161"/>
      <c r="AU48" s="161"/>
      <c r="AV48" s="161"/>
      <c r="AW48" s="161"/>
      <c r="AX48" s="161"/>
      <c r="AY48" s="161"/>
      <c r="AZ48" s="387"/>
      <c r="BA48" s="161"/>
      <c r="BB48" s="161"/>
      <c r="BC48" s="161"/>
      <c r="BD48" s="161"/>
      <c r="BE48" s="161"/>
      <c r="BF48" s="161"/>
      <c r="BG48" s="161"/>
      <c r="BH48" s="424"/>
    </row>
    <row r="49" spans="1:60" ht="20.149999999999999" customHeight="1" x14ac:dyDescent="0.2">
      <c r="A49" s="421"/>
      <c r="B49" s="369" t="s">
        <v>1679</v>
      </c>
      <c r="C49" s="385"/>
      <c r="D49" s="386"/>
      <c r="E49" s="1311" t="str">
        <f t="shared" ca="1" si="0"/>
        <v>Desk</v>
      </c>
      <c r="F49" s="1311"/>
      <c r="G49" s="1311"/>
      <c r="H49" s="1311"/>
      <c r="I49" s="1311"/>
      <c r="J49" s="1311"/>
      <c r="K49" s="1311"/>
      <c r="L49" s="1311"/>
      <c r="M49" s="1311"/>
      <c r="N49" s="1311"/>
      <c r="O49" s="1311"/>
      <c r="P49" s="161"/>
      <c r="Q49" s="387"/>
      <c r="R49" s="378"/>
      <c r="S49" s="399">
        <v>1</v>
      </c>
      <c r="T49" s="399"/>
      <c r="U49" s="399"/>
      <c r="V49" s="399">
        <v>2</v>
      </c>
      <c r="W49" s="399"/>
      <c r="X49" s="399"/>
      <c r="Y49" s="110">
        <v>8</v>
      </c>
      <c r="Z49" s="161"/>
      <c r="AA49" s="389"/>
      <c r="AB49" s="378"/>
      <c r="AC49" s="378"/>
      <c r="AD49" s="378"/>
      <c r="AE49" s="378"/>
      <c r="AF49" s="378"/>
      <c r="AG49" s="378"/>
      <c r="AH49" s="378"/>
      <c r="AI49" s="381"/>
      <c r="AJ49" s="368"/>
      <c r="AK49" s="378"/>
      <c r="AL49" s="378"/>
      <c r="AM49" s="378"/>
      <c r="AN49" s="378"/>
      <c r="AO49" s="378"/>
      <c r="AP49" s="378"/>
      <c r="AQ49" s="161"/>
      <c r="AR49" s="368"/>
      <c r="AS49" s="378"/>
      <c r="AT49" s="378"/>
      <c r="AU49" s="378"/>
      <c r="AV49" s="378"/>
      <c r="AW49" s="378"/>
      <c r="AX49" s="161"/>
      <c r="AY49" s="161"/>
      <c r="AZ49" s="368"/>
      <c r="BA49" s="378"/>
      <c r="BB49" s="378"/>
      <c r="BC49" s="378"/>
      <c r="BD49" s="378"/>
      <c r="BE49" s="378"/>
      <c r="BF49" s="378"/>
      <c r="BG49" s="161"/>
      <c r="BH49" s="424"/>
    </row>
    <row r="50" spans="1:60" ht="20.149999999999999" customHeight="1" x14ac:dyDescent="0.2">
      <c r="A50" s="421"/>
      <c r="B50" s="369" t="s">
        <v>1680</v>
      </c>
      <c r="C50" s="385"/>
      <c r="D50" s="386"/>
      <c r="E50" s="1311" t="str">
        <f t="shared" ca="1" si="0"/>
        <v>Clock</v>
      </c>
      <c r="F50" s="1311"/>
      <c r="G50" s="1311"/>
      <c r="H50" s="1311"/>
      <c r="I50" s="1311"/>
      <c r="J50" s="1311"/>
      <c r="K50" s="1311"/>
      <c r="L50" s="1311"/>
      <c r="M50" s="1311"/>
      <c r="N50" s="1311"/>
      <c r="O50" s="1311"/>
      <c r="P50" s="161"/>
      <c r="Q50" s="387"/>
      <c r="R50" s="378"/>
      <c r="S50" s="399">
        <v>1</v>
      </c>
      <c r="T50" s="399"/>
      <c r="U50" s="399"/>
      <c r="V50" s="399">
        <v>2</v>
      </c>
      <c r="W50" s="399"/>
      <c r="X50" s="399"/>
      <c r="Y50" s="110">
        <v>8</v>
      </c>
      <c r="Z50" s="161"/>
      <c r="AA50" s="389"/>
      <c r="AB50" s="378"/>
      <c r="AC50" s="378"/>
      <c r="AD50" s="378"/>
      <c r="AE50" s="378"/>
      <c r="AF50" s="378"/>
      <c r="AG50" s="378"/>
      <c r="AH50" s="378"/>
      <c r="AI50" s="381"/>
      <c r="AJ50" s="368"/>
      <c r="AK50" s="378"/>
      <c r="AL50" s="378"/>
      <c r="AM50" s="378"/>
      <c r="AN50" s="378"/>
      <c r="AO50" s="378"/>
      <c r="AP50" s="378"/>
      <c r="AQ50" s="161"/>
      <c r="AR50" s="368"/>
      <c r="AS50" s="378"/>
      <c r="AT50" s="378"/>
      <c r="AU50" s="378"/>
      <c r="AV50" s="378"/>
      <c r="AW50" s="378"/>
      <c r="AX50" s="161"/>
      <c r="AY50" s="161"/>
      <c r="AZ50" s="368"/>
      <c r="BA50" s="378"/>
      <c r="BB50" s="378"/>
      <c r="BC50" s="378"/>
      <c r="BD50" s="378"/>
      <c r="BE50" s="378"/>
      <c r="BF50" s="378"/>
      <c r="BG50" s="161"/>
      <c r="BH50" s="424"/>
    </row>
    <row r="51" spans="1:60" ht="20.149999999999999" customHeight="1" x14ac:dyDescent="0.2">
      <c r="A51" s="421"/>
      <c r="B51" s="369" t="s">
        <v>1681</v>
      </c>
      <c r="C51" s="385"/>
      <c r="D51" s="386"/>
      <c r="E51" s="1311" t="str">
        <f t="shared" ca="1" si="0"/>
        <v xml:space="preserve">Iron, for pressing clothes </v>
      </c>
      <c r="F51" s="1311"/>
      <c r="G51" s="1311"/>
      <c r="H51" s="1311"/>
      <c r="I51" s="1311"/>
      <c r="J51" s="1311"/>
      <c r="K51" s="1311"/>
      <c r="L51" s="1311"/>
      <c r="M51" s="1311"/>
      <c r="N51" s="1311"/>
      <c r="O51" s="1311"/>
      <c r="P51" s="161"/>
      <c r="Q51" s="387"/>
      <c r="R51" s="378"/>
      <c r="S51" s="399">
        <v>1</v>
      </c>
      <c r="T51" s="399"/>
      <c r="U51" s="399"/>
      <c r="V51" s="399">
        <v>2</v>
      </c>
      <c r="W51" s="399"/>
      <c r="X51" s="399"/>
      <c r="Y51" s="110">
        <v>8</v>
      </c>
      <c r="Z51" s="161"/>
      <c r="AA51" s="389"/>
      <c r="AB51" s="378"/>
      <c r="AC51" s="378"/>
      <c r="AD51" s="378"/>
      <c r="AE51" s="378"/>
      <c r="AF51" s="378"/>
      <c r="AG51" s="380"/>
      <c r="AH51" s="380"/>
      <c r="AI51" s="390"/>
      <c r="AJ51" s="368"/>
      <c r="AK51" s="378"/>
      <c r="AL51" s="378"/>
      <c r="AM51" s="378"/>
      <c r="AN51" s="378"/>
      <c r="AO51" s="380"/>
      <c r="AP51" s="380"/>
      <c r="AQ51" s="161"/>
      <c r="AR51" s="368"/>
      <c r="AS51" s="378"/>
      <c r="AT51" s="378"/>
      <c r="AU51" s="380"/>
      <c r="AV51" s="380"/>
      <c r="AW51" s="380"/>
      <c r="AX51" s="161"/>
      <c r="AY51" s="378"/>
      <c r="AZ51" s="368"/>
      <c r="BA51" s="378"/>
      <c r="BB51" s="378"/>
      <c r="BC51" s="378"/>
      <c r="BD51" s="378"/>
      <c r="BE51" s="380"/>
      <c r="BF51" s="380"/>
      <c r="BG51" s="161"/>
      <c r="BH51" s="422"/>
    </row>
    <row r="52" spans="1:60" ht="20.149999999999999" customHeight="1" x14ac:dyDescent="0.2">
      <c r="A52" s="421"/>
      <c r="B52" s="369" t="s">
        <v>1682</v>
      </c>
      <c r="C52" s="385"/>
      <c r="D52" s="386"/>
      <c r="E52" s="1311" t="str">
        <f t="shared" ca="1" si="0"/>
        <v>Computer equipment &amp; accessories</v>
      </c>
      <c r="F52" s="1311"/>
      <c r="G52" s="1311"/>
      <c r="H52" s="1311"/>
      <c r="I52" s="1311"/>
      <c r="J52" s="1311"/>
      <c r="K52" s="1311"/>
      <c r="L52" s="1311"/>
      <c r="M52" s="1311"/>
      <c r="N52" s="1311"/>
      <c r="O52" s="1311"/>
      <c r="P52" s="161"/>
      <c r="Q52" s="387"/>
      <c r="R52" s="378"/>
      <c r="S52" s="399">
        <v>1</v>
      </c>
      <c r="T52" s="399"/>
      <c r="U52" s="399"/>
      <c r="V52" s="399">
        <v>2</v>
      </c>
      <c r="W52" s="399"/>
      <c r="X52" s="399"/>
      <c r="Y52" s="110">
        <v>8</v>
      </c>
      <c r="Z52" s="161"/>
      <c r="AA52" s="389"/>
      <c r="AB52" s="378"/>
      <c r="AC52" s="378"/>
      <c r="AD52" s="378"/>
      <c r="AE52" s="378"/>
      <c r="AF52" s="378"/>
      <c r="AG52" s="378"/>
      <c r="AH52" s="380"/>
      <c r="AI52" s="381"/>
      <c r="AJ52" s="368"/>
      <c r="AK52" s="378"/>
      <c r="AL52" s="378"/>
      <c r="AM52" s="378"/>
      <c r="AN52" s="378"/>
      <c r="AO52" s="378"/>
      <c r="AP52" s="378"/>
      <c r="AQ52" s="161"/>
      <c r="AR52" s="368"/>
      <c r="AS52" s="378"/>
      <c r="AT52" s="378"/>
      <c r="AU52" s="378"/>
      <c r="AV52" s="378"/>
      <c r="AW52" s="380"/>
      <c r="AX52" s="161"/>
      <c r="AY52" s="161"/>
      <c r="AZ52" s="368"/>
      <c r="BA52" s="378"/>
      <c r="BB52" s="378"/>
      <c r="BC52" s="378"/>
      <c r="BD52" s="378"/>
      <c r="BE52" s="378"/>
      <c r="BF52" s="378"/>
      <c r="BG52" s="161"/>
      <c r="BH52" s="424"/>
    </row>
    <row r="53" spans="1:60" ht="20.149999999999999" customHeight="1" x14ac:dyDescent="0.2">
      <c r="A53" s="421"/>
      <c r="B53" s="369" t="s">
        <v>1683</v>
      </c>
      <c r="C53" s="385"/>
      <c r="D53" s="386"/>
      <c r="E53" s="1311" t="str">
        <f t="shared" ca="1" si="0"/>
        <v>Satellite dish</v>
      </c>
      <c r="F53" s="1311"/>
      <c r="G53" s="1311"/>
      <c r="H53" s="1311"/>
      <c r="I53" s="1311"/>
      <c r="J53" s="1311"/>
      <c r="K53" s="1311"/>
      <c r="L53" s="1311"/>
      <c r="M53" s="1311"/>
      <c r="N53" s="1311"/>
      <c r="O53" s="1311"/>
      <c r="P53" s="161"/>
      <c r="Q53" s="387"/>
      <c r="R53" s="378"/>
      <c r="S53" s="399">
        <v>1</v>
      </c>
      <c r="T53" s="399"/>
      <c r="U53" s="399"/>
      <c r="V53" s="399">
        <v>2</v>
      </c>
      <c r="W53" s="399"/>
      <c r="X53" s="399"/>
      <c r="Y53" s="110">
        <v>8</v>
      </c>
      <c r="Z53" s="161"/>
      <c r="AA53" s="389"/>
      <c r="AB53" s="378"/>
      <c r="AC53" s="378"/>
      <c r="AD53" s="378"/>
      <c r="AE53" s="378"/>
      <c r="AF53" s="378"/>
      <c r="AG53" s="378"/>
      <c r="AH53" s="380"/>
      <c r="AI53" s="381"/>
      <c r="AJ53" s="368"/>
      <c r="AK53" s="378"/>
      <c r="AL53" s="378"/>
      <c r="AM53" s="378"/>
      <c r="AN53" s="378"/>
      <c r="AO53" s="378"/>
      <c r="AP53" s="378"/>
      <c r="AQ53" s="161"/>
      <c r="AR53" s="368"/>
      <c r="AS53" s="378"/>
      <c r="AT53" s="378"/>
      <c r="AU53" s="378"/>
      <c r="AV53" s="378"/>
      <c r="AW53" s="380"/>
      <c r="AX53" s="161"/>
      <c r="AY53" s="161"/>
      <c r="AZ53" s="368"/>
      <c r="BA53" s="378"/>
      <c r="BB53" s="378"/>
      <c r="BC53" s="378"/>
      <c r="BD53" s="378"/>
      <c r="BE53" s="378"/>
      <c r="BF53" s="378"/>
      <c r="BG53" s="161"/>
      <c r="BH53" s="424"/>
    </row>
    <row r="54" spans="1:60" ht="20.149999999999999" customHeight="1" x14ac:dyDescent="0.2">
      <c r="A54" s="421"/>
      <c r="B54" s="369" t="s">
        <v>1684</v>
      </c>
      <c r="C54" s="385"/>
      <c r="D54" s="386"/>
      <c r="E54" s="1311" t="str">
        <f t="shared" ca="1" si="0"/>
        <v>Solar panel</v>
      </c>
      <c r="F54" s="1311"/>
      <c r="G54" s="1311"/>
      <c r="H54" s="1311"/>
      <c r="I54" s="1311"/>
      <c r="J54" s="1311"/>
      <c r="K54" s="1311"/>
      <c r="L54" s="1311"/>
      <c r="M54" s="1311"/>
      <c r="N54" s="1311"/>
      <c r="O54" s="1311"/>
      <c r="P54" s="161"/>
      <c r="Q54" s="387"/>
      <c r="R54" s="378"/>
      <c r="S54" s="399">
        <v>1</v>
      </c>
      <c r="T54" s="399"/>
      <c r="U54" s="399"/>
      <c r="V54" s="399">
        <v>2</v>
      </c>
      <c r="W54" s="399"/>
      <c r="X54" s="399"/>
      <c r="Y54" s="110">
        <v>8</v>
      </c>
      <c r="Z54" s="161"/>
      <c r="AA54" s="389"/>
      <c r="AB54" s="378"/>
      <c r="AC54" s="378"/>
      <c r="AD54" s="378"/>
      <c r="AE54" s="378"/>
      <c r="AF54" s="378"/>
      <c r="AG54" s="378"/>
      <c r="AH54" s="378"/>
      <c r="AI54" s="390"/>
      <c r="AJ54" s="368"/>
      <c r="AK54" s="378"/>
      <c r="AL54" s="378"/>
      <c r="AM54" s="378"/>
      <c r="AN54" s="378"/>
      <c r="AO54" s="378"/>
      <c r="AP54" s="378"/>
      <c r="AQ54" s="161"/>
      <c r="AR54" s="368"/>
      <c r="AS54" s="378"/>
      <c r="AT54" s="378"/>
      <c r="AU54" s="378"/>
      <c r="AV54" s="378"/>
      <c r="AW54" s="378"/>
      <c r="AX54" s="161"/>
      <c r="AY54" s="378"/>
      <c r="AZ54" s="368"/>
      <c r="BA54" s="378"/>
      <c r="BB54" s="378"/>
      <c r="BC54" s="378"/>
      <c r="BD54" s="378"/>
      <c r="BE54" s="378"/>
      <c r="BF54" s="378"/>
      <c r="BG54" s="161"/>
      <c r="BH54" s="422"/>
    </row>
    <row r="55" spans="1:60" ht="20.149999999999999" customHeight="1" x14ac:dyDescent="0.2">
      <c r="A55" s="92"/>
      <c r="B55" s="438" t="s">
        <v>1685</v>
      </c>
      <c r="C55" s="23"/>
      <c r="D55" s="394"/>
      <c r="E55" s="1315" t="str">
        <f t="shared" ca="1" si="0"/>
        <v xml:space="preserve">Generator </v>
      </c>
      <c r="F55" s="1315"/>
      <c r="G55" s="1315"/>
      <c r="H55" s="1315"/>
      <c r="I55" s="1315"/>
      <c r="J55" s="1315"/>
      <c r="K55" s="1315"/>
      <c r="L55" s="1315"/>
      <c r="M55" s="1315"/>
      <c r="N55" s="1315"/>
      <c r="O55" s="1315"/>
      <c r="P55" s="24"/>
      <c r="Q55" s="22"/>
      <c r="R55" s="82"/>
      <c r="S55" s="1064">
        <v>1</v>
      </c>
      <c r="T55" s="1064"/>
      <c r="U55" s="1064"/>
      <c r="V55" s="1064">
        <v>2</v>
      </c>
      <c r="W55" s="1064"/>
      <c r="X55" s="1064"/>
      <c r="Y55" s="72">
        <v>8</v>
      </c>
      <c r="Z55" s="24"/>
      <c r="AA55" s="453"/>
      <c r="AB55" s="253"/>
      <c r="AC55" s="82"/>
      <c r="AD55" s="82"/>
      <c r="AE55" s="82"/>
      <c r="AF55" s="82"/>
      <c r="AG55" s="82"/>
      <c r="AH55" s="253"/>
      <c r="AI55" s="23"/>
      <c r="AJ55" s="454"/>
      <c r="AK55" s="82"/>
      <c r="AL55" s="82"/>
      <c r="AM55" s="82"/>
      <c r="AN55" s="82"/>
      <c r="AO55" s="82"/>
      <c r="AP55" s="82"/>
      <c r="AQ55" s="24"/>
      <c r="AR55" s="454"/>
      <c r="AS55" s="82"/>
      <c r="AT55" s="82"/>
      <c r="AU55" s="82"/>
      <c r="AV55" s="82"/>
      <c r="AW55" s="253"/>
      <c r="AX55" s="24"/>
      <c r="AY55" s="24"/>
      <c r="AZ55" s="454"/>
      <c r="BA55" s="82"/>
      <c r="BB55" s="82"/>
      <c r="BC55" s="82"/>
      <c r="BD55" s="82"/>
      <c r="BE55" s="82"/>
      <c r="BF55" s="82"/>
      <c r="BG55" s="24"/>
      <c r="BH55" s="93"/>
    </row>
    <row r="56" spans="1:60" ht="1.9" hidden="1" customHeight="1" x14ac:dyDescent="0.2">
      <c r="A56" s="103"/>
      <c r="B56" s="1018" t="s">
        <v>1686</v>
      </c>
      <c r="C56" s="382"/>
      <c r="D56" s="1019"/>
      <c r="E56" s="1313"/>
      <c r="F56" s="1313"/>
      <c r="G56" s="1313"/>
      <c r="H56" s="1313"/>
      <c r="I56" s="1313"/>
      <c r="J56" s="1313"/>
      <c r="K56" s="1313"/>
      <c r="L56" s="1313"/>
      <c r="M56" s="1313"/>
      <c r="N56" s="1313"/>
      <c r="O56" s="1313"/>
      <c r="P56" s="20"/>
      <c r="Q56" s="20"/>
      <c r="R56" s="84"/>
      <c r="S56" s="1020"/>
      <c r="T56" s="1020"/>
      <c r="U56" s="1020"/>
      <c r="V56" s="1020"/>
      <c r="W56" s="1020"/>
      <c r="X56" s="1020"/>
      <c r="Y56" s="1020"/>
      <c r="Z56" s="20"/>
      <c r="AA56" s="356"/>
      <c r="AB56" s="64"/>
      <c r="AC56" s="64"/>
      <c r="AD56" s="64"/>
      <c r="AE56" s="64"/>
      <c r="AF56" s="64"/>
      <c r="AG56" s="64"/>
      <c r="AH56" s="64"/>
      <c r="AI56" s="20"/>
      <c r="AJ56" s="64"/>
      <c r="AK56" s="64"/>
      <c r="AL56" s="64"/>
      <c r="AM56" s="64"/>
      <c r="AN56" s="64"/>
      <c r="AO56" s="64"/>
      <c r="AP56" s="64"/>
      <c r="AQ56" s="20"/>
      <c r="AR56" s="40"/>
      <c r="AS56" s="64"/>
      <c r="AT56" s="64"/>
      <c r="AU56" s="64"/>
      <c r="AV56" s="64"/>
      <c r="AW56" s="64"/>
      <c r="AX56" s="20"/>
      <c r="AY56" s="20"/>
      <c r="AZ56" s="64"/>
      <c r="BA56" s="64"/>
      <c r="BB56" s="64"/>
      <c r="BC56" s="64"/>
      <c r="BD56" s="64"/>
      <c r="BE56" s="64"/>
      <c r="BF56" s="64"/>
      <c r="BG56" s="20"/>
      <c r="BH56" s="15"/>
    </row>
    <row r="57" spans="1:60" ht="5.65" customHeight="1" x14ac:dyDescent="0.2">
      <c r="A57" s="102"/>
      <c r="B57" s="455"/>
      <c r="C57" s="54"/>
      <c r="D57" s="455"/>
      <c r="E57" s="455"/>
      <c r="F57" s="455"/>
      <c r="G57" s="455"/>
      <c r="H57" s="455"/>
      <c r="I57" s="455"/>
      <c r="J57" s="455"/>
      <c r="K57" s="455"/>
      <c r="L57" s="455"/>
      <c r="M57" s="455"/>
      <c r="N57" s="455"/>
      <c r="O57" s="455"/>
      <c r="P57" s="456"/>
      <c r="Q57" s="455"/>
      <c r="R57" s="455"/>
      <c r="S57" s="455"/>
      <c r="T57" s="457"/>
      <c r="U57" s="39"/>
      <c r="V57" s="39"/>
      <c r="W57" s="39"/>
      <c r="X57" s="39"/>
      <c r="Y57" s="39"/>
      <c r="Z57" s="48"/>
      <c r="AA57" s="402"/>
      <c r="AB57" s="30"/>
      <c r="AC57" s="30"/>
      <c r="AD57" s="30"/>
      <c r="AE57" s="30"/>
      <c r="AF57" s="30"/>
      <c r="AG57" s="30"/>
      <c r="AH57" s="30"/>
      <c r="AI57" s="48"/>
      <c r="AJ57" s="68"/>
      <c r="AK57" s="30"/>
      <c r="AL57" s="30"/>
      <c r="AM57" s="30"/>
      <c r="AN57" s="30"/>
      <c r="AO57" s="30"/>
      <c r="AP57" s="30"/>
      <c r="AQ57" s="48"/>
      <c r="AR57" s="68"/>
      <c r="AS57" s="30"/>
      <c r="AT57" s="30"/>
      <c r="AU57" s="30"/>
      <c r="AV57" s="30"/>
      <c r="AW57" s="30"/>
      <c r="AX57" s="48"/>
      <c r="AY57" s="54"/>
      <c r="AZ57" s="30"/>
      <c r="BA57" s="30"/>
      <c r="BB57" s="30"/>
      <c r="BC57" s="30"/>
      <c r="BD57" s="30"/>
      <c r="BE57" s="30"/>
      <c r="BF57" s="30"/>
      <c r="BG57" s="48"/>
      <c r="BH57" s="90"/>
    </row>
    <row r="58" spans="1:60" s="20" customFormat="1" ht="6" customHeight="1" x14ac:dyDescent="0.2">
      <c r="A58" s="532"/>
      <c r="B58" s="573"/>
      <c r="C58" s="533"/>
      <c r="D58" s="532"/>
      <c r="E58" s="533"/>
      <c r="F58" s="533"/>
      <c r="G58" s="533"/>
      <c r="H58" s="533"/>
      <c r="I58" s="533"/>
      <c r="J58" s="533"/>
      <c r="K58" s="533"/>
      <c r="L58" s="533"/>
      <c r="M58" s="533"/>
      <c r="N58" s="533"/>
      <c r="O58" s="533"/>
      <c r="P58" s="532"/>
      <c r="Q58" s="533"/>
      <c r="R58" s="533"/>
      <c r="S58" s="533"/>
      <c r="T58" s="533"/>
      <c r="U58" s="533"/>
      <c r="V58" s="533"/>
      <c r="W58" s="533"/>
      <c r="X58" s="533"/>
      <c r="Y58" s="533"/>
      <c r="Z58" s="533"/>
      <c r="AA58" s="533"/>
      <c r="AB58" s="533"/>
      <c r="AC58" s="533"/>
      <c r="AD58" s="533"/>
      <c r="AE58" s="533"/>
      <c r="AF58" s="960"/>
      <c r="AG58" s="961"/>
      <c r="AH58" s="536"/>
      <c r="AI58" s="533"/>
      <c r="AJ58" s="533"/>
      <c r="AK58" s="533"/>
      <c r="AL58" s="561"/>
    </row>
    <row r="59" spans="1:60" s="20" customFormat="1" x14ac:dyDescent="0.2">
      <c r="A59" s="530"/>
      <c r="B59" s="552" t="s">
        <v>1687</v>
      </c>
      <c r="C59" s="537"/>
      <c r="D59" s="530"/>
      <c r="E59" s="1265" t="str">
        <f ca="1">VLOOKUP(INDIRECT(ADDRESS(ROW(),COLUMN()-3)),Language_Translations,MATCH(Language_Selected,Language_Options,0),FALSE)</f>
        <v>SUB-MODULES 8.2-8.7 LANGUAGE OF INTERVIEW</v>
      </c>
      <c r="F59" s="1265"/>
      <c r="G59" s="1265"/>
      <c r="H59" s="1265"/>
      <c r="I59" s="1265"/>
      <c r="J59" s="1265"/>
      <c r="K59" s="1265"/>
      <c r="L59" s="1265"/>
      <c r="M59" s="1265"/>
      <c r="N59" s="1265"/>
      <c r="O59" s="531"/>
      <c r="P59" s="530"/>
      <c r="Q59" s="531"/>
      <c r="R59" s="531"/>
      <c r="S59" s="531"/>
      <c r="T59" s="531"/>
      <c r="U59" s="539"/>
      <c r="V59" s="539"/>
      <c r="W59" s="539"/>
      <c r="X59" s="531"/>
      <c r="Y59" s="539"/>
      <c r="Z59" s="531"/>
      <c r="AA59" s="531"/>
      <c r="AB59" s="531"/>
      <c r="AC59" s="531"/>
      <c r="AD59" s="531"/>
      <c r="AE59" s="531"/>
      <c r="AF59" s="534"/>
      <c r="AG59" s="535"/>
      <c r="AH59" s="530"/>
      <c r="AI59" s="531"/>
      <c r="AJ59" s="531"/>
      <c r="AK59" s="531"/>
      <c r="AL59" s="537"/>
    </row>
    <row r="60" spans="1:60" s="20" customFormat="1" x14ac:dyDescent="0.2">
      <c r="A60" s="530"/>
      <c r="B60" s="552"/>
      <c r="C60" s="531"/>
      <c r="D60" s="530"/>
      <c r="E60" s="1265"/>
      <c r="F60" s="1265"/>
      <c r="G60" s="1265"/>
      <c r="H60" s="1265"/>
      <c r="I60" s="1265"/>
      <c r="J60" s="1265"/>
      <c r="K60" s="1265"/>
      <c r="L60" s="1265"/>
      <c r="M60" s="1265"/>
      <c r="N60" s="1265"/>
      <c r="O60" s="538"/>
      <c r="P60" s="542"/>
      <c r="Q60" s="541" t="s">
        <v>123</v>
      </c>
      <c r="R60" s="531"/>
      <c r="S60" s="531"/>
      <c r="T60" s="531"/>
      <c r="U60" s="531"/>
      <c r="V60" s="538"/>
      <c r="W60" s="538" t="s">
        <v>37</v>
      </c>
      <c r="X60" s="538"/>
      <c r="Y60" s="538"/>
      <c r="Z60" s="538"/>
      <c r="AA60" s="538"/>
      <c r="AB60" s="538"/>
      <c r="AC60" s="538"/>
      <c r="AD60" s="538"/>
      <c r="AE60" s="538"/>
      <c r="AF60" s="543" t="s">
        <v>100</v>
      </c>
      <c r="AG60" s="535"/>
      <c r="AH60" s="530"/>
      <c r="AI60" s="531"/>
      <c r="AJ60" s="531"/>
      <c r="AK60" s="531"/>
      <c r="AL60" s="537"/>
    </row>
    <row r="61" spans="1:60" s="20" customFormat="1" x14ac:dyDescent="0.2">
      <c r="A61" s="530"/>
      <c r="B61" s="552"/>
      <c r="C61" s="531"/>
      <c r="D61" s="530"/>
      <c r="E61" s="1265"/>
      <c r="F61" s="1265"/>
      <c r="G61" s="1265"/>
      <c r="H61" s="1265"/>
      <c r="I61" s="1265"/>
      <c r="J61" s="1265"/>
      <c r="K61" s="1265"/>
      <c r="L61" s="1265"/>
      <c r="M61" s="1265"/>
      <c r="N61" s="1265"/>
      <c r="O61" s="538"/>
      <c r="P61" s="542"/>
      <c r="Q61" s="541" t="s">
        <v>248</v>
      </c>
      <c r="R61" s="531"/>
      <c r="S61" s="531"/>
      <c r="T61" s="531"/>
      <c r="U61" s="531"/>
      <c r="V61" s="538"/>
      <c r="W61" s="538" t="s">
        <v>37</v>
      </c>
      <c r="X61" s="538"/>
      <c r="Y61" s="538"/>
      <c r="Z61" s="538"/>
      <c r="AA61" s="538"/>
      <c r="AB61" s="538"/>
      <c r="AC61" s="538"/>
      <c r="AD61" s="538"/>
      <c r="AE61" s="538"/>
      <c r="AF61" s="544" t="s">
        <v>102</v>
      </c>
      <c r="AG61" s="535"/>
      <c r="AH61" s="530"/>
      <c r="AI61" s="531"/>
      <c r="AJ61" s="531"/>
      <c r="AK61" s="531"/>
      <c r="AL61" s="537"/>
    </row>
    <row r="62" spans="1:60" s="20" customFormat="1" x14ac:dyDescent="0.2">
      <c r="A62" s="530"/>
      <c r="B62" s="552"/>
      <c r="C62" s="531"/>
      <c r="D62" s="530"/>
      <c r="E62" s="541"/>
      <c r="F62" s="531"/>
      <c r="G62" s="531"/>
      <c r="H62" s="531"/>
      <c r="I62" s="538"/>
      <c r="J62" s="538"/>
      <c r="K62" s="538"/>
      <c r="L62" s="538"/>
      <c r="M62" s="538"/>
      <c r="N62" s="538"/>
      <c r="O62" s="538"/>
      <c r="P62" s="542"/>
      <c r="Q62" s="541" t="s">
        <v>249</v>
      </c>
      <c r="R62" s="531"/>
      <c r="S62" s="531"/>
      <c r="T62" s="531"/>
      <c r="U62" s="538"/>
      <c r="V62" s="538"/>
      <c r="W62" s="538" t="s">
        <v>37</v>
      </c>
      <c r="X62" s="538"/>
      <c r="Y62" s="538"/>
      <c r="Z62" s="538"/>
      <c r="AA62" s="538"/>
      <c r="AB62" s="538"/>
      <c r="AC62" s="538"/>
      <c r="AD62" s="538"/>
      <c r="AE62" s="538"/>
      <c r="AF62" s="544" t="s">
        <v>104</v>
      </c>
      <c r="AG62" s="535"/>
      <c r="AH62" s="530"/>
      <c r="AI62" s="531"/>
      <c r="AJ62" s="531"/>
      <c r="AK62" s="531"/>
      <c r="AL62" s="537"/>
    </row>
    <row r="63" spans="1:60" s="20" customFormat="1" x14ac:dyDescent="0.2">
      <c r="A63" s="530"/>
      <c r="B63" s="552"/>
      <c r="C63" s="531"/>
      <c r="D63" s="530"/>
      <c r="E63" s="541"/>
      <c r="F63" s="531"/>
      <c r="G63" s="531"/>
      <c r="H63" s="531"/>
      <c r="I63" s="531"/>
      <c r="J63" s="538"/>
      <c r="K63" s="538"/>
      <c r="L63" s="538"/>
      <c r="M63" s="538"/>
      <c r="N63" s="538"/>
      <c r="O63" s="538"/>
      <c r="P63" s="542"/>
      <c r="Q63" s="541" t="s">
        <v>250</v>
      </c>
      <c r="R63" s="531"/>
      <c r="S63" s="531"/>
      <c r="T63" s="531"/>
      <c r="U63" s="531"/>
      <c r="V63" s="538"/>
      <c r="W63" s="538" t="s">
        <v>37</v>
      </c>
      <c r="X63" s="538"/>
      <c r="Y63" s="538"/>
      <c r="Z63" s="538"/>
      <c r="AA63" s="538"/>
      <c r="AB63" s="538"/>
      <c r="AC63" s="538"/>
      <c r="AD63" s="538"/>
      <c r="AE63" s="538"/>
      <c r="AF63" s="548" t="s">
        <v>106</v>
      </c>
      <c r="AG63" s="535"/>
      <c r="AH63" s="530"/>
      <c r="AI63" s="531"/>
      <c r="AJ63" s="531"/>
      <c r="AK63" s="531"/>
      <c r="AL63" s="537"/>
    </row>
    <row r="64" spans="1:60" s="20" customFormat="1" x14ac:dyDescent="0.2">
      <c r="A64" s="530"/>
      <c r="B64" s="552"/>
      <c r="C64" s="531"/>
      <c r="D64" s="530"/>
      <c r="E64" s="541"/>
      <c r="F64" s="531"/>
      <c r="G64" s="531"/>
      <c r="H64" s="531"/>
      <c r="I64" s="531"/>
      <c r="J64" s="538"/>
      <c r="K64" s="538"/>
      <c r="L64" s="538"/>
      <c r="M64" s="538"/>
      <c r="N64" s="538"/>
      <c r="O64" s="538"/>
      <c r="P64" s="542"/>
      <c r="Q64" s="541" t="s">
        <v>251</v>
      </c>
      <c r="R64" s="531"/>
      <c r="S64" s="531"/>
      <c r="T64" s="531"/>
      <c r="U64" s="531"/>
      <c r="V64" s="538"/>
      <c r="W64" s="538" t="s">
        <v>37</v>
      </c>
      <c r="X64" s="538"/>
      <c r="Y64" s="538"/>
      <c r="Z64" s="538"/>
      <c r="AA64" s="538"/>
      <c r="AB64" s="538"/>
      <c r="AC64" s="538"/>
      <c r="AD64" s="538"/>
      <c r="AE64" s="538"/>
      <c r="AF64" s="548" t="s">
        <v>108</v>
      </c>
      <c r="AG64" s="535"/>
      <c r="AH64" s="530"/>
      <c r="AI64" s="531"/>
      <c r="AJ64" s="531"/>
      <c r="AK64" s="531"/>
      <c r="AL64" s="537"/>
    </row>
    <row r="65" spans="1:47" s="20" customFormat="1" x14ac:dyDescent="0.2">
      <c r="A65" s="530"/>
      <c r="B65" s="552"/>
      <c r="C65" s="531"/>
      <c r="D65" s="530"/>
      <c r="E65" s="531"/>
      <c r="F65" s="531"/>
      <c r="G65" s="531"/>
      <c r="H65" s="531"/>
      <c r="I65" s="531"/>
      <c r="J65" s="531"/>
      <c r="K65" s="531"/>
      <c r="L65" s="531"/>
      <c r="M65" s="531"/>
      <c r="N65" s="531"/>
      <c r="O65" s="531"/>
      <c r="P65" s="530"/>
      <c r="Q65" s="531" t="s">
        <v>252</v>
      </c>
      <c r="R65" s="531"/>
      <c r="S65" s="531"/>
      <c r="T65" s="531"/>
      <c r="U65" s="531"/>
      <c r="V65" s="531"/>
      <c r="W65" s="551"/>
      <c r="X65" s="551"/>
      <c r="Y65" s="551"/>
      <c r="Z65" s="551"/>
      <c r="AA65" s="551"/>
      <c r="AB65" s="551"/>
      <c r="AC65" s="551"/>
      <c r="AD65" s="551"/>
      <c r="AE65" s="538"/>
      <c r="AF65" s="548" t="s">
        <v>237</v>
      </c>
      <c r="AG65" s="535"/>
      <c r="AH65" s="540"/>
      <c r="AI65" s="531"/>
      <c r="AJ65" s="531"/>
      <c r="AK65" s="531"/>
      <c r="AL65" s="537"/>
    </row>
    <row r="66" spans="1:47" s="20" customFormat="1" ht="6" customHeight="1" x14ac:dyDescent="0.2">
      <c r="A66" s="553"/>
      <c r="B66" s="555"/>
      <c r="C66" s="551"/>
      <c r="D66" s="553"/>
      <c r="E66" s="551"/>
      <c r="F66" s="551"/>
      <c r="G66" s="551"/>
      <c r="H66" s="551"/>
      <c r="I66" s="551"/>
      <c r="J66" s="551"/>
      <c r="K66" s="551"/>
      <c r="L66" s="551"/>
      <c r="M66" s="551"/>
      <c r="N66" s="551"/>
      <c r="O66" s="551"/>
      <c r="P66" s="553"/>
      <c r="Q66" s="551"/>
      <c r="R66" s="551"/>
      <c r="S66" s="551"/>
      <c r="T66" s="551"/>
      <c r="U66" s="551"/>
      <c r="V66" s="551"/>
      <c r="W66" s="554"/>
      <c r="X66" s="551"/>
      <c r="Y66" s="555"/>
      <c r="Z66" s="551"/>
      <c r="AA66" s="551"/>
      <c r="AB66" s="551"/>
      <c r="AC66" s="551"/>
      <c r="AD66" s="551"/>
      <c r="AE66" s="551"/>
      <c r="AF66" s="556"/>
      <c r="AG66" s="557"/>
      <c r="AH66" s="558"/>
      <c r="AI66" s="551"/>
      <c r="AJ66" s="551"/>
      <c r="AK66" s="551"/>
      <c r="AL66" s="559"/>
    </row>
    <row r="67" spans="1:47" s="20" customFormat="1" ht="6" customHeight="1" x14ac:dyDescent="0.2">
      <c r="A67" s="530"/>
      <c r="B67" s="552"/>
      <c r="C67" s="537"/>
      <c r="D67" s="531"/>
      <c r="E67" s="560"/>
      <c r="F67" s="560"/>
      <c r="G67" s="560"/>
      <c r="H67" s="560"/>
      <c r="I67" s="560"/>
      <c r="J67" s="560"/>
      <c r="K67" s="560"/>
      <c r="L67" s="560"/>
      <c r="M67" s="560"/>
      <c r="N67" s="531"/>
      <c r="O67" s="531"/>
      <c r="P67" s="530"/>
      <c r="Q67" s="531"/>
      <c r="R67" s="531"/>
      <c r="S67" s="531"/>
      <c r="T67" s="531"/>
      <c r="U67" s="531"/>
      <c r="V67" s="531"/>
      <c r="W67" s="531"/>
      <c r="X67" s="531"/>
      <c r="Y67" s="531"/>
      <c r="Z67" s="531"/>
      <c r="AA67" s="531"/>
      <c r="AB67" s="531"/>
      <c r="AC67" s="531"/>
      <c r="AD67" s="531"/>
      <c r="AE67" s="531"/>
      <c r="AF67" s="531"/>
      <c r="AG67" s="552"/>
      <c r="AH67" s="530"/>
      <c r="AI67" s="531"/>
      <c r="AJ67" s="531"/>
      <c r="AK67" s="533"/>
      <c r="AL67" s="537"/>
    </row>
    <row r="68" spans="1:47" s="20" customFormat="1" ht="11.25" customHeight="1" x14ac:dyDescent="0.2">
      <c r="A68" s="530"/>
      <c r="B68" s="552" t="s">
        <v>1688</v>
      </c>
      <c r="C68" s="537"/>
      <c r="D68" s="530"/>
      <c r="E68" s="1178" t="str">
        <f ca="1">VLOOKUP(INDIRECT(ADDRESS(ROW(),COLUMN()-3)),Language_Translations,MATCH(Language_Selected,Language_Options,0),FALSE)</f>
        <v>WAS A TRANSLATOR USED FOR SUB-MODULES 8.2-8.7?</v>
      </c>
      <c r="F68" s="1178"/>
      <c r="G68" s="1178"/>
      <c r="H68" s="1178"/>
      <c r="I68" s="1178"/>
      <c r="J68" s="1178"/>
      <c r="K68" s="1178"/>
      <c r="L68" s="1178"/>
      <c r="M68" s="1178"/>
      <c r="N68" s="1178"/>
      <c r="O68" s="1178"/>
      <c r="P68" s="530"/>
      <c r="Q68" s="531"/>
      <c r="R68" s="531"/>
      <c r="S68" s="538"/>
      <c r="T68" s="538"/>
      <c r="U68" s="538"/>
      <c r="V68" s="538"/>
      <c r="W68" s="538"/>
      <c r="X68" s="538"/>
      <c r="Y68" s="538"/>
      <c r="Z68" s="538"/>
      <c r="AA68" s="538"/>
      <c r="AB68" s="538"/>
      <c r="AC68" s="538"/>
      <c r="AD68" s="538"/>
      <c r="AE68" s="538"/>
      <c r="AF68" s="538"/>
      <c r="AG68" s="552"/>
      <c r="AH68" s="530"/>
      <c r="AI68" s="531"/>
      <c r="AJ68" s="531"/>
      <c r="AK68" s="531"/>
      <c r="AL68" s="537"/>
    </row>
    <row r="69" spans="1:47" s="20" customFormat="1" ht="11.25" customHeight="1" x14ac:dyDescent="0.2">
      <c r="A69" s="530"/>
      <c r="B69" s="552"/>
      <c r="C69" s="537"/>
      <c r="D69" s="530"/>
      <c r="E69" s="1178"/>
      <c r="F69" s="1178"/>
      <c r="G69" s="1178"/>
      <c r="H69" s="1178"/>
      <c r="I69" s="1178"/>
      <c r="J69" s="1178"/>
      <c r="K69" s="1178"/>
      <c r="L69" s="1178"/>
      <c r="M69" s="1178"/>
      <c r="N69" s="1178"/>
      <c r="O69" s="1178"/>
      <c r="P69" s="530"/>
      <c r="Q69" s="531" t="s">
        <v>149</v>
      </c>
      <c r="R69" s="531"/>
      <c r="S69" s="538" t="s">
        <v>37</v>
      </c>
      <c r="T69" s="538"/>
      <c r="U69" s="538"/>
      <c r="V69" s="538"/>
      <c r="W69" s="538"/>
      <c r="X69" s="538"/>
      <c r="Y69" s="538"/>
      <c r="Z69" s="538"/>
      <c r="AA69" s="538"/>
      <c r="AB69" s="538"/>
      <c r="AC69" s="538"/>
      <c r="AD69" s="538"/>
      <c r="AE69" s="538"/>
      <c r="AF69" s="548" t="s">
        <v>224</v>
      </c>
      <c r="AG69" s="552"/>
      <c r="AH69" s="530"/>
      <c r="AI69" s="531"/>
      <c r="AJ69" s="531"/>
      <c r="AK69" s="531"/>
      <c r="AL69" s="537"/>
    </row>
    <row r="70" spans="1:47" s="20" customFormat="1" ht="11.25" customHeight="1" x14ac:dyDescent="0.2">
      <c r="A70" s="530"/>
      <c r="B70" s="552"/>
      <c r="C70" s="537"/>
      <c r="D70" s="530"/>
      <c r="E70" s="1178"/>
      <c r="F70" s="1178"/>
      <c r="G70" s="1178"/>
      <c r="H70" s="1178"/>
      <c r="I70" s="1178"/>
      <c r="J70" s="1178"/>
      <c r="K70" s="1178"/>
      <c r="L70" s="1178"/>
      <c r="M70" s="1178"/>
      <c r="N70" s="1178"/>
      <c r="O70" s="1178"/>
      <c r="P70" s="530"/>
      <c r="Q70" s="531" t="s">
        <v>150</v>
      </c>
      <c r="R70" s="531"/>
      <c r="S70" s="538" t="s">
        <v>37</v>
      </c>
      <c r="T70" s="538"/>
      <c r="U70" s="538"/>
      <c r="V70" s="538"/>
      <c r="W70" s="538"/>
      <c r="X70" s="538"/>
      <c r="Y70" s="538"/>
      <c r="Z70" s="538"/>
      <c r="AA70" s="538"/>
      <c r="AB70" s="538"/>
      <c r="AC70" s="538"/>
      <c r="AD70" s="538"/>
      <c r="AE70" s="538"/>
      <c r="AF70" s="548" t="s">
        <v>229</v>
      </c>
      <c r="AG70" s="552"/>
      <c r="AH70" s="530"/>
      <c r="AI70" s="531"/>
      <c r="AJ70" s="531"/>
      <c r="AK70" s="531"/>
      <c r="AL70" s="537"/>
    </row>
    <row r="71" spans="1:47" s="20" customFormat="1" ht="6" customHeight="1" x14ac:dyDescent="0.2">
      <c r="A71" s="553"/>
      <c r="B71" s="555"/>
      <c r="C71" s="559"/>
      <c r="D71" s="553"/>
      <c r="E71" s="551"/>
      <c r="F71" s="551"/>
      <c r="G71" s="551"/>
      <c r="H71" s="551"/>
      <c r="I71" s="551"/>
      <c r="J71" s="551"/>
      <c r="K71" s="551"/>
      <c r="L71" s="551"/>
      <c r="M71" s="551"/>
      <c r="N71" s="551"/>
      <c r="O71" s="551"/>
      <c r="P71" s="553"/>
      <c r="Q71" s="551"/>
      <c r="R71" s="551"/>
      <c r="S71" s="551"/>
      <c r="T71" s="551"/>
      <c r="U71" s="551"/>
      <c r="V71" s="551"/>
      <c r="W71" s="551"/>
      <c r="X71" s="551"/>
      <c r="Y71" s="551"/>
      <c r="Z71" s="551"/>
      <c r="AA71" s="551"/>
      <c r="AB71" s="551"/>
      <c r="AC71" s="551"/>
      <c r="AD71" s="551"/>
      <c r="AE71" s="551"/>
      <c r="AF71" s="551"/>
      <c r="AG71" s="555"/>
      <c r="AH71" s="553"/>
      <c r="AI71" s="551"/>
      <c r="AJ71" s="551"/>
      <c r="AK71" s="551"/>
      <c r="AL71" s="559"/>
    </row>
    <row r="72" spans="1:47" s="20" customFormat="1" ht="6" customHeight="1" x14ac:dyDescent="0.2">
      <c r="A72" s="530"/>
      <c r="B72" s="552"/>
      <c r="C72" s="537"/>
      <c r="D72" s="531"/>
      <c r="E72" s="560"/>
      <c r="F72" s="560"/>
      <c r="G72" s="560"/>
      <c r="H72" s="560"/>
      <c r="I72" s="560"/>
      <c r="J72" s="560"/>
      <c r="K72" s="560"/>
      <c r="L72" s="560"/>
      <c r="M72" s="560"/>
      <c r="N72" s="531"/>
      <c r="O72" s="531"/>
      <c r="P72" s="530"/>
      <c r="Q72" s="531"/>
      <c r="R72" s="531"/>
      <c r="S72" s="531"/>
      <c r="T72" s="531"/>
      <c r="U72" s="531"/>
      <c r="V72" s="531"/>
      <c r="W72" s="531"/>
      <c r="X72" s="531"/>
      <c r="Y72" s="531"/>
      <c r="Z72" s="531"/>
      <c r="AA72" s="531"/>
      <c r="AB72" s="531"/>
      <c r="AC72" s="531"/>
      <c r="AD72" s="531"/>
      <c r="AE72" s="531"/>
      <c r="AF72" s="531"/>
      <c r="AG72" s="552"/>
      <c r="AH72" s="530"/>
      <c r="AI72" s="531"/>
      <c r="AJ72" s="531"/>
      <c r="AK72" s="531"/>
      <c r="AL72" s="537"/>
    </row>
    <row r="73" spans="1:47" s="20" customFormat="1" ht="11.25" customHeight="1" x14ac:dyDescent="0.2">
      <c r="A73" s="530"/>
      <c r="B73" s="552" t="s">
        <v>1689</v>
      </c>
      <c r="C73" s="537"/>
      <c r="D73" s="530"/>
      <c r="E73" s="1178" t="str">
        <f ca="1">VLOOKUP(INDIRECT(ADDRESS(ROW(),COLUMN()-3)),Language_Translations,MATCH(Language_Selected,Language_Options,0),FALSE)</f>
        <v>WAS ANYONE ELSE BESIDES THE RESPONDENT PRESENT FOR ANY PORTION OF THE SUB-MODULES 8.2-8.7 INTERVIEW?</v>
      </c>
      <c r="F73" s="1178"/>
      <c r="G73" s="1178"/>
      <c r="H73" s="1178"/>
      <c r="I73" s="1178"/>
      <c r="J73" s="1178"/>
      <c r="K73" s="1178"/>
      <c r="L73" s="1178"/>
      <c r="M73" s="1178"/>
      <c r="N73" s="1178"/>
      <c r="O73" s="1178"/>
      <c r="P73" s="530"/>
      <c r="Q73" s="531"/>
      <c r="R73" s="531"/>
      <c r="S73" s="538"/>
      <c r="T73" s="538"/>
      <c r="U73" s="538"/>
      <c r="V73" s="538"/>
      <c r="W73" s="538"/>
      <c r="X73" s="538"/>
      <c r="Y73" s="538"/>
      <c r="Z73" s="538"/>
      <c r="AA73" s="538"/>
      <c r="AB73" s="538"/>
      <c r="AC73" s="538"/>
      <c r="AD73" s="538"/>
      <c r="AE73" s="538"/>
      <c r="AF73" s="538"/>
      <c r="AG73" s="552"/>
      <c r="AH73" s="530"/>
      <c r="AI73" s="531"/>
      <c r="AJ73" s="531"/>
      <c r="AK73" s="531"/>
      <c r="AL73" s="537"/>
    </row>
    <row r="74" spans="1:47" s="20" customFormat="1" ht="11.25" customHeight="1" x14ac:dyDescent="0.2">
      <c r="A74" s="530"/>
      <c r="B74" s="552"/>
      <c r="C74" s="537"/>
      <c r="D74" s="530"/>
      <c r="E74" s="1178"/>
      <c r="F74" s="1178"/>
      <c r="G74" s="1178"/>
      <c r="H74" s="1178"/>
      <c r="I74" s="1178"/>
      <c r="J74" s="1178"/>
      <c r="K74" s="1178"/>
      <c r="L74" s="1178"/>
      <c r="M74" s="1178"/>
      <c r="N74" s="1178"/>
      <c r="O74" s="1178"/>
      <c r="P74" s="530"/>
      <c r="Q74" s="531" t="s">
        <v>149</v>
      </c>
      <c r="R74" s="531"/>
      <c r="S74" s="538" t="s">
        <v>37</v>
      </c>
      <c r="T74" s="538"/>
      <c r="U74" s="538"/>
      <c r="V74" s="538"/>
      <c r="W74" s="538"/>
      <c r="X74" s="538"/>
      <c r="Y74" s="538"/>
      <c r="Z74" s="538"/>
      <c r="AA74" s="538"/>
      <c r="AB74" s="538"/>
      <c r="AC74" s="538"/>
      <c r="AD74" s="538"/>
      <c r="AE74" s="538"/>
      <c r="AF74" s="548" t="s">
        <v>224</v>
      </c>
      <c r="AG74" s="552"/>
      <c r="AH74" s="530"/>
      <c r="AI74" s="531"/>
      <c r="AJ74" s="531"/>
      <c r="AK74" s="531"/>
      <c r="AL74" s="537"/>
    </row>
    <row r="75" spans="1:47" s="20" customFormat="1" ht="11.25" customHeight="1" x14ac:dyDescent="0.2">
      <c r="A75" s="530"/>
      <c r="B75" s="552"/>
      <c r="C75" s="537"/>
      <c r="D75" s="530"/>
      <c r="E75" s="1178"/>
      <c r="F75" s="1178"/>
      <c r="G75" s="1178"/>
      <c r="H75" s="1178"/>
      <c r="I75" s="1178"/>
      <c r="J75" s="1178"/>
      <c r="K75" s="1178"/>
      <c r="L75" s="1178"/>
      <c r="M75" s="1178"/>
      <c r="N75" s="1178"/>
      <c r="O75" s="1178"/>
      <c r="P75" s="530"/>
      <c r="Q75" s="531" t="s">
        <v>150</v>
      </c>
      <c r="R75" s="531"/>
      <c r="S75" s="538" t="s">
        <v>37</v>
      </c>
      <c r="T75" s="538"/>
      <c r="U75" s="538"/>
      <c r="V75" s="538"/>
      <c r="W75" s="538"/>
      <c r="X75" s="538"/>
      <c r="Y75" s="538"/>
      <c r="Z75" s="538"/>
      <c r="AA75" s="538"/>
      <c r="AB75" s="538"/>
      <c r="AC75" s="538"/>
      <c r="AD75" s="538"/>
      <c r="AE75" s="538"/>
      <c r="AF75" s="548" t="s">
        <v>229</v>
      </c>
      <c r="AG75" s="552"/>
      <c r="AH75" s="530"/>
      <c r="AI75" s="531"/>
      <c r="AJ75" s="531" t="s">
        <v>1690</v>
      </c>
      <c r="AK75" s="531"/>
      <c r="AL75" s="537"/>
    </row>
    <row r="76" spans="1:47" s="20" customFormat="1" ht="6" customHeight="1" x14ac:dyDescent="0.2">
      <c r="A76" s="553"/>
      <c r="B76" s="555"/>
      <c r="C76" s="559"/>
      <c r="D76" s="553"/>
      <c r="E76" s="551"/>
      <c r="F76" s="551"/>
      <c r="G76" s="551"/>
      <c r="H76" s="551"/>
      <c r="I76" s="551"/>
      <c r="J76" s="551"/>
      <c r="K76" s="551"/>
      <c r="L76" s="551"/>
      <c r="M76" s="551"/>
      <c r="N76" s="551"/>
      <c r="O76" s="551"/>
      <c r="P76" s="553"/>
      <c r="Q76" s="551"/>
      <c r="R76" s="551"/>
      <c r="S76" s="551"/>
      <c r="T76" s="551"/>
      <c r="U76" s="551"/>
      <c r="V76" s="551"/>
      <c r="W76" s="551"/>
      <c r="X76" s="551"/>
      <c r="Y76" s="551"/>
      <c r="Z76" s="551"/>
      <c r="AA76" s="551"/>
      <c r="AB76" s="551"/>
      <c r="AC76" s="551"/>
      <c r="AD76" s="551"/>
      <c r="AE76" s="551"/>
      <c r="AF76" s="551"/>
      <c r="AG76" s="555"/>
      <c r="AH76" s="553"/>
      <c r="AI76" s="551"/>
      <c r="AJ76" s="551"/>
      <c r="AK76" s="551"/>
      <c r="AL76" s="559"/>
    </row>
    <row r="77" spans="1:47" s="20" customFormat="1" ht="6" customHeight="1" x14ac:dyDescent="0.2">
      <c r="A77" s="530"/>
      <c r="B77" s="552"/>
      <c r="C77" s="537"/>
      <c r="D77" s="531"/>
      <c r="E77" s="560"/>
      <c r="F77" s="560"/>
      <c r="G77" s="560"/>
      <c r="H77" s="560"/>
      <c r="I77" s="560"/>
      <c r="J77" s="560"/>
      <c r="K77" s="560"/>
      <c r="L77" s="560"/>
      <c r="M77" s="560"/>
      <c r="N77" s="531"/>
      <c r="O77" s="531"/>
      <c r="P77" s="530"/>
      <c r="Q77" s="531"/>
      <c r="R77" s="531"/>
      <c r="S77" s="531"/>
      <c r="T77" s="531"/>
      <c r="U77" s="531"/>
      <c r="V77" s="531"/>
      <c r="W77" s="531"/>
      <c r="X77" s="531"/>
      <c r="Y77" s="531"/>
      <c r="Z77" s="531"/>
      <c r="AA77" s="531"/>
      <c r="AB77" s="531"/>
      <c r="AC77" s="531"/>
      <c r="AD77" s="531"/>
      <c r="AE77" s="531"/>
      <c r="AF77" s="531"/>
      <c r="AG77" s="552"/>
      <c r="AH77" s="530"/>
      <c r="AI77" s="531"/>
      <c r="AJ77" s="531"/>
      <c r="AK77" s="531"/>
      <c r="AL77" s="537"/>
    </row>
    <row r="78" spans="1:47" s="20" customFormat="1" ht="11.25" customHeight="1" x14ac:dyDescent="0.2">
      <c r="A78" s="530"/>
      <c r="B78" s="552" t="s">
        <v>1691</v>
      </c>
      <c r="C78" s="537"/>
      <c r="D78" s="530"/>
      <c r="E78" s="1178" t="str">
        <f ca="1">VLOOKUP(INDIRECT(ADDRESS(ROW(),COLUMN()-3)),Language_Translations,MATCH(Language_Selected,Language_Options,0),FALSE)</f>
        <v>INTERVIEWER: WHO WAS PRESENT? 
SELECT ALL THAT APPLY</v>
      </c>
      <c r="F78" s="1178"/>
      <c r="G78" s="1178"/>
      <c r="H78" s="1178"/>
      <c r="I78" s="1178"/>
      <c r="J78" s="1178"/>
      <c r="K78" s="1178"/>
      <c r="L78" s="1178"/>
      <c r="M78" s="1178"/>
      <c r="N78" s="1178"/>
      <c r="O78" s="1178"/>
      <c r="P78" s="530"/>
      <c r="Q78" s="531"/>
      <c r="R78" s="531"/>
      <c r="S78" s="538"/>
      <c r="T78" s="538"/>
      <c r="U78" s="538"/>
      <c r="V78" s="538"/>
      <c r="W78" s="538"/>
      <c r="X78" s="538"/>
      <c r="Y78" s="538"/>
      <c r="Z78" s="538"/>
      <c r="AA78" s="538"/>
      <c r="AB78" s="538"/>
      <c r="AC78" s="538"/>
      <c r="AD78" s="538"/>
      <c r="AE78" s="538"/>
      <c r="AF78" s="538"/>
      <c r="AG78" s="552"/>
      <c r="AH78" s="530"/>
      <c r="AI78" s="531"/>
      <c r="AJ78" s="531"/>
      <c r="AK78" s="531"/>
      <c r="AL78" s="537"/>
      <c r="AU78"/>
    </row>
    <row r="79" spans="1:47" s="20" customFormat="1" ht="11.25" customHeight="1" x14ac:dyDescent="0.2">
      <c r="A79" s="530"/>
      <c r="B79" s="552"/>
      <c r="C79" s="537"/>
      <c r="D79" s="530"/>
      <c r="E79" s="1178"/>
      <c r="F79" s="1178"/>
      <c r="G79" s="1178"/>
      <c r="H79" s="1178"/>
      <c r="I79" s="1178"/>
      <c r="J79" s="1178"/>
      <c r="K79" s="1178"/>
      <c r="L79" s="1178"/>
      <c r="M79" s="1178"/>
      <c r="N79" s="1178"/>
      <c r="O79" s="1178"/>
      <c r="P79" s="530"/>
      <c r="Q79" s="531" t="s">
        <v>624</v>
      </c>
      <c r="R79" s="531"/>
      <c r="S79" s="538"/>
      <c r="T79" s="538"/>
      <c r="U79" s="538"/>
      <c r="V79" s="538"/>
      <c r="W79" s="538"/>
      <c r="X79" s="538"/>
      <c r="Y79" s="538" t="s">
        <v>37</v>
      </c>
      <c r="Z79" s="538"/>
      <c r="AA79" s="538"/>
      <c r="AB79" s="538"/>
      <c r="AC79" s="538"/>
      <c r="AD79" s="538"/>
      <c r="AE79" s="538"/>
      <c r="AF79" s="552">
        <v>1</v>
      </c>
      <c r="AG79" s="552"/>
      <c r="AH79" s="530"/>
      <c r="AI79" s="531"/>
      <c r="AJ79" s="531"/>
      <c r="AK79" s="531"/>
      <c r="AL79" s="537"/>
      <c r="AU79"/>
    </row>
    <row r="80" spans="1:47" s="20" customFormat="1" ht="11.25" customHeight="1" x14ac:dyDescent="0.2">
      <c r="A80" s="530"/>
      <c r="B80" s="552"/>
      <c r="C80" s="537"/>
      <c r="D80" s="530"/>
      <c r="E80" s="1178"/>
      <c r="F80" s="1178"/>
      <c r="G80" s="1178"/>
      <c r="H80" s="1178"/>
      <c r="I80" s="1178"/>
      <c r="J80" s="1178"/>
      <c r="K80" s="1178"/>
      <c r="L80" s="1178"/>
      <c r="M80" s="1178"/>
      <c r="N80" s="1178"/>
      <c r="O80" s="1178"/>
      <c r="P80" s="530"/>
      <c r="Q80" s="531" t="s">
        <v>625</v>
      </c>
      <c r="R80" s="531"/>
      <c r="S80" s="538"/>
      <c r="T80" s="538"/>
      <c r="U80" s="538"/>
      <c r="V80" s="538"/>
      <c r="W80" s="538"/>
      <c r="X80" s="538"/>
      <c r="Y80" s="538"/>
      <c r="Z80" s="538"/>
      <c r="AA80" s="538" t="s">
        <v>37</v>
      </c>
      <c r="AB80" s="538"/>
      <c r="AC80" s="538"/>
      <c r="AD80" s="538"/>
      <c r="AE80" s="538"/>
      <c r="AF80" s="552">
        <v>2</v>
      </c>
      <c r="AG80" s="552"/>
      <c r="AH80" s="530"/>
      <c r="AI80" s="531"/>
      <c r="AJ80" s="531"/>
      <c r="AK80" s="531"/>
      <c r="AL80" s="537"/>
      <c r="AU80"/>
    </row>
    <row r="81" spans="1:47" s="20" customFormat="1" ht="11.25" customHeight="1" x14ac:dyDescent="0.2">
      <c r="A81" s="530"/>
      <c r="B81" s="552"/>
      <c r="C81" s="537"/>
      <c r="D81" s="530"/>
      <c r="E81" s="1178"/>
      <c r="F81" s="1178"/>
      <c r="G81" s="1178"/>
      <c r="H81" s="1178"/>
      <c r="I81" s="1178"/>
      <c r="J81" s="1178"/>
      <c r="K81" s="1178"/>
      <c r="L81" s="1178"/>
      <c r="M81" s="1178"/>
      <c r="N81" s="1178"/>
      <c r="O81" s="1178"/>
      <c r="P81" s="530"/>
      <c r="Q81" s="531" t="s">
        <v>626</v>
      </c>
      <c r="R81" s="531"/>
      <c r="S81" s="538"/>
      <c r="T81" s="538"/>
      <c r="U81" s="538"/>
      <c r="V81" s="538"/>
      <c r="W81" s="538"/>
      <c r="X81" s="538"/>
      <c r="Y81" s="538"/>
      <c r="Z81" s="538"/>
      <c r="AA81" s="538"/>
      <c r="AB81" s="538"/>
      <c r="AC81" s="538"/>
      <c r="AD81" s="538"/>
      <c r="AE81" s="538"/>
      <c r="AF81" s="552"/>
      <c r="AG81" s="552"/>
      <c r="AH81" s="530"/>
      <c r="AI81" s="531"/>
      <c r="AJ81" s="531"/>
      <c r="AK81" s="531"/>
      <c r="AL81" s="537"/>
      <c r="AU81"/>
    </row>
    <row r="82" spans="1:47" s="20" customFormat="1" ht="11.25" customHeight="1" x14ac:dyDescent="0.2">
      <c r="A82" s="530"/>
      <c r="B82" s="552"/>
      <c r="C82" s="537"/>
      <c r="D82" s="530"/>
      <c r="E82" s="1178"/>
      <c r="F82" s="1178"/>
      <c r="G82" s="1178"/>
      <c r="H82" s="1178"/>
      <c r="I82" s="1178"/>
      <c r="J82" s="1178"/>
      <c r="K82" s="1178"/>
      <c r="L82" s="1178"/>
      <c r="M82" s="1178"/>
      <c r="N82" s="1178"/>
      <c r="O82" s="1178"/>
      <c r="P82" s="530"/>
      <c r="Q82" s="531"/>
      <c r="R82" s="531" t="s">
        <v>627</v>
      </c>
      <c r="S82" s="538"/>
      <c r="T82" s="538"/>
      <c r="U82" s="538"/>
      <c r="V82" s="538"/>
      <c r="W82" s="538"/>
      <c r="X82" s="538"/>
      <c r="Y82" s="538"/>
      <c r="Z82" s="538"/>
      <c r="AA82" s="538"/>
      <c r="AB82" s="538" t="s">
        <v>37</v>
      </c>
      <c r="AC82" s="538"/>
      <c r="AD82" s="538"/>
      <c r="AE82" s="538"/>
      <c r="AF82" s="552">
        <v>3</v>
      </c>
      <c r="AG82" s="552"/>
      <c r="AH82" s="530"/>
      <c r="AI82" s="531"/>
      <c r="AJ82" s="531"/>
      <c r="AK82" s="531"/>
      <c r="AL82" s="537"/>
      <c r="AU82"/>
    </row>
    <row r="83" spans="1:47" s="20" customFormat="1" ht="6" customHeight="1" x14ac:dyDescent="0.2">
      <c r="A83" s="553"/>
      <c r="B83" s="555"/>
      <c r="C83" s="559"/>
      <c r="D83" s="553"/>
      <c r="E83" s="551"/>
      <c r="F83" s="551"/>
      <c r="G83" s="551"/>
      <c r="H83" s="551"/>
      <c r="I83" s="551"/>
      <c r="J83" s="551"/>
      <c r="K83" s="551"/>
      <c r="L83" s="551"/>
      <c r="M83" s="551"/>
      <c r="N83" s="551"/>
      <c r="O83" s="551"/>
      <c r="P83" s="553"/>
      <c r="Q83" s="551"/>
      <c r="R83" s="551"/>
      <c r="S83" s="551"/>
      <c r="T83" s="551"/>
      <c r="U83" s="551"/>
      <c r="V83" s="551"/>
      <c r="W83" s="551"/>
      <c r="X83" s="551"/>
      <c r="Y83" s="551"/>
      <c r="Z83" s="551"/>
      <c r="AA83" s="551"/>
      <c r="AB83" s="551"/>
      <c r="AC83" s="551"/>
      <c r="AD83" s="551"/>
      <c r="AE83" s="551"/>
      <c r="AF83" s="551"/>
      <c r="AG83" s="555"/>
      <c r="AH83" s="553"/>
      <c r="AI83" s="551"/>
      <c r="AJ83" s="551"/>
      <c r="AK83" s="551"/>
      <c r="AL83" s="559"/>
      <c r="AU83"/>
    </row>
    <row r="84" spans="1:47" s="20" customFormat="1" ht="6" customHeight="1" x14ac:dyDescent="0.2">
      <c r="A84" s="532"/>
      <c r="B84" s="533"/>
      <c r="C84" s="561"/>
      <c r="D84" s="532"/>
      <c r="E84" s="533"/>
      <c r="F84" s="533"/>
      <c r="G84" s="533"/>
      <c r="H84" s="533"/>
      <c r="I84" s="533"/>
      <c r="J84" s="533"/>
      <c r="K84" s="533"/>
      <c r="L84" s="533"/>
      <c r="M84" s="533"/>
      <c r="N84" s="533"/>
      <c r="O84" s="533"/>
      <c r="P84" s="532"/>
      <c r="Q84" s="533"/>
      <c r="R84" s="531"/>
      <c r="S84" s="531"/>
      <c r="T84" s="531"/>
      <c r="U84" s="531"/>
      <c r="V84" s="531"/>
      <c r="W84" s="531"/>
      <c r="X84" s="531"/>
      <c r="Y84" s="531"/>
      <c r="Z84" s="531"/>
      <c r="AA84" s="531"/>
      <c r="AB84" s="531"/>
      <c r="AC84" s="531"/>
      <c r="AD84" s="531"/>
      <c r="AE84" s="531"/>
      <c r="AF84" s="534"/>
      <c r="AG84" s="531"/>
      <c r="AH84" s="532"/>
      <c r="AI84" s="531"/>
      <c r="AJ84" s="531"/>
      <c r="AK84" s="533"/>
      <c r="AL84" s="537"/>
    </row>
    <row r="85" spans="1:47" s="20" customFormat="1" ht="11.25" customHeight="1" x14ac:dyDescent="0.2">
      <c r="A85" s="530"/>
      <c r="B85" s="541" t="s">
        <v>1690</v>
      </c>
      <c r="C85" s="537"/>
      <c r="D85" s="530"/>
      <c r="E85" s="1178" t="str">
        <f ca="1">VLOOKUP(INDIRECT(ADDRESS(ROW(),COLUMN()-3)),Language_Translations,MATCH(Language_Selected,Language_Options,0),FALSE)</f>
        <v>SUB-MODULES 8.2-8.7 INTERVIEW RESULT</v>
      </c>
      <c r="F85" s="1178"/>
      <c r="G85" s="1178"/>
      <c r="H85" s="1178"/>
      <c r="I85" s="1178"/>
      <c r="J85" s="1178"/>
      <c r="K85" s="1178"/>
      <c r="L85" s="1178"/>
      <c r="M85" s="1178"/>
      <c r="N85" s="1178"/>
      <c r="O85" s="1361"/>
      <c r="P85" s="530"/>
      <c r="Q85" s="531"/>
      <c r="R85" s="531"/>
      <c r="S85" s="531"/>
      <c r="T85" s="531"/>
      <c r="U85" s="539"/>
      <c r="V85" s="539"/>
      <c r="W85" s="539"/>
      <c r="X85" s="531"/>
      <c r="Y85" s="539"/>
      <c r="Z85" s="531"/>
      <c r="AA85" s="531"/>
      <c r="AB85" s="531"/>
      <c r="AC85" s="531"/>
      <c r="AD85" s="531"/>
      <c r="AE85" s="531"/>
      <c r="AF85" s="534"/>
      <c r="AG85" s="531"/>
      <c r="AH85" s="530"/>
      <c r="AI85" s="549"/>
      <c r="AJ85" s="549"/>
      <c r="AK85" s="549"/>
      <c r="AL85" s="537"/>
    </row>
    <row r="86" spans="1:47" s="20" customFormat="1" ht="11.25" customHeight="1" x14ac:dyDescent="0.2">
      <c r="A86" s="530"/>
      <c r="B86" s="552"/>
      <c r="C86" s="537"/>
      <c r="D86" s="531"/>
      <c r="E86" s="1178"/>
      <c r="F86" s="1178"/>
      <c r="G86" s="1178"/>
      <c r="H86" s="1178"/>
      <c r="I86" s="1178"/>
      <c r="J86" s="1178"/>
      <c r="K86" s="1178"/>
      <c r="L86" s="1178"/>
      <c r="M86" s="1178"/>
      <c r="N86" s="1178"/>
      <c r="O86" s="1361"/>
      <c r="P86" s="542"/>
      <c r="Q86" s="531" t="s">
        <v>101</v>
      </c>
      <c r="R86" s="538"/>
      <c r="S86" s="538"/>
      <c r="T86" s="538"/>
      <c r="U86" s="538"/>
      <c r="V86" s="538" t="s">
        <v>37</v>
      </c>
      <c r="W86" s="538"/>
      <c r="X86" s="538"/>
      <c r="Y86" s="538"/>
      <c r="Z86" s="538"/>
      <c r="AA86" s="538"/>
      <c r="AB86" s="538"/>
      <c r="AC86" s="538"/>
      <c r="AD86" s="538"/>
      <c r="AE86" s="538"/>
      <c r="AF86" s="543" t="s">
        <v>100</v>
      </c>
      <c r="AG86" s="531"/>
      <c r="AH86" s="540"/>
      <c r="AI86" s="531"/>
      <c r="AJ86" s="531"/>
      <c r="AK86" s="531"/>
      <c r="AL86" s="537"/>
    </row>
    <row r="87" spans="1:47" s="20" customFormat="1" ht="11.25" customHeight="1" x14ac:dyDescent="0.2">
      <c r="A87" s="530"/>
      <c r="B87" s="552"/>
      <c r="C87" s="537"/>
      <c r="D87" s="531"/>
      <c r="E87" s="1178"/>
      <c r="F87" s="1178"/>
      <c r="G87" s="1178"/>
      <c r="H87" s="1178"/>
      <c r="I87" s="1178"/>
      <c r="J87" s="1178"/>
      <c r="K87" s="1178"/>
      <c r="L87" s="1178"/>
      <c r="M87" s="1178"/>
      <c r="N87" s="1178"/>
      <c r="O87" s="1361"/>
      <c r="P87" s="542"/>
      <c r="Q87" s="531" t="s">
        <v>109</v>
      </c>
      <c r="R87" s="538"/>
      <c r="S87" s="538"/>
      <c r="T87" s="538"/>
      <c r="U87" s="538" t="s">
        <v>37</v>
      </c>
      <c r="V87" s="538"/>
      <c r="W87" s="538"/>
      <c r="X87" s="538"/>
      <c r="Y87" s="538"/>
      <c r="Z87" s="538"/>
      <c r="AA87" s="538"/>
      <c r="AB87" s="538"/>
      <c r="AC87" s="538"/>
      <c r="AD87" s="538"/>
      <c r="AE87" s="538"/>
      <c r="AF87" s="544" t="s">
        <v>102</v>
      </c>
      <c r="AG87" s="531"/>
      <c r="AH87" s="540"/>
      <c r="AI87" s="531"/>
      <c r="AJ87" s="545"/>
      <c r="AK87" s="545"/>
      <c r="AL87" s="537"/>
    </row>
    <row r="88" spans="1:47" s="20" customFormat="1" ht="11.25" customHeight="1" x14ac:dyDescent="0.2">
      <c r="A88" s="530"/>
      <c r="B88" s="552"/>
      <c r="C88" s="537"/>
      <c r="D88" s="531"/>
      <c r="E88" s="531"/>
      <c r="F88" s="531"/>
      <c r="G88" s="531"/>
      <c r="H88" s="531"/>
      <c r="I88" s="538"/>
      <c r="J88" s="538"/>
      <c r="K88" s="538"/>
      <c r="L88" s="538"/>
      <c r="M88" s="538"/>
      <c r="N88" s="538"/>
      <c r="O88" s="538"/>
      <c r="P88" s="542"/>
      <c r="Q88" s="531" t="s">
        <v>255</v>
      </c>
      <c r="R88" s="538"/>
      <c r="S88" s="538"/>
      <c r="T88" s="538"/>
      <c r="U88" s="538"/>
      <c r="V88" s="538"/>
      <c r="W88" s="538"/>
      <c r="X88" s="538"/>
      <c r="Y88" s="538"/>
      <c r="Z88" s="538"/>
      <c r="AA88" s="538"/>
      <c r="AB88" s="538"/>
      <c r="AC88" s="538" t="s">
        <v>37</v>
      </c>
      <c r="AD88" s="538"/>
      <c r="AE88" s="538"/>
      <c r="AF88" s="544" t="s">
        <v>104</v>
      </c>
      <c r="AG88" s="531"/>
      <c r="AH88" s="540"/>
      <c r="AI88" s="531"/>
      <c r="AJ88" s="545"/>
      <c r="AK88" s="545"/>
      <c r="AL88" s="537"/>
    </row>
    <row r="89" spans="1:47" s="20" customFormat="1" ht="11.25" customHeight="1" x14ac:dyDescent="0.2">
      <c r="A89" s="530"/>
      <c r="B89" s="552"/>
      <c r="C89" s="537"/>
      <c r="D89" s="531"/>
      <c r="E89" s="531"/>
      <c r="F89" s="531"/>
      <c r="G89" s="531"/>
      <c r="H89" s="531"/>
      <c r="I89" s="538"/>
      <c r="J89" s="538"/>
      <c r="K89" s="538"/>
      <c r="L89" s="538"/>
      <c r="M89" s="538"/>
      <c r="N89" s="538"/>
      <c r="O89" s="538"/>
      <c r="P89" s="542"/>
      <c r="Q89" s="531" t="s">
        <v>256</v>
      </c>
      <c r="R89" s="538"/>
      <c r="S89" s="538"/>
      <c r="T89" s="538"/>
      <c r="U89" s="538"/>
      <c r="V89" s="538"/>
      <c r="W89" s="538"/>
      <c r="X89" s="538"/>
      <c r="Y89" s="538"/>
      <c r="Z89" s="538"/>
      <c r="AA89" s="538"/>
      <c r="AB89" s="538" t="s">
        <v>37</v>
      </c>
      <c r="AC89" s="538"/>
      <c r="AD89" s="538"/>
      <c r="AE89" s="538"/>
      <c r="AF89" s="548" t="s">
        <v>106</v>
      </c>
      <c r="AG89" s="531"/>
      <c r="AH89" s="540"/>
      <c r="AI89" s="531"/>
      <c r="AJ89" s="545"/>
      <c r="AK89" s="545"/>
      <c r="AL89" s="537"/>
    </row>
    <row r="90" spans="1:47" s="20" customFormat="1" ht="11.25" customHeight="1" x14ac:dyDescent="0.2">
      <c r="A90" s="530"/>
      <c r="B90" s="552"/>
      <c r="C90" s="537"/>
      <c r="D90" s="531"/>
      <c r="E90" s="531"/>
      <c r="F90" s="531"/>
      <c r="G90" s="531"/>
      <c r="H90" s="531"/>
      <c r="I90" s="538"/>
      <c r="J90" s="538"/>
      <c r="K90" s="538"/>
      <c r="L90" s="538"/>
      <c r="M90" s="538"/>
      <c r="N90" s="538"/>
      <c r="O90" s="538"/>
      <c r="P90" s="542"/>
      <c r="Q90" s="531" t="s">
        <v>257</v>
      </c>
      <c r="R90" s="538"/>
      <c r="S90" s="538"/>
      <c r="T90" s="538"/>
      <c r="U90" s="538"/>
      <c r="V90" s="538" t="s">
        <v>37</v>
      </c>
      <c r="W90" s="538"/>
      <c r="X90" s="538"/>
      <c r="Y90" s="538"/>
      <c r="Z90" s="538"/>
      <c r="AA90" s="538"/>
      <c r="AB90" s="538"/>
      <c r="AC90" s="538"/>
      <c r="AD90" s="538"/>
      <c r="AE90" s="538"/>
      <c r="AF90" s="548" t="s">
        <v>108</v>
      </c>
      <c r="AG90" s="531"/>
      <c r="AH90" s="540"/>
      <c r="AI90" s="531"/>
      <c r="AJ90" s="545"/>
      <c r="AK90" s="545"/>
      <c r="AL90" s="537"/>
    </row>
    <row r="91" spans="1:47" s="20" customFormat="1" ht="11.25" customHeight="1" x14ac:dyDescent="0.2">
      <c r="A91" s="530"/>
      <c r="B91" s="552"/>
      <c r="C91" s="537"/>
      <c r="D91" s="531"/>
      <c r="E91" s="531"/>
      <c r="F91" s="531"/>
      <c r="G91" s="531"/>
      <c r="H91" s="531"/>
      <c r="I91" s="531"/>
      <c r="J91" s="531"/>
      <c r="K91" s="531"/>
      <c r="L91" s="531"/>
      <c r="M91" s="531"/>
      <c r="N91" s="531"/>
      <c r="O91" s="531"/>
      <c r="P91" s="542"/>
      <c r="Q91" s="531" t="s">
        <v>119</v>
      </c>
      <c r="R91" s="538"/>
      <c r="S91" s="538"/>
      <c r="T91" s="538"/>
      <c r="U91" s="538"/>
      <c r="V91" s="538"/>
      <c r="W91" s="538"/>
      <c r="X91" s="538" t="s">
        <v>37</v>
      </c>
      <c r="Y91" s="538"/>
      <c r="Z91" s="538"/>
      <c r="AA91" s="538"/>
      <c r="AB91" s="538"/>
      <c r="AC91" s="538"/>
      <c r="AD91" s="538"/>
      <c r="AE91" s="538"/>
      <c r="AF91" s="548" t="s">
        <v>110</v>
      </c>
      <c r="AG91" s="531"/>
      <c r="AH91" s="540"/>
      <c r="AI91" s="531"/>
      <c r="AJ91" s="545"/>
      <c r="AK91" s="545"/>
      <c r="AL91" s="537"/>
    </row>
    <row r="92" spans="1:47" s="20" customFormat="1" ht="11.25" customHeight="1" x14ac:dyDescent="0.2">
      <c r="A92" s="530"/>
      <c r="B92" s="552"/>
      <c r="C92" s="537"/>
      <c r="D92" s="531"/>
      <c r="E92" s="531"/>
      <c r="F92" s="531"/>
      <c r="G92" s="531"/>
      <c r="H92" s="531"/>
      <c r="I92" s="531"/>
      <c r="J92" s="531"/>
      <c r="K92" s="531"/>
      <c r="L92" s="531"/>
      <c r="M92" s="531"/>
      <c r="N92" s="531"/>
      <c r="O92" s="531"/>
      <c r="P92" s="530"/>
      <c r="Q92" s="531" t="s">
        <v>252</v>
      </c>
      <c r="R92" s="531"/>
      <c r="S92" s="531"/>
      <c r="T92" s="531"/>
      <c r="U92" s="531"/>
      <c r="V92" s="531"/>
      <c r="W92" s="538" t="s">
        <v>37</v>
      </c>
      <c r="X92" s="538"/>
      <c r="Y92" s="538"/>
      <c r="Z92" s="538"/>
      <c r="AA92" s="538"/>
      <c r="AB92" s="538"/>
      <c r="AC92" s="538"/>
      <c r="AD92" s="538"/>
      <c r="AE92" s="538"/>
      <c r="AF92" s="548" t="s">
        <v>237</v>
      </c>
      <c r="AG92" s="531"/>
      <c r="AH92" s="540"/>
      <c r="AI92" s="531"/>
      <c r="AJ92" s="531"/>
      <c r="AK92" s="531"/>
      <c r="AL92" s="537"/>
    </row>
    <row r="93" spans="1:47" s="20" customFormat="1" ht="6" customHeight="1" x14ac:dyDescent="0.2">
      <c r="A93" s="553"/>
      <c r="B93" s="555"/>
      <c r="C93" s="559"/>
      <c r="D93" s="551"/>
      <c r="E93" s="551"/>
      <c r="F93" s="551"/>
      <c r="G93" s="551"/>
      <c r="H93" s="551"/>
      <c r="I93" s="551"/>
      <c r="J93" s="551"/>
      <c r="K93" s="551"/>
      <c r="L93" s="551"/>
      <c r="M93" s="551"/>
      <c r="N93" s="551"/>
      <c r="O93" s="551"/>
      <c r="P93" s="553"/>
      <c r="Q93" s="551"/>
      <c r="R93" s="551"/>
      <c r="S93" s="551"/>
      <c r="T93" s="551"/>
      <c r="U93" s="551"/>
      <c r="V93" s="551"/>
      <c r="W93" s="554"/>
      <c r="X93" s="551"/>
      <c r="Y93" s="555"/>
      <c r="Z93" s="551"/>
      <c r="AA93" s="551"/>
      <c r="AB93" s="551"/>
      <c r="AC93" s="551"/>
      <c r="AD93" s="551"/>
      <c r="AE93" s="551"/>
      <c r="AF93" s="556"/>
      <c r="AG93" s="551"/>
      <c r="AH93" s="558"/>
      <c r="AI93" s="551"/>
      <c r="AJ93" s="551"/>
      <c r="AK93" s="551"/>
      <c r="AL93" s="559"/>
    </row>
    <row r="94" spans="1:47" s="20" customFormat="1" ht="6" customHeight="1" x14ac:dyDescent="0.2">
      <c r="A94" s="636"/>
      <c r="B94" s="653"/>
      <c r="C94" s="493"/>
      <c r="D94" s="496"/>
      <c r="E94" s="493"/>
      <c r="F94" s="493"/>
      <c r="G94" s="493"/>
      <c r="H94" s="493"/>
      <c r="I94" s="493"/>
      <c r="J94" s="493"/>
      <c r="K94" s="493"/>
      <c r="L94" s="493"/>
      <c r="M94" s="493"/>
      <c r="N94" s="493"/>
      <c r="O94" s="493"/>
      <c r="P94" s="496"/>
      <c r="Q94" s="498"/>
      <c r="R94" s="493"/>
      <c r="S94" s="493"/>
      <c r="T94" s="493"/>
      <c r="U94" s="493"/>
      <c r="V94" s="493"/>
      <c r="W94" s="493"/>
      <c r="X94" s="493"/>
      <c r="Y94" s="493"/>
      <c r="Z94" s="493"/>
      <c r="AA94" s="493"/>
      <c r="AB94" s="493"/>
      <c r="AC94" s="493"/>
      <c r="AD94" s="493"/>
      <c r="AE94" s="493"/>
      <c r="AF94" s="713"/>
      <c r="AG94" s="747"/>
      <c r="AH94" s="748"/>
      <c r="AI94" s="498"/>
      <c r="AJ94" s="493"/>
      <c r="AK94" s="493"/>
      <c r="AL94" s="497"/>
    </row>
    <row r="95" spans="1:47" s="20" customFormat="1" x14ac:dyDescent="0.2">
      <c r="A95" s="636"/>
      <c r="B95" s="653" t="s">
        <v>1692</v>
      </c>
      <c r="C95" s="492"/>
      <c r="D95" s="636"/>
      <c r="E95" s="1359" t="str">
        <f ca="1">VLOOKUP(INDIRECT(ADDRESS(ROW(),COLUMN()-3)),Language_Translations,MATCH(Language_Selected,Language_Options,0),FALSE)</f>
        <v>SUB-MODULES 8.2-8.7 LANGUAGE OF QUESTIONNAIRE</v>
      </c>
      <c r="F95" s="1359"/>
      <c r="G95" s="1359"/>
      <c r="H95" s="1359"/>
      <c r="I95" s="1359"/>
      <c r="J95" s="1359"/>
      <c r="K95" s="1359"/>
      <c r="L95" s="1359"/>
      <c r="M95" s="1359"/>
      <c r="N95" s="1359"/>
      <c r="O95" s="1360"/>
      <c r="P95" s="636"/>
      <c r="Q95" s="493"/>
      <c r="R95" s="493"/>
      <c r="S95" s="493"/>
      <c r="T95" s="493"/>
      <c r="U95" s="495"/>
      <c r="V95" s="495"/>
      <c r="W95" s="495"/>
      <c r="X95" s="493"/>
      <c r="Y95" s="495"/>
      <c r="Z95" s="493"/>
      <c r="AA95" s="493"/>
      <c r="AB95" s="493"/>
      <c r="AC95" s="493"/>
      <c r="AD95" s="493"/>
      <c r="AE95" s="493"/>
      <c r="AF95" s="713"/>
      <c r="AG95" s="747"/>
      <c r="AH95" s="636"/>
      <c r="AI95" s="493"/>
      <c r="AJ95" s="493"/>
      <c r="AK95" s="493"/>
      <c r="AL95" s="492"/>
    </row>
    <row r="96" spans="1:47" s="20" customFormat="1" x14ac:dyDescent="0.2">
      <c r="A96" s="636"/>
      <c r="B96" s="653"/>
      <c r="C96" s="493"/>
      <c r="D96" s="636"/>
      <c r="E96" s="1359"/>
      <c r="F96" s="1359"/>
      <c r="G96" s="1359"/>
      <c r="H96" s="1359"/>
      <c r="I96" s="1359"/>
      <c r="J96" s="1359"/>
      <c r="K96" s="1359"/>
      <c r="L96" s="1359"/>
      <c r="M96" s="1359"/>
      <c r="N96" s="1359"/>
      <c r="O96" s="1360"/>
      <c r="P96" s="749"/>
      <c r="Q96" s="637" t="s">
        <v>123</v>
      </c>
      <c r="R96" s="493"/>
      <c r="S96" s="493"/>
      <c r="T96" s="493"/>
      <c r="U96" s="493"/>
      <c r="V96" s="499"/>
      <c r="W96" s="499" t="s">
        <v>37</v>
      </c>
      <c r="X96" s="499"/>
      <c r="Y96" s="499"/>
      <c r="Z96" s="499"/>
      <c r="AA96" s="499"/>
      <c r="AB96" s="499"/>
      <c r="AC96" s="499"/>
      <c r="AD96" s="499"/>
      <c r="AE96" s="499"/>
      <c r="AF96" s="673" t="s">
        <v>100</v>
      </c>
      <c r="AG96" s="747"/>
      <c r="AH96" s="636"/>
      <c r="AI96" s="493"/>
      <c r="AJ96" s="493"/>
      <c r="AK96" s="493"/>
      <c r="AL96" s="492"/>
    </row>
    <row r="97" spans="1:116" s="20" customFormat="1" x14ac:dyDescent="0.2">
      <c r="A97" s="636"/>
      <c r="B97" s="653"/>
      <c r="C97" s="493"/>
      <c r="D97" s="636"/>
      <c r="E97" s="637"/>
      <c r="F97" s="493"/>
      <c r="G97" s="493"/>
      <c r="H97" s="493"/>
      <c r="I97" s="493"/>
      <c r="J97" s="499"/>
      <c r="K97" s="499"/>
      <c r="L97" s="499"/>
      <c r="M97" s="499"/>
      <c r="N97" s="499"/>
      <c r="O97" s="499"/>
      <c r="P97" s="749"/>
      <c r="Q97" s="637" t="s">
        <v>248</v>
      </c>
      <c r="R97" s="493"/>
      <c r="S97" s="493"/>
      <c r="T97" s="493"/>
      <c r="U97" s="493"/>
      <c r="V97" s="499"/>
      <c r="W97" s="499" t="s">
        <v>37</v>
      </c>
      <c r="X97" s="499"/>
      <c r="Y97" s="499"/>
      <c r="Z97" s="499"/>
      <c r="AA97" s="499"/>
      <c r="AB97" s="499"/>
      <c r="AC97" s="499"/>
      <c r="AD97" s="499"/>
      <c r="AE97" s="499"/>
      <c r="AF97" s="750" t="s">
        <v>102</v>
      </c>
      <c r="AG97" s="747"/>
      <c r="AH97" s="636"/>
      <c r="AI97" s="493"/>
      <c r="AJ97" s="493"/>
      <c r="AK97" s="493"/>
      <c r="AL97" s="492"/>
    </row>
    <row r="98" spans="1:116" s="20" customFormat="1" x14ac:dyDescent="0.2">
      <c r="A98" s="636"/>
      <c r="B98" s="653"/>
      <c r="C98" s="493"/>
      <c r="D98" s="636"/>
      <c r="E98" s="637"/>
      <c r="F98" s="493"/>
      <c r="G98" s="493"/>
      <c r="H98" s="493"/>
      <c r="I98" s="499"/>
      <c r="J98" s="499"/>
      <c r="K98" s="499"/>
      <c r="L98" s="499"/>
      <c r="M98" s="499"/>
      <c r="N98" s="499"/>
      <c r="O98" s="499"/>
      <c r="P98" s="749"/>
      <c r="Q98" s="637" t="s">
        <v>249</v>
      </c>
      <c r="R98" s="493"/>
      <c r="S98" s="493"/>
      <c r="T98" s="493"/>
      <c r="U98" s="499"/>
      <c r="V98" s="499"/>
      <c r="W98" s="499" t="s">
        <v>37</v>
      </c>
      <c r="X98" s="499"/>
      <c r="Y98" s="499"/>
      <c r="Z98" s="499"/>
      <c r="AA98" s="499"/>
      <c r="AB98" s="499"/>
      <c r="AC98" s="499"/>
      <c r="AD98" s="499"/>
      <c r="AE98" s="499"/>
      <c r="AF98" s="750" t="s">
        <v>104</v>
      </c>
      <c r="AG98" s="747"/>
      <c r="AH98" s="636"/>
      <c r="AI98" s="493"/>
      <c r="AJ98" s="493"/>
      <c r="AK98" s="493"/>
      <c r="AL98" s="492"/>
    </row>
    <row r="99" spans="1:116" s="20" customFormat="1" x14ac:dyDescent="0.2">
      <c r="A99" s="636"/>
      <c r="B99" s="653"/>
      <c r="C99" s="493"/>
      <c r="D99" s="636"/>
      <c r="E99" s="637"/>
      <c r="F99" s="493"/>
      <c r="G99" s="493"/>
      <c r="H99" s="493"/>
      <c r="I99" s="493"/>
      <c r="J99" s="499"/>
      <c r="K99" s="499"/>
      <c r="L99" s="499"/>
      <c r="M99" s="499"/>
      <c r="N99" s="499"/>
      <c r="O99" s="499"/>
      <c r="P99" s="749"/>
      <c r="Q99" s="637" t="s">
        <v>250</v>
      </c>
      <c r="R99" s="493"/>
      <c r="S99" s="493"/>
      <c r="T99" s="493"/>
      <c r="U99" s="493"/>
      <c r="V99" s="499"/>
      <c r="W99" s="499" t="s">
        <v>37</v>
      </c>
      <c r="X99" s="499"/>
      <c r="Y99" s="499"/>
      <c r="Z99" s="499"/>
      <c r="AA99" s="499"/>
      <c r="AB99" s="499"/>
      <c r="AC99" s="499"/>
      <c r="AD99" s="499"/>
      <c r="AE99" s="499"/>
      <c r="AF99" s="730" t="s">
        <v>106</v>
      </c>
      <c r="AG99" s="747"/>
      <c r="AH99" s="636"/>
      <c r="AI99" s="493"/>
      <c r="AJ99" s="493"/>
      <c r="AK99" s="493"/>
      <c r="AL99" s="492"/>
    </row>
    <row r="100" spans="1:116" s="20" customFormat="1" x14ac:dyDescent="0.2">
      <c r="A100" s="636"/>
      <c r="B100" s="653"/>
      <c r="C100" s="493"/>
      <c r="D100" s="636"/>
      <c r="E100" s="637"/>
      <c r="F100" s="493"/>
      <c r="G100" s="493"/>
      <c r="H100" s="493"/>
      <c r="I100" s="493"/>
      <c r="J100" s="499"/>
      <c r="K100" s="499"/>
      <c r="L100" s="499"/>
      <c r="M100" s="499"/>
      <c r="N100" s="499"/>
      <c r="O100" s="499"/>
      <c r="P100" s="749"/>
      <c r="Q100" s="637" t="s">
        <v>251</v>
      </c>
      <c r="R100" s="493"/>
      <c r="S100" s="493"/>
      <c r="T100" s="493"/>
      <c r="U100" s="493"/>
      <c r="V100" s="499"/>
      <c r="W100" s="499" t="s">
        <v>37</v>
      </c>
      <c r="X100" s="499"/>
      <c r="Y100" s="499"/>
      <c r="Z100" s="499"/>
      <c r="AA100" s="499"/>
      <c r="AB100" s="499"/>
      <c r="AC100" s="499"/>
      <c r="AD100" s="499"/>
      <c r="AE100" s="499"/>
      <c r="AF100" s="730" t="s">
        <v>108</v>
      </c>
      <c r="AG100" s="747"/>
      <c r="AH100" s="636"/>
      <c r="AI100" s="493"/>
      <c r="AJ100" s="493"/>
      <c r="AK100" s="493"/>
      <c r="AL100" s="492"/>
    </row>
    <row r="101" spans="1:116" s="20" customFormat="1" ht="6" customHeight="1" x14ac:dyDescent="0.2">
      <c r="A101" s="500"/>
      <c r="B101" s="709"/>
      <c r="C101" s="502"/>
      <c r="D101" s="500"/>
      <c r="E101" s="502"/>
      <c r="F101" s="502"/>
      <c r="G101" s="502"/>
      <c r="H101" s="502"/>
      <c r="I101" s="502"/>
      <c r="J101" s="502"/>
      <c r="K101" s="502"/>
      <c r="L101" s="502"/>
      <c r="M101" s="502"/>
      <c r="N101" s="502"/>
      <c r="O101" s="502"/>
      <c r="P101" s="500"/>
      <c r="Q101" s="502"/>
      <c r="R101" s="502"/>
      <c r="S101" s="502"/>
      <c r="T101" s="502"/>
      <c r="U101" s="502"/>
      <c r="V101" s="502"/>
      <c r="W101" s="504"/>
      <c r="X101" s="502"/>
      <c r="Y101" s="709"/>
      <c r="Z101" s="502"/>
      <c r="AA101" s="502"/>
      <c r="AB101" s="502"/>
      <c r="AC101" s="502"/>
      <c r="AD101" s="502"/>
      <c r="AE101" s="502"/>
      <c r="AF101" s="712"/>
      <c r="AG101" s="752"/>
      <c r="AH101" s="753"/>
      <c r="AI101" s="502"/>
      <c r="AJ101" s="502"/>
      <c r="AK101" s="502"/>
      <c r="AL101" s="501"/>
    </row>
    <row r="102" spans="1:116" s="182" customFormat="1" ht="6" customHeight="1" x14ac:dyDescent="0.2">
      <c r="A102" s="505"/>
      <c r="B102" s="506"/>
      <c r="C102" s="506"/>
      <c r="D102" s="505"/>
      <c r="E102" s="755"/>
      <c r="F102" s="755"/>
      <c r="G102" s="755"/>
      <c r="H102" s="755"/>
      <c r="I102" s="755"/>
      <c r="J102" s="755"/>
      <c r="K102" s="755"/>
      <c r="L102" s="755"/>
      <c r="M102" s="755"/>
      <c r="N102" s="755"/>
      <c r="O102" s="1061"/>
      <c r="P102" s="506"/>
      <c r="Q102" s="506"/>
      <c r="R102" s="506"/>
      <c r="S102" s="506"/>
      <c r="T102" s="506"/>
      <c r="U102" s="506"/>
      <c r="V102" s="506"/>
      <c r="W102" s="523"/>
      <c r="X102" s="506"/>
      <c r="Y102" s="524"/>
      <c r="Z102" s="506"/>
      <c r="AA102" s="506"/>
      <c r="AB102" s="506"/>
      <c r="AC102" s="506"/>
      <c r="AD102" s="506"/>
      <c r="AE102" s="506"/>
      <c r="AF102" s="526"/>
      <c r="AG102" s="511"/>
      <c r="AH102" s="509"/>
      <c r="AI102" s="506"/>
      <c r="AJ102" s="506"/>
      <c r="AK102" s="506"/>
      <c r="AL102" s="760"/>
      <c r="AM102" s="465"/>
      <c r="AN102" s="465"/>
      <c r="AO102" s="465"/>
      <c r="AP102" s="465"/>
      <c r="AQ102" s="465"/>
      <c r="AR102" s="465"/>
      <c r="AS102" s="465"/>
      <c r="AT102" s="465"/>
      <c r="AU102" s="465"/>
      <c r="AV102" s="465"/>
      <c r="AW102" s="465"/>
      <c r="AX102" s="465"/>
      <c r="AY102" s="465"/>
      <c r="AZ102" s="465"/>
      <c r="BA102" s="465"/>
      <c r="BB102" s="465"/>
      <c r="BC102" s="465"/>
      <c r="BD102" s="465"/>
      <c r="BE102" s="465"/>
      <c r="BF102" s="465"/>
      <c r="BG102" s="465"/>
      <c r="BH102" s="465"/>
      <c r="BI102" s="465"/>
      <c r="BJ102" s="465"/>
      <c r="BK102" s="465"/>
      <c r="BL102" s="465"/>
      <c r="BM102" s="465"/>
      <c r="BN102" s="465"/>
      <c r="BO102" s="465"/>
      <c r="BP102" s="465"/>
      <c r="BQ102" s="465"/>
      <c r="BR102" s="465"/>
      <c r="BS102" s="465"/>
      <c r="BT102" s="465"/>
      <c r="BU102" s="465"/>
      <c r="BV102" s="465"/>
      <c r="BW102" s="465"/>
      <c r="BX102" s="465"/>
      <c r="BY102" s="465"/>
      <c r="BZ102" s="465"/>
      <c r="CA102" s="465"/>
      <c r="CB102" s="465"/>
      <c r="CC102" s="465"/>
      <c r="CD102" s="465"/>
      <c r="CE102" s="465"/>
      <c r="CF102" s="465"/>
      <c r="CG102" s="465"/>
      <c r="CH102" s="465"/>
      <c r="CI102" s="465"/>
      <c r="CJ102" s="465"/>
      <c r="CK102" s="465"/>
      <c r="CL102" s="465"/>
      <c r="CM102" s="465"/>
      <c r="CN102" s="465"/>
      <c r="CO102" s="465"/>
      <c r="CP102" s="465"/>
      <c r="CQ102" s="465"/>
      <c r="CR102" s="465"/>
      <c r="CS102" s="465"/>
      <c r="CT102" s="465"/>
      <c r="CU102" s="465"/>
      <c r="CV102" s="465"/>
      <c r="CW102" s="465"/>
      <c r="CX102" s="465"/>
      <c r="CY102" s="465"/>
      <c r="CZ102" s="465"/>
      <c r="DA102" s="465"/>
      <c r="DB102" s="465"/>
      <c r="DC102" s="465"/>
      <c r="DD102" s="465"/>
      <c r="DE102" s="465"/>
      <c r="DF102" s="465"/>
      <c r="DG102" s="465"/>
      <c r="DH102" s="465"/>
      <c r="DI102" s="465"/>
      <c r="DJ102" s="465"/>
      <c r="DK102" s="465"/>
      <c r="DL102" s="465"/>
    </row>
    <row r="103" spans="1:116" s="182" customFormat="1" ht="11.25" customHeight="1" x14ac:dyDescent="0.2">
      <c r="A103" s="505"/>
      <c r="B103" s="510" t="s">
        <v>1693</v>
      </c>
      <c r="C103" s="506"/>
      <c r="D103" s="505"/>
      <c r="E103" s="1355" t="str">
        <f ca="1">VLOOKUP(INDIRECT(ADDRESS(ROW(),COLUMN()-3)),Language_Translations,MATCH(Language_Selected,Language_Options,0),FALSE)</f>
        <v>SUB-MODULES 8.2-8.7 START TIME: DAY</v>
      </c>
      <c r="F103" s="1355"/>
      <c r="G103" s="1355"/>
      <c r="H103" s="1355"/>
      <c r="I103" s="1355"/>
      <c r="J103" s="1355"/>
      <c r="K103" s="1355"/>
      <c r="L103" s="1355"/>
      <c r="M103" s="1355"/>
      <c r="N103" s="1355"/>
      <c r="O103" s="1356"/>
      <c r="P103" s="506"/>
      <c r="Q103" s="506"/>
      <c r="R103" s="523"/>
      <c r="S103" s="506"/>
      <c r="T103" s="506"/>
      <c r="U103" s="523"/>
      <c r="V103" s="523"/>
      <c r="W103" s="523"/>
      <c r="X103" s="506"/>
      <c r="Y103" s="506"/>
      <c r="Z103" s="523"/>
      <c r="AA103" s="523"/>
      <c r="AB103" s="523"/>
      <c r="AC103" s="514"/>
      <c r="AD103" s="515"/>
      <c r="AE103" s="512"/>
      <c r="AF103" s="513"/>
      <c r="AG103" s="511"/>
      <c r="AH103" s="509"/>
      <c r="AI103" s="506"/>
      <c r="AJ103" s="506"/>
      <c r="AK103" s="506"/>
      <c r="AL103" s="760"/>
      <c r="AN103" s="465"/>
      <c r="AO103" s="465"/>
      <c r="AP103" s="465"/>
      <c r="AQ103" s="465"/>
      <c r="AR103" s="465"/>
      <c r="AS103" s="465"/>
      <c r="AT103" s="465"/>
      <c r="AU103" s="465"/>
      <c r="AV103" s="465"/>
      <c r="AW103" s="465"/>
      <c r="AX103" s="465"/>
      <c r="AY103" s="465"/>
      <c r="AZ103" s="465"/>
      <c r="BA103" s="465"/>
      <c r="BB103" s="465"/>
      <c r="BC103" s="465"/>
      <c r="BD103" s="465"/>
      <c r="BE103" s="465"/>
      <c r="BF103" s="465"/>
      <c r="BG103" s="465"/>
      <c r="BH103" s="465"/>
      <c r="BI103" s="465"/>
      <c r="BJ103" s="465"/>
      <c r="BK103" s="465"/>
      <c r="BL103" s="465"/>
      <c r="BM103" s="465"/>
      <c r="BN103" s="465"/>
      <c r="BO103" s="465"/>
      <c r="BP103" s="465"/>
      <c r="BQ103" s="465"/>
      <c r="BR103" s="465"/>
      <c r="BS103" s="465"/>
      <c r="BT103" s="465"/>
      <c r="BU103" s="465"/>
      <c r="BV103" s="465"/>
      <c r="BW103" s="465"/>
      <c r="BX103" s="465"/>
      <c r="BY103" s="465"/>
      <c r="BZ103" s="465"/>
      <c r="CA103" s="465"/>
      <c r="CB103" s="465"/>
      <c r="CC103" s="465"/>
      <c r="CD103" s="465"/>
      <c r="CE103" s="465"/>
      <c r="CF103" s="465"/>
      <c r="CG103" s="465"/>
      <c r="CH103" s="465"/>
      <c r="CI103" s="465"/>
      <c r="CJ103" s="465"/>
      <c r="CK103" s="465"/>
      <c r="CL103" s="465"/>
      <c r="CM103" s="465"/>
      <c r="CN103" s="465"/>
      <c r="CO103" s="465"/>
      <c r="CP103" s="465"/>
      <c r="CQ103" s="465"/>
      <c r="CR103" s="465"/>
      <c r="CS103" s="465"/>
      <c r="CT103" s="465"/>
      <c r="CU103" s="465"/>
      <c r="CV103" s="465"/>
      <c r="CW103" s="465"/>
      <c r="CX103" s="465"/>
      <c r="CY103" s="465"/>
      <c r="CZ103" s="465"/>
      <c r="DA103" s="465"/>
      <c r="DB103" s="465"/>
      <c r="DC103" s="465"/>
      <c r="DD103" s="465"/>
      <c r="DE103" s="465"/>
      <c r="DF103" s="465"/>
      <c r="DG103" s="465"/>
      <c r="DH103" s="465"/>
      <c r="DI103" s="465"/>
      <c r="DJ103" s="465"/>
      <c r="DK103" s="465"/>
      <c r="DL103" s="465"/>
    </row>
    <row r="104" spans="1:116" s="182" customFormat="1" ht="11.25" customHeight="1" x14ac:dyDescent="0.2">
      <c r="A104" s="505"/>
      <c r="B104" s="506"/>
      <c r="C104" s="506"/>
      <c r="D104" s="505"/>
      <c r="E104" s="1355"/>
      <c r="F104" s="1355"/>
      <c r="G104" s="1355"/>
      <c r="H104" s="1355"/>
      <c r="I104" s="1355"/>
      <c r="J104" s="1355"/>
      <c r="K104" s="1355"/>
      <c r="L104" s="1355"/>
      <c r="M104" s="1355"/>
      <c r="N104" s="1355"/>
      <c r="O104" s="1356"/>
      <c r="P104" s="506"/>
      <c r="Q104" s="506"/>
      <c r="R104" s="506"/>
      <c r="S104" s="506"/>
      <c r="T104" s="506"/>
      <c r="U104" s="523"/>
      <c r="V104" s="523"/>
      <c r="W104" s="657"/>
      <c r="X104" s="506"/>
      <c r="Y104" s="506"/>
      <c r="Z104" s="510"/>
      <c r="AA104" s="754" t="s">
        <v>260</v>
      </c>
      <c r="AB104" s="523"/>
      <c r="AC104" s="518"/>
      <c r="AD104" s="519"/>
      <c r="AE104" s="516"/>
      <c r="AF104" s="517"/>
      <c r="AG104" s="511"/>
      <c r="AH104" s="509"/>
      <c r="AI104" s="506"/>
      <c r="AJ104" s="506"/>
      <c r="AK104" s="506"/>
      <c r="AL104" s="760"/>
      <c r="AN104" s="465"/>
      <c r="AO104" s="465"/>
      <c r="AP104" s="465"/>
      <c r="AQ104" s="465"/>
      <c r="AR104" s="465"/>
      <c r="AS104" s="465"/>
      <c r="AT104" s="465"/>
      <c r="AU104" s="465"/>
      <c r="AV104" s="465"/>
      <c r="AW104" s="465"/>
      <c r="AX104" s="465"/>
      <c r="AY104" s="465"/>
      <c r="AZ104" s="465"/>
      <c r="BA104" s="465"/>
      <c r="BB104" s="465"/>
      <c r="BC104" s="465"/>
      <c r="BD104" s="465"/>
      <c r="BE104" s="465"/>
      <c r="BF104" s="465"/>
      <c r="BG104" s="465"/>
      <c r="BH104" s="465"/>
      <c r="BI104" s="465"/>
      <c r="BJ104" s="465"/>
      <c r="BK104" s="465"/>
      <c r="BL104" s="465"/>
      <c r="BM104" s="465"/>
      <c r="BN104" s="465"/>
      <c r="BO104" s="465"/>
      <c r="BP104" s="465"/>
      <c r="BQ104" s="465"/>
      <c r="BR104" s="465"/>
      <c r="BS104" s="465"/>
      <c r="BT104" s="465"/>
      <c r="BU104" s="465"/>
      <c r="BV104" s="465"/>
      <c r="BW104" s="465"/>
      <c r="BX104" s="465"/>
      <c r="BY104" s="465"/>
      <c r="BZ104" s="465"/>
      <c r="CA104" s="465"/>
      <c r="CB104" s="465"/>
      <c r="CC104" s="465"/>
      <c r="CD104" s="465"/>
      <c r="CE104" s="465"/>
      <c r="CF104" s="465"/>
      <c r="CG104" s="465"/>
      <c r="CH104" s="465"/>
      <c r="CI104" s="465"/>
      <c r="CJ104" s="465"/>
      <c r="CK104" s="465"/>
      <c r="CL104" s="465"/>
      <c r="CM104" s="465"/>
      <c r="CN104" s="465"/>
      <c r="CO104" s="465"/>
      <c r="CP104" s="465"/>
      <c r="CQ104" s="465"/>
      <c r="CR104" s="465"/>
      <c r="CS104" s="465"/>
      <c r="CT104" s="465"/>
      <c r="CU104" s="465"/>
      <c r="CV104" s="465"/>
      <c r="CW104" s="465"/>
      <c r="CX104" s="465"/>
      <c r="CY104" s="465"/>
      <c r="CZ104" s="465"/>
      <c r="DA104" s="465"/>
      <c r="DB104" s="465"/>
      <c r="DC104" s="465"/>
      <c r="DD104" s="465"/>
      <c r="DE104" s="465"/>
      <c r="DF104" s="465"/>
      <c r="DG104" s="465"/>
      <c r="DH104" s="465"/>
      <c r="DI104" s="465"/>
      <c r="DJ104" s="465"/>
      <c r="DK104" s="465"/>
      <c r="DL104" s="465"/>
    </row>
    <row r="105" spans="1:116" s="182" customFormat="1" ht="11.25" customHeight="1" x14ac:dyDescent="0.2">
      <c r="A105" s="505"/>
      <c r="B105" s="506"/>
      <c r="C105" s="506"/>
      <c r="D105" s="505"/>
      <c r="E105" s="506"/>
      <c r="F105" s="506"/>
      <c r="G105" s="506"/>
      <c r="H105" s="506"/>
      <c r="I105" s="506"/>
      <c r="J105" s="506"/>
      <c r="K105" s="506"/>
      <c r="L105" s="506"/>
      <c r="M105" s="506"/>
      <c r="N105" s="506"/>
      <c r="O105" s="760"/>
      <c r="P105" s="506"/>
      <c r="Q105" s="506"/>
      <c r="R105" s="506"/>
      <c r="S105" s="506"/>
      <c r="T105" s="506"/>
      <c r="U105" s="523"/>
      <c r="V105" s="523"/>
      <c r="W105" s="524"/>
      <c r="X105" s="510"/>
      <c r="Y105" s="510"/>
      <c r="Z105" s="510"/>
      <c r="AA105" s="510"/>
      <c r="AB105" s="523"/>
      <c r="AC105" s="523"/>
      <c r="AD105" s="523"/>
      <c r="AE105" s="506"/>
      <c r="AF105" s="506"/>
      <c r="AG105" s="511"/>
      <c r="AH105" s="509"/>
      <c r="AI105" s="506"/>
      <c r="AJ105" s="506"/>
      <c r="AK105" s="506"/>
      <c r="AL105" s="760"/>
      <c r="AM105" s="20"/>
      <c r="AN105" s="465"/>
      <c r="AO105" s="465"/>
      <c r="AP105" s="465"/>
      <c r="AQ105" s="465"/>
      <c r="AR105" s="465"/>
      <c r="AS105" s="465"/>
      <c r="AT105" s="465"/>
      <c r="AU105" s="465"/>
      <c r="AV105" s="465"/>
      <c r="AW105" s="465"/>
      <c r="AX105" s="465"/>
      <c r="AY105" s="465"/>
      <c r="AZ105" s="465"/>
      <c r="BA105" s="465"/>
      <c r="BB105" s="465"/>
      <c r="BC105" s="465"/>
      <c r="BD105" s="465"/>
      <c r="BE105" s="465"/>
      <c r="BF105" s="465"/>
      <c r="BG105" s="465"/>
      <c r="BH105" s="465"/>
      <c r="BI105" s="465"/>
      <c r="BJ105" s="465"/>
      <c r="BK105" s="465"/>
      <c r="BL105" s="465"/>
      <c r="BM105" s="465"/>
      <c r="BN105" s="465"/>
      <c r="BO105" s="465"/>
      <c r="BP105" s="465"/>
      <c r="BQ105" s="465"/>
      <c r="BR105" s="465"/>
      <c r="BS105" s="465"/>
      <c r="BT105" s="465"/>
      <c r="BU105" s="465"/>
      <c r="BV105" s="465"/>
      <c r="BW105" s="465"/>
      <c r="BX105" s="465"/>
      <c r="BY105" s="465"/>
      <c r="BZ105" s="465"/>
      <c r="CA105" s="465"/>
      <c r="CB105" s="465"/>
      <c r="CC105" s="465"/>
      <c r="CD105" s="465"/>
      <c r="CE105" s="465"/>
      <c r="CF105" s="465"/>
      <c r="CG105" s="465"/>
      <c r="CH105" s="465"/>
      <c r="CI105" s="465"/>
      <c r="CJ105" s="465"/>
      <c r="CK105" s="465"/>
      <c r="CL105" s="465"/>
      <c r="CM105" s="465"/>
      <c r="CN105" s="465"/>
      <c r="CO105" s="465"/>
      <c r="CP105" s="465"/>
      <c r="CQ105" s="465"/>
      <c r="CR105" s="465"/>
      <c r="CS105" s="465"/>
      <c r="CT105" s="465"/>
      <c r="CU105" s="465"/>
      <c r="CV105" s="465"/>
      <c r="CW105" s="465"/>
      <c r="CX105" s="465"/>
      <c r="CY105" s="465"/>
      <c r="CZ105" s="465"/>
      <c r="DA105" s="465"/>
      <c r="DB105" s="465"/>
      <c r="DC105" s="465"/>
      <c r="DD105" s="465"/>
      <c r="DE105" s="465"/>
      <c r="DF105" s="465"/>
      <c r="DG105" s="465"/>
      <c r="DH105" s="465"/>
      <c r="DI105" s="465"/>
      <c r="DJ105" s="465"/>
      <c r="DK105" s="465"/>
      <c r="DL105" s="465"/>
    </row>
    <row r="106" spans="1:116" s="182" customFormat="1" ht="11.25" customHeight="1" x14ac:dyDescent="0.2">
      <c r="A106" s="505"/>
      <c r="B106" s="510" t="s">
        <v>1694</v>
      </c>
      <c r="C106" s="506"/>
      <c r="D106" s="505"/>
      <c r="E106" s="1355" t="str">
        <f ca="1">VLOOKUP(INDIRECT(ADDRESS(ROW(),COLUMN()-3)),Language_Translations,MATCH(Language_Selected,Language_Options,0),FALSE)</f>
        <v>SUB-MODULES 8.2-8.7 START TIME: MONTH</v>
      </c>
      <c r="F106" s="1355"/>
      <c r="G106" s="1355"/>
      <c r="H106" s="1355"/>
      <c r="I106" s="1355"/>
      <c r="J106" s="1355"/>
      <c r="K106" s="1355"/>
      <c r="L106" s="1355"/>
      <c r="M106" s="1355"/>
      <c r="N106" s="1355"/>
      <c r="O106" s="1356"/>
      <c r="P106" s="506"/>
      <c r="Q106" s="506"/>
      <c r="R106" s="506"/>
      <c r="S106" s="506"/>
      <c r="T106" s="506"/>
      <c r="U106" s="523"/>
      <c r="V106" s="523"/>
      <c r="W106" s="524"/>
      <c r="X106" s="510"/>
      <c r="Y106" s="510"/>
      <c r="Z106" s="506"/>
      <c r="AA106" s="506"/>
      <c r="AB106" s="506"/>
      <c r="AC106" s="514"/>
      <c r="AD106" s="515"/>
      <c r="AE106" s="514"/>
      <c r="AF106" s="515"/>
      <c r="AG106" s="511"/>
      <c r="AH106" s="509"/>
      <c r="AI106" s="506"/>
      <c r="AJ106" s="506"/>
      <c r="AK106" s="506"/>
      <c r="AL106" s="760"/>
      <c r="AM106" s="20"/>
      <c r="AN106" s="465"/>
      <c r="AO106" s="465"/>
      <c r="AP106" s="465"/>
      <c r="AQ106" s="465"/>
      <c r="AR106" s="465"/>
      <c r="AS106" s="465"/>
      <c r="AT106" s="465"/>
      <c r="AU106" s="465"/>
      <c r="AV106" s="465"/>
      <c r="AW106" s="465"/>
      <c r="AX106" s="465"/>
      <c r="AY106" s="465"/>
      <c r="AZ106" s="465"/>
      <c r="BA106" s="465"/>
      <c r="BB106" s="465"/>
      <c r="BC106" s="465"/>
      <c r="BD106" s="465"/>
      <c r="BE106" s="465"/>
      <c r="BF106" s="465"/>
      <c r="BG106" s="465"/>
      <c r="BH106" s="465"/>
      <c r="BI106" s="465"/>
      <c r="BJ106" s="465"/>
      <c r="BK106" s="465"/>
      <c r="BL106" s="465"/>
      <c r="BM106" s="465"/>
      <c r="BN106" s="465"/>
      <c r="BO106" s="465"/>
      <c r="BP106" s="465"/>
      <c r="BQ106" s="465"/>
      <c r="BR106" s="465"/>
      <c r="BS106" s="465"/>
      <c r="BT106" s="465"/>
      <c r="BU106" s="465"/>
      <c r="BV106" s="465"/>
      <c r="BW106" s="465"/>
      <c r="BX106" s="465"/>
      <c r="BY106" s="465"/>
      <c r="BZ106" s="465"/>
      <c r="CA106" s="465"/>
      <c r="CB106" s="465"/>
      <c r="CC106" s="465"/>
      <c r="CD106" s="465"/>
      <c r="CE106" s="465"/>
      <c r="CF106" s="465"/>
      <c r="CG106" s="465"/>
      <c r="CH106" s="465"/>
      <c r="CI106" s="465"/>
      <c r="CJ106" s="465"/>
      <c r="CK106" s="465"/>
      <c r="CL106" s="465"/>
      <c r="CM106" s="465"/>
      <c r="CN106" s="465"/>
      <c r="CO106" s="465"/>
      <c r="CP106" s="465"/>
      <c r="CQ106" s="465"/>
      <c r="CR106" s="465"/>
      <c r="CS106" s="465"/>
      <c r="CT106" s="465"/>
      <c r="CU106" s="465"/>
      <c r="CV106" s="465"/>
      <c r="CW106" s="465"/>
      <c r="CX106" s="465"/>
      <c r="CY106" s="465"/>
      <c r="CZ106" s="465"/>
      <c r="DA106" s="465"/>
      <c r="DB106" s="465"/>
      <c r="DC106" s="465"/>
      <c r="DD106" s="465"/>
      <c r="DE106" s="465"/>
      <c r="DF106" s="465"/>
      <c r="DG106" s="465"/>
      <c r="DH106" s="465"/>
      <c r="DI106" s="465"/>
      <c r="DJ106" s="465"/>
      <c r="DK106" s="465"/>
      <c r="DL106" s="465"/>
    </row>
    <row r="107" spans="1:116" s="182" customFormat="1" ht="11.25" customHeight="1" x14ac:dyDescent="0.2">
      <c r="A107" s="505"/>
      <c r="B107" s="506"/>
      <c r="C107" s="506"/>
      <c r="D107" s="505"/>
      <c r="E107" s="1355"/>
      <c r="F107" s="1355"/>
      <c r="G107" s="1355"/>
      <c r="H107" s="1355"/>
      <c r="I107" s="1355"/>
      <c r="J107" s="1355"/>
      <c r="K107" s="1355"/>
      <c r="L107" s="1355"/>
      <c r="M107" s="1355"/>
      <c r="N107" s="1355"/>
      <c r="O107" s="1356"/>
      <c r="P107" s="506"/>
      <c r="Q107" s="506"/>
      <c r="R107" s="506"/>
      <c r="S107" s="506"/>
      <c r="T107" s="506"/>
      <c r="U107" s="523"/>
      <c r="V107" s="523"/>
      <c r="W107" s="524"/>
      <c r="X107" s="510"/>
      <c r="Y107" s="510"/>
      <c r="Z107" s="510"/>
      <c r="AA107" s="754" t="s">
        <v>262</v>
      </c>
      <c r="AB107" s="506"/>
      <c r="AC107" s="518"/>
      <c r="AD107" s="519"/>
      <c r="AE107" s="518"/>
      <c r="AF107" s="519"/>
      <c r="AG107" s="511"/>
      <c r="AH107" s="509"/>
      <c r="AI107" s="506"/>
      <c r="AJ107" s="506"/>
      <c r="AK107" s="506"/>
      <c r="AL107" s="760"/>
      <c r="AM107" s="20"/>
      <c r="AN107" s="465"/>
      <c r="AO107" s="465"/>
      <c r="AP107" s="465"/>
      <c r="AQ107" s="465"/>
      <c r="AR107" s="465"/>
      <c r="AS107" s="465"/>
      <c r="AT107" s="465"/>
      <c r="AU107" s="465"/>
      <c r="AV107" s="465"/>
      <c r="AW107" s="465"/>
      <c r="AX107" s="465"/>
      <c r="AY107" s="465"/>
      <c r="AZ107" s="465"/>
      <c r="BA107" s="465"/>
      <c r="BB107" s="465"/>
      <c r="BC107" s="465"/>
      <c r="BD107" s="465"/>
      <c r="BE107" s="465"/>
      <c r="BF107" s="465"/>
      <c r="BG107" s="465"/>
      <c r="BH107" s="465"/>
      <c r="BI107" s="465"/>
      <c r="BJ107" s="465"/>
      <c r="BK107" s="465"/>
      <c r="BL107" s="465"/>
      <c r="BM107" s="465"/>
      <c r="BN107" s="465"/>
      <c r="BO107" s="465"/>
      <c r="BP107" s="465"/>
      <c r="BQ107" s="465"/>
      <c r="BR107" s="465"/>
      <c r="BS107" s="465"/>
      <c r="BT107" s="465"/>
      <c r="BU107" s="465"/>
      <c r="BV107" s="465"/>
      <c r="BW107" s="465"/>
      <c r="BX107" s="465"/>
      <c r="BY107" s="465"/>
      <c r="BZ107" s="465"/>
      <c r="CA107" s="465"/>
      <c r="CB107" s="465"/>
      <c r="CC107" s="465"/>
      <c r="CD107" s="465"/>
      <c r="CE107" s="465"/>
      <c r="CF107" s="465"/>
      <c r="CG107" s="465"/>
      <c r="CH107" s="465"/>
      <c r="CI107" s="465"/>
      <c r="CJ107" s="465"/>
      <c r="CK107" s="465"/>
      <c r="CL107" s="465"/>
      <c r="CM107" s="465"/>
      <c r="CN107" s="465"/>
      <c r="CO107" s="465"/>
      <c r="CP107" s="465"/>
      <c r="CQ107" s="465"/>
      <c r="CR107" s="465"/>
      <c r="CS107" s="465"/>
      <c r="CT107" s="465"/>
      <c r="CU107" s="465"/>
      <c r="CV107" s="465"/>
      <c r="CW107" s="465"/>
      <c r="CX107" s="465"/>
      <c r="CY107" s="465"/>
      <c r="CZ107" s="465"/>
      <c r="DA107" s="465"/>
      <c r="DB107" s="465"/>
      <c r="DC107" s="465"/>
      <c r="DD107" s="465"/>
      <c r="DE107" s="465"/>
      <c r="DF107" s="465"/>
      <c r="DG107" s="465"/>
      <c r="DH107" s="465"/>
      <c r="DI107" s="465"/>
      <c r="DJ107" s="465"/>
      <c r="DK107" s="465"/>
      <c r="DL107" s="465"/>
    </row>
    <row r="108" spans="1:116" s="182" customFormat="1" ht="11.25" customHeight="1" x14ac:dyDescent="0.2">
      <c r="A108" s="505"/>
      <c r="B108" s="506"/>
      <c r="C108" s="507"/>
      <c r="D108" s="505"/>
      <c r="E108" s="506"/>
      <c r="F108" s="506"/>
      <c r="G108" s="506"/>
      <c r="H108" s="506"/>
      <c r="I108" s="506"/>
      <c r="J108" s="506"/>
      <c r="K108" s="506"/>
      <c r="L108" s="506"/>
      <c r="M108" s="506"/>
      <c r="N108" s="506"/>
      <c r="O108" s="760"/>
      <c r="P108" s="506"/>
      <c r="Q108" s="506"/>
      <c r="R108" s="506"/>
      <c r="S108" s="506"/>
      <c r="T108" s="506"/>
      <c r="U108" s="506"/>
      <c r="V108" s="506"/>
      <c r="W108" s="506"/>
      <c r="X108" s="506"/>
      <c r="Y108" s="506"/>
      <c r="Z108" s="506"/>
      <c r="AA108" s="506"/>
      <c r="AB108" s="506"/>
      <c r="AC108" s="506"/>
      <c r="AD108" s="506"/>
      <c r="AE108" s="506"/>
      <c r="AF108" s="506"/>
      <c r="AG108" s="508"/>
      <c r="AH108" s="509"/>
      <c r="AI108" s="506"/>
      <c r="AJ108" s="506"/>
      <c r="AK108" s="506"/>
      <c r="AL108" s="760"/>
      <c r="AM108" s="465"/>
      <c r="AN108" s="465"/>
      <c r="AO108" s="465"/>
      <c r="AP108" s="465"/>
      <c r="AQ108" s="465"/>
      <c r="AR108" s="465"/>
      <c r="AS108" s="465"/>
      <c r="AT108" s="465"/>
      <c r="AU108" s="465"/>
      <c r="AV108" s="465"/>
      <c r="AW108" s="465"/>
      <c r="AX108" s="465"/>
      <c r="AY108" s="465"/>
      <c r="AZ108" s="465"/>
      <c r="BA108" s="465"/>
      <c r="BB108" s="465"/>
      <c r="BC108" s="465"/>
      <c r="BD108" s="465"/>
      <c r="BE108" s="465"/>
      <c r="BF108" s="465"/>
      <c r="BG108" s="465"/>
      <c r="BH108" s="465"/>
      <c r="BI108" s="465"/>
      <c r="BJ108" s="465"/>
      <c r="BK108" s="465"/>
      <c r="BL108" s="465"/>
      <c r="BM108" s="465"/>
      <c r="BN108" s="465"/>
      <c r="BO108" s="465"/>
      <c r="BP108" s="465"/>
      <c r="BQ108" s="465"/>
      <c r="BR108" s="465"/>
      <c r="BS108" s="465"/>
      <c r="BT108" s="465"/>
      <c r="BU108" s="465"/>
      <c r="BV108" s="465"/>
      <c r="BW108" s="465"/>
      <c r="BX108" s="465"/>
      <c r="BY108" s="465"/>
      <c r="BZ108" s="465"/>
      <c r="CA108" s="465"/>
      <c r="CB108" s="465"/>
      <c r="CC108" s="465"/>
      <c r="CD108" s="465"/>
      <c r="CE108" s="465"/>
      <c r="CF108" s="465"/>
      <c r="CG108" s="465"/>
      <c r="CH108" s="465"/>
      <c r="CI108" s="465"/>
      <c r="CJ108" s="465"/>
      <c r="CK108" s="465"/>
      <c r="CL108" s="465"/>
      <c r="CM108" s="465"/>
      <c r="CN108" s="465"/>
      <c r="CO108" s="465"/>
      <c r="CP108" s="465"/>
      <c r="CQ108" s="465"/>
      <c r="CR108" s="465"/>
      <c r="CS108" s="465"/>
      <c r="CT108" s="465"/>
      <c r="CU108" s="465"/>
      <c r="CV108" s="465"/>
      <c r="CW108" s="465"/>
      <c r="CX108" s="465"/>
      <c r="CY108" s="465"/>
      <c r="CZ108" s="465"/>
      <c r="DA108" s="465"/>
      <c r="DB108" s="465"/>
      <c r="DC108" s="465"/>
      <c r="DD108" s="465"/>
      <c r="DE108" s="465"/>
      <c r="DF108" s="465"/>
      <c r="DG108" s="465"/>
      <c r="DH108" s="465"/>
      <c r="DI108" s="465"/>
      <c r="DJ108" s="465"/>
      <c r="DK108" s="465"/>
      <c r="DL108" s="465"/>
    </row>
    <row r="109" spans="1:116" s="182" customFormat="1" ht="11.25" customHeight="1" x14ac:dyDescent="0.2">
      <c r="A109" s="505"/>
      <c r="B109" s="510" t="s">
        <v>1695</v>
      </c>
      <c r="C109" s="507"/>
      <c r="D109" s="505"/>
      <c r="E109" s="1355" t="str">
        <f ca="1">VLOOKUP(INDIRECT(ADDRESS(ROW(),COLUMN()-3)),Language_Translations,MATCH(Language_Selected,Language_Options,0),FALSE)</f>
        <v>SUB-MODULES 8.2-8.7 START TIME: HOUR</v>
      </c>
      <c r="F109" s="1355"/>
      <c r="G109" s="1355"/>
      <c r="H109" s="1355"/>
      <c r="I109" s="1355"/>
      <c r="J109" s="1355"/>
      <c r="K109" s="1355"/>
      <c r="L109" s="1355"/>
      <c r="M109" s="1355"/>
      <c r="N109" s="1355"/>
      <c r="O109" s="1356"/>
      <c r="P109" s="506"/>
      <c r="Q109" s="506"/>
      <c r="R109" s="506"/>
      <c r="S109" s="506"/>
      <c r="T109" s="506"/>
      <c r="U109" s="523"/>
      <c r="V109" s="523"/>
      <c r="W109" s="524"/>
      <c r="X109" s="523"/>
      <c r="Y109" s="506"/>
      <c r="Z109" s="506"/>
      <c r="AA109" s="506"/>
      <c r="AB109" s="506"/>
      <c r="AC109" s="514"/>
      <c r="AD109" s="515"/>
      <c r="AE109" s="514"/>
      <c r="AF109" s="515"/>
      <c r="AG109" s="508"/>
      <c r="AH109" s="527"/>
      <c r="AI109" s="525"/>
      <c r="AJ109" s="525"/>
      <c r="AK109" s="525"/>
      <c r="AL109" s="760"/>
      <c r="AM109" s="465"/>
      <c r="AN109" s="465"/>
      <c r="AO109" s="465"/>
      <c r="AP109" s="465"/>
      <c r="AQ109" s="465"/>
      <c r="AR109" s="465"/>
      <c r="AS109" s="465"/>
      <c r="AT109" s="465"/>
      <c r="AU109" s="465"/>
      <c r="AV109" s="465"/>
      <c r="AW109" s="465"/>
      <c r="AX109" s="465"/>
      <c r="AY109" s="465"/>
      <c r="AZ109" s="465"/>
      <c r="BA109" s="465"/>
      <c r="BB109" s="465"/>
      <c r="BC109" s="465"/>
      <c r="BD109" s="465"/>
      <c r="BE109" s="465"/>
      <c r="BF109" s="465"/>
      <c r="BG109" s="465"/>
      <c r="BH109" s="465"/>
      <c r="BI109" s="465"/>
      <c r="BJ109" s="465"/>
      <c r="BK109" s="465"/>
      <c r="BL109" s="465"/>
      <c r="BM109" s="465"/>
      <c r="BN109" s="465"/>
      <c r="BO109" s="465"/>
      <c r="BP109" s="465"/>
      <c r="BQ109" s="465"/>
      <c r="BR109" s="465"/>
      <c r="BS109" s="465"/>
      <c r="BT109" s="465"/>
      <c r="BU109" s="465"/>
      <c r="BV109" s="465"/>
      <c r="BW109" s="465"/>
      <c r="BX109" s="465"/>
      <c r="BY109" s="465"/>
      <c r="BZ109" s="465"/>
      <c r="CA109" s="465"/>
      <c r="CB109" s="465"/>
      <c r="CC109" s="465"/>
      <c r="CD109" s="465"/>
      <c r="CE109" s="465"/>
      <c r="CF109" s="465"/>
      <c r="CG109" s="465"/>
      <c r="CH109" s="465"/>
      <c r="CI109" s="465"/>
      <c r="CJ109" s="465"/>
      <c r="CK109" s="465"/>
      <c r="CL109" s="465"/>
      <c r="CM109" s="465"/>
      <c r="CN109" s="465"/>
      <c r="CO109" s="465"/>
      <c r="CP109" s="465"/>
      <c r="CQ109" s="465"/>
      <c r="CR109" s="465"/>
      <c r="CS109" s="465"/>
      <c r="CT109" s="465"/>
      <c r="CU109" s="465"/>
      <c r="CV109" s="465"/>
      <c r="CW109" s="465"/>
      <c r="CX109" s="465"/>
      <c r="CY109" s="465"/>
      <c r="CZ109" s="465"/>
      <c r="DA109" s="465"/>
      <c r="DB109" s="465"/>
      <c r="DC109" s="465"/>
      <c r="DD109" s="465"/>
      <c r="DE109" s="465"/>
      <c r="DF109" s="465"/>
      <c r="DG109" s="465"/>
      <c r="DH109" s="465"/>
      <c r="DI109" s="465"/>
      <c r="DJ109" s="465"/>
      <c r="DK109" s="465"/>
      <c r="DL109" s="465"/>
    </row>
    <row r="110" spans="1:116" s="182" customFormat="1" ht="11.25" customHeight="1" x14ac:dyDescent="0.2">
      <c r="A110" s="505"/>
      <c r="B110" s="506"/>
      <c r="C110" s="507"/>
      <c r="D110" s="505"/>
      <c r="E110" s="1355"/>
      <c r="F110" s="1355"/>
      <c r="G110" s="1355"/>
      <c r="H110" s="1355"/>
      <c r="I110" s="1355"/>
      <c r="J110" s="1355"/>
      <c r="K110" s="1355"/>
      <c r="L110" s="1355"/>
      <c r="M110" s="1355"/>
      <c r="N110" s="1355"/>
      <c r="O110" s="1356"/>
      <c r="P110" s="506"/>
      <c r="Q110" s="506"/>
      <c r="R110" s="506"/>
      <c r="S110" s="506"/>
      <c r="T110" s="506"/>
      <c r="U110" s="523"/>
      <c r="V110" s="523"/>
      <c r="W110" s="524"/>
      <c r="X110" s="523"/>
      <c r="Y110" s="506"/>
      <c r="Z110" s="510"/>
      <c r="AA110" s="754" t="s">
        <v>264</v>
      </c>
      <c r="AB110" s="506"/>
      <c r="AC110" s="518"/>
      <c r="AD110" s="519"/>
      <c r="AE110" s="518"/>
      <c r="AF110" s="519"/>
      <c r="AG110" s="508"/>
      <c r="AH110" s="527"/>
      <c r="AI110" s="525"/>
      <c r="AJ110" s="525"/>
      <c r="AK110" s="525"/>
      <c r="AL110" s="760"/>
      <c r="AM110" s="465"/>
      <c r="AN110" s="465"/>
      <c r="AO110" s="465"/>
      <c r="AP110" s="465"/>
      <c r="AQ110" s="465"/>
      <c r="AR110" s="465"/>
      <c r="AS110" s="465"/>
      <c r="AT110" s="465"/>
      <c r="AU110" s="465"/>
      <c r="AV110" s="465"/>
      <c r="AW110" s="465"/>
      <c r="AX110" s="465"/>
      <c r="AY110" s="465"/>
      <c r="AZ110" s="465"/>
      <c r="BA110" s="465"/>
      <c r="BB110" s="465"/>
      <c r="BC110" s="465"/>
      <c r="BD110" s="465"/>
      <c r="BE110" s="465"/>
      <c r="BF110" s="465"/>
      <c r="BG110" s="465"/>
      <c r="BH110" s="465"/>
      <c r="BI110" s="465"/>
      <c r="BJ110" s="465"/>
      <c r="BK110" s="465"/>
      <c r="BL110" s="465"/>
      <c r="BM110" s="465"/>
      <c r="BN110" s="465"/>
      <c r="BO110" s="465"/>
      <c r="BP110" s="465"/>
      <c r="BQ110" s="465"/>
      <c r="BR110" s="465"/>
      <c r="BS110" s="465"/>
      <c r="BT110" s="465"/>
      <c r="BU110" s="465"/>
      <c r="BV110" s="465"/>
      <c r="BW110" s="465"/>
      <c r="BX110" s="465"/>
      <c r="BY110" s="465"/>
      <c r="BZ110" s="465"/>
      <c r="CA110" s="465"/>
      <c r="CB110" s="465"/>
      <c r="CC110" s="465"/>
      <c r="CD110" s="465"/>
      <c r="CE110" s="465"/>
      <c r="CF110" s="465"/>
      <c r="CG110" s="465"/>
      <c r="CH110" s="465"/>
      <c r="CI110" s="465"/>
      <c r="CJ110" s="465"/>
      <c r="CK110" s="465"/>
      <c r="CL110" s="465"/>
      <c r="CM110" s="465"/>
      <c r="CN110" s="465"/>
      <c r="CO110" s="465"/>
      <c r="CP110" s="465"/>
      <c r="CQ110" s="465"/>
      <c r="CR110" s="465"/>
      <c r="CS110" s="465"/>
      <c r="CT110" s="465"/>
      <c r="CU110" s="465"/>
      <c r="CV110" s="465"/>
      <c r="CW110" s="465"/>
      <c r="CX110" s="465"/>
      <c r="CY110" s="465"/>
      <c r="CZ110" s="465"/>
      <c r="DA110" s="465"/>
      <c r="DB110" s="465"/>
      <c r="DC110" s="465"/>
      <c r="DD110" s="465"/>
      <c r="DE110" s="465"/>
      <c r="DF110" s="465"/>
      <c r="DG110" s="465"/>
      <c r="DH110" s="465"/>
      <c r="DI110" s="465"/>
      <c r="DJ110" s="465"/>
      <c r="DK110" s="465"/>
      <c r="DL110" s="465"/>
    </row>
    <row r="111" spans="1:116" s="182" customFormat="1" ht="11.25" customHeight="1" x14ac:dyDescent="0.2">
      <c r="A111" s="505"/>
      <c r="B111" s="506"/>
      <c r="C111" s="507"/>
      <c r="D111" s="505"/>
      <c r="E111" s="506"/>
      <c r="F111" s="506"/>
      <c r="G111" s="506"/>
      <c r="H111" s="506"/>
      <c r="I111" s="506"/>
      <c r="J111" s="506"/>
      <c r="K111" s="506"/>
      <c r="L111" s="506"/>
      <c r="M111" s="506"/>
      <c r="N111" s="506"/>
      <c r="O111" s="760"/>
      <c r="P111" s="506"/>
      <c r="Q111" s="506"/>
      <c r="R111" s="506"/>
      <c r="S111" s="506"/>
      <c r="T111" s="506"/>
      <c r="U111" s="506"/>
      <c r="V111" s="506"/>
      <c r="W111" s="506"/>
      <c r="X111" s="506"/>
      <c r="Y111" s="506"/>
      <c r="Z111" s="506"/>
      <c r="AA111" s="506"/>
      <c r="AB111" s="506"/>
      <c r="AC111" s="506"/>
      <c r="AD111" s="506"/>
      <c r="AE111" s="506"/>
      <c r="AF111" s="506"/>
      <c r="AG111" s="508"/>
      <c r="AH111" s="509"/>
      <c r="AI111" s="506"/>
      <c r="AJ111" s="506"/>
      <c r="AK111" s="506"/>
      <c r="AL111" s="760"/>
      <c r="AM111" s="465"/>
      <c r="AN111" s="465"/>
      <c r="AO111" s="465"/>
      <c r="AP111" s="465"/>
      <c r="AQ111" s="465"/>
      <c r="AR111" s="465"/>
      <c r="AS111" s="465"/>
      <c r="AT111" s="465"/>
      <c r="AU111" s="465"/>
      <c r="AV111" s="465"/>
      <c r="AW111" s="465"/>
      <c r="AX111" s="465"/>
      <c r="AY111" s="465"/>
      <c r="AZ111" s="465"/>
      <c r="BA111" s="465"/>
      <c r="BB111" s="465"/>
      <c r="BC111" s="465"/>
      <c r="BD111" s="465"/>
      <c r="BE111" s="465"/>
      <c r="BF111" s="465"/>
      <c r="BG111" s="465"/>
      <c r="BH111" s="465"/>
      <c r="BI111" s="465"/>
      <c r="BJ111" s="465"/>
      <c r="BK111" s="465"/>
      <c r="BL111" s="465"/>
      <c r="BM111" s="465"/>
      <c r="BN111" s="465"/>
      <c r="BO111" s="465"/>
      <c r="BP111" s="465"/>
      <c r="BQ111" s="465"/>
      <c r="BR111" s="465"/>
      <c r="BS111" s="465"/>
      <c r="BT111" s="465"/>
      <c r="BU111" s="465"/>
      <c r="BV111" s="465"/>
      <c r="BW111" s="465"/>
      <c r="BX111" s="465"/>
      <c r="BY111" s="465"/>
      <c r="BZ111" s="465"/>
      <c r="CA111" s="465"/>
      <c r="CB111" s="465"/>
      <c r="CC111" s="465"/>
      <c r="CD111" s="465"/>
      <c r="CE111" s="465"/>
      <c r="CF111" s="465"/>
      <c r="CG111" s="465"/>
      <c r="CH111" s="465"/>
      <c r="CI111" s="465"/>
      <c r="CJ111" s="465"/>
      <c r="CK111" s="465"/>
      <c r="CL111" s="465"/>
      <c r="CM111" s="465"/>
      <c r="CN111" s="465"/>
      <c r="CO111" s="465"/>
      <c r="CP111" s="465"/>
      <c r="CQ111" s="465"/>
      <c r="CR111" s="465"/>
      <c r="CS111" s="465"/>
      <c r="CT111" s="465"/>
      <c r="CU111" s="465"/>
      <c r="CV111" s="465"/>
      <c r="CW111" s="465"/>
      <c r="CX111" s="465"/>
      <c r="CY111" s="465"/>
      <c r="CZ111" s="465"/>
      <c r="DA111" s="465"/>
      <c r="DB111" s="465"/>
      <c r="DC111" s="465"/>
      <c r="DD111" s="465"/>
      <c r="DE111" s="465"/>
      <c r="DF111" s="465"/>
      <c r="DG111" s="465"/>
      <c r="DH111" s="465"/>
      <c r="DI111" s="465"/>
      <c r="DJ111" s="465"/>
      <c r="DK111" s="465"/>
      <c r="DL111" s="465"/>
    </row>
    <row r="112" spans="1:116" s="182" customFormat="1" ht="11.25" customHeight="1" x14ac:dyDescent="0.2">
      <c r="A112" s="505"/>
      <c r="B112" s="510" t="s">
        <v>1696</v>
      </c>
      <c r="C112" s="507"/>
      <c r="D112" s="505"/>
      <c r="E112" s="1355" t="str">
        <f ca="1">VLOOKUP(INDIRECT(ADDRESS(ROW(),COLUMN()-3)),Language_Translations,MATCH(Language_Selected,Language_Options,0),FALSE)</f>
        <v>SUB-MODULES 8.2-8.7 START TIME: MINUTE</v>
      </c>
      <c r="F112" s="1355"/>
      <c r="G112" s="1355"/>
      <c r="H112" s="1355"/>
      <c r="I112" s="1355"/>
      <c r="J112" s="1355"/>
      <c r="K112" s="1355"/>
      <c r="L112" s="1355"/>
      <c r="M112" s="1355"/>
      <c r="N112" s="1355"/>
      <c r="O112" s="1356"/>
      <c r="P112" s="506"/>
      <c r="Q112" s="506"/>
      <c r="R112" s="506"/>
      <c r="S112" s="506"/>
      <c r="T112" s="506"/>
      <c r="U112" s="523"/>
      <c r="V112" s="523"/>
      <c r="W112" s="524"/>
      <c r="X112" s="523"/>
      <c r="Y112" s="506"/>
      <c r="Z112" s="506"/>
      <c r="AA112" s="506"/>
      <c r="AB112" s="506"/>
      <c r="AC112" s="514"/>
      <c r="AD112" s="515"/>
      <c r="AE112" s="514"/>
      <c r="AF112" s="515"/>
      <c r="AG112" s="508"/>
      <c r="AH112" s="527"/>
      <c r="AI112" s="525"/>
      <c r="AJ112" s="525"/>
      <c r="AK112" s="525"/>
      <c r="AL112" s="760"/>
      <c r="AM112" s="465"/>
      <c r="AN112" s="465"/>
      <c r="AO112" s="465"/>
      <c r="AP112" s="465"/>
      <c r="AQ112" s="465"/>
      <c r="AR112" s="465"/>
      <c r="AS112" s="465"/>
      <c r="AT112" s="465"/>
      <c r="AU112" s="465"/>
      <c r="AV112" s="465"/>
      <c r="AW112" s="465"/>
      <c r="AX112" s="465"/>
      <c r="AY112" s="465"/>
      <c r="AZ112" s="465"/>
      <c r="BA112" s="465"/>
      <c r="BB112" s="465"/>
      <c r="BC112" s="465"/>
      <c r="BD112" s="465"/>
      <c r="BE112" s="465"/>
      <c r="BF112" s="465"/>
      <c r="BG112" s="465"/>
      <c r="BH112" s="465"/>
      <c r="BI112" s="465"/>
      <c r="BJ112" s="465"/>
      <c r="BK112" s="465"/>
      <c r="BL112" s="465"/>
      <c r="BM112" s="465"/>
      <c r="BN112" s="465"/>
      <c r="BO112" s="465"/>
      <c r="BP112" s="465"/>
      <c r="BQ112" s="465"/>
      <c r="BR112" s="465"/>
      <c r="BS112" s="465"/>
      <c r="BT112" s="465"/>
      <c r="BU112" s="465"/>
      <c r="BV112" s="465"/>
      <c r="BW112" s="465"/>
      <c r="BX112" s="465"/>
      <c r="BY112" s="465"/>
      <c r="BZ112" s="465"/>
      <c r="CA112" s="465"/>
      <c r="CB112" s="465"/>
      <c r="CC112" s="465"/>
      <c r="CD112" s="465"/>
      <c r="CE112" s="465"/>
      <c r="CF112" s="465"/>
      <c r="CG112" s="465"/>
      <c r="CH112" s="465"/>
      <c r="CI112" s="465"/>
      <c r="CJ112" s="465"/>
      <c r="CK112" s="465"/>
      <c r="CL112" s="465"/>
      <c r="CM112" s="465"/>
      <c r="CN112" s="465"/>
      <c r="CO112" s="465"/>
      <c r="CP112" s="465"/>
      <c r="CQ112" s="465"/>
      <c r="CR112" s="465"/>
      <c r="CS112" s="465"/>
      <c r="CT112" s="465"/>
      <c r="CU112" s="465"/>
      <c r="CV112" s="465"/>
      <c r="CW112" s="465"/>
      <c r="CX112" s="465"/>
      <c r="CY112" s="465"/>
      <c r="CZ112" s="465"/>
      <c r="DA112" s="465"/>
      <c r="DB112" s="465"/>
      <c r="DC112" s="465"/>
      <c r="DD112" s="465"/>
      <c r="DE112" s="465"/>
      <c r="DF112" s="465"/>
      <c r="DG112" s="465"/>
      <c r="DH112" s="465"/>
      <c r="DI112" s="465"/>
      <c r="DJ112" s="465"/>
      <c r="DK112" s="465"/>
      <c r="DL112" s="465"/>
    </row>
    <row r="113" spans="1:116" s="182" customFormat="1" ht="11.25" customHeight="1" x14ac:dyDescent="0.2">
      <c r="A113" s="505"/>
      <c r="B113" s="506"/>
      <c r="C113" s="507"/>
      <c r="D113" s="505"/>
      <c r="E113" s="1355"/>
      <c r="F113" s="1355"/>
      <c r="G113" s="1355"/>
      <c r="H113" s="1355"/>
      <c r="I113" s="1355"/>
      <c r="J113" s="1355"/>
      <c r="K113" s="1355"/>
      <c r="L113" s="1355"/>
      <c r="M113" s="1355"/>
      <c r="N113" s="1355"/>
      <c r="O113" s="1356"/>
      <c r="P113" s="506"/>
      <c r="Q113" s="506"/>
      <c r="R113" s="506"/>
      <c r="S113" s="506"/>
      <c r="T113" s="506"/>
      <c r="U113" s="523"/>
      <c r="V113" s="523"/>
      <c r="W113" s="524"/>
      <c r="X113" s="523"/>
      <c r="Y113" s="506"/>
      <c r="Z113" s="506"/>
      <c r="AA113" s="754" t="s">
        <v>266</v>
      </c>
      <c r="AB113" s="506"/>
      <c r="AC113" s="518"/>
      <c r="AD113" s="519"/>
      <c r="AE113" s="518"/>
      <c r="AF113" s="519"/>
      <c r="AG113" s="508"/>
      <c r="AH113" s="527"/>
      <c r="AI113" s="525"/>
      <c r="AJ113" s="525"/>
      <c r="AK113" s="525"/>
      <c r="AL113" s="760"/>
      <c r="AM113" s="465"/>
      <c r="AN113" s="465"/>
      <c r="AO113" s="465"/>
      <c r="AP113" s="465"/>
      <c r="AQ113" s="465"/>
      <c r="AR113" s="465"/>
      <c r="AS113" s="465"/>
      <c r="AT113" s="465"/>
      <c r="AU113" s="465"/>
      <c r="AV113" s="465"/>
      <c r="AW113" s="465"/>
      <c r="AX113" s="465"/>
      <c r="AY113" s="465"/>
      <c r="AZ113" s="465"/>
      <c r="BA113" s="465"/>
      <c r="BB113" s="465"/>
      <c r="BC113" s="465"/>
      <c r="BD113" s="465"/>
      <c r="BE113" s="465"/>
      <c r="BF113" s="465"/>
      <c r="BG113" s="465"/>
      <c r="BH113" s="465"/>
      <c r="BI113" s="465"/>
      <c r="BJ113" s="465"/>
      <c r="BK113" s="465"/>
      <c r="BL113" s="465"/>
      <c r="BM113" s="465"/>
      <c r="BN113" s="465"/>
      <c r="BO113" s="465"/>
      <c r="BP113" s="465"/>
      <c r="BQ113" s="465"/>
      <c r="BR113" s="465"/>
      <c r="BS113" s="465"/>
      <c r="BT113" s="465"/>
      <c r="BU113" s="465"/>
      <c r="BV113" s="465"/>
      <c r="BW113" s="465"/>
      <c r="BX113" s="465"/>
      <c r="BY113" s="465"/>
      <c r="BZ113" s="465"/>
      <c r="CA113" s="465"/>
      <c r="CB113" s="465"/>
      <c r="CC113" s="465"/>
      <c r="CD113" s="465"/>
      <c r="CE113" s="465"/>
      <c r="CF113" s="465"/>
      <c r="CG113" s="465"/>
      <c r="CH113" s="465"/>
      <c r="CI113" s="465"/>
      <c r="CJ113" s="465"/>
      <c r="CK113" s="465"/>
      <c r="CL113" s="465"/>
      <c r="CM113" s="465"/>
      <c r="CN113" s="465"/>
      <c r="CO113" s="465"/>
      <c r="CP113" s="465"/>
      <c r="CQ113" s="465"/>
      <c r="CR113" s="465"/>
      <c r="CS113" s="465"/>
      <c r="CT113" s="465"/>
      <c r="CU113" s="465"/>
      <c r="CV113" s="465"/>
      <c r="CW113" s="465"/>
      <c r="CX113" s="465"/>
      <c r="CY113" s="465"/>
      <c r="CZ113" s="465"/>
      <c r="DA113" s="465"/>
      <c r="DB113" s="465"/>
      <c r="DC113" s="465"/>
      <c r="DD113" s="465"/>
      <c r="DE113" s="465"/>
      <c r="DF113" s="465"/>
      <c r="DG113" s="465"/>
      <c r="DH113" s="465"/>
      <c r="DI113" s="465"/>
      <c r="DJ113" s="465"/>
      <c r="DK113" s="465"/>
      <c r="DL113" s="465"/>
    </row>
    <row r="114" spans="1:116" s="182" customFormat="1" ht="11.25" customHeight="1" x14ac:dyDescent="0.2">
      <c r="A114" s="505"/>
      <c r="B114" s="506"/>
      <c r="C114" s="507"/>
      <c r="D114" s="505"/>
      <c r="E114" s="506"/>
      <c r="F114" s="506"/>
      <c r="G114" s="506"/>
      <c r="H114" s="506"/>
      <c r="I114" s="506"/>
      <c r="J114" s="506"/>
      <c r="K114" s="506"/>
      <c r="L114" s="506"/>
      <c r="M114" s="506"/>
      <c r="N114" s="506"/>
      <c r="O114" s="760"/>
      <c r="P114" s="506"/>
      <c r="Q114" s="506"/>
      <c r="R114" s="506"/>
      <c r="S114" s="506"/>
      <c r="T114" s="506"/>
      <c r="U114" s="506"/>
      <c r="V114" s="506"/>
      <c r="W114" s="506"/>
      <c r="X114" s="506"/>
      <c r="Y114" s="506"/>
      <c r="Z114" s="506"/>
      <c r="AA114" s="506"/>
      <c r="AB114" s="506"/>
      <c r="AC114" s="506"/>
      <c r="AD114" s="506"/>
      <c r="AE114" s="506"/>
      <c r="AF114" s="506"/>
      <c r="AG114" s="508"/>
      <c r="AH114" s="509"/>
      <c r="AI114" s="506"/>
      <c r="AJ114" s="506"/>
      <c r="AK114" s="506"/>
      <c r="AL114" s="760"/>
      <c r="AM114" s="465"/>
      <c r="AN114" s="465"/>
      <c r="AO114" s="465"/>
      <c r="AP114" s="465"/>
      <c r="AQ114" s="465"/>
      <c r="AR114" s="465"/>
      <c r="AS114" s="465"/>
      <c r="AT114" s="465"/>
      <c r="AU114" s="465"/>
      <c r="AV114" s="465"/>
      <c r="AW114" s="465"/>
      <c r="AX114" s="465"/>
      <c r="AY114" s="465"/>
      <c r="AZ114" s="465"/>
      <c r="BA114" s="465"/>
      <c r="BB114" s="465"/>
      <c r="BC114" s="465"/>
      <c r="BD114" s="465"/>
      <c r="BE114" s="465"/>
      <c r="BF114" s="465"/>
      <c r="BG114" s="465"/>
      <c r="BH114" s="465"/>
      <c r="BI114" s="465"/>
      <c r="BJ114" s="465"/>
      <c r="BK114" s="465"/>
      <c r="BL114" s="465"/>
      <c r="BM114" s="465"/>
      <c r="BN114" s="465"/>
      <c r="BO114" s="465"/>
      <c r="BP114" s="465"/>
      <c r="BQ114" s="465"/>
      <c r="BR114" s="465"/>
      <c r="BS114" s="465"/>
      <c r="BT114" s="465"/>
      <c r="BU114" s="465"/>
      <c r="BV114" s="465"/>
      <c r="BW114" s="465"/>
      <c r="BX114" s="465"/>
      <c r="BY114" s="465"/>
      <c r="BZ114" s="465"/>
      <c r="CA114" s="465"/>
      <c r="CB114" s="465"/>
      <c r="CC114" s="465"/>
      <c r="CD114" s="465"/>
      <c r="CE114" s="465"/>
      <c r="CF114" s="465"/>
      <c r="CG114" s="465"/>
      <c r="CH114" s="465"/>
      <c r="CI114" s="465"/>
      <c r="CJ114" s="465"/>
      <c r="CK114" s="465"/>
      <c r="CL114" s="465"/>
      <c r="CM114" s="465"/>
      <c r="CN114" s="465"/>
      <c r="CO114" s="465"/>
      <c r="CP114" s="465"/>
      <c r="CQ114" s="465"/>
      <c r="CR114" s="465"/>
      <c r="CS114" s="465"/>
      <c r="CT114" s="465"/>
      <c r="CU114" s="465"/>
      <c r="CV114" s="465"/>
      <c r="CW114" s="465"/>
      <c r="CX114" s="465"/>
      <c r="CY114" s="465"/>
      <c r="CZ114" s="465"/>
      <c r="DA114" s="465"/>
      <c r="DB114" s="465"/>
      <c r="DC114" s="465"/>
      <c r="DD114" s="465"/>
      <c r="DE114" s="465"/>
      <c r="DF114" s="465"/>
      <c r="DG114" s="465"/>
      <c r="DH114" s="465"/>
      <c r="DI114" s="465"/>
      <c r="DJ114" s="465"/>
      <c r="DK114" s="465"/>
      <c r="DL114" s="465"/>
    </row>
    <row r="115" spans="1:116" s="182" customFormat="1" ht="11.25" customHeight="1" x14ac:dyDescent="0.2">
      <c r="A115" s="505"/>
      <c r="B115" s="510" t="s">
        <v>1697</v>
      </c>
      <c r="C115" s="506"/>
      <c r="D115" s="505"/>
      <c r="E115" s="1355" t="str">
        <f ca="1">VLOOKUP(INDIRECT(ADDRESS(ROW(),COLUMN()-3)),Language_Translations,MATCH(Language_Selected,Language_Options,0),FALSE)</f>
        <v>SUB-MODULES 8.2-8.7 END TIME: DAY</v>
      </c>
      <c r="F115" s="1355"/>
      <c r="G115" s="1355"/>
      <c r="H115" s="1355"/>
      <c r="I115" s="1355"/>
      <c r="J115" s="1355"/>
      <c r="K115" s="1355"/>
      <c r="L115" s="1355"/>
      <c r="M115" s="1355"/>
      <c r="N115" s="1355"/>
      <c r="O115" s="1356"/>
      <c r="P115" s="506"/>
      <c r="Q115" s="506"/>
      <c r="R115" s="523"/>
      <c r="S115" s="506"/>
      <c r="T115" s="506"/>
      <c r="U115" s="523"/>
      <c r="V115" s="523"/>
      <c r="W115" s="523"/>
      <c r="X115" s="506"/>
      <c r="Y115" s="506"/>
      <c r="Z115" s="523"/>
      <c r="AA115" s="523"/>
      <c r="AB115" s="523"/>
      <c r="AC115" s="514"/>
      <c r="AD115" s="515"/>
      <c r="AE115" s="512"/>
      <c r="AF115" s="513"/>
      <c r="AG115" s="511"/>
      <c r="AH115" s="509"/>
      <c r="AI115" s="506"/>
      <c r="AJ115" s="506"/>
      <c r="AK115" s="506"/>
      <c r="AL115" s="760"/>
      <c r="AN115" s="465"/>
      <c r="AO115" s="465"/>
      <c r="AP115" s="465"/>
      <c r="AQ115" s="465"/>
      <c r="AR115" s="465"/>
      <c r="AS115" s="465"/>
      <c r="AT115" s="465"/>
      <c r="AU115" s="465"/>
      <c r="AV115" s="465"/>
      <c r="AW115" s="465"/>
      <c r="AX115" s="465"/>
      <c r="AY115" s="465"/>
      <c r="AZ115" s="465"/>
      <c r="BA115" s="465"/>
      <c r="BB115" s="465"/>
      <c r="BC115" s="465"/>
      <c r="BD115" s="465"/>
      <c r="BE115" s="465"/>
      <c r="BF115" s="465"/>
      <c r="BG115" s="465"/>
      <c r="BH115" s="465"/>
      <c r="BI115" s="465"/>
      <c r="BJ115" s="465"/>
      <c r="BK115" s="465"/>
      <c r="BL115" s="465"/>
      <c r="BM115" s="465"/>
      <c r="BN115" s="465"/>
      <c r="BO115" s="465"/>
      <c r="BP115" s="465"/>
      <c r="BQ115" s="465"/>
      <c r="BR115" s="465"/>
      <c r="BS115" s="465"/>
      <c r="BT115" s="465"/>
      <c r="BU115" s="465"/>
      <c r="BV115" s="465"/>
      <c r="BW115" s="465"/>
      <c r="BX115" s="465"/>
      <c r="BY115" s="465"/>
      <c r="BZ115" s="465"/>
      <c r="CA115" s="465"/>
      <c r="CB115" s="465"/>
      <c r="CC115" s="465"/>
      <c r="CD115" s="465"/>
      <c r="CE115" s="465"/>
      <c r="CF115" s="465"/>
      <c r="CG115" s="465"/>
      <c r="CH115" s="465"/>
      <c r="CI115" s="465"/>
      <c r="CJ115" s="465"/>
      <c r="CK115" s="465"/>
      <c r="CL115" s="465"/>
      <c r="CM115" s="465"/>
      <c r="CN115" s="465"/>
      <c r="CO115" s="465"/>
      <c r="CP115" s="465"/>
      <c r="CQ115" s="465"/>
      <c r="CR115" s="465"/>
      <c r="CS115" s="465"/>
      <c r="CT115" s="465"/>
      <c r="CU115" s="465"/>
      <c r="CV115" s="465"/>
      <c r="CW115" s="465"/>
      <c r="CX115" s="465"/>
      <c r="CY115" s="465"/>
      <c r="CZ115" s="465"/>
      <c r="DA115" s="465"/>
      <c r="DB115" s="465"/>
      <c r="DC115" s="465"/>
      <c r="DD115" s="465"/>
      <c r="DE115" s="465"/>
      <c r="DF115" s="465"/>
      <c r="DG115" s="465"/>
      <c r="DH115" s="465"/>
      <c r="DI115" s="465"/>
      <c r="DJ115" s="465"/>
      <c r="DK115" s="465"/>
      <c r="DL115" s="465"/>
    </row>
    <row r="116" spans="1:116" s="182" customFormat="1" ht="11.25" customHeight="1" x14ac:dyDescent="0.2">
      <c r="A116" s="505"/>
      <c r="B116" s="506"/>
      <c r="C116" s="506"/>
      <c r="D116" s="505"/>
      <c r="E116" s="1355"/>
      <c r="F116" s="1355"/>
      <c r="G116" s="1355"/>
      <c r="H116" s="1355"/>
      <c r="I116" s="1355"/>
      <c r="J116" s="1355"/>
      <c r="K116" s="1355"/>
      <c r="L116" s="1355"/>
      <c r="M116" s="1355"/>
      <c r="N116" s="1355"/>
      <c r="O116" s="1356"/>
      <c r="P116" s="506"/>
      <c r="Q116" s="506"/>
      <c r="R116" s="506"/>
      <c r="S116" s="506"/>
      <c r="T116" s="506"/>
      <c r="U116" s="523"/>
      <c r="V116" s="523"/>
      <c r="W116" s="657"/>
      <c r="X116" s="506"/>
      <c r="Y116" s="506"/>
      <c r="Z116" s="510"/>
      <c r="AA116" s="754" t="s">
        <v>268</v>
      </c>
      <c r="AB116" s="523"/>
      <c r="AC116" s="518"/>
      <c r="AD116" s="519"/>
      <c r="AE116" s="516"/>
      <c r="AF116" s="517"/>
      <c r="AG116" s="511"/>
      <c r="AH116" s="509"/>
      <c r="AI116" s="506"/>
      <c r="AJ116" s="506"/>
      <c r="AK116" s="506"/>
      <c r="AL116" s="760"/>
      <c r="AN116" s="465"/>
      <c r="AO116" s="465"/>
      <c r="AP116" s="465"/>
      <c r="AQ116" s="465"/>
      <c r="AR116" s="465"/>
      <c r="AS116" s="465"/>
      <c r="AT116" s="465"/>
      <c r="AU116" s="465"/>
      <c r="AV116" s="465"/>
      <c r="AW116" s="465"/>
      <c r="AX116" s="465"/>
      <c r="AY116" s="465"/>
      <c r="AZ116" s="465"/>
      <c r="BA116" s="465"/>
      <c r="BB116" s="465"/>
      <c r="BC116" s="465"/>
      <c r="BD116" s="465"/>
      <c r="BE116" s="465"/>
      <c r="BF116" s="465"/>
      <c r="BG116" s="465"/>
      <c r="BH116" s="465"/>
      <c r="BI116" s="465"/>
      <c r="BJ116" s="465"/>
      <c r="BK116" s="465"/>
      <c r="BL116" s="465"/>
      <c r="BM116" s="465"/>
      <c r="BN116" s="465"/>
      <c r="BO116" s="465"/>
      <c r="BP116" s="465"/>
      <c r="BQ116" s="465"/>
      <c r="BR116" s="465"/>
      <c r="BS116" s="465"/>
      <c r="BT116" s="465"/>
      <c r="BU116" s="465"/>
      <c r="BV116" s="465"/>
      <c r="BW116" s="465"/>
      <c r="BX116" s="465"/>
      <c r="BY116" s="465"/>
      <c r="BZ116" s="465"/>
      <c r="CA116" s="465"/>
      <c r="CB116" s="465"/>
      <c r="CC116" s="465"/>
      <c r="CD116" s="465"/>
      <c r="CE116" s="465"/>
      <c r="CF116" s="465"/>
      <c r="CG116" s="465"/>
      <c r="CH116" s="465"/>
      <c r="CI116" s="465"/>
      <c r="CJ116" s="465"/>
      <c r="CK116" s="465"/>
      <c r="CL116" s="465"/>
      <c r="CM116" s="465"/>
      <c r="CN116" s="465"/>
      <c r="CO116" s="465"/>
      <c r="CP116" s="465"/>
      <c r="CQ116" s="465"/>
      <c r="CR116" s="465"/>
      <c r="CS116" s="465"/>
      <c r="CT116" s="465"/>
      <c r="CU116" s="465"/>
      <c r="CV116" s="465"/>
      <c r="CW116" s="465"/>
      <c r="CX116" s="465"/>
      <c r="CY116" s="465"/>
      <c r="CZ116" s="465"/>
      <c r="DA116" s="465"/>
      <c r="DB116" s="465"/>
      <c r="DC116" s="465"/>
      <c r="DD116" s="465"/>
      <c r="DE116" s="465"/>
      <c r="DF116" s="465"/>
      <c r="DG116" s="465"/>
      <c r="DH116" s="465"/>
      <c r="DI116" s="465"/>
      <c r="DJ116" s="465"/>
      <c r="DK116" s="465"/>
      <c r="DL116" s="465"/>
    </row>
    <row r="117" spans="1:116" s="182" customFormat="1" ht="11.25" customHeight="1" x14ac:dyDescent="0.2">
      <c r="A117" s="505"/>
      <c r="B117" s="506"/>
      <c r="C117" s="506"/>
      <c r="D117" s="505"/>
      <c r="E117" s="506"/>
      <c r="F117" s="506"/>
      <c r="G117" s="506"/>
      <c r="H117" s="506"/>
      <c r="I117" s="506"/>
      <c r="J117" s="506"/>
      <c r="K117" s="506"/>
      <c r="L117" s="506"/>
      <c r="M117" s="506"/>
      <c r="N117" s="506"/>
      <c r="O117" s="760"/>
      <c r="P117" s="506"/>
      <c r="Q117" s="506"/>
      <c r="R117" s="506"/>
      <c r="S117" s="506"/>
      <c r="T117" s="506"/>
      <c r="U117" s="523"/>
      <c r="V117" s="523"/>
      <c r="W117" s="524"/>
      <c r="X117" s="510"/>
      <c r="Y117" s="510"/>
      <c r="Z117" s="510"/>
      <c r="AA117" s="510"/>
      <c r="AB117" s="523"/>
      <c r="AC117" s="523"/>
      <c r="AD117" s="523"/>
      <c r="AE117" s="506"/>
      <c r="AF117" s="506"/>
      <c r="AG117" s="511"/>
      <c r="AH117" s="509"/>
      <c r="AI117" s="506"/>
      <c r="AJ117" s="506"/>
      <c r="AK117" s="506"/>
      <c r="AL117" s="760"/>
      <c r="AM117" s="20"/>
      <c r="AN117" s="465"/>
      <c r="AO117" s="465"/>
      <c r="AP117" s="465"/>
      <c r="AQ117" s="465"/>
      <c r="AR117" s="465"/>
      <c r="AS117" s="465"/>
      <c r="AT117" s="465"/>
      <c r="AU117" s="465"/>
      <c r="AV117" s="465"/>
      <c r="AW117" s="465"/>
      <c r="AX117" s="465"/>
      <c r="AY117" s="465"/>
      <c r="AZ117" s="465"/>
      <c r="BA117" s="465"/>
      <c r="BB117" s="465"/>
      <c r="BC117" s="465"/>
      <c r="BD117" s="465"/>
      <c r="BE117" s="465"/>
      <c r="BF117" s="465"/>
      <c r="BG117" s="465"/>
      <c r="BH117" s="465"/>
      <c r="BI117" s="465"/>
      <c r="BJ117" s="465"/>
      <c r="BK117" s="465"/>
      <c r="BL117" s="465"/>
      <c r="BM117" s="465"/>
      <c r="BN117" s="465"/>
      <c r="BO117" s="465"/>
      <c r="BP117" s="465"/>
      <c r="BQ117" s="465"/>
      <c r="BR117" s="465"/>
      <c r="BS117" s="465"/>
      <c r="BT117" s="465"/>
      <c r="BU117" s="465"/>
      <c r="BV117" s="465"/>
      <c r="BW117" s="465"/>
      <c r="BX117" s="465"/>
      <c r="BY117" s="465"/>
      <c r="BZ117" s="465"/>
      <c r="CA117" s="465"/>
      <c r="CB117" s="465"/>
      <c r="CC117" s="465"/>
      <c r="CD117" s="465"/>
      <c r="CE117" s="465"/>
      <c r="CF117" s="465"/>
      <c r="CG117" s="465"/>
      <c r="CH117" s="465"/>
      <c r="CI117" s="465"/>
      <c r="CJ117" s="465"/>
      <c r="CK117" s="465"/>
      <c r="CL117" s="465"/>
      <c r="CM117" s="465"/>
      <c r="CN117" s="465"/>
      <c r="CO117" s="465"/>
      <c r="CP117" s="465"/>
      <c r="CQ117" s="465"/>
      <c r="CR117" s="465"/>
      <c r="CS117" s="465"/>
      <c r="CT117" s="465"/>
      <c r="CU117" s="465"/>
      <c r="CV117" s="465"/>
      <c r="CW117" s="465"/>
      <c r="CX117" s="465"/>
      <c r="CY117" s="465"/>
      <c r="CZ117" s="465"/>
      <c r="DA117" s="465"/>
      <c r="DB117" s="465"/>
      <c r="DC117" s="465"/>
      <c r="DD117" s="465"/>
      <c r="DE117" s="465"/>
      <c r="DF117" s="465"/>
      <c r="DG117" s="465"/>
      <c r="DH117" s="465"/>
      <c r="DI117" s="465"/>
      <c r="DJ117" s="465"/>
      <c r="DK117" s="465"/>
      <c r="DL117" s="465"/>
    </row>
    <row r="118" spans="1:116" s="182" customFormat="1" ht="11.25" customHeight="1" x14ac:dyDescent="0.2">
      <c r="A118" s="505"/>
      <c r="B118" s="510" t="s">
        <v>1698</v>
      </c>
      <c r="C118" s="506"/>
      <c r="D118" s="505"/>
      <c r="E118" s="1355" t="str">
        <f ca="1">VLOOKUP(INDIRECT(ADDRESS(ROW(),COLUMN()-3)),Language_Translations,MATCH(Language_Selected,Language_Options,0),FALSE)</f>
        <v>SUB-MODULES 8.2-8.7 END TIME: MONTH</v>
      </c>
      <c r="F118" s="1355"/>
      <c r="G118" s="1355"/>
      <c r="H118" s="1355"/>
      <c r="I118" s="1355"/>
      <c r="J118" s="1355"/>
      <c r="K118" s="1355"/>
      <c r="L118" s="1355"/>
      <c r="M118" s="1355"/>
      <c r="N118" s="1355"/>
      <c r="O118" s="1356"/>
      <c r="P118" s="506"/>
      <c r="Q118" s="506"/>
      <c r="R118" s="506"/>
      <c r="S118" s="506"/>
      <c r="T118" s="506"/>
      <c r="U118" s="523"/>
      <c r="V118" s="523"/>
      <c r="W118" s="524"/>
      <c r="X118" s="510"/>
      <c r="Y118" s="510"/>
      <c r="Z118" s="506"/>
      <c r="AA118" s="506"/>
      <c r="AB118" s="506"/>
      <c r="AC118" s="514"/>
      <c r="AD118" s="515"/>
      <c r="AE118" s="514"/>
      <c r="AF118" s="515"/>
      <c r="AG118" s="511"/>
      <c r="AH118" s="509"/>
      <c r="AI118" s="506"/>
      <c r="AJ118" s="506"/>
      <c r="AK118" s="506"/>
      <c r="AL118" s="760"/>
      <c r="AM118" s="20"/>
      <c r="AN118" s="465"/>
      <c r="AO118" s="465"/>
      <c r="AP118" s="465"/>
      <c r="AQ118" s="465"/>
      <c r="AR118" s="465"/>
      <c r="AS118" s="465"/>
      <c r="AT118" s="465"/>
      <c r="AU118" s="465"/>
      <c r="AV118" s="465"/>
      <c r="AW118" s="465"/>
      <c r="AX118" s="465"/>
      <c r="AY118" s="465"/>
      <c r="AZ118" s="465"/>
      <c r="BA118" s="465"/>
      <c r="BB118" s="465"/>
      <c r="BC118" s="465"/>
      <c r="BD118" s="465"/>
      <c r="BE118" s="465"/>
      <c r="BF118" s="465"/>
      <c r="BG118" s="465"/>
      <c r="BH118" s="465"/>
      <c r="BI118" s="465"/>
      <c r="BJ118" s="465"/>
      <c r="BK118" s="465"/>
      <c r="BL118" s="465"/>
      <c r="BM118" s="465"/>
      <c r="BN118" s="465"/>
      <c r="BO118" s="465"/>
      <c r="BP118" s="465"/>
      <c r="BQ118" s="465"/>
      <c r="BR118" s="465"/>
      <c r="BS118" s="465"/>
      <c r="BT118" s="465"/>
      <c r="BU118" s="465"/>
      <c r="BV118" s="465"/>
      <c r="BW118" s="465"/>
      <c r="BX118" s="465"/>
      <c r="BY118" s="465"/>
      <c r="BZ118" s="465"/>
      <c r="CA118" s="465"/>
      <c r="CB118" s="465"/>
      <c r="CC118" s="465"/>
      <c r="CD118" s="465"/>
      <c r="CE118" s="465"/>
      <c r="CF118" s="465"/>
      <c r="CG118" s="465"/>
      <c r="CH118" s="465"/>
      <c r="CI118" s="465"/>
      <c r="CJ118" s="465"/>
      <c r="CK118" s="465"/>
      <c r="CL118" s="465"/>
      <c r="CM118" s="465"/>
      <c r="CN118" s="465"/>
      <c r="CO118" s="465"/>
      <c r="CP118" s="465"/>
      <c r="CQ118" s="465"/>
      <c r="CR118" s="465"/>
      <c r="CS118" s="465"/>
      <c r="CT118" s="465"/>
      <c r="CU118" s="465"/>
      <c r="CV118" s="465"/>
      <c r="CW118" s="465"/>
      <c r="CX118" s="465"/>
      <c r="CY118" s="465"/>
      <c r="CZ118" s="465"/>
      <c r="DA118" s="465"/>
      <c r="DB118" s="465"/>
      <c r="DC118" s="465"/>
      <c r="DD118" s="465"/>
      <c r="DE118" s="465"/>
      <c r="DF118" s="465"/>
      <c r="DG118" s="465"/>
      <c r="DH118" s="465"/>
      <c r="DI118" s="465"/>
      <c r="DJ118" s="465"/>
      <c r="DK118" s="465"/>
      <c r="DL118" s="465"/>
    </row>
    <row r="119" spans="1:116" s="182" customFormat="1" ht="11.25" customHeight="1" x14ac:dyDescent="0.2">
      <c r="A119" s="505"/>
      <c r="B119" s="506"/>
      <c r="C119" s="506"/>
      <c r="D119" s="505"/>
      <c r="E119" s="1355"/>
      <c r="F119" s="1355"/>
      <c r="G119" s="1355"/>
      <c r="H119" s="1355"/>
      <c r="I119" s="1355"/>
      <c r="J119" s="1355"/>
      <c r="K119" s="1355"/>
      <c r="L119" s="1355"/>
      <c r="M119" s="1355"/>
      <c r="N119" s="1355"/>
      <c r="O119" s="1356"/>
      <c r="P119" s="506"/>
      <c r="Q119" s="506"/>
      <c r="R119" s="506"/>
      <c r="S119" s="506"/>
      <c r="T119" s="506"/>
      <c r="U119" s="523"/>
      <c r="V119" s="523"/>
      <c r="W119" s="524"/>
      <c r="X119" s="510"/>
      <c r="Y119" s="510"/>
      <c r="Z119" s="510"/>
      <c r="AA119" s="754" t="s">
        <v>270</v>
      </c>
      <c r="AB119" s="506"/>
      <c r="AC119" s="518"/>
      <c r="AD119" s="519"/>
      <c r="AE119" s="518"/>
      <c r="AF119" s="519"/>
      <c r="AG119" s="511"/>
      <c r="AH119" s="509"/>
      <c r="AI119" s="506"/>
      <c r="AJ119" s="506"/>
      <c r="AK119" s="506"/>
      <c r="AL119" s="760"/>
      <c r="AM119" s="20"/>
      <c r="AN119" s="465"/>
      <c r="AO119" s="465"/>
      <c r="AP119" s="465"/>
      <c r="AQ119" s="465"/>
      <c r="AR119" s="465"/>
      <c r="AS119" s="465"/>
      <c r="AT119" s="465"/>
      <c r="AU119" s="465"/>
      <c r="AV119" s="465"/>
      <c r="AW119" s="465"/>
      <c r="AX119" s="465"/>
      <c r="AY119" s="465"/>
      <c r="AZ119" s="465"/>
      <c r="BA119" s="465"/>
      <c r="BB119" s="465"/>
      <c r="BC119" s="465"/>
      <c r="BD119" s="465"/>
      <c r="BE119" s="465"/>
      <c r="BF119" s="465"/>
      <c r="BG119" s="465"/>
      <c r="BH119" s="465"/>
      <c r="BI119" s="465"/>
      <c r="BJ119" s="465"/>
      <c r="BK119" s="465"/>
      <c r="BL119" s="465"/>
      <c r="BM119" s="465"/>
      <c r="BN119" s="465"/>
      <c r="BO119" s="465"/>
      <c r="BP119" s="465"/>
      <c r="BQ119" s="465"/>
      <c r="BR119" s="465"/>
      <c r="BS119" s="465"/>
      <c r="BT119" s="465"/>
      <c r="BU119" s="465"/>
      <c r="BV119" s="465"/>
      <c r="BW119" s="465"/>
      <c r="BX119" s="465"/>
      <c r="BY119" s="465"/>
      <c r="BZ119" s="465"/>
      <c r="CA119" s="465"/>
      <c r="CB119" s="465"/>
      <c r="CC119" s="465"/>
      <c r="CD119" s="465"/>
      <c r="CE119" s="465"/>
      <c r="CF119" s="465"/>
      <c r="CG119" s="465"/>
      <c r="CH119" s="465"/>
      <c r="CI119" s="465"/>
      <c r="CJ119" s="465"/>
      <c r="CK119" s="465"/>
      <c r="CL119" s="465"/>
      <c r="CM119" s="465"/>
      <c r="CN119" s="465"/>
      <c r="CO119" s="465"/>
      <c r="CP119" s="465"/>
      <c r="CQ119" s="465"/>
      <c r="CR119" s="465"/>
      <c r="CS119" s="465"/>
      <c r="CT119" s="465"/>
      <c r="CU119" s="465"/>
      <c r="CV119" s="465"/>
      <c r="CW119" s="465"/>
      <c r="CX119" s="465"/>
      <c r="CY119" s="465"/>
      <c r="CZ119" s="465"/>
      <c r="DA119" s="465"/>
      <c r="DB119" s="465"/>
      <c r="DC119" s="465"/>
      <c r="DD119" s="465"/>
      <c r="DE119" s="465"/>
      <c r="DF119" s="465"/>
      <c r="DG119" s="465"/>
      <c r="DH119" s="465"/>
      <c r="DI119" s="465"/>
      <c r="DJ119" s="465"/>
      <c r="DK119" s="465"/>
      <c r="DL119" s="465"/>
    </row>
    <row r="120" spans="1:116" s="182" customFormat="1" ht="11.25" customHeight="1" x14ac:dyDescent="0.2">
      <c r="A120" s="505"/>
      <c r="B120" s="506"/>
      <c r="C120" s="507"/>
      <c r="D120" s="505"/>
      <c r="E120" s="506"/>
      <c r="F120" s="506"/>
      <c r="G120" s="506"/>
      <c r="H120" s="506"/>
      <c r="I120" s="506"/>
      <c r="J120" s="506"/>
      <c r="K120" s="506"/>
      <c r="L120" s="506"/>
      <c r="M120" s="506"/>
      <c r="N120" s="506"/>
      <c r="O120" s="760"/>
      <c r="P120" s="506"/>
      <c r="Q120" s="506"/>
      <c r="R120" s="506"/>
      <c r="S120" s="506"/>
      <c r="T120" s="506"/>
      <c r="U120" s="506"/>
      <c r="V120" s="506"/>
      <c r="W120" s="506"/>
      <c r="X120" s="506"/>
      <c r="Y120" s="506"/>
      <c r="Z120" s="506"/>
      <c r="AA120" s="506"/>
      <c r="AB120" s="506"/>
      <c r="AC120" s="506"/>
      <c r="AD120" s="506"/>
      <c r="AE120" s="506"/>
      <c r="AF120" s="506"/>
      <c r="AG120" s="508"/>
      <c r="AH120" s="509"/>
      <c r="AI120" s="506"/>
      <c r="AJ120" s="506"/>
      <c r="AK120" s="506"/>
      <c r="AL120" s="760"/>
      <c r="AM120" s="465"/>
      <c r="AN120" s="465"/>
      <c r="AO120" s="465"/>
      <c r="AP120" s="465"/>
      <c r="AQ120" s="465"/>
      <c r="AR120" s="465"/>
      <c r="AS120" s="465"/>
      <c r="AT120" s="465"/>
      <c r="AU120" s="465"/>
      <c r="AV120" s="465"/>
      <c r="AW120" s="465"/>
      <c r="AX120" s="465"/>
      <c r="AY120" s="465"/>
      <c r="AZ120" s="465"/>
      <c r="BA120" s="465"/>
      <c r="BB120" s="465"/>
      <c r="BC120" s="465"/>
      <c r="BD120" s="465"/>
      <c r="BE120" s="465"/>
      <c r="BF120" s="465"/>
      <c r="BG120" s="465"/>
      <c r="BH120" s="465"/>
      <c r="BI120" s="465"/>
      <c r="BJ120" s="465"/>
      <c r="BK120" s="465"/>
      <c r="BL120" s="465"/>
      <c r="BM120" s="465"/>
      <c r="BN120" s="465"/>
      <c r="BO120" s="465"/>
      <c r="BP120" s="465"/>
      <c r="BQ120" s="465"/>
      <c r="BR120" s="465"/>
      <c r="BS120" s="465"/>
      <c r="BT120" s="465"/>
      <c r="BU120" s="465"/>
      <c r="BV120" s="465"/>
      <c r="BW120" s="465"/>
      <c r="BX120" s="465"/>
      <c r="BY120" s="465"/>
      <c r="BZ120" s="465"/>
      <c r="CA120" s="465"/>
      <c r="CB120" s="465"/>
      <c r="CC120" s="465"/>
      <c r="CD120" s="465"/>
      <c r="CE120" s="465"/>
      <c r="CF120" s="465"/>
      <c r="CG120" s="465"/>
      <c r="CH120" s="465"/>
      <c r="CI120" s="465"/>
      <c r="CJ120" s="465"/>
      <c r="CK120" s="465"/>
      <c r="CL120" s="465"/>
      <c r="CM120" s="465"/>
      <c r="CN120" s="465"/>
      <c r="CO120" s="465"/>
      <c r="CP120" s="465"/>
      <c r="CQ120" s="465"/>
      <c r="CR120" s="465"/>
      <c r="CS120" s="465"/>
      <c r="CT120" s="465"/>
      <c r="CU120" s="465"/>
      <c r="CV120" s="465"/>
      <c r="CW120" s="465"/>
      <c r="CX120" s="465"/>
      <c r="CY120" s="465"/>
      <c r="CZ120" s="465"/>
      <c r="DA120" s="465"/>
      <c r="DB120" s="465"/>
      <c r="DC120" s="465"/>
      <c r="DD120" s="465"/>
      <c r="DE120" s="465"/>
      <c r="DF120" s="465"/>
      <c r="DG120" s="465"/>
      <c r="DH120" s="465"/>
      <c r="DI120" s="465"/>
      <c r="DJ120" s="465"/>
      <c r="DK120" s="465"/>
      <c r="DL120" s="465"/>
    </row>
    <row r="121" spans="1:116" s="182" customFormat="1" ht="11.25" customHeight="1" x14ac:dyDescent="0.2">
      <c r="A121" s="505"/>
      <c r="B121" s="510" t="s">
        <v>1699</v>
      </c>
      <c r="C121" s="507"/>
      <c r="D121" s="505"/>
      <c r="E121" s="1194" t="str">
        <f ca="1">VLOOKUP(INDIRECT(ADDRESS(ROW(),COLUMN()-3)),Language_Translations,MATCH(Language_Selected,Language_Options,0),FALSE)</f>
        <v>SUB-MODULES 8.2-8.7 END TIME: HOUR</v>
      </c>
      <c r="F121" s="1195"/>
      <c r="G121" s="1195"/>
      <c r="H121" s="1195"/>
      <c r="I121" s="1195"/>
      <c r="J121" s="1195"/>
      <c r="K121" s="1195"/>
      <c r="L121" s="1195"/>
      <c r="M121" s="1195"/>
      <c r="N121" s="1195"/>
      <c r="O121" s="1354"/>
      <c r="P121" s="506"/>
      <c r="Q121" s="506"/>
      <c r="R121" s="506"/>
      <c r="S121" s="506"/>
      <c r="T121" s="506"/>
      <c r="U121" s="523"/>
      <c r="V121" s="523"/>
      <c r="W121" s="524"/>
      <c r="X121" s="523"/>
      <c r="Y121" s="506"/>
      <c r="Z121" s="506"/>
      <c r="AA121" s="506"/>
      <c r="AB121" s="506"/>
      <c r="AC121" s="514"/>
      <c r="AD121" s="515"/>
      <c r="AE121" s="514"/>
      <c r="AF121" s="515"/>
      <c r="AG121" s="508"/>
      <c r="AH121" s="527"/>
      <c r="AI121" s="525"/>
      <c r="AJ121" s="525"/>
      <c r="AK121" s="525"/>
      <c r="AL121" s="760"/>
      <c r="AM121" s="465"/>
      <c r="AN121" s="465"/>
      <c r="AO121" s="465"/>
      <c r="AP121" s="465"/>
      <c r="AQ121" s="465"/>
      <c r="AR121" s="465"/>
      <c r="AS121" s="465"/>
      <c r="AT121" s="465"/>
      <c r="AU121" s="465"/>
      <c r="AV121" s="465"/>
      <c r="AW121" s="465"/>
      <c r="AX121" s="465"/>
      <c r="AY121" s="465"/>
      <c r="AZ121" s="465"/>
      <c r="BA121" s="465"/>
      <c r="BB121" s="465"/>
      <c r="BC121" s="465"/>
      <c r="BD121" s="465"/>
      <c r="BE121" s="465"/>
      <c r="BF121" s="465"/>
      <c r="BG121" s="465"/>
      <c r="BH121" s="465"/>
      <c r="BI121" s="465"/>
      <c r="BJ121" s="465"/>
      <c r="BK121" s="465"/>
      <c r="BL121" s="465"/>
      <c r="BM121" s="465"/>
      <c r="BN121" s="465"/>
      <c r="BO121" s="465"/>
      <c r="BP121" s="465"/>
      <c r="BQ121" s="465"/>
      <c r="BR121" s="465"/>
      <c r="BS121" s="465"/>
      <c r="BT121" s="465"/>
      <c r="BU121" s="465"/>
      <c r="BV121" s="465"/>
      <c r="BW121" s="465"/>
      <c r="BX121" s="465"/>
      <c r="BY121" s="465"/>
      <c r="BZ121" s="465"/>
      <c r="CA121" s="465"/>
      <c r="CB121" s="465"/>
      <c r="CC121" s="465"/>
      <c r="CD121" s="465"/>
      <c r="CE121" s="465"/>
      <c r="CF121" s="465"/>
      <c r="CG121" s="465"/>
      <c r="CH121" s="465"/>
      <c r="CI121" s="465"/>
      <c r="CJ121" s="465"/>
      <c r="CK121" s="465"/>
      <c r="CL121" s="465"/>
      <c r="CM121" s="465"/>
      <c r="CN121" s="465"/>
      <c r="CO121" s="465"/>
      <c r="CP121" s="465"/>
      <c r="CQ121" s="465"/>
      <c r="CR121" s="465"/>
      <c r="CS121" s="465"/>
      <c r="CT121" s="465"/>
      <c r="CU121" s="465"/>
      <c r="CV121" s="465"/>
      <c r="CW121" s="465"/>
      <c r="CX121" s="465"/>
      <c r="CY121" s="465"/>
      <c r="CZ121" s="465"/>
      <c r="DA121" s="465"/>
      <c r="DB121" s="465"/>
      <c r="DC121" s="465"/>
      <c r="DD121" s="465"/>
      <c r="DE121" s="465"/>
      <c r="DF121" s="465"/>
      <c r="DG121" s="465"/>
      <c r="DH121" s="465"/>
      <c r="DI121" s="465"/>
      <c r="DJ121" s="465"/>
      <c r="DK121" s="465"/>
      <c r="DL121" s="465"/>
    </row>
    <row r="122" spans="1:116" s="182" customFormat="1" ht="11.25" customHeight="1" x14ac:dyDescent="0.2">
      <c r="A122" s="505"/>
      <c r="B122" s="506"/>
      <c r="C122" s="507"/>
      <c r="D122" s="505"/>
      <c r="E122" s="506"/>
      <c r="F122" s="506"/>
      <c r="G122" s="506"/>
      <c r="H122" s="506"/>
      <c r="I122" s="506"/>
      <c r="J122" s="506"/>
      <c r="K122" s="506"/>
      <c r="L122" s="506"/>
      <c r="M122" s="506"/>
      <c r="N122" s="506"/>
      <c r="O122" s="760"/>
      <c r="P122" s="506"/>
      <c r="Q122" s="506"/>
      <c r="R122" s="506"/>
      <c r="S122" s="506"/>
      <c r="T122" s="506"/>
      <c r="U122" s="523"/>
      <c r="V122" s="523"/>
      <c r="W122" s="524"/>
      <c r="X122" s="523"/>
      <c r="Y122" s="506"/>
      <c r="Z122" s="510"/>
      <c r="AA122" s="754" t="s">
        <v>272</v>
      </c>
      <c r="AB122" s="506"/>
      <c r="AC122" s="518"/>
      <c r="AD122" s="519"/>
      <c r="AE122" s="518"/>
      <c r="AF122" s="519"/>
      <c r="AG122" s="508"/>
      <c r="AH122" s="527"/>
      <c r="AI122" s="525"/>
      <c r="AJ122" s="525"/>
      <c r="AK122" s="525"/>
      <c r="AL122" s="760"/>
      <c r="AM122" s="465"/>
      <c r="AN122" s="465"/>
      <c r="AO122" s="465"/>
      <c r="AP122" s="465"/>
      <c r="AQ122" s="465"/>
      <c r="AR122" s="465"/>
      <c r="AS122" s="465"/>
      <c r="AT122" s="465"/>
      <c r="AU122" s="465"/>
      <c r="AV122" s="465"/>
      <c r="AW122" s="465"/>
      <c r="AX122" s="465"/>
      <c r="AY122" s="465"/>
      <c r="AZ122" s="465"/>
      <c r="BA122" s="465"/>
      <c r="BB122" s="465"/>
      <c r="BC122" s="465"/>
      <c r="BD122" s="465"/>
      <c r="BE122" s="465"/>
      <c r="BF122" s="465"/>
      <c r="BG122" s="465"/>
      <c r="BH122" s="465"/>
      <c r="BI122" s="465"/>
      <c r="BJ122" s="465"/>
      <c r="BK122" s="465"/>
      <c r="BL122" s="465"/>
      <c r="BM122" s="465"/>
      <c r="BN122" s="465"/>
      <c r="BO122" s="465"/>
      <c r="BP122" s="465"/>
      <c r="BQ122" s="465"/>
      <c r="BR122" s="465"/>
      <c r="BS122" s="465"/>
      <c r="BT122" s="465"/>
      <c r="BU122" s="465"/>
      <c r="BV122" s="465"/>
      <c r="BW122" s="465"/>
      <c r="BX122" s="465"/>
      <c r="BY122" s="465"/>
      <c r="BZ122" s="465"/>
      <c r="CA122" s="465"/>
      <c r="CB122" s="465"/>
      <c r="CC122" s="465"/>
      <c r="CD122" s="465"/>
      <c r="CE122" s="465"/>
      <c r="CF122" s="465"/>
      <c r="CG122" s="465"/>
      <c r="CH122" s="465"/>
      <c r="CI122" s="465"/>
      <c r="CJ122" s="465"/>
      <c r="CK122" s="465"/>
      <c r="CL122" s="465"/>
      <c r="CM122" s="465"/>
      <c r="CN122" s="465"/>
      <c r="CO122" s="465"/>
      <c r="CP122" s="465"/>
      <c r="CQ122" s="465"/>
      <c r="CR122" s="465"/>
      <c r="CS122" s="465"/>
      <c r="CT122" s="465"/>
      <c r="CU122" s="465"/>
      <c r="CV122" s="465"/>
      <c r="CW122" s="465"/>
      <c r="CX122" s="465"/>
      <c r="CY122" s="465"/>
      <c r="CZ122" s="465"/>
      <c r="DA122" s="465"/>
      <c r="DB122" s="465"/>
      <c r="DC122" s="465"/>
      <c r="DD122" s="465"/>
      <c r="DE122" s="465"/>
      <c r="DF122" s="465"/>
      <c r="DG122" s="465"/>
      <c r="DH122" s="465"/>
      <c r="DI122" s="465"/>
      <c r="DJ122" s="465"/>
      <c r="DK122" s="465"/>
      <c r="DL122" s="465"/>
    </row>
    <row r="123" spans="1:116" s="182" customFormat="1" ht="11.25" customHeight="1" x14ac:dyDescent="0.2">
      <c r="A123" s="505"/>
      <c r="B123" s="506"/>
      <c r="C123" s="507"/>
      <c r="D123" s="505"/>
      <c r="E123" s="506"/>
      <c r="F123" s="506"/>
      <c r="G123" s="506"/>
      <c r="H123" s="506"/>
      <c r="I123" s="506"/>
      <c r="J123" s="506"/>
      <c r="K123" s="506"/>
      <c r="L123" s="506"/>
      <c r="M123" s="506"/>
      <c r="N123" s="506"/>
      <c r="O123" s="760"/>
      <c r="P123" s="506"/>
      <c r="Q123" s="506"/>
      <c r="R123" s="506"/>
      <c r="S123" s="506"/>
      <c r="T123" s="506"/>
      <c r="U123" s="506"/>
      <c r="V123" s="506"/>
      <c r="W123" s="506"/>
      <c r="X123" s="506"/>
      <c r="Y123" s="506"/>
      <c r="Z123" s="506"/>
      <c r="AA123" s="506"/>
      <c r="AB123" s="506"/>
      <c r="AC123" s="506"/>
      <c r="AD123" s="506"/>
      <c r="AE123" s="506"/>
      <c r="AF123" s="506"/>
      <c r="AG123" s="508"/>
      <c r="AH123" s="509"/>
      <c r="AI123" s="506"/>
      <c r="AJ123" s="506"/>
      <c r="AK123" s="506"/>
      <c r="AL123" s="760"/>
      <c r="AM123" s="465"/>
      <c r="AN123" s="465"/>
      <c r="AO123" s="465"/>
      <c r="AP123" s="465"/>
      <c r="AQ123" s="465"/>
      <c r="AR123" s="465"/>
      <c r="AS123" s="465"/>
      <c r="AT123" s="465"/>
      <c r="AU123" s="465"/>
      <c r="AV123" s="465"/>
      <c r="AW123" s="465"/>
      <c r="AX123" s="465"/>
      <c r="AY123" s="465"/>
      <c r="AZ123" s="465"/>
      <c r="BA123" s="465"/>
      <c r="BB123" s="465"/>
      <c r="BC123" s="465"/>
      <c r="BD123" s="465"/>
      <c r="BE123" s="465"/>
      <c r="BF123" s="465"/>
      <c r="BG123" s="465"/>
      <c r="BH123" s="465"/>
      <c r="BI123" s="465"/>
      <c r="BJ123" s="465"/>
      <c r="BK123" s="465"/>
      <c r="BL123" s="465"/>
      <c r="BM123" s="465"/>
      <c r="BN123" s="465"/>
      <c r="BO123" s="465"/>
      <c r="BP123" s="465"/>
      <c r="BQ123" s="465"/>
      <c r="BR123" s="465"/>
      <c r="BS123" s="465"/>
      <c r="BT123" s="465"/>
      <c r="BU123" s="465"/>
      <c r="BV123" s="465"/>
      <c r="BW123" s="465"/>
      <c r="BX123" s="465"/>
      <c r="BY123" s="465"/>
      <c r="BZ123" s="465"/>
      <c r="CA123" s="465"/>
      <c r="CB123" s="465"/>
      <c r="CC123" s="465"/>
      <c r="CD123" s="465"/>
      <c r="CE123" s="465"/>
      <c r="CF123" s="465"/>
      <c r="CG123" s="465"/>
      <c r="CH123" s="465"/>
      <c r="CI123" s="465"/>
      <c r="CJ123" s="465"/>
      <c r="CK123" s="465"/>
      <c r="CL123" s="465"/>
      <c r="CM123" s="465"/>
      <c r="CN123" s="465"/>
      <c r="CO123" s="465"/>
      <c r="CP123" s="465"/>
      <c r="CQ123" s="465"/>
      <c r="CR123" s="465"/>
      <c r="CS123" s="465"/>
      <c r="CT123" s="465"/>
      <c r="CU123" s="465"/>
      <c r="CV123" s="465"/>
      <c r="CW123" s="465"/>
      <c r="CX123" s="465"/>
      <c r="CY123" s="465"/>
      <c r="CZ123" s="465"/>
      <c r="DA123" s="465"/>
      <c r="DB123" s="465"/>
      <c r="DC123" s="465"/>
      <c r="DD123" s="465"/>
      <c r="DE123" s="465"/>
      <c r="DF123" s="465"/>
      <c r="DG123" s="465"/>
      <c r="DH123" s="465"/>
      <c r="DI123" s="465"/>
      <c r="DJ123" s="465"/>
      <c r="DK123" s="465"/>
      <c r="DL123" s="465"/>
    </row>
    <row r="124" spans="1:116" s="182" customFormat="1" ht="11.25" customHeight="1" x14ac:dyDescent="0.2">
      <c r="A124" s="505"/>
      <c r="B124" s="510" t="s">
        <v>1700</v>
      </c>
      <c r="C124" s="507"/>
      <c r="D124" s="505"/>
      <c r="E124" s="1355" t="str">
        <f ca="1">VLOOKUP(INDIRECT(ADDRESS(ROW(),COLUMN()-3)),Language_Translations,MATCH(Language_Selected,Language_Options,0),FALSE)</f>
        <v>SUB-MODULES 8.2-8.7 END TIME: MINUTE</v>
      </c>
      <c r="F124" s="1355"/>
      <c r="G124" s="1355"/>
      <c r="H124" s="1355"/>
      <c r="I124" s="1355"/>
      <c r="J124" s="1355"/>
      <c r="K124" s="1355"/>
      <c r="L124" s="1355"/>
      <c r="M124" s="1355"/>
      <c r="N124" s="1355"/>
      <c r="O124" s="1356"/>
      <c r="P124" s="506"/>
      <c r="Q124" s="506"/>
      <c r="R124" s="506"/>
      <c r="S124" s="506"/>
      <c r="T124" s="506"/>
      <c r="U124" s="523"/>
      <c r="V124" s="523"/>
      <c r="W124" s="524"/>
      <c r="X124" s="523"/>
      <c r="Y124" s="506"/>
      <c r="Z124" s="506"/>
      <c r="AA124" s="506"/>
      <c r="AB124" s="506"/>
      <c r="AC124" s="514"/>
      <c r="AD124" s="515"/>
      <c r="AE124" s="514"/>
      <c r="AF124" s="515"/>
      <c r="AG124" s="508"/>
      <c r="AH124" s="527"/>
      <c r="AI124" s="525"/>
      <c r="AJ124" s="525"/>
      <c r="AK124" s="525"/>
      <c r="AL124" s="760"/>
      <c r="AM124" s="465"/>
      <c r="AN124" s="465"/>
      <c r="AO124" s="465"/>
      <c r="AP124" s="465"/>
      <c r="AQ124" s="465"/>
      <c r="AR124" s="465"/>
      <c r="AS124" s="465"/>
      <c r="AT124" s="465"/>
      <c r="AU124" s="465"/>
      <c r="AV124" s="465"/>
      <c r="AW124" s="465"/>
      <c r="AX124" s="465"/>
      <c r="AY124" s="465"/>
      <c r="AZ124" s="465"/>
      <c r="BA124" s="465"/>
      <c r="BB124" s="465"/>
      <c r="BC124" s="465"/>
      <c r="BD124" s="465"/>
      <c r="BE124" s="465"/>
      <c r="BF124" s="465"/>
      <c r="BG124" s="465"/>
      <c r="BH124" s="465"/>
      <c r="BI124" s="465"/>
      <c r="BJ124" s="465"/>
      <c r="BK124" s="465"/>
      <c r="BL124" s="465"/>
      <c r="BM124" s="465"/>
      <c r="BN124" s="465"/>
      <c r="BO124" s="465"/>
      <c r="BP124" s="465"/>
      <c r="BQ124" s="465"/>
      <c r="BR124" s="465"/>
      <c r="BS124" s="465"/>
      <c r="BT124" s="465"/>
      <c r="BU124" s="465"/>
      <c r="BV124" s="465"/>
      <c r="BW124" s="465"/>
      <c r="BX124" s="465"/>
      <c r="BY124" s="465"/>
      <c r="BZ124" s="465"/>
      <c r="CA124" s="465"/>
      <c r="CB124" s="465"/>
      <c r="CC124" s="465"/>
      <c r="CD124" s="465"/>
      <c r="CE124" s="465"/>
      <c r="CF124" s="465"/>
      <c r="CG124" s="465"/>
      <c r="CH124" s="465"/>
      <c r="CI124" s="465"/>
      <c r="CJ124" s="465"/>
      <c r="CK124" s="465"/>
      <c r="CL124" s="465"/>
      <c r="CM124" s="465"/>
      <c r="CN124" s="465"/>
      <c r="CO124" s="465"/>
      <c r="CP124" s="465"/>
      <c r="CQ124" s="465"/>
      <c r="CR124" s="465"/>
      <c r="CS124" s="465"/>
      <c r="CT124" s="465"/>
      <c r="CU124" s="465"/>
      <c r="CV124" s="465"/>
      <c r="CW124" s="465"/>
      <c r="CX124" s="465"/>
      <c r="CY124" s="465"/>
      <c r="CZ124" s="465"/>
      <c r="DA124" s="465"/>
      <c r="DB124" s="465"/>
      <c r="DC124" s="465"/>
      <c r="DD124" s="465"/>
      <c r="DE124" s="465"/>
      <c r="DF124" s="465"/>
      <c r="DG124" s="465"/>
      <c r="DH124" s="465"/>
      <c r="DI124" s="465"/>
      <c r="DJ124" s="465"/>
      <c r="DK124" s="465"/>
      <c r="DL124" s="465"/>
    </row>
    <row r="125" spans="1:116" s="182" customFormat="1" ht="11.25" customHeight="1" x14ac:dyDescent="0.2">
      <c r="A125" s="505"/>
      <c r="B125" s="506"/>
      <c r="C125" s="507"/>
      <c r="D125" s="505"/>
      <c r="E125" s="1355"/>
      <c r="F125" s="1355"/>
      <c r="G125" s="1355"/>
      <c r="H125" s="1355"/>
      <c r="I125" s="1355"/>
      <c r="J125" s="1355"/>
      <c r="K125" s="1355"/>
      <c r="L125" s="1355"/>
      <c r="M125" s="1355"/>
      <c r="N125" s="1355"/>
      <c r="O125" s="1356"/>
      <c r="P125" s="506"/>
      <c r="Q125" s="506"/>
      <c r="R125" s="506"/>
      <c r="S125" s="506"/>
      <c r="T125" s="506"/>
      <c r="U125" s="523"/>
      <c r="V125" s="523"/>
      <c r="W125" s="524"/>
      <c r="X125" s="523"/>
      <c r="Y125" s="506"/>
      <c r="Z125" s="506"/>
      <c r="AA125" s="754" t="s">
        <v>274</v>
      </c>
      <c r="AB125" s="506"/>
      <c r="AC125" s="518"/>
      <c r="AD125" s="519"/>
      <c r="AE125" s="518"/>
      <c r="AF125" s="519"/>
      <c r="AG125" s="508"/>
      <c r="AH125" s="527"/>
      <c r="AI125" s="525"/>
      <c r="AJ125" s="525"/>
      <c r="AK125" s="525"/>
      <c r="AL125" s="760"/>
      <c r="AM125" s="465"/>
      <c r="AN125" s="465"/>
      <c r="AO125" s="465"/>
      <c r="AP125" s="465"/>
      <c r="AQ125" s="465"/>
      <c r="AR125" s="465"/>
      <c r="AS125" s="465"/>
      <c r="AT125" s="465"/>
      <c r="AU125" s="465"/>
      <c r="AV125" s="465"/>
      <c r="AW125" s="465"/>
      <c r="AX125" s="465"/>
      <c r="AY125" s="465"/>
      <c r="AZ125" s="465"/>
      <c r="BA125" s="465"/>
      <c r="BB125" s="465"/>
      <c r="BC125" s="465"/>
      <c r="BD125" s="465"/>
      <c r="BE125" s="465"/>
      <c r="BF125" s="465"/>
      <c r="BG125" s="465"/>
      <c r="BH125" s="465"/>
      <c r="BI125" s="465"/>
      <c r="BJ125" s="465"/>
      <c r="BK125" s="465"/>
      <c r="BL125" s="465"/>
      <c r="BM125" s="465"/>
      <c r="BN125" s="465"/>
      <c r="BO125" s="465"/>
      <c r="BP125" s="465"/>
      <c r="BQ125" s="465"/>
      <c r="BR125" s="465"/>
      <c r="BS125" s="465"/>
      <c r="BT125" s="465"/>
      <c r="BU125" s="465"/>
      <c r="BV125" s="465"/>
      <c r="BW125" s="465"/>
      <c r="BX125" s="465"/>
      <c r="BY125" s="465"/>
      <c r="BZ125" s="465"/>
      <c r="CA125" s="465"/>
      <c r="CB125" s="465"/>
      <c r="CC125" s="465"/>
      <c r="CD125" s="465"/>
      <c r="CE125" s="465"/>
      <c r="CF125" s="465"/>
      <c r="CG125" s="465"/>
      <c r="CH125" s="465"/>
      <c r="CI125" s="465"/>
      <c r="CJ125" s="465"/>
      <c r="CK125" s="465"/>
      <c r="CL125" s="465"/>
      <c r="CM125" s="465"/>
      <c r="CN125" s="465"/>
      <c r="CO125" s="465"/>
      <c r="CP125" s="465"/>
      <c r="CQ125" s="465"/>
      <c r="CR125" s="465"/>
      <c r="CS125" s="465"/>
      <c r="CT125" s="465"/>
      <c r="CU125" s="465"/>
      <c r="CV125" s="465"/>
      <c r="CW125" s="465"/>
      <c r="CX125" s="465"/>
      <c r="CY125" s="465"/>
      <c r="CZ125" s="465"/>
      <c r="DA125" s="465"/>
      <c r="DB125" s="465"/>
      <c r="DC125" s="465"/>
      <c r="DD125" s="465"/>
      <c r="DE125" s="465"/>
      <c r="DF125" s="465"/>
      <c r="DG125" s="465"/>
      <c r="DH125" s="465"/>
      <c r="DI125" s="465"/>
      <c r="DJ125" s="465"/>
      <c r="DK125" s="465"/>
      <c r="DL125" s="465"/>
    </row>
    <row r="126" spans="1:116" s="182" customFormat="1" ht="11.25" customHeight="1" x14ac:dyDescent="0.2">
      <c r="A126" s="505"/>
      <c r="B126" s="506"/>
      <c r="C126" s="507"/>
      <c r="D126" s="505"/>
      <c r="E126" s="506"/>
      <c r="F126" s="506"/>
      <c r="G126" s="506"/>
      <c r="H126" s="506"/>
      <c r="I126" s="506"/>
      <c r="J126" s="506"/>
      <c r="K126" s="506"/>
      <c r="L126" s="506"/>
      <c r="M126" s="506"/>
      <c r="N126" s="506"/>
      <c r="O126" s="760"/>
      <c r="P126" s="506"/>
      <c r="Q126" s="506"/>
      <c r="R126" s="506"/>
      <c r="S126" s="506"/>
      <c r="T126" s="506"/>
      <c r="U126" s="506"/>
      <c r="V126" s="506"/>
      <c r="W126" s="506"/>
      <c r="X126" s="506"/>
      <c r="Y126" s="506"/>
      <c r="Z126" s="506"/>
      <c r="AA126" s="506"/>
      <c r="AB126" s="506"/>
      <c r="AC126" s="506"/>
      <c r="AD126" s="506"/>
      <c r="AE126" s="506"/>
      <c r="AF126" s="506"/>
      <c r="AG126" s="508"/>
      <c r="AH126" s="509"/>
      <c r="AI126" s="506"/>
      <c r="AJ126" s="506"/>
      <c r="AK126" s="506"/>
      <c r="AL126" s="760"/>
      <c r="AM126" s="465"/>
      <c r="AN126" s="465"/>
      <c r="AO126" s="465"/>
      <c r="AP126" s="465"/>
      <c r="AQ126" s="465"/>
      <c r="AR126" s="465"/>
      <c r="AS126" s="465"/>
      <c r="AT126" s="465"/>
      <c r="AU126" s="465"/>
      <c r="AV126" s="465"/>
      <c r="AW126" s="465"/>
      <c r="AX126" s="465"/>
      <c r="AY126" s="465"/>
      <c r="AZ126" s="465"/>
      <c r="BA126" s="465"/>
      <c r="BB126" s="465"/>
      <c r="BC126" s="465"/>
      <c r="BD126" s="465"/>
      <c r="BE126" s="465"/>
      <c r="BF126" s="465"/>
      <c r="BG126" s="465"/>
      <c r="BH126" s="465"/>
      <c r="BI126" s="465"/>
      <c r="BJ126" s="465"/>
      <c r="BK126" s="465"/>
      <c r="BL126" s="465"/>
      <c r="BM126" s="465"/>
      <c r="BN126" s="465"/>
      <c r="BO126" s="465"/>
      <c r="BP126" s="465"/>
      <c r="BQ126" s="465"/>
      <c r="BR126" s="465"/>
      <c r="BS126" s="465"/>
      <c r="BT126" s="465"/>
      <c r="BU126" s="465"/>
      <c r="BV126" s="465"/>
      <c r="BW126" s="465"/>
      <c r="BX126" s="465"/>
      <c r="BY126" s="465"/>
      <c r="BZ126" s="465"/>
      <c r="CA126" s="465"/>
      <c r="CB126" s="465"/>
      <c r="CC126" s="465"/>
      <c r="CD126" s="465"/>
      <c r="CE126" s="465"/>
      <c r="CF126" s="465"/>
      <c r="CG126" s="465"/>
      <c r="CH126" s="465"/>
      <c r="CI126" s="465"/>
      <c r="CJ126" s="465"/>
      <c r="CK126" s="465"/>
      <c r="CL126" s="465"/>
      <c r="CM126" s="465"/>
      <c r="CN126" s="465"/>
      <c r="CO126" s="465"/>
      <c r="CP126" s="465"/>
      <c r="CQ126" s="465"/>
      <c r="CR126" s="465"/>
      <c r="CS126" s="465"/>
      <c r="CT126" s="465"/>
      <c r="CU126" s="465"/>
      <c r="CV126" s="465"/>
      <c r="CW126" s="465"/>
      <c r="CX126" s="465"/>
      <c r="CY126" s="465"/>
      <c r="CZ126" s="465"/>
      <c r="DA126" s="465"/>
      <c r="DB126" s="465"/>
      <c r="DC126" s="465"/>
      <c r="DD126" s="465"/>
      <c r="DE126" s="465"/>
      <c r="DF126" s="465"/>
      <c r="DG126" s="465"/>
      <c r="DH126" s="465"/>
      <c r="DI126" s="465"/>
      <c r="DJ126" s="465"/>
      <c r="DK126" s="465"/>
      <c r="DL126" s="465"/>
    </row>
    <row r="127" spans="1:116" s="182" customFormat="1" ht="11.25" customHeight="1" x14ac:dyDescent="0.2">
      <c r="A127" s="505"/>
      <c r="B127" s="510" t="s">
        <v>1701</v>
      </c>
      <c r="C127" s="507"/>
      <c r="D127" s="505"/>
      <c r="E127" s="1357" t="str">
        <f ca="1">VLOOKUP(INDIRECT(ADDRESS(ROW(),COLUMN()-3)),Language_Translations,MATCH(Language_Selected,Language_Options,0),FALSE)</f>
        <v>SUB-MODULES 8.2-8.7 DURATION: METHOD 1</v>
      </c>
      <c r="F127" s="1357"/>
      <c r="G127" s="1357"/>
      <c r="H127" s="1357"/>
      <c r="I127" s="1357"/>
      <c r="J127" s="1357"/>
      <c r="K127" s="1357"/>
      <c r="L127" s="1357"/>
      <c r="M127" s="1357"/>
      <c r="N127" s="1357"/>
      <c r="O127" s="1358"/>
      <c r="P127" s="506"/>
      <c r="Q127" s="506"/>
      <c r="R127" s="506"/>
      <c r="S127" s="506"/>
      <c r="T127" s="506"/>
      <c r="U127" s="523"/>
      <c r="V127" s="523"/>
      <c r="W127" s="524"/>
      <c r="X127" s="523"/>
      <c r="Y127" s="506"/>
      <c r="Z127" s="506"/>
      <c r="AA127" s="514"/>
      <c r="AB127" s="515"/>
      <c r="AC127" s="514"/>
      <c r="AD127" s="515"/>
      <c r="AE127" s="514"/>
      <c r="AF127" s="515"/>
      <c r="AG127" s="508"/>
      <c r="AH127" s="527"/>
      <c r="AI127" s="525"/>
      <c r="AJ127" s="525"/>
      <c r="AK127" s="525"/>
      <c r="AL127" s="760"/>
      <c r="AM127" s="465"/>
      <c r="AN127" s="465"/>
      <c r="AO127" s="465"/>
      <c r="AP127" s="465"/>
      <c r="AQ127" s="465"/>
      <c r="AR127" s="465"/>
      <c r="AS127" s="465"/>
      <c r="AT127" s="465"/>
      <c r="AU127" s="465"/>
      <c r="AV127" s="465"/>
      <c r="AW127" s="465"/>
      <c r="AX127" s="465"/>
      <c r="AY127" s="465"/>
      <c r="AZ127" s="465"/>
      <c r="BA127" s="465"/>
      <c r="BB127" s="465"/>
      <c r="BC127" s="465"/>
      <c r="BD127" s="465"/>
      <c r="BE127" s="465"/>
      <c r="BF127" s="465"/>
      <c r="BG127" s="465"/>
      <c r="BH127" s="465"/>
      <c r="BI127" s="465"/>
      <c r="BJ127" s="465"/>
      <c r="BK127" s="465"/>
      <c r="BL127" s="465"/>
      <c r="BM127" s="465"/>
      <c r="BN127" s="465"/>
      <c r="BO127" s="465"/>
      <c r="BP127" s="465"/>
      <c r="BQ127" s="465"/>
      <c r="BR127" s="465"/>
      <c r="BS127" s="465"/>
      <c r="BT127" s="465"/>
      <c r="BU127" s="465"/>
      <c r="BV127" s="465"/>
      <c r="BW127" s="465"/>
      <c r="BX127" s="465"/>
      <c r="BY127" s="465"/>
      <c r="BZ127" s="465"/>
      <c r="CA127" s="465"/>
      <c r="CB127" s="465"/>
      <c r="CC127" s="465"/>
      <c r="CD127" s="465"/>
      <c r="CE127" s="465"/>
      <c r="CF127" s="465"/>
      <c r="CG127" s="465"/>
      <c r="CH127" s="465"/>
      <c r="CI127" s="465"/>
      <c r="CJ127" s="465"/>
      <c r="CK127" s="465"/>
      <c r="CL127" s="465"/>
      <c r="CM127" s="465"/>
      <c r="CN127" s="465"/>
      <c r="CO127" s="465"/>
      <c r="CP127" s="465"/>
      <c r="CQ127" s="465"/>
      <c r="CR127" s="465"/>
      <c r="CS127" s="465"/>
      <c r="CT127" s="465"/>
      <c r="CU127" s="465"/>
      <c r="CV127" s="465"/>
      <c r="CW127" s="465"/>
      <c r="CX127" s="465"/>
      <c r="CY127" s="465"/>
      <c r="CZ127" s="465"/>
      <c r="DA127" s="465"/>
      <c r="DB127" s="465"/>
      <c r="DC127" s="465"/>
      <c r="DD127" s="465"/>
      <c r="DE127" s="465"/>
      <c r="DF127" s="465"/>
      <c r="DG127" s="465"/>
      <c r="DH127" s="465"/>
      <c r="DI127" s="465"/>
      <c r="DJ127" s="465"/>
      <c r="DK127" s="465"/>
      <c r="DL127" s="465"/>
    </row>
    <row r="128" spans="1:116" s="182" customFormat="1" ht="11.25" customHeight="1" x14ac:dyDescent="0.2">
      <c r="A128" s="505"/>
      <c r="B128" s="506"/>
      <c r="C128" s="507"/>
      <c r="D128" s="505"/>
      <c r="E128" s="1357"/>
      <c r="F128" s="1357"/>
      <c r="G128" s="1357"/>
      <c r="H128" s="1357"/>
      <c r="I128" s="1357"/>
      <c r="J128" s="1357"/>
      <c r="K128" s="1357"/>
      <c r="L128" s="1357"/>
      <c r="M128" s="1357"/>
      <c r="N128" s="1357"/>
      <c r="O128" s="1358"/>
      <c r="P128" s="506"/>
      <c r="Q128" s="506"/>
      <c r="R128" s="506"/>
      <c r="S128" s="506"/>
      <c r="T128" s="506"/>
      <c r="U128" s="523"/>
      <c r="V128" s="506"/>
      <c r="W128" s="510" t="s">
        <v>276</v>
      </c>
      <c r="X128" s="523"/>
      <c r="Y128" s="506"/>
      <c r="Z128" s="506"/>
      <c r="AA128" s="518"/>
      <c r="AB128" s="519"/>
      <c r="AC128" s="518"/>
      <c r="AD128" s="519"/>
      <c r="AE128" s="518"/>
      <c r="AF128" s="519"/>
      <c r="AG128" s="508"/>
      <c r="AH128" s="527"/>
      <c r="AI128" s="525"/>
      <c r="AJ128" s="525"/>
      <c r="AK128" s="525"/>
      <c r="AL128" s="760"/>
      <c r="AM128" s="465"/>
      <c r="AN128" s="465"/>
      <c r="AO128" s="465"/>
      <c r="AP128" s="465"/>
      <c r="AQ128" s="465"/>
      <c r="AR128" s="465"/>
      <c r="AS128" s="465"/>
      <c r="AT128" s="465"/>
      <c r="AU128" s="465"/>
      <c r="AV128" s="465"/>
      <c r="AW128" s="465"/>
      <c r="AX128" s="465"/>
      <c r="AY128" s="465"/>
      <c r="AZ128" s="465"/>
      <c r="BA128" s="465"/>
      <c r="BB128" s="465"/>
      <c r="BC128" s="465"/>
      <c r="BD128" s="465"/>
      <c r="BE128" s="465"/>
      <c r="BF128" s="465"/>
      <c r="BG128" s="465"/>
      <c r="BH128" s="465"/>
      <c r="BI128" s="465"/>
      <c r="BJ128" s="465"/>
      <c r="BK128" s="465"/>
      <c r="BL128" s="465"/>
      <c r="BM128" s="465"/>
      <c r="BN128" s="465"/>
      <c r="BO128" s="465"/>
      <c r="BP128" s="465"/>
      <c r="BQ128" s="465"/>
      <c r="BR128" s="465"/>
      <c r="BS128" s="465"/>
      <c r="BT128" s="465"/>
      <c r="BU128" s="465"/>
      <c r="BV128" s="465"/>
      <c r="BW128" s="465"/>
      <c r="BX128" s="465"/>
      <c r="BY128" s="465"/>
      <c r="BZ128" s="465"/>
      <c r="CA128" s="465"/>
      <c r="CB128" s="465"/>
      <c r="CC128" s="465"/>
      <c r="CD128" s="465"/>
      <c r="CE128" s="465"/>
      <c r="CF128" s="465"/>
      <c r="CG128" s="465"/>
      <c r="CH128" s="465"/>
      <c r="CI128" s="465"/>
      <c r="CJ128" s="465"/>
      <c r="CK128" s="465"/>
      <c r="CL128" s="465"/>
      <c r="CM128" s="465"/>
      <c r="CN128" s="465"/>
      <c r="CO128" s="465"/>
      <c r="CP128" s="465"/>
      <c r="CQ128" s="465"/>
      <c r="CR128" s="465"/>
      <c r="CS128" s="465"/>
      <c r="CT128" s="465"/>
      <c r="CU128" s="465"/>
      <c r="CV128" s="465"/>
      <c r="CW128" s="465"/>
      <c r="CX128" s="465"/>
      <c r="CY128" s="465"/>
      <c r="CZ128" s="465"/>
      <c r="DA128" s="465"/>
      <c r="DB128" s="465"/>
      <c r="DC128" s="465"/>
      <c r="DD128" s="465"/>
      <c r="DE128" s="465"/>
      <c r="DF128" s="465"/>
      <c r="DG128" s="465"/>
      <c r="DH128" s="465"/>
      <c r="DI128" s="465"/>
      <c r="DJ128" s="465"/>
      <c r="DK128" s="465"/>
      <c r="DL128" s="465"/>
    </row>
    <row r="129" spans="1:116" s="182" customFormat="1" ht="11.25" customHeight="1" x14ac:dyDescent="0.2">
      <c r="A129" s="505"/>
      <c r="B129" s="506"/>
      <c r="C129" s="507"/>
      <c r="D129" s="505"/>
      <c r="E129" s="506"/>
      <c r="F129" s="506"/>
      <c r="G129" s="506"/>
      <c r="H129" s="506"/>
      <c r="I129" s="506"/>
      <c r="J129" s="506"/>
      <c r="K129" s="506"/>
      <c r="L129" s="506"/>
      <c r="M129" s="506"/>
      <c r="N129" s="506"/>
      <c r="O129" s="760"/>
      <c r="P129" s="506"/>
      <c r="Q129" s="506"/>
      <c r="R129" s="506"/>
      <c r="S129" s="506"/>
      <c r="T129" s="506"/>
      <c r="U129" s="506"/>
      <c r="V129" s="506"/>
      <c r="W129" s="506"/>
      <c r="X129" s="506"/>
      <c r="Y129" s="506"/>
      <c r="Z129" s="506"/>
      <c r="AA129" s="506"/>
      <c r="AB129" s="506"/>
      <c r="AC129" s="506"/>
      <c r="AD129" s="506"/>
      <c r="AE129" s="506"/>
      <c r="AF129" s="506"/>
      <c r="AG129" s="508"/>
      <c r="AH129" s="509"/>
      <c r="AI129" s="506"/>
      <c r="AJ129" s="506"/>
      <c r="AK129" s="506"/>
      <c r="AL129" s="760"/>
      <c r="AM129" s="465"/>
      <c r="AN129" s="465"/>
      <c r="AO129" s="465"/>
      <c r="AP129" s="465"/>
      <c r="AQ129" s="465"/>
      <c r="AR129" s="465"/>
      <c r="AS129" s="465"/>
      <c r="AT129" s="465"/>
      <c r="AU129" s="465"/>
      <c r="AV129" s="465"/>
      <c r="AW129" s="465"/>
      <c r="AX129" s="465"/>
      <c r="AY129" s="465"/>
      <c r="AZ129" s="465"/>
      <c r="BA129" s="465"/>
      <c r="BB129" s="465"/>
      <c r="BC129" s="465"/>
      <c r="BD129" s="465"/>
      <c r="BE129" s="465"/>
      <c r="BF129" s="465"/>
      <c r="BG129" s="465"/>
      <c r="BH129" s="465"/>
      <c r="BI129" s="465"/>
      <c r="BJ129" s="465"/>
      <c r="BK129" s="465"/>
      <c r="BL129" s="465"/>
      <c r="BM129" s="465"/>
      <c r="BN129" s="465"/>
      <c r="BO129" s="465"/>
      <c r="BP129" s="465"/>
      <c r="BQ129" s="465"/>
      <c r="BR129" s="465"/>
      <c r="BS129" s="465"/>
      <c r="BT129" s="465"/>
      <c r="BU129" s="465"/>
      <c r="BV129" s="465"/>
      <c r="BW129" s="465"/>
      <c r="BX129" s="465"/>
      <c r="BY129" s="465"/>
      <c r="BZ129" s="465"/>
      <c r="CA129" s="465"/>
      <c r="CB129" s="465"/>
      <c r="CC129" s="465"/>
      <c r="CD129" s="465"/>
      <c r="CE129" s="465"/>
      <c r="CF129" s="465"/>
      <c r="CG129" s="465"/>
      <c r="CH129" s="465"/>
      <c r="CI129" s="465"/>
      <c r="CJ129" s="465"/>
      <c r="CK129" s="465"/>
      <c r="CL129" s="465"/>
      <c r="CM129" s="465"/>
      <c r="CN129" s="465"/>
      <c r="CO129" s="465"/>
      <c r="CP129" s="465"/>
      <c r="CQ129" s="465"/>
      <c r="CR129" s="465"/>
      <c r="CS129" s="465"/>
      <c r="CT129" s="465"/>
      <c r="CU129" s="465"/>
      <c r="CV129" s="465"/>
      <c r="CW129" s="465"/>
      <c r="CX129" s="465"/>
      <c r="CY129" s="465"/>
      <c r="CZ129" s="465"/>
      <c r="DA129" s="465"/>
      <c r="DB129" s="465"/>
      <c r="DC129" s="465"/>
      <c r="DD129" s="465"/>
      <c r="DE129" s="465"/>
      <c r="DF129" s="465"/>
      <c r="DG129" s="465"/>
      <c r="DH129" s="465"/>
      <c r="DI129" s="465"/>
      <c r="DJ129" s="465"/>
      <c r="DK129" s="465"/>
      <c r="DL129" s="465"/>
    </row>
    <row r="130" spans="1:116" s="182" customFormat="1" ht="11.25" customHeight="1" x14ac:dyDescent="0.2">
      <c r="A130" s="505"/>
      <c r="B130" s="510" t="s">
        <v>1702</v>
      </c>
      <c r="C130" s="507"/>
      <c r="D130" s="505"/>
      <c r="E130" s="1355" t="str">
        <f ca="1">VLOOKUP(INDIRECT(ADDRESS(ROW(),COLUMN()-3)),Language_Translations,MATCH(Language_Selected,Language_Options,0),FALSE)</f>
        <v>SUB-MODULES 8.2-8.7 DURATION: METHOD 2</v>
      </c>
      <c r="F130" s="1355"/>
      <c r="G130" s="1355"/>
      <c r="H130" s="1355"/>
      <c r="I130" s="1355"/>
      <c r="J130" s="1355"/>
      <c r="K130" s="1355"/>
      <c r="L130" s="1355"/>
      <c r="M130" s="1355"/>
      <c r="N130" s="1355"/>
      <c r="O130" s="1356"/>
      <c r="P130" s="506"/>
      <c r="Q130" s="506"/>
      <c r="R130" s="506"/>
      <c r="S130" s="506"/>
      <c r="T130" s="506"/>
      <c r="U130" s="523"/>
      <c r="V130" s="523"/>
      <c r="W130" s="524"/>
      <c r="X130" s="523"/>
      <c r="Y130" s="506"/>
      <c r="Z130" s="506"/>
      <c r="AA130" s="514"/>
      <c r="AB130" s="515"/>
      <c r="AC130" s="514"/>
      <c r="AD130" s="515"/>
      <c r="AE130" s="514"/>
      <c r="AF130" s="515"/>
      <c r="AG130" s="508"/>
      <c r="AH130" s="527"/>
      <c r="AI130" s="525"/>
      <c r="AJ130" s="525"/>
      <c r="AK130" s="525"/>
      <c r="AL130" s="760"/>
      <c r="AM130" s="465"/>
      <c r="AN130" s="465"/>
      <c r="AO130" s="465"/>
      <c r="AP130" s="465"/>
      <c r="AQ130" s="465"/>
      <c r="AR130" s="465"/>
      <c r="AS130" s="465"/>
      <c r="AT130" s="465"/>
      <c r="AU130" s="465"/>
      <c r="AV130" s="465"/>
      <c r="AW130" s="465"/>
      <c r="AX130" s="465"/>
      <c r="AY130" s="465"/>
      <c r="AZ130" s="465"/>
      <c r="BA130" s="465"/>
      <c r="BB130" s="465"/>
      <c r="BC130" s="465"/>
      <c r="BD130" s="465"/>
      <c r="BE130" s="465"/>
      <c r="BF130" s="465"/>
      <c r="BG130" s="465"/>
      <c r="BH130" s="465"/>
      <c r="BI130" s="465"/>
      <c r="BJ130" s="465"/>
      <c r="BK130" s="465"/>
      <c r="BL130" s="465"/>
      <c r="BM130" s="465"/>
      <c r="BN130" s="465"/>
      <c r="BO130" s="465"/>
      <c r="BP130" s="465"/>
      <c r="BQ130" s="465"/>
      <c r="BR130" s="465"/>
      <c r="BS130" s="465"/>
      <c r="BT130" s="465"/>
      <c r="BU130" s="465"/>
      <c r="BV130" s="465"/>
      <c r="BW130" s="465"/>
      <c r="BX130" s="465"/>
      <c r="BY130" s="465"/>
      <c r="BZ130" s="465"/>
      <c r="CA130" s="465"/>
      <c r="CB130" s="465"/>
      <c r="CC130" s="465"/>
      <c r="CD130" s="465"/>
      <c r="CE130" s="465"/>
      <c r="CF130" s="465"/>
      <c r="CG130" s="465"/>
      <c r="CH130" s="465"/>
      <c r="CI130" s="465"/>
      <c r="CJ130" s="465"/>
      <c r="CK130" s="465"/>
      <c r="CL130" s="465"/>
      <c r="CM130" s="465"/>
      <c r="CN130" s="465"/>
      <c r="CO130" s="465"/>
      <c r="CP130" s="465"/>
      <c r="CQ130" s="465"/>
      <c r="CR130" s="465"/>
      <c r="CS130" s="465"/>
      <c r="CT130" s="465"/>
      <c r="CU130" s="465"/>
      <c r="CV130" s="465"/>
      <c r="CW130" s="465"/>
      <c r="CX130" s="465"/>
      <c r="CY130" s="465"/>
      <c r="CZ130" s="465"/>
      <c r="DA130" s="465"/>
      <c r="DB130" s="465"/>
      <c r="DC130" s="465"/>
      <c r="DD130" s="465"/>
      <c r="DE130" s="465"/>
      <c r="DF130" s="465"/>
      <c r="DG130" s="465"/>
      <c r="DH130" s="465"/>
      <c r="DI130" s="465"/>
      <c r="DJ130" s="465"/>
      <c r="DK130" s="465"/>
      <c r="DL130" s="465"/>
    </row>
    <row r="131" spans="1:116" s="182" customFormat="1" ht="11.25" customHeight="1" x14ac:dyDescent="0.2">
      <c r="A131" s="505"/>
      <c r="B131" s="506"/>
      <c r="C131" s="507"/>
      <c r="D131" s="505"/>
      <c r="E131" s="1355"/>
      <c r="F131" s="1355"/>
      <c r="G131" s="1355"/>
      <c r="H131" s="1355"/>
      <c r="I131" s="1355"/>
      <c r="J131" s="1355"/>
      <c r="K131" s="1355"/>
      <c r="L131" s="1355"/>
      <c r="M131" s="1355"/>
      <c r="N131" s="1355"/>
      <c r="O131" s="1356"/>
      <c r="P131" s="506"/>
      <c r="Q131" s="506"/>
      <c r="R131" s="506"/>
      <c r="S131" s="506"/>
      <c r="T131" s="506"/>
      <c r="U131" s="523"/>
      <c r="V131" s="506"/>
      <c r="W131" s="510" t="s">
        <v>276</v>
      </c>
      <c r="X131" s="523"/>
      <c r="Y131" s="506"/>
      <c r="Z131" s="506"/>
      <c r="AA131" s="518"/>
      <c r="AB131" s="519"/>
      <c r="AC131" s="518"/>
      <c r="AD131" s="519"/>
      <c r="AE131" s="518"/>
      <c r="AF131" s="519"/>
      <c r="AG131" s="508"/>
      <c r="AH131" s="527"/>
      <c r="AI131" s="525"/>
      <c r="AJ131" s="525"/>
      <c r="AK131" s="525"/>
      <c r="AL131" s="760"/>
      <c r="AM131" s="465"/>
      <c r="AN131" s="465"/>
      <c r="AO131" s="465"/>
      <c r="AP131" s="465"/>
      <c r="AQ131" s="465"/>
      <c r="AR131" s="465"/>
      <c r="AS131" s="465"/>
      <c r="AT131" s="465"/>
      <c r="AU131" s="465"/>
      <c r="AV131" s="465"/>
      <c r="AW131" s="465"/>
      <c r="AX131" s="465"/>
      <c r="AY131" s="465"/>
      <c r="AZ131" s="465"/>
      <c r="BA131" s="465"/>
      <c r="BB131" s="465"/>
      <c r="BC131" s="465"/>
      <c r="BD131" s="465"/>
      <c r="BE131" s="465"/>
      <c r="BF131" s="465"/>
      <c r="BG131" s="465"/>
      <c r="BH131" s="465"/>
      <c r="BI131" s="465"/>
      <c r="BJ131" s="465"/>
      <c r="BK131" s="465"/>
      <c r="BL131" s="465"/>
      <c r="BM131" s="465"/>
      <c r="BN131" s="465"/>
      <c r="BO131" s="465"/>
      <c r="BP131" s="465"/>
      <c r="BQ131" s="465"/>
      <c r="BR131" s="465"/>
      <c r="BS131" s="465"/>
      <c r="BT131" s="465"/>
      <c r="BU131" s="465"/>
      <c r="BV131" s="465"/>
      <c r="BW131" s="465"/>
      <c r="BX131" s="465"/>
      <c r="BY131" s="465"/>
      <c r="BZ131" s="465"/>
      <c r="CA131" s="465"/>
      <c r="CB131" s="465"/>
      <c r="CC131" s="465"/>
      <c r="CD131" s="465"/>
      <c r="CE131" s="465"/>
      <c r="CF131" s="465"/>
      <c r="CG131" s="465"/>
      <c r="CH131" s="465"/>
      <c r="CI131" s="465"/>
      <c r="CJ131" s="465"/>
      <c r="CK131" s="465"/>
      <c r="CL131" s="465"/>
      <c r="CM131" s="465"/>
      <c r="CN131" s="465"/>
      <c r="CO131" s="465"/>
      <c r="CP131" s="465"/>
      <c r="CQ131" s="465"/>
      <c r="CR131" s="465"/>
      <c r="CS131" s="465"/>
      <c r="CT131" s="465"/>
      <c r="CU131" s="465"/>
      <c r="CV131" s="465"/>
      <c r="CW131" s="465"/>
      <c r="CX131" s="465"/>
      <c r="CY131" s="465"/>
      <c r="CZ131" s="465"/>
      <c r="DA131" s="465"/>
      <c r="DB131" s="465"/>
      <c r="DC131" s="465"/>
      <c r="DD131" s="465"/>
      <c r="DE131" s="465"/>
      <c r="DF131" s="465"/>
      <c r="DG131" s="465"/>
      <c r="DH131" s="465"/>
      <c r="DI131" s="465"/>
      <c r="DJ131" s="465"/>
      <c r="DK131" s="465"/>
      <c r="DL131" s="465"/>
    </row>
    <row r="132" spans="1:116" s="182" customFormat="1" ht="11.25" customHeight="1" x14ac:dyDescent="0.2">
      <c r="A132" s="505"/>
      <c r="B132" s="506"/>
      <c r="C132" s="507"/>
      <c r="D132" s="505"/>
      <c r="E132" s="506"/>
      <c r="F132" s="506"/>
      <c r="G132" s="506"/>
      <c r="H132" s="506"/>
      <c r="I132" s="506"/>
      <c r="J132" s="506"/>
      <c r="K132" s="506"/>
      <c r="L132" s="506"/>
      <c r="M132" s="506"/>
      <c r="N132" s="506"/>
      <c r="O132" s="760"/>
      <c r="P132" s="506"/>
      <c r="Q132" s="506"/>
      <c r="R132" s="506"/>
      <c r="S132" s="506"/>
      <c r="T132" s="506"/>
      <c r="U132" s="506"/>
      <c r="V132" s="506"/>
      <c r="W132" s="506"/>
      <c r="X132" s="506"/>
      <c r="Y132" s="506"/>
      <c r="Z132" s="506"/>
      <c r="AA132" s="506"/>
      <c r="AB132" s="506"/>
      <c r="AC132" s="506"/>
      <c r="AD132" s="506"/>
      <c r="AE132" s="506"/>
      <c r="AF132" s="506"/>
      <c r="AG132" s="508"/>
      <c r="AH132" s="509"/>
      <c r="AI132" s="506"/>
      <c r="AJ132" s="506"/>
      <c r="AK132" s="506"/>
      <c r="AL132" s="760"/>
      <c r="AM132" s="465"/>
      <c r="AN132" s="465"/>
      <c r="AO132" s="465"/>
      <c r="AP132" s="465"/>
      <c r="AQ132" s="465"/>
      <c r="AR132" s="465"/>
      <c r="AS132" s="465"/>
      <c r="AT132" s="465"/>
      <c r="AU132" s="465"/>
      <c r="AV132" s="465"/>
      <c r="AW132" s="465"/>
      <c r="AX132" s="465"/>
      <c r="AY132" s="465"/>
      <c r="AZ132" s="465"/>
      <c r="BA132" s="465"/>
      <c r="BB132" s="465"/>
      <c r="BC132" s="465"/>
      <c r="BD132" s="465"/>
      <c r="BE132" s="465"/>
      <c r="BF132" s="465"/>
      <c r="BG132" s="465"/>
      <c r="BH132" s="465"/>
      <c r="BI132" s="465"/>
      <c r="BJ132" s="465"/>
      <c r="BK132" s="465"/>
      <c r="BL132" s="465"/>
      <c r="BM132" s="465"/>
      <c r="BN132" s="465"/>
      <c r="BO132" s="465"/>
      <c r="BP132" s="465"/>
      <c r="BQ132" s="465"/>
      <c r="BR132" s="465"/>
      <c r="BS132" s="465"/>
      <c r="BT132" s="465"/>
      <c r="BU132" s="465"/>
      <c r="BV132" s="465"/>
      <c r="BW132" s="465"/>
      <c r="BX132" s="465"/>
      <c r="BY132" s="465"/>
      <c r="BZ132" s="465"/>
      <c r="CA132" s="465"/>
      <c r="CB132" s="465"/>
      <c r="CC132" s="465"/>
      <c r="CD132" s="465"/>
      <c r="CE132" s="465"/>
      <c r="CF132" s="465"/>
      <c r="CG132" s="465"/>
      <c r="CH132" s="465"/>
      <c r="CI132" s="465"/>
      <c r="CJ132" s="465"/>
      <c r="CK132" s="465"/>
      <c r="CL132" s="465"/>
      <c r="CM132" s="465"/>
      <c r="CN132" s="465"/>
      <c r="CO132" s="465"/>
      <c r="CP132" s="465"/>
      <c r="CQ132" s="465"/>
      <c r="CR132" s="465"/>
      <c r="CS132" s="465"/>
      <c r="CT132" s="465"/>
      <c r="CU132" s="465"/>
      <c r="CV132" s="465"/>
      <c r="CW132" s="465"/>
      <c r="CX132" s="465"/>
      <c r="CY132" s="465"/>
      <c r="CZ132" s="465"/>
      <c r="DA132" s="465"/>
      <c r="DB132" s="465"/>
      <c r="DC132" s="465"/>
      <c r="DD132" s="465"/>
      <c r="DE132" s="465"/>
      <c r="DF132" s="465"/>
      <c r="DG132" s="465"/>
      <c r="DH132" s="465"/>
      <c r="DI132" s="465"/>
      <c r="DJ132" s="465"/>
      <c r="DK132" s="465"/>
      <c r="DL132" s="465"/>
    </row>
    <row r="133" spans="1:116" s="182" customFormat="1" ht="11.25" customHeight="1" x14ac:dyDescent="0.2">
      <c r="A133" s="505"/>
      <c r="B133" s="510" t="s">
        <v>1703</v>
      </c>
      <c r="C133" s="507"/>
      <c r="D133" s="505"/>
      <c r="E133" s="1355" t="str">
        <f ca="1">VLOOKUP(INDIRECT(ADDRESS(ROW(),COLUMN()-3)),Language_Translations,MATCH(Language_Selected,Language_Options,0),FALSE)</f>
        <v>SUB-MODULES 8.2-8.7 DURATION: INTERVIEWER</v>
      </c>
      <c r="F133" s="1355"/>
      <c r="G133" s="1355"/>
      <c r="H133" s="1355"/>
      <c r="I133" s="1355"/>
      <c r="J133" s="1355"/>
      <c r="K133" s="1355"/>
      <c r="L133" s="1355"/>
      <c r="M133" s="1355"/>
      <c r="N133" s="1355"/>
      <c r="O133" s="1356"/>
      <c r="P133" s="506"/>
      <c r="Q133" s="506"/>
      <c r="R133" s="506"/>
      <c r="S133" s="506"/>
      <c r="T133" s="506"/>
      <c r="U133" s="523"/>
      <c r="V133" s="523"/>
      <c r="W133" s="524"/>
      <c r="X133" s="523"/>
      <c r="Y133" s="506"/>
      <c r="Z133" s="506"/>
      <c r="AA133" s="514"/>
      <c r="AB133" s="515"/>
      <c r="AC133" s="514"/>
      <c r="AD133" s="515"/>
      <c r="AE133" s="514"/>
      <c r="AF133" s="515"/>
      <c r="AG133" s="508"/>
      <c r="AH133" s="527"/>
      <c r="AI133" s="525"/>
      <c r="AJ133" s="525"/>
      <c r="AK133" s="525"/>
      <c r="AL133" s="760"/>
      <c r="AM133" s="465"/>
      <c r="AN133" s="465"/>
      <c r="AO133" s="465"/>
      <c r="AP133" s="465"/>
      <c r="AQ133" s="465"/>
      <c r="AR133" s="465"/>
      <c r="AS133" s="465"/>
      <c r="AT133" s="465"/>
      <c r="AU133" s="465"/>
      <c r="AV133" s="465"/>
      <c r="AW133" s="465"/>
      <c r="AX133" s="465"/>
      <c r="AY133" s="465"/>
      <c r="AZ133" s="465"/>
      <c r="BA133" s="465"/>
      <c r="BB133" s="465"/>
      <c r="BC133" s="465"/>
      <c r="BD133" s="465"/>
      <c r="BE133" s="465"/>
      <c r="BF133" s="465"/>
      <c r="BG133" s="465"/>
      <c r="BH133" s="465"/>
      <c r="BI133" s="465"/>
      <c r="BJ133" s="465"/>
      <c r="BK133" s="465"/>
      <c r="BL133" s="465"/>
      <c r="BM133" s="465"/>
      <c r="BN133" s="465"/>
      <c r="BO133" s="465"/>
      <c r="BP133" s="465"/>
      <c r="BQ133" s="465"/>
      <c r="BR133" s="465"/>
      <c r="BS133" s="465"/>
      <c r="BT133" s="465"/>
      <c r="BU133" s="465"/>
      <c r="BV133" s="465"/>
      <c r="BW133" s="465"/>
      <c r="BX133" s="465"/>
      <c r="BY133" s="465"/>
      <c r="BZ133" s="465"/>
      <c r="CA133" s="465"/>
      <c r="CB133" s="465"/>
      <c r="CC133" s="465"/>
      <c r="CD133" s="465"/>
      <c r="CE133" s="465"/>
      <c r="CF133" s="465"/>
      <c r="CG133" s="465"/>
      <c r="CH133" s="465"/>
      <c r="CI133" s="465"/>
      <c r="CJ133" s="465"/>
      <c r="CK133" s="465"/>
      <c r="CL133" s="465"/>
      <c r="CM133" s="465"/>
      <c r="CN133" s="465"/>
      <c r="CO133" s="465"/>
      <c r="CP133" s="465"/>
      <c r="CQ133" s="465"/>
      <c r="CR133" s="465"/>
      <c r="CS133" s="465"/>
      <c r="CT133" s="465"/>
      <c r="CU133" s="465"/>
      <c r="CV133" s="465"/>
      <c r="CW133" s="465"/>
      <c r="CX133" s="465"/>
      <c r="CY133" s="465"/>
      <c r="CZ133" s="465"/>
      <c r="DA133" s="465"/>
      <c r="DB133" s="465"/>
      <c r="DC133" s="465"/>
      <c r="DD133" s="465"/>
      <c r="DE133" s="465"/>
      <c r="DF133" s="465"/>
      <c r="DG133" s="465"/>
      <c r="DH133" s="465"/>
      <c r="DI133" s="465"/>
      <c r="DJ133" s="465"/>
      <c r="DK133" s="465"/>
      <c r="DL133" s="465"/>
    </row>
    <row r="134" spans="1:116" s="182" customFormat="1" ht="11.25" customHeight="1" x14ac:dyDescent="0.2">
      <c r="A134" s="505"/>
      <c r="B134" s="506"/>
      <c r="C134" s="507"/>
      <c r="D134" s="505"/>
      <c r="E134" s="1355"/>
      <c r="F134" s="1355"/>
      <c r="G134" s="1355"/>
      <c r="H134" s="1355"/>
      <c r="I134" s="1355"/>
      <c r="J134" s="1355"/>
      <c r="K134" s="1355"/>
      <c r="L134" s="1355"/>
      <c r="M134" s="1355"/>
      <c r="N134" s="1355"/>
      <c r="O134" s="1356"/>
      <c r="P134" s="506"/>
      <c r="Q134" s="506"/>
      <c r="R134" s="506"/>
      <c r="S134" s="506"/>
      <c r="T134" s="506"/>
      <c r="U134" s="523"/>
      <c r="V134" s="506"/>
      <c r="W134" s="510"/>
      <c r="X134" s="523"/>
      <c r="Y134" s="754" t="s">
        <v>279</v>
      </c>
      <c r="Z134" s="506"/>
      <c r="AA134" s="518"/>
      <c r="AB134" s="519"/>
      <c r="AC134" s="518"/>
      <c r="AD134" s="519"/>
      <c r="AE134" s="518"/>
      <c r="AF134" s="519"/>
      <c r="AG134" s="508"/>
      <c r="AH134" s="527"/>
      <c r="AI134" s="525"/>
      <c r="AJ134" s="525"/>
      <c r="AK134" s="525"/>
      <c r="AL134" s="760"/>
      <c r="AM134" s="465"/>
      <c r="AN134" s="465"/>
      <c r="AO134" s="465"/>
      <c r="AP134" s="465"/>
      <c r="AQ134" s="465"/>
      <c r="AR134" s="465"/>
      <c r="AS134" s="465"/>
      <c r="AT134" s="465"/>
      <c r="AU134" s="465"/>
      <c r="AV134" s="465"/>
      <c r="AW134" s="465"/>
      <c r="AX134" s="465"/>
      <c r="AY134" s="465"/>
      <c r="AZ134" s="465"/>
      <c r="BA134" s="465"/>
      <c r="BB134" s="465"/>
      <c r="BC134" s="465"/>
      <c r="BD134" s="465"/>
      <c r="BE134" s="465"/>
      <c r="BF134" s="465"/>
      <c r="BG134" s="465"/>
      <c r="BH134" s="465"/>
      <c r="BI134" s="465"/>
      <c r="BJ134" s="465"/>
      <c r="BK134" s="465"/>
      <c r="BL134" s="465"/>
      <c r="BM134" s="465"/>
      <c r="BN134" s="465"/>
      <c r="BO134" s="465"/>
      <c r="BP134" s="465"/>
      <c r="BQ134" s="465"/>
      <c r="BR134" s="465"/>
      <c r="BS134" s="465"/>
      <c r="BT134" s="465"/>
      <c r="BU134" s="465"/>
      <c r="BV134" s="465"/>
      <c r="BW134" s="465"/>
      <c r="BX134" s="465"/>
      <c r="BY134" s="465"/>
      <c r="BZ134" s="465"/>
      <c r="CA134" s="465"/>
      <c r="CB134" s="465"/>
      <c r="CC134" s="465"/>
      <c r="CD134" s="465"/>
      <c r="CE134" s="465"/>
      <c r="CF134" s="465"/>
      <c r="CG134" s="465"/>
      <c r="CH134" s="465"/>
      <c r="CI134" s="465"/>
      <c r="CJ134" s="465"/>
      <c r="CK134" s="465"/>
      <c r="CL134" s="465"/>
      <c r="CM134" s="465"/>
      <c r="CN134" s="465"/>
      <c r="CO134" s="465"/>
      <c r="CP134" s="465"/>
      <c r="CQ134" s="465"/>
      <c r="CR134" s="465"/>
      <c r="CS134" s="465"/>
      <c r="CT134" s="465"/>
      <c r="CU134" s="465"/>
      <c r="CV134" s="465"/>
      <c r="CW134" s="465"/>
      <c r="CX134" s="465"/>
      <c r="CY134" s="465"/>
      <c r="CZ134" s="465"/>
      <c r="DA134" s="465"/>
      <c r="DB134" s="465"/>
      <c r="DC134" s="465"/>
      <c r="DD134" s="465"/>
      <c r="DE134" s="465"/>
      <c r="DF134" s="465"/>
      <c r="DG134" s="465"/>
      <c r="DH134" s="465"/>
      <c r="DI134" s="465"/>
      <c r="DJ134" s="465"/>
      <c r="DK134" s="465"/>
      <c r="DL134" s="465"/>
    </row>
    <row r="135" spans="1:116" s="182" customFormat="1" ht="6" customHeight="1" x14ac:dyDescent="0.2">
      <c r="A135" s="516"/>
      <c r="B135" s="520"/>
      <c r="C135" s="517"/>
      <c r="D135" s="516"/>
      <c r="E135" s="520"/>
      <c r="F135" s="520"/>
      <c r="G135" s="520"/>
      <c r="H135" s="520"/>
      <c r="I135" s="520"/>
      <c r="J135" s="520"/>
      <c r="K135" s="520"/>
      <c r="L135" s="520"/>
      <c r="M135" s="520"/>
      <c r="N135" s="520"/>
      <c r="O135" s="1016"/>
      <c r="P135" s="520"/>
      <c r="Q135" s="520"/>
      <c r="R135" s="520"/>
      <c r="S135" s="520"/>
      <c r="T135" s="520"/>
      <c r="U135" s="520"/>
      <c r="V135" s="520"/>
      <c r="W135" s="520"/>
      <c r="X135" s="520"/>
      <c r="Y135" s="520"/>
      <c r="Z135" s="520"/>
      <c r="AA135" s="520"/>
      <c r="AB135" s="520"/>
      <c r="AC135" s="520"/>
      <c r="AD135" s="520"/>
      <c r="AE135" s="520"/>
      <c r="AF135" s="529"/>
      <c r="AG135" s="521"/>
      <c r="AH135" s="522"/>
      <c r="AI135" s="520"/>
      <c r="AJ135" s="520"/>
      <c r="AK135" s="520"/>
      <c r="AL135" s="766"/>
      <c r="AM135" s="465"/>
      <c r="AN135" s="465"/>
      <c r="AO135" s="465"/>
      <c r="AP135" s="465"/>
      <c r="AQ135" s="465"/>
      <c r="AR135" s="465"/>
      <c r="AS135" s="465"/>
      <c r="AT135" s="465"/>
      <c r="AU135" s="465"/>
      <c r="AV135" s="465"/>
      <c r="AW135" s="465"/>
      <c r="AX135" s="465"/>
      <c r="AY135" s="465"/>
      <c r="AZ135" s="465"/>
      <c r="BA135" s="465"/>
      <c r="BB135" s="465"/>
      <c r="BC135" s="465"/>
      <c r="BD135" s="465"/>
      <c r="BE135" s="465"/>
      <c r="BF135" s="465"/>
      <c r="BG135" s="465"/>
      <c r="BH135" s="465"/>
      <c r="BI135" s="465"/>
      <c r="BJ135" s="465"/>
      <c r="BK135" s="465"/>
      <c r="BL135" s="465"/>
      <c r="BM135" s="465"/>
      <c r="BN135" s="465"/>
      <c r="BO135" s="465"/>
      <c r="BP135" s="465"/>
      <c r="BQ135" s="465"/>
      <c r="BR135" s="465"/>
      <c r="BS135" s="465"/>
      <c r="BT135" s="465"/>
      <c r="BU135" s="465"/>
      <c r="BV135" s="465"/>
      <c r="BW135" s="465"/>
      <c r="BX135" s="465"/>
      <c r="BY135" s="465"/>
      <c r="BZ135" s="465"/>
      <c r="CA135" s="465"/>
      <c r="CB135" s="465"/>
      <c r="CC135" s="465"/>
      <c r="CD135" s="465"/>
      <c r="CE135" s="465"/>
      <c r="CF135" s="465"/>
      <c r="CG135" s="465"/>
      <c r="CH135" s="465"/>
      <c r="CI135" s="465"/>
      <c r="CJ135" s="465"/>
      <c r="CK135" s="465"/>
      <c r="CL135" s="465"/>
      <c r="CM135" s="465"/>
      <c r="CN135" s="465"/>
      <c r="CO135" s="465"/>
      <c r="CP135" s="465"/>
      <c r="CQ135" s="465"/>
      <c r="CR135" s="465"/>
      <c r="CS135" s="465"/>
      <c r="CT135" s="465"/>
      <c r="CU135" s="465"/>
      <c r="CV135" s="465"/>
      <c r="CW135" s="465"/>
      <c r="CX135" s="465"/>
      <c r="CY135" s="465"/>
      <c r="CZ135" s="465"/>
      <c r="DA135" s="465"/>
      <c r="DB135" s="465"/>
      <c r="DC135" s="465"/>
      <c r="DD135" s="465"/>
      <c r="DE135" s="465"/>
      <c r="DF135" s="465"/>
      <c r="DG135" s="465"/>
      <c r="DH135" s="465"/>
      <c r="DI135" s="465"/>
      <c r="DJ135" s="465"/>
      <c r="DK135" s="465"/>
      <c r="DL135" s="465"/>
    </row>
    <row r="136" spans="1:116" x14ac:dyDescent="0.2">
      <c r="F136" s="83"/>
      <c r="G136" s="83"/>
      <c r="H136" s="83"/>
      <c r="I136" s="83"/>
      <c r="J136" s="83"/>
      <c r="K136" s="83"/>
      <c r="L136" s="83"/>
      <c r="M136" s="83"/>
      <c r="N136" s="83"/>
      <c r="O136" s="83"/>
      <c r="P136" s="20"/>
      <c r="Q136" s="20"/>
      <c r="R136" s="64"/>
      <c r="S136" s="339"/>
      <c r="T136" s="339"/>
      <c r="U136" s="339"/>
      <c r="V136" s="339"/>
      <c r="W136" s="73"/>
      <c r="X136" s="73"/>
      <c r="Y136" s="73"/>
      <c r="Z136" s="20"/>
      <c r="AA136" s="20"/>
      <c r="AB136" s="55"/>
    </row>
    <row r="137" spans="1:116" x14ac:dyDescent="0.2">
      <c r="F137" s="83"/>
      <c r="G137" s="83"/>
      <c r="H137" s="83"/>
      <c r="I137" s="83"/>
      <c r="J137" s="83"/>
      <c r="K137" s="83"/>
      <c r="L137" s="83"/>
      <c r="M137" s="83"/>
      <c r="N137" s="83"/>
      <c r="O137" s="83"/>
      <c r="P137" s="20"/>
      <c r="Q137" s="20"/>
      <c r="R137" s="152"/>
      <c r="S137" s="339"/>
      <c r="T137" s="339"/>
      <c r="U137" s="339"/>
      <c r="V137" s="339"/>
      <c r="W137" s="73"/>
      <c r="X137" s="73"/>
      <c r="Y137" s="73"/>
      <c r="Z137" s="20"/>
      <c r="AA137" s="20"/>
      <c r="AB137" s="55"/>
    </row>
  </sheetData>
  <sheetProtection formatCells="0" formatRows="0" insertRows="0" deleteRows="0"/>
  <mergeCells count="71">
    <mergeCell ref="A1:BH1"/>
    <mergeCell ref="E3:BG4"/>
    <mergeCell ref="A8:C8"/>
    <mergeCell ref="E8:O8"/>
    <mergeCell ref="R8:Y8"/>
    <mergeCell ref="AC8:AH8"/>
    <mergeCell ref="AK8:AP8"/>
    <mergeCell ref="AS8:AW8"/>
    <mergeCell ref="BA8:BF8"/>
    <mergeCell ref="BA11:BG21"/>
    <mergeCell ref="F23:O23"/>
    <mergeCell ref="R23:S23"/>
    <mergeCell ref="U23:V23"/>
    <mergeCell ref="X23:Y23"/>
    <mergeCell ref="AC23:AH23"/>
    <mergeCell ref="BA23:BG23"/>
    <mergeCell ref="AK11:AP21"/>
    <mergeCell ref="AS11:AX21"/>
    <mergeCell ref="AK23:AP23"/>
    <mergeCell ref="R11:Z21"/>
    <mergeCell ref="AC11:AH21"/>
    <mergeCell ref="E25:O25"/>
    <mergeCell ref="E26:O26"/>
    <mergeCell ref="AS23:AX23"/>
    <mergeCell ref="E40:O40"/>
    <mergeCell ref="E41:O41"/>
    <mergeCell ref="E27:O27"/>
    <mergeCell ref="E39:O39"/>
    <mergeCell ref="E28:O28"/>
    <mergeCell ref="E29:O29"/>
    <mergeCell ref="E30:O30"/>
    <mergeCell ref="E31:O31"/>
    <mergeCell ref="E32:O32"/>
    <mergeCell ref="E33:O33"/>
    <mergeCell ref="E34:O34"/>
    <mergeCell ref="E35:O35"/>
    <mergeCell ref="E36:O36"/>
    <mergeCell ref="E37:O37"/>
    <mergeCell ref="E38:O38"/>
    <mergeCell ref="E42:O42"/>
    <mergeCell ref="E43:O43"/>
    <mergeCell ref="E44:O44"/>
    <mergeCell ref="E45:O45"/>
    <mergeCell ref="E46:O46"/>
    <mergeCell ref="E47:O47"/>
    <mergeCell ref="E48:O48"/>
    <mergeCell ref="E49:O49"/>
    <mergeCell ref="E50:O50"/>
    <mergeCell ref="E112:O113"/>
    <mergeCell ref="E85:O87"/>
    <mergeCell ref="E51:O51"/>
    <mergeCell ref="E115:O116"/>
    <mergeCell ref="E118:O119"/>
    <mergeCell ref="E52:O52"/>
    <mergeCell ref="E53:O53"/>
    <mergeCell ref="E54:O54"/>
    <mergeCell ref="E55:O55"/>
    <mergeCell ref="E56:O56"/>
    <mergeCell ref="E68:O70"/>
    <mergeCell ref="E73:O75"/>
    <mergeCell ref="E78:O82"/>
    <mergeCell ref="E59:N61"/>
    <mergeCell ref="E103:O104"/>
    <mergeCell ref="E95:O96"/>
    <mergeCell ref="E109:O110"/>
    <mergeCell ref="E106:O107"/>
    <mergeCell ref="E121:O121"/>
    <mergeCell ref="E124:O125"/>
    <mergeCell ref="E127:O128"/>
    <mergeCell ref="E130:O131"/>
    <mergeCell ref="E133:O134"/>
  </mergeCells>
  <pageMargins left="0.4" right="0.4" top="0.5" bottom="0.5" header="0.3" footer="0.3"/>
  <pageSetup paperSize="9" scale="78" orientation="portrait" r:id="rId1"/>
  <headerFooter>
    <oddFooter>&amp;C&amp;P</oddFooter>
  </headerFooter>
  <rowBreaks count="1" manualBreakCount="1">
    <brk id="57" max="65"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30"/>
  <dimension ref="A1:W979"/>
  <sheetViews>
    <sheetView tabSelected="1" topLeftCell="A354" zoomScale="103" zoomScaleNormal="115" zoomScaleSheetLayoutView="100" workbookViewId="0">
      <selection activeCell="E382" sqref="E382"/>
    </sheetView>
  </sheetViews>
  <sheetFormatPr defaultRowHeight="10" x14ac:dyDescent="0.2"/>
  <cols>
    <col min="1" max="1" width="14.33203125" style="59" customWidth="1"/>
    <col min="2" max="3" width="14.33203125" style="59" hidden="1" customWidth="1"/>
    <col min="4" max="4" width="27.6640625" style="57" customWidth="1"/>
    <col min="5" max="5" width="65.6640625" style="52" customWidth="1"/>
    <col min="6" max="6" width="56.33203125" style="52" customWidth="1"/>
    <col min="7" max="7" width="29.77734375" style="52" customWidth="1"/>
    <col min="8" max="8" width="39.77734375" style="76" customWidth="1"/>
    <col min="9" max="23" width="9.33203125" style="76"/>
  </cols>
  <sheetData>
    <row r="1" spans="1:23" ht="10.5" x14ac:dyDescent="0.25">
      <c r="A1" s="58"/>
      <c r="B1" s="58"/>
      <c r="C1" s="58"/>
      <c r="D1" s="475"/>
      <c r="E1" s="3" t="s">
        <v>123</v>
      </c>
      <c r="F1" s="3" t="s">
        <v>1704</v>
      </c>
      <c r="G1" s="3" t="s">
        <v>1705</v>
      </c>
      <c r="H1" s="3" t="s">
        <v>1706</v>
      </c>
      <c r="I1" s="3" t="s">
        <v>1707</v>
      </c>
      <c r="J1" s="3" t="s">
        <v>1708</v>
      </c>
    </row>
    <row r="2" spans="1:23" ht="10.5" x14ac:dyDescent="0.25">
      <c r="A2" s="58" t="s">
        <v>1709</v>
      </c>
      <c r="B2" s="58" t="s">
        <v>1710</v>
      </c>
      <c r="C2" s="58" t="s">
        <v>1711</v>
      </c>
      <c r="D2" s="475" t="s">
        <v>1712</v>
      </c>
      <c r="E2" s="3"/>
      <c r="F2" s="3"/>
      <c r="G2" s="3"/>
      <c r="H2" s="3"/>
      <c r="I2" s="3"/>
      <c r="J2" s="3"/>
    </row>
    <row r="3" spans="1:23" ht="10.5" x14ac:dyDescent="0.25">
      <c r="A3" s="69" t="s">
        <v>1713</v>
      </c>
      <c r="D3" s="476"/>
      <c r="E3" s="172"/>
      <c r="F3" s="3"/>
      <c r="G3" s="3"/>
      <c r="H3" s="3"/>
      <c r="J3" s="3"/>
    </row>
    <row r="4" spans="1:23" x14ac:dyDescent="0.2">
      <c r="A4" s="69" t="s">
        <v>1714</v>
      </c>
      <c r="D4" s="476"/>
      <c r="E4" s="52" t="s">
        <v>1715</v>
      </c>
      <c r="F4" s="146"/>
      <c r="G4" s="146"/>
      <c r="H4" s="146"/>
      <c r="J4" s="146"/>
    </row>
    <row r="5" spans="1:23" x14ac:dyDescent="0.2">
      <c r="A5" s="69" t="s">
        <v>1716</v>
      </c>
      <c r="D5" s="476"/>
      <c r="E5" s="146" t="s">
        <v>100</v>
      </c>
      <c r="F5" s="146" t="s">
        <v>102</v>
      </c>
      <c r="G5" s="146" t="s">
        <v>104</v>
      </c>
      <c r="H5" s="173" t="s">
        <v>106</v>
      </c>
      <c r="I5" s="174" t="s">
        <v>108</v>
      </c>
      <c r="J5" s="146" t="s">
        <v>110</v>
      </c>
      <c r="K5" s="74"/>
      <c r="L5" s="74"/>
      <c r="M5" s="74"/>
      <c r="N5" s="74"/>
      <c r="O5" s="74"/>
      <c r="P5" s="74"/>
      <c r="Q5" s="74"/>
      <c r="R5" s="74"/>
      <c r="S5" s="74"/>
      <c r="T5" s="74"/>
      <c r="U5" s="74"/>
      <c r="V5" s="74"/>
      <c r="W5" s="74"/>
    </row>
    <row r="6" spans="1:23" ht="10.5" x14ac:dyDescent="0.2">
      <c r="A6" s="165" t="s">
        <v>1717</v>
      </c>
      <c r="B6" s="165"/>
      <c r="C6" s="165"/>
      <c r="D6" s="477"/>
      <c r="E6" s="163"/>
      <c r="F6" s="164"/>
      <c r="G6" s="163"/>
      <c r="H6" s="164"/>
      <c r="I6" s="164"/>
      <c r="J6" s="164"/>
      <c r="K6" s="164"/>
      <c r="L6" s="164"/>
      <c r="M6" s="164"/>
      <c r="N6" s="164"/>
      <c r="O6" s="164"/>
      <c r="P6" s="164"/>
      <c r="Q6" s="164"/>
      <c r="R6" s="164"/>
      <c r="S6" s="164"/>
      <c r="T6" s="164"/>
      <c r="U6" s="164"/>
      <c r="V6" s="164"/>
      <c r="W6" s="164"/>
    </row>
    <row r="7" spans="1:23" ht="320" x14ac:dyDescent="0.2">
      <c r="A7" s="70" t="s">
        <v>133</v>
      </c>
      <c r="B7" s="1065"/>
      <c r="C7" s="1065"/>
      <c r="D7" s="478" t="s">
        <v>1718</v>
      </c>
      <c r="E7" s="149" t="s">
        <v>1719</v>
      </c>
      <c r="F7" s="146"/>
      <c r="G7" s="146"/>
      <c r="H7" s="74"/>
      <c r="I7" s="74"/>
      <c r="J7" s="74"/>
      <c r="K7" s="74"/>
      <c r="L7" s="74"/>
      <c r="M7" s="74"/>
      <c r="N7" s="74"/>
      <c r="O7" s="74"/>
      <c r="P7" s="74"/>
      <c r="Q7" s="74"/>
      <c r="R7" s="74"/>
      <c r="S7" s="74"/>
      <c r="T7" s="74"/>
      <c r="U7" s="74"/>
      <c r="V7" s="74"/>
      <c r="W7" s="74"/>
    </row>
    <row r="8" spans="1:23" ht="300" x14ac:dyDescent="0.2">
      <c r="A8" s="70" t="s">
        <v>135</v>
      </c>
      <c r="B8" s="1065"/>
      <c r="C8" s="1065"/>
      <c r="D8" s="478" t="s">
        <v>1720</v>
      </c>
      <c r="E8" s="149" t="s">
        <v>1721</v>
      </c>
      <c r="F8" s="146"/>
      <c r="G8" s="146"/>
      <c r="H8" s="74"/>
      <c r="I8" s="74"/>
      <c r="J8" s="74"/>
      <c r="K8" s="74"/>
      <c r="L8" s="74"/>
      <c r="M8" s="74"/>
      <c r="N8" s="74"/>
      <c r="O8" s="74"/>
      <c r="P8" s="74"/>
      <c r="Q8" s="74"/>
      <c r="R8" s="74"/>
      <c r="S8" s="74"/>
      <c r="T8" s="74"/>
      <c r="U8" s="74"/>
      <c r="V8" s="74"/>
      <c r="W8" s="74"/>
    </row>
    <row r="9" spans="1:23" ht="300" x14ac:dyDescent="0.2">
      <c r="A9" s="70" t="s">
        <v>137</v>
      </c>
      <c r="B9" s="1065"/>
      <c r="C9" s="1065"/>
      <c r="D9" s="478" t="s">
        <v>1722</v>
      </c>
      <c r="E9" s="149" t="s">
        <v>1723</v>
      </c>
      <c r="F9" s="146"/>
      <c r="G9" s="146"/>
      <c r="H9" s="74"/>
      <c r="I9" s="74"/>
      <c r="J9" s="74"/>
      <c r="K9" s="74"/>
      <c r="L9" s="74"/>
      <c r="M9" s="74"/>
      <c r="N9" s="74"/>
      <c r="O9" s="74"/>
      <c r="P9" s="74"/>
      <c r="Q9" s="74"/>
      <c r="R9" s="74"/>
      <c r="S9" s="74"/>
      <c r="T9" s="74"/>
      <c r="U9" s="74"/>
      <c r="V9" s="74"/>
      <c r="W9" s="74"/>
    </row>
    <row r="10" spans="1:23" ht="230" x14ac:dyDescent="0.2">
      <c r="A10" s="70" t="s">
        <v>139</v>
      </c>
      <c r="B10" s="1065"/>
      <c r="C10" s="1065"/>
      <c r="D10" s="478" t="s">
        <v>1724</v>
      </c>
      <c r="E10" s="149" t="s">
        <v>1725</v>
      </c>
      <c r="F10" s="146"/>
      <c r="G10" s="146"/>
      <c r="H10" s="74"/>
      <c r="I10" s="74"/>
      <c r="J10" s="74"/>
      <c r="K10" s="74"/>
      <c r="L10" s="74"/>
      <c r="M10" s="74"/>
      <c r="N10" s="74"/>
      <c r="O10" s="74"/>
      <c r="P10" s="74"/>
      <c r="Q10" s="74"/>
      <c r="R10" s="74"/>
      <c r="S10" s="74"/>
      <c r="T10" s="74"/>
      <c r="U10" s="74"/>
      <c r="V10" s="74"/>
      <c r="W10" s="74"/>
    </row>
    <row r="11" spans="1:23" ht="10.5" x14ac:dyDescent="0.2">
      <c r="A11" s="483" t="s">
        <v>1726</v>
      </c>
      <c r="B11" s="483"/>
      <c r="C11" s="483"/>
      <c r="D11" s="484"/>
      <c r="E11" s="162"/>
      <c r="F11" s="163"/>
      <c r="G11" s="163"/>
      <c r="H11" s="164"/>
      <c r="I11" s="164"/>
      <c r="J11" s="164"/>
      <c r="K11" s="164"/>
      <c r="L11" s="164"/>
      <c r="M11" s="164"/>
      <c r="N11" s="164"/>
      <c r="O11" s="164"/>
      <c r="P11" s="164"/>
      <c r="Q11" s="164"/>
      <c r="R11" s="164"/>
      <c r="S11" s="164"/>
      <c r="T11" s="164"/>
      <c r="U11" s="164"/>
      <c r="V11" s="164"/>
      <c r="W11" s="164"/>
    </row>
    <row r="12" spans="1:23" ht="20" x14ac:dyDescent="0.2">
      <c r="A12" s="175" t="s">
        <v>168</v>
      </c>
      <c r="B12" s="1066"/>
      <c r="C12" s="1066"/>
      <c r="D12" s="474" t="s">
        <v>1727</v>
      </c>
      <c r="E12" s="52" t="s">
        <v>1728</v>
      </c>
      <c r="F12" s="146"/>
      <c r="G12" s="146"/>
      <c r="H12" s="74"/>
      <c r="I12" s="74"/>
      <c r="J12" s="74"/>
      <c r="K12" s="74"/>
      <c r="L12" s="74"/>
      <c r="M12" s="74"/>
      <c r="N12" s="74"/>
      <c r="O12" s="74"/>
      <c r="P12" s="74"/>
      <c r="Q12" s="74"/>
      <c r="R12" s="74"/>
      <c r="S12" s="74"/>
      <c r="T12" s="74"/>
      <c r="U12" s="74"/>
      <c r="V12" s="74"/>
      <c r="W12" s="74"/>
    </row>
    <row r="13" spans="1:23" ht="20" x14ac:dyDescent="0.2">
      <c r="A13" s="175" t="s">
        <v>170</v>
      </c>
      <c r="B13" s="1066"/>
      <c r="C13" s="1066"/>
      <c r="D13" s="474" t="s">
        <v>1729</v>
      </c>
      <c r="E13" s="52" t="s">
        <v>1730</v>
      </c>
      <c r="F13" s="146"/>
      <c r="G13" s="146"/>
      <c r="H13" s="74"/>
      <c r="I13" s="74"/>
      <c r="J13" s="74"/>
      <c r="K13" s="74"/>
      <c r="L13" s="74"/>
      <c r="M13" s="74"/>
      <c r="N13" s="74"/>
      <c r="O13" s="74"/>
      <c r="P13" s="74"/>
      <c r="Q13" s="74"/>
      <c r="R13" s="74"/>
      <c r="S13" s="74"/>
      <c r="T13" s="74"/>
      <c r="U13" s="74"/>
      <c r="V13" s="74"/>
      <c r="W13" s="74"/>
    </row>
    <row r="14" spans="1:23" ht="20" x14ac:dyDescent="0.2">
      <c r="A14" s="175" t="s">
        <v>174</v>
      </c>
      <c r="B14" s="1066"/>
      <c r="C14" s="1066"/>
      <c r="D14" s="474" t="s">
        <v>1731</v>
      </c>
      <c r="E14" s="49" t="s">
        <v>1732</v>
      </c>
      <c r="F14" s="146"/>
      <c r="G14" s="146"/>
      <c r="H14" s="74"/>
      <c r="I14" s="74"/>
      <c r="J14" s="74"/>
      <c r="K14" s="74"/>
      <c r="L14" s="74"/>
      <c r="M14" s="74"/>
      <c r="N14" s="74"/>
      <c r="O14" s="74"/>
      <c r="P14" s="74"/>
      <c r="Q14" s="74"/>
      <c r="R14" s="74"/>
      <c r="S14" s="74"/>
      <c r="T14" s="74"/>
      <c r="U14" s="74"/>
      <c r="V14" s="74"/>
      <c r="W14" s="74"/>
    </row>
    <row r="15" spans="1:23" ht="20" x14ac:dyDescent="0.2">
      <c r="A15" s="175" t="s">
        <v>178</v>
      </c>
      <c r="B15" s="1066"/>
      <c r="C15" s="1066"/>
      <c r="D15" s="474" t="s">
        <v>1733</v>
      </c>
      <c r="E15" s="49" t="s">
        <v>1734</v>
      </c>
      <c r="F15" s="49"/>
      <c r="G15" s="146"/>
      <c r="H15" s="74"/>
      <c r="I15" s="74"/>
      <c r="J15" s="74"/>
      <c r="K15" s="74"/>
      <c r="L15" s="74"/>
      <c r="M15" s="74"/>
      <c r="N15" s="74"/>
      <c r="O15" s="74"/>
      <c r="P15" s="74"/>
      <c r="Q15" s="74"/>
      <c r="R15" s="74"/>
      <c r="S15" s="74"/>
      <c r="T15" s="74"/>
      <c r="U15" s="74"/>
      <c r="V15" s="74"/>
      <c r="W15" s="74"/>
    </row>
    <row r="16" spans="1:23" ht="170" x14ac:dyDescent="0.2">
      <c r="A16" s="175" t="s">
        <v>190</v>
      </c>
      <c r="B16" s="1066"/>
      <c r="C16" s="1066"/>
      <c r="D16" s="474" t="s">
        <v>1735</v>
      </c>
      <c r="E16" s="49" t="s">
        <v>3346</v>
      </c>
      <c r="F16" s="49" t="s">
        <v>1736</v>
      </c>
      <c r="G16" s="146"/>
      <c r="H16" s="74"/>
      <c r="I16" s="74"/>
      <c r="J16" s="74"/>
      <c r="K16" s="74"/>
      <c r="L16" s="74"/>
      <c r="M16" s="74"/>
      <c r="N16" s="74"/>
      <c r="O16" s="74"/>
      <c r="P16" s="74"/>
      <c r="Q16" s="74"/>
      <c r="R16" s="74"/>
      <c r="S16" s="74"/>
      <c r="T16" s="74"/>
      <c r="U16" s="74"/>
      <c r="V16" s="74"/>
      <c r="W16" s="74"/>
    </row>
    <row r="17" spans="1:23" ht="40" x14ac:dyDescent="0.2">
      <c r="A17" s="175" t="s">
        <v>191</v>
      </c>
      <c r="B17" s="1066"/>
      <c r="C17" s="1066"/>
      <c r="D17" s="474" t="s">
        <v>1737</v>
      </c>
      <c r="E17" s="49" t="s">
        <v>1738</v>
      </c>
      <c r="F17" s="146"/>
      <c r="G17" s="146"/>
      <c r="H17" s="74"/>
      <c r="I17" s="74"/>
      <c r="J17" s="74"/>
      <c r="K17" s="74"/>
      <c r="L17" s="74"/>
      <c r="M17" s="74"/>
      <c r="N17" s="74"/>
      <c r="O17" s="74"/>
      <c r="P17" s="74"/>
      <c r="Q17" s="74"/>
      <c r="R17" s="74"/>
      <c r="S17" s="74"/>
      <c r="T17" s="74"/>
      <c r="U17" s="74"/>
      <c r="V17" s="74"/>
      <c r="W17" s="74"/>
    </row>
    <row r="18" spans="1:23" x14ac:dyDescent="0.2">
      <c r="A18" s="175"/>
      <c r="B18" s="1066"/>
      <c r="C18" s="1066"/>
      <c r="D18" s="474" t="s">
        <v>1737</v>
      </c>
      <c r="E18" s="336" t="s">
        <v>1739</v>
      </c>
      <c r="F18" s="146"/>
      <c r="G18" s="146"/>
      <c r="H18" s="74"/>
      <c r="I18" s="74"/>
      <c r="J18" s="74"/>
      <c r="K18" s="74"/>
      <c r="L18" s="74"/>
      <c r="M18" s="74"/>
      <c r="N18" s="74"/>
      <c r="O18" s="74"/>
      <c r="P18" s="74"/>
      <c r="Q18" s="74"/>
      <c r="R18" s="74"/>
      <c r="S18" s="74"/>
      <c r="T18" s="74"/>
      <c r="U18" s="74"/>
      <c r="V18" s="74"/>
      <c r="W18" s="74"/>
    </row>
    <row r="19" spans="1:23" ht="40" x14ac:dyDescent="0.2">
      <c r="A19" s="175" t="s">
        <v>192</v>
      </c>
      <c r="B19" s="1066"/>
      <c r="C19" s="1066"/>
      <c r="D19" s="474" t="s">
        <v>1740</v>
      </c>
      <c r="E19" s="337" t="s">
        <v>1741</v>
      </c>
      <c r="F19" s="466"/>
      <c r="G19" s="146"/>
      <c r="H19" s="74"/>
      <c r="I19" s="74"/>
      <c r="J19" s="74"/>
      <c r="K19" s="74"/>
      <c r="L19" s="74"/>
      <c r="M19" s="74"/>
      <c r="N19" s="74"/>
      <c r="O19" s="74"/>
      <c r="P19" s="74"/>
      <c r="Q19" s="74"/>
      <c r="R19" s="74"/>
      <c r="S19" s="74"/>
      <c r="T19" s="74"/>
      <c r="U19" s="74"/>
      <c r="V19" s="74"/>
      <c r="W19" s="74"/>
    </row>
    <row r="20" spans="1:23" ht="40" x14ac:dyDescent="0.2">
      <c r="A20" s="175" t="s">
        <v>1742</v>
      </c>
      <c r="B20" s="1066"/>
      <c r="C20" s="1066"/>
      <c r="D20" s="474" t="s">
        <v>1740</v>
      </c>
      <c r="E20" s="336" t="s">
        <v>1743</v>
      </c>
      <c r="F20" s="49"/>
      <c r="G20" s="146"/>
      <c r="H20" s="74"/>
      <c r="I20" s="74"/>
      <c r="J20" s="74"/>
      <c r="K20" s="74"/>
      <c r="L20" s="74"/>
      <c r="M20" s="74"/>
      <c r="N20" s="74"/>
      <c r="O20" s="74"/>
      <c r="P20" s="74"/>
      <c r="Q20" s="74"/>
      <c r="R20" s="74"/>
      <c r="S20" s="74"/>
      <c r="T20" s="74"/>
      <c r="U20" s="74"/>
      <c r="V20" s="74"/>
      <c r="W20" s="74"/>
    </row>
    <row r="21" spans="1:23" ht="40" x14ac:dyDescent="0.2">
      <c r="A21" s="175" t="s">
        <v>204</v>
      </c>
      <c r="B21" s="1066"/>
      <c r="C21" s="1066"/>
      <c r="D21" s="474" t="s">
        <v>1744</v>
      </c>
      <c r="E21" s="336" t="s">
        <v>1745</v>
      </c>
      <c r="F21" s="49"/>
      <c r="G21" s="146"/>
      <c r="H21" s="74"/>
      <c r="I21" s="74"/>
      <c r="J21" s="74"/>
      <c r="K21" s="74"/>
      <c r="L21" s="74"/>
      <c r="M21" s="74"/>
      <c r="N21" s="74"/>
      <c r="O21" s="74"/>
      <c r="P21" s="74"/>
      <c r="Q21" s="74"/>
      <c r="R21" s="74"/>
      <c r="S21" s="74"/>
      <c r="T21" s="74"/>
      <c r="U21" s="74"/>
      <c r="V21" s="74"/>
      <c r="W21" s="74"/>
    </row>
    <row r="22" spans="1:23" ht="40" x14ac:dyDescent="0.2">
      <c r="A22" s="175" t="s">
        <v>1746</v>
      </c>
      <c r="B22" s="1066"/>
      <c r="C22" s="1066"/>
      <c r="D22" s="474" t="s">
        <v>1744</v>
      </c>
      <c r="E22" s="336" t="s">
        <v>1747</v>
      </c>
      <c r="F22" s="49"/>
      <c r="G22" s="146"/>
      <c r="H22" s="74"/>
      <c r="I22" s="74"/>
      <c r="J22" s="74"/>
      <c r="K22" s="74"/>
      <c r="L22" s="74"/>
      <c r="M22" s="74"/>
      <c r="N22" s="74"/>
      <c r="O22" s="74"/>
      <c r="P22" s="74"/>
      <c r="Q22" s="74"/>
      <c r="R22" s="74"/>
      <c r="S22" s="74"/>
      <c r="T22" s="74"/>
      <c r="U22" s="74"/>
      <c r="V22" s="74"/>
      <c r="W22" s="74"/>
    </row>
    <row r="23" spans="1:23" ht="30" x14ac:dyDescent="0.2">
      <c r="A23" s="175" t="s">
        <v>1748</v>
      </c>
      <c r="B23" s="1066"/>
      <c r="C23" s="1066"/>
      <c r="D23" s="474" t="s">
        <v>1749</v>
      </c>
      <c r="E23" s="336" t="s">
        <v>1750</v>
      </c>
      <c r="F23" s="49"/>
      <c r="G23" s="146"/>
      <c r="H23" s="74"/>
      <c r="I23" s="74"/>
      <c r="J23" s="74"/>
      <c r="K23" s="74"/>
      <c r="L23" s="74"/>
      <c r="M23" s="74"/>
      <c r="N23" s="74"/>
      <c r="O23" s="74"/>
      <c r="P23" s="74"/>
      <c r="Q23" s="74"/>
      <c r="R23" s="74"/>
      <c r="S23" s="74"/>
      <c r="T23" s="74"/>
      <c r="U23" s="74"/>
      <c r="V23" s="74"/>
      <c r="W23" s="74"/>
    </row>
    <row r="24" spans="1:23" ht="60" x14ac:dyDescent="0.2">
      <c r="A24" s="175" t="s">
        <v>193</v>
      </c>
      <c r="B24" s="1066"/>
      <c r="C24" s="1066"/>
      <c r="D24" s="474" t="s">
        <v>1761</v>
      </c>
      <c r="E24" s="49" t="s">
        <v>1762</v>
      </c>
      <c r="F24" s="146"/>
      <c r="G24" s="146"/>
      <c r="H24" s="74"/>
      <c r="I24" s="74"/>
      <c r="J24" s="74"/>
      <c r="K24" s="74"/>
      <c r="L24" s="74"/>
      <c r="M24" s="74"/>
      <c r="N24" s="74"/>
      <c r="O24" s="74"/>
      <c r="P24" s="74"/>
      <c r="Q24" s="74"/>
      <c r="R24" s="74"/>
      <c r="S24" s="74"/>
      <c r="T24" s="74"/>
      <c r="U24" s="74"/>
      <c r="V24" s="74"/>
      <c r="W24" s="74"/>
    </row>
    <row r="25" spans="1:23" x14ac:dyDescent="0.2">
      <c r="A25" s="175"/>
      <c r="B25" s="1066"/>
      <c r="C25" s="1066"/>
      <c r="D25" s="474" t="s">
        <v>1761</v>
      </c>
      <c r="E25" s="336" t="s">
        <v>1763</v>
      </c>
      <c r="F25" s="146"/>
      <c r="G25" s="146"/>
      <c r="H25" s="74"/>
      <c r="I25" s="74"/>
      <c r="J25" s="74"/>
      <c r="K25" s="74"/>
      <c r="L25" s="74"/>
      <c r="M25" s="74"/>
      <c r="N25" s="74"/>
      <c r="O25" s="74"/>
      <c r="P25" s="74"/>
      <c r="Q25" s="74"/>
      <c r="R25" s="74"/>
      <c r="S25" s="74"/>
      <c r="T25" s="74"/>
      <c r="U25" s="74"/>
      <c r="V25" s="74"/>
      <c r="W25" s="74"/>
    </row>
    <row r="26" spans="1:23" ht="40" x14ac:dyDescent="0.2">
      <c r="A26" s="175" t="s">
        <v>194</v>
      </c>
      <c r="B26" s="1066"/>
      <c r="C26" s="1066"/>
      <c r="D26" s="474" t="s">
        <v>1764</v>
      </c>
      <c r="E26" s="49" t="s">
        <v>1765</v>
      </c>
      <c r="F26" s="146"/>
      <c r="G26" s="146"/>
      <c r="H26" s="74"/>
      <c r="I26" s="74"/>
      <c r="J26" s="74"/>
      <c r="K26" s="74"/>
      <c r="L26" s="74"/>
      <c r="M26" s="74"/>
      <c r="N26" s="74"/>
      <c r="O26" s="74"/>
      <c r="P26" s="74"/>
      <c r="Q26" s="74"/>
      <c r="R26" s="74"/>
      <c r="S26" s="74"/>
      <c r="T26" s="74"/>
      <c r="U26" s="74"/>
      <c r="V26" s="74"/>
      <c r="W26" s="74"/>
    </row>
    <row r="27" spans="1:23" x14ac:dyDescent="0.2">
      <c r="A27" s="175"/>
      <c r="B27" s="1066"/>
      <c r="C27" s="1066"/>
      <c r="D27" s="474" t="s">
        <v>1764</v>
      </c>
      <c r="E27" s="336" t="s">
        <v>1766</v>
      </c>
      <c r="F27" s="146"/>
      <c r="G27" s="146"/>
      <c r="H27" s="74"/>
      <c r="I27" s="74"/>
      <c r="J27" s="74"/>
      <c r="K27" s="74"/>
      <c r="L27" s="74"/>
      <c r="M27" s="74"/>
      <c r="N27" s="74"/>
      <c r="O27" s="74"/>
      <c r="P27" s="74"/>
      <c r="Q27" s="74"/>
      <c r="R27" s="74"/>
      <c r="S27" s="74"/>
      <c r="T27" s="74"/>
      <c r="U27" s="74"/>
      <c r="V27" s="74"/>
      <c r="W27" s="74"/>
    </row>
    <row r="28" spans="1:23" ht="30" x14ac:dyDescent="0.2">
      <c r="A28" s="175" t="s">
        <v>195</v>
      </c>
      <c r="B28" s="1066"/>
      <c r="C28" s="1066"/>
      <c r="D28" s="474" t="s">
        <v>1767</v>
      </c>
      <c r="E28" s="49" t="s">
        <v>1768</v>
      </c>
      <c r="F28" s="146"/>
      <c r="G28" s="146"/>
      <c r="H28" s="74"/>
      <c r="I28" s="74"/>
      <c r="J28" s="74"/>
      <c r="K28" s="74"/>
      <c r="L28" s="74"/>
      <c r="M28" s="74"/>
      <c r="N28" s="74"/>
      <c r="O28" s="74"/>
      <c r="P28" s="74"/>
      <c r="Q28" s="74"/>
      <c r="R28" s="74"/>
      <c r="S28" s="74"/>
      <c r="T28" s="74"/>
      <c r="U28" s="74"/>
      <c r="V28" s="74"/>
      <c r="W28" s="74"/>
    </row>
    <row r="29" spans="1:23" ht="40" x14ac:dyDescent="0.2">
      <c r="A29" s="175" t="s">
        <v>196</v>
      </c>
      <c r="B29" s="1066"/>
      <c r="C29" s="1066"/>
      <c r="D29" s="474" t="s">
        <v>1769</v>
      </c>
      <c r="E29" s="49" t="s">
        <v>1770</v>
      </c>
      <c r="F29" s="146"/>
      <c r="G29" s="146"/>
      <c r="H29" s="74"/>
      <c r="I29" s="74"/>
      <c r="J29" s="74"/>
      <c r="K29" s="74"/>
      <c r="L29" s="74"/>
      <c r="M29" s="74"/>
      <c r="N29" s="74"/>
      <c r="O29" s="74"/>
      <c r="P29" s="74"/>
      <c r="Q29" s="74"/>
      <c r="R29" s="74"/>
      <c r="S29" s="74"/>
      <c r="T29" s="74"/>
      <c r="U29" s="74"/>
      <c r="V29" s="74"/>
      <c r="W29" s="74"/>
    </row>
    <row r="30" spans="1:23" x14ac:dyDescent="0.2">
      <c r="A30" s="175"/>
      <c r="B30" s="1066"/>
      <c r="C30" s="1066"/>
      <c r="D30" s="474" t="s">
        <v>1769</v>
      </c>
      <c r="E30" s="336" t="s">
        <v>1771</v>
      </c>
      <c r="F30" s="146"/>
      <c r="G30" s="146"/>
      <c r="H30" s="74"/>
      <c r="I30" s="74"/>
      <c r="J30" s="74"/>
      <c r="K30" s="74"/>
      <c r="L30" s="74"/>
      <c r="M30" s="74"/>
      <c r="N30" s="74"/>
      <c r="O30" s="74"/>
      <c r="P30" s="74"/>
      <c r="Q30" s="74"/>
      <c r="R30" s="74"/>
      <c r="S30" s="74"/>
      <c r="T30" s="74"/>
      <c r="U30" s="74"/>
      <c r="V30" s="74"/>
      <c r="W30" s="74"/>
    </row>
    <row r="31" spans="1:23" ht="20" x14ac:dyDescent="0.2">
      <c r="A31" s="175" t="s">
        <v>197</v>
      </c>
      <c r="B31" s="1066"/>
      <c r="C31" s="1066"/>
      <c r="D31" s="474" t="s">
        <v>1772</v>
      </c>
      <c r="E31" s="49" t="s">
        <v>1773</v>
      </c>
      <c r="F31" s="146"/>
      <c r="G31" s="146"/>
      <c r="H31" s="74"/>
      <c r="I31" s="74"/>
      <c r="J31" s="74"/>
      <c r="K31" s="74"/>
      <c r="L31" s="74"/>
      <c r="M31" s="74"/>
      <c r="N31" s="74"/>
      <c r="O31" s="74"/>
      <c r="P31" s="74"/>
      <c r="Q31" s="74"/>
      <c r="R31" s="74"/>
      <c r="S31" s="74"/>
      <c r="T31" s="74"/>
      <c r="U31" s="74"/>
      <c r="V31" s="74"/>
      <c r="W31" s="74"/>
    </row>
    <row r="32" spans="1:23" x14ac:dyDescent="0.2">
      <c r="A32" s="175"/>
      <c r="B32" s="1066"/>
      <c r="C32" s="1066"/>
      <c r="D32" s="474" t="s">
        <v>1772</v>
      </c>
      <c r="E32" s="336" t="s">
        <v>1774</v>
      </c>
      <c r="F32" s="146"/>
      <c r="G32" s="146"/>
      <c r="H32" s="74"/>
      <c r="I32" s="74"/>
      <c r="J32" s="74"/>
      <c r="K32" s="74"/>
      <c r="L32" s="74"/>
      <c r="M32" s="74"/>
      <c r="N32" s="74"/>
      <c r="O32" s="74"/>
      <c r="P32" s="74"/>
      <c r="Q32" s="74"/>
      <c r="R32" s="74"/>
      <c r="S32" s="74"/>
      <c r="T32" s="74"/>
      <c r="U32" s="74"/>
      <c r="V32" s="74"/>
      <c r="W32" s="74"/>
    </row>
    <row r="33" spans="1:23" ht="40" x14ac:dyDescent="0.2">
      <c r="A33" s="175" t="s">
        <v>198</v>
      </c>
      <c r="B33" s="1066"/>
      <c r="C33" s="1066"/>
      <c r="D33" s="474" t="s">
        <v>1775</v>
      </c>
      <c r="E33" s="49" t="s">
        <v>1776</v>
      </c>
      <c r="F33" s="146"/>
      <c r="G33" s="146"/>
      <c r="H33" s="74"/>
      <c r="I33" s="74"/>
      <c r="J33" s="74"/>
      <c r="K33" s="74"/>
      <c r="L33" s="74"/>
      <c r="M33" s="74"/>
      <c r="N33" s="74"/>
      <c r="O33" s="74"/>
      <c r="P33" s="74"/>
      <c r="Q33" s="74"/>
      <c r="R33" s="74"/>
      <c r="S33" s="74"/>
      <c r="T33" s="74"/>
      <c r="U33" s="74"/>
      <c r="V33" s="74"/>
      <c r="W33" s="74"/>
    </row>
    <row r="34" spans="1:23" x14ac:dyDescent="0.2">
      <c r="A34" s="175"/>
      <c r="B34" s="1066"/>
      <c r="C34" s="1066"/>
      <c r="D34" s="474" t="s">
        <v>1775</v>
      </c>
      <c r="E34" s="336" t="s">
        <v>1777</v>
      </c>
      <c r="F34" s="146"/>
      <c r="G34" s="146"/>
      <c r="H34" s="74"/>
      <c r="I34" s="74"/>
      <c r="J34" s="74"/>
      <c r="K34" s="74"/>
      <c r="L34" s="74"/>
      <c r="M34" s="74"/>
      <c r="N34" s="74"/>
      <c r="O34" s="74"/>
      <c r="P34" s="74"/>
      <c r="Q34" s="74"/>
      <c r="R34" s="74"/>
      <c r="S34" s="74"/>
      <c r="T34" s="74"/>
      <c r="U34" s="74"/>
      <c r="V34" s="74"/>
      <c r="W34" s="74"/>
    </row>
    <row r="35" spans="1:23" ht="40" x14ac:dyDescent="0.2">
      <c r="A35" s="175" t="s">
        <v>199</v>
      </c>
      <c r="B35" s="1066"/>
      <c r="C35" s="1066"/>
      <c r="D35" s="474" t="s">
        <v>1778</v>
      </c>
      <c r="E35" s="49" t="s">
        <v>1779</v>
      </c>
      <c r="F35" s="146"/>
      <c r="G35" s="146"/>
      <c r="H35" s="74"/>
      <c r="I35" s="74"/>
      <c r="J35" s="74"/>
      <c r="K35" s="74"/>
      <c r="L35" s="74"/>
      <c r="M35" s="74"/>
      <c r="N35" s="74"/>
      <c r="O35" s="74"/>
      <c r="P35" s="74"/>
      <c r="Q35" s="74"/>
      <c r="R35" s="74"/>
      <c r="S35" s="74"/>
      <c r="T35" s="74"/>
      <c r="U35" s="74"/>
      <c r="V35" s="74"/>
      <c r="W35" s="74"/>
    </row>
    <row r="36" spans="1:23" x14ac:dyDescent="0.2">
      <c r="A36" s="175"/>
      <c r="B36" s="1066"/>
      <c r="C36" s="1066"/>
      <c r="D36" s="474" t="s">
        <v>1778</v>
      </c>
      <c r="E36" s="336" t="s">
        <v>1780</v>
      </c>
      <c r="F36" s="146"/>
      <c r="G36" s="146"/>
      <c r="H36" s="74"/>
      <c r="I36" s="74"/>
      <c r="J36" s="74"/>
      <c r="K36" s="74"/>
      <c r="L36" s="74"/>
      <c r="M36" s="74"/>
      <c r="N36" s="74"/>
      <c r="O36" s="74"/>
      <c r="P36" s="74"/>
      <c r="Q36" s="74"/>
      <c r="R36" s="74"/>
      <c r="S36" s="74"/>
      <c r="T36" s="74"/>
      <c r="U36" s="74"/>
      <c r="V36" s="74"/>
      <c r="W36" s="74"/>
    </row>
    <row r="37" spans="1:23" ht="30" x14ac:dyDescent="0.2">
      <c r="A37" s="175" t="s">
        <v>200</v>
      </c>
      <c r="B37" s="1066"/>
      <c r="C37" s="1066"/>
      <c r="D37" s="474" t="s">
        <v>1781</v>
      </c>
      <c r="E37" s="49" t="s">
        <v>1782</v>
      </c>
      <c r="F37" s="146"/>
      <c r="G37" s="146"/>
      <c r="H37" s="74"/>
      <c r="I37" s="74"/>
      <c r="J37" s="74"/>
      <c r="K37" s="74"/>
      <c r="L37" s="74"/>
      <c r="M37" s="74"/>
      <c r="N37" s="74"/>
      <c r="O37" s="74"/>
      <c r="P37" s="74"/>
      <c r="Q37" s="74"/>
      <c r="R37" s="74"/>
      <c r="S37" s="74"/>
      <c r="T37" s="74"/>
      <c r="U37" s="74"/>
      <c r="V37" s="74"/>
      <c r="W37" s="74"/>
    </row>
    <row r="38" spans="1:23" x14ac:dyDescent="0.2">
      <c r="A38" s="175"/>
      <c r="B38" s="1066"/>
      <c r="C38" s="1066"/>
      <c r="D38" s="474" t="s">
        <v>1781</v>
      </c>
      <c r="E38" s="336" t="s">
        <v>1783</v>
      </c>
      <c r="F38" s="146"/>
      <c r="G38" s="146"/>
      <c r="H38" s="74"/>
      <c r="I38" s="74"/>
      <c r="J38" s="74"/>
      <c r="K38" s="74"/>
      <c r="L38" s="74"/>
      <c r="M38" s="74"/>
      <c r="N38" s="74"/>
      <c r="O38" s="74"/>
      <c r="P38" s="74"/>
      <c r="Q38" s="74"/>
      <c r="R38" s="74"/>
      <c r="S38" s="74"/>
      <c r="T38" s="74"/>
      <c r="U38" s="74"/>
      <c r="V38" s="74"/>
      <c r="W38" s="74"/>
    </row>
    <row r="39" spans="1:23" ht="30" x14ac:dyDescent="0.2">
      <c r="A39" s="175" t="s">
        <v>201</v>
      </c>
      <c r="B39" s="1066"/>
      <c r="C39" s="1066"/>
      <c r="D39" s="474" t="s">
        <v>1784</v>
      </c>
      <c r="E39" s="49" t="s">
        <v>1785</v>
      </c>
      <c r="F39" s="146"/>
      <c r="G39" s="146"/>
      <c r="H39" s="74"/>
      <c r="I39" s="74"/>
      <c r="J39" s="74"/>
      <c r="K39" s="74"/>
      <c r="L39" s="74"/>
      <c r="M39" s="74"/>
      <c r="N39" s="74"/>
      <c r="O39" s="74"/>
      <c r="P39" s="74"/>
      <c r="Q39" s="74"/>
      <c r="R39" s="74"/>
      <c r="S39" s="74"/>
      <c r="T39" s="74"/>
      <c r="U39" s="74"/>
      <c r="V39" s="74"/>
      <c r="W39" s="74"/>
    </row>
    <row r="40" spans="1:23" ht="20" x14ac:dyDescent="0.2">
      <c r="A40" s="175"/>
      <c r="B40" s="1066"/>
      <c r="C40" s="1066"/>
      <c r="D40" s="474" t="s">
        <v>1784</v>
      </c>
      <c r="E40" s="336" t="s">
        <v>1786</v>
      </c>
      <c r="F40" s="146"/>
      <c r="G40" s="146"/>
      <c r="H40" s="74"/>
      <c r="I40" s="74"/>
      <c r="J40" s="74"/>
      <c r="K40" s="74"/>
      <c r="L40" s="74"/>
      <c r="M40" s="74"/>
      <c r="N40" s="74"/>
      <c r="O40" s="74"/>
      <c r="P40" s="74"/>
      <c r="Q40" s="74"/>
      <c r="R40" s="74"/>
      <c r="S40" s="74"/>
      <c r="T40" s="74"/>
      <c r="U40" s="74"/>
      <c r="V40" s="74"/>
      <c r="W40" s="74"/>
    </row>
    <row r="41" spans="1:23" ht="30" x14ac:dyDescent="0.2">
      <c r="A41" s="175" t="s">
        <v>3347</v>
      </c>
      <c r="B41" s="1066"/>
      <c r="C41" s="1066"/>
      <c r="D41" s="474" t="s">
        <v>1751</v>
      </c>
      <c r="E41" s="49" t="s">
        <v>1752</v>
      </c>
      <c r="F41" s="49"/>
      <c r="G41" s="146"/>
      <c r="H41" s="74"/>
      <c r="I41" s="74"/>
      <c r="J41" s="74"/>
      <c r="K41" s="74"/>
      <c r="L41" s="74"/>
      <c r="M41" s="74"/>
      <c r="N41" s="74"/>
      <c r="O41" s="74"/>
      <c r="P41" s="74"/>
      <c r="Q41" s="74"/>
      <c r="R41" s="74"/>
      <c r="S41" s="74"/>
      <c r="T41" s="74"/>
      <c r="U41" s="74"/>
      <c r="V41" s="74"/>
      <c r="W41" s="74"/>
    </row>
    <row r="42" spans="1:23" ht="20" x14ac:dyDescent="0.2">
      <c r="A42" s="175" t="s">
        <v>3348</v>
      </c>
      <c r="B42" s="1066"/>
      <c r="C42" s="1066"/>
      <c r="D42" s="474" t="s">
        <v>1753</v>
      </c>
      <c r="E42" s="49" t="s">
        <v>1754</v>
      </c>
      <c r="F42" s="49"/>
      <c r="G42" s="146"/>
      <c r="H42" s="74"/>
      <c r="I42" s="74"/>
      <c r="J42" s="74"/>
      <c r="K42" s="74"/>
      <c r="L42" s="74"/>
      <c r="M42" s="74"/>
      <c r="N42" s="74"/>
      <c r="O42" s="74"/>
      <c r="P42" s="74"/>
      <c r="Q42" s="74"/>
      <c r="R42" s="74"/>
      <c r="S42" s="74"/>
      <c r="T42" s="74"/>
      <c r="U42" s="74"/>
      <c r="V42" s="74"/>
      <c r="W42" s="74"/>
    </row>
    <row r="43" spans="1:23" ht="20" x14ac:dyDescent="0.2">
      <c r="A43" s="175" t="s">
        <v>3349</v>
      </c>
      <c r="B43" s="1066"/>
      <c r="C43" s="1066"/>
      <c r="D43" s="474" t="s">
        <v>1755</v>
      </c>
      <c r="E43" s="49" t="s">
        <v>1756</v>
      </c>
      <c r="F43" s="49"/>
      <c r="G43" s="146"/>
      <c r="H43" s="74"/>
      <c r="I43" s="74"/>
      <c r="J43" s="74"/>
      <c r="K43" s="74"/>
      <c r="L43" s="74"/>
      <c r="M43" s="74"/>
      <c r="N43" s="74"/>
      <c r="O43" s="74"/>
      <c r="P43" s="74"/>
      <c r="Q43" s="74"/>
      <c r="R43" s="74"/>
      <c r="S43" s="74"/>
      <c r="T43" s="74"/>
      <c r="U43" s="74"/>
      <c r="V43" s="74"/>
      <c r="W43" s="74"/>
    </row>
    <row r="44" spans="1:23" ht="30" x14ac:dyDescent="0.2">
      <c r="A44" s="175" t="s">
        <v>3350</v>
      </c>
      <c r="B44" s="1066"/>
      <c r="C44" s="1066"/>
      <c r="D44" s="474" t="s">
        <v>1757</v>
      </c>
      <c r="E44" s="49" t="s">
        <v>1758</v>
      </c>
      <c r="F44" s="49"/>
      <c r="G44" s="146"/>
      <c r="H44" s="74"/>
      <c r="I44" s="74"/>
      <c r="J44" s="74"/>
      <c r="K44" s="74"/>
      <c r="L44" s="74"/>
      <c r="M44" s="74"/>
      <c r="N44" s="74"/>
      <c r="O44" s="74"/>
      <c r="P44" s="74"/>
      <c r="Q44" s="74"/>
      <c r="R44" s="74"/>
      <c r="S44" s="74"/>
      <c r="T44" s="74"/>
      <c r="U44" s="74"/>
      <c r="V44" s="74"/>
      <c r="W44" s="74"/>
    </row>
    <row r="45" spans="1:23" ht="20" x14ac:dyDescent="0.2">
      <c r="A45" s="175" t="s">
        <v>3351</v>
      </c>
      <c r="B45" s="1066"/>
      <c r="C45" s="1066"/>
      <c r="D45" s="474" t="s">
        <v>1759</v>
      </c>
      <c r="E45" s="49" t="s">
        <v>1760</v>
      </c>
      <c r="F45" s="49"/>
      <c r="G45" s="146"/>
      <c r="H45" s="74"/>
      <c r="I45" s="74"/>
      <c r="J45" s="74"/>
      <c r="K45" s="74"/>
      <c r="L45" s="74"/>
      <c r="M45" s="74"/>
      <c r="N45" s="74"/>
      <c r="O45" s="74"/>
      <c r="P45" s="74"/>
      <c r="Q45" s="74"/>
      <c r="R45" s="74"/>
      <c r="S45" s="74"/>
      <c r="T45" s="74"/>
      <c r="U45" s="74"/>
      <c r="V45" s="74"/>
      <c r="W45" s="74"/>
    </row>
    <row r="46" spans="1:23" x14ac:dyDescent="0.2">
      <c r="A46" s="175" t="s">
        <v>173</v>
      </c>
      <c r="B46" s="1066"/>
      <c r="C46" s="1066"/>
      <c r="D46" s="474" t="s">
        <v>1787</v>
      </c>
      <c r="E46" s="52" t="s">
        <v>1788</v>
      </c>
      <c r="F46" s="146"/>
      <c r="G46" s="146"/>
      <c r="H46" s="74"/>
      <c r="I46" s="74"/>
      <c r="J46" s="74"/>
      <c r="K46" s="74"/>
      <c r="L46" s="74"/>
      <c r="M46" s="74"/>
      <c r="N46" s="74"/>
      <c r="O46" s="74"/>
      <c r="P46" s="74"/>
      <c r="Q46" s="74"/>
      <c r="R46" s="74"/>
      <c r="S46" s="74"/>
      <c r="T46" s="74"/>
      <c r="U46" s="74"/>
      <c r="V46" s="74"/>
      <c r="W46" s="74"/>
    </row>
    <row r="47" spans="1:23" ht="20" x14ac:dyDescent="0.2">
      <c r="A47" s="175" t="s">
        <v>258</v>
      </c>
      <c r="B47" s="1066"/>
      <c r="C47" s="1066"/>
      <c r="D47" s="474" t="s">
        <v>1789</v>
      </c>
      <c r="E47" s="52" t="s">
        <v>1790</v>
      </c>
      <c r="F47" s="146"/>
      <c r="G47" s="146"/>
      <c r="H47" s="74"/>
      <c r="I47" s="74"/>
      <c r="J47" s="74"/>
      <c r="K47" s="74"/>
      <c r="L47" s="74"/>
      <c r="M47" s="74"/>
      <c r="N47" s="74"/>
      <c r="O47" s="74"/>
      <c r="P47" s="74"/>
      <c r="Q47" s="74"/>
      <c r="R47" s="74"/>
      <c r="S47" s="74"/>
      <c r="T47" s="74"/>
      <c r="U47" s="74"/>
      <c r="V47" s="74"/>
      <c r="W47" s="74"/>
    </row>
    <row r="48" spans="1:23" x14ac:dyDescent="0.2">
      <c r="A48" s="175" t="s">
        <v>253</v>
      </c>
      <c r="B48" s="1066"/>
      <c r="C48" s="1066"/>
      <c r="D48" s="474" t="s">
        <v>1791</v>
      </c>
      <c r="E48" s="52" t="s">
        <v>1792</v>
      </c>
      <c r="F48" s="146"/>
      <c r="G48" s="146"/>
      <c r="H48" s="74"/>
      <c r="I48" s="74"/>
      <c r="J48" s="74"/>
      <c r="K48" s="74"/>
      <c r="L48" s="74"/>
      <c r="M48" s="74"/>
      <c r="N48" s="74"/>
      <c r="O48" s="74"/>
      <c r="P48" s="74"/>
      <c r="Q48" s="74"/>
      <c r="R48" s="74"/>
      <c r="S48" s="74"/>
      <c r="T48" s="74"/>
      <c r="U48" s="74"/>
      <c r="V48" s="74"/>
      <c r="W48" s="74"/>
    </row>
    <row r="49" spans="1:23" x14ac:dyDescent="0.2">
      <c r="A49" s="175" t="s">
        <v>254</v>
      </c>
      <c r="B49" s="1066"/>
      <c r="C49" s="1066"/>
      <c r="D49" s="474" t="s">
        <v>1793</v>
      </c>
      <c r="E49" s="52" t="s">
        <v>1794</v>
      </c>
      <c r="F49" s="146"/>
      <c r="G49" s="146"/>
      <c r="H49" s="74"/>
      <c r="I49" s="74"/>
      <c r="J49" s="74"/>
      <c r="K49" s="74"/>
      <c r="L49" s="74"/>
      <c r="M49" s="74"/>
      <c r="N49" s="74"/>
      <c r="O49" s="74"/>
      <c r="P49" s="74"/>
      <c r="Q49" s="74"/>
      <c r="R49" s="74"/>
      <c r="S49" s="74"/>
      <c r="T49" s="74"/>
      <c r="U49" s="74"/>
      <c r="V49" s="74"/>
      <c r="W49" s="74"/>
    </row>
    <row r="50" spans="1:23" x14ac:dyDescent="0.2">
      <c r="A50" s="175" t="s">
        <v>259</v>
      </c>
      <c r="B50" s="1066"/>
      <c r="C50" s="1066"/>
      <c r="D50" s="474" t="s">
        <v>1795</v>
      </c>
      <c r="E50" s="52" t="s">
        <v>1796</v>
      </c>
      <c r="F50" s="146"/>
      <c r="G50" s="146"/>
      <c r="H50" s="74"/>
      <c r="I50" s="74"/>
      <c r="J50" s="74"/>
      <c r="K50" s="74"/>
      <c r="L50" s="74"/>
      <c r="M50" s="74"/>
      <c r="N50" s="74"/>
      <c r="O50" s="74"/>
      <c r="P50" s="74"/>
      <c r="Q50" s="74"/>
      <c r="R50" s="74"/>
      <c r="S50" s="74"/>
      <c r="T50" s="74"/>
      <c r="U50" s="74"/>
      <c r="V50" s="74"/>
      <c r="W50" s="74"/>
    </row>
    <row r="51" spans="1:23" x14ac:dyDescent="0.2">
      <c r="A51" s="175" t="s">
        <v>261</v>
      </c>
      <c r="B51" s="1066"/>
      <c r="C51" s="1066"/>
      <c r="D51" s="474" t="s">
        <v>1797</v>
      </c>
      <c r="E51" s="52" t="s">
        <v>1798</v>
      </c>
      <c r="F51" s="146"/>
      <c r="G51" s="146"/>
      <c r="H51" s="74"/>
      <c r="I51" s="74"/>
      <c r="J51" s="74"/>
      <c r="K51" s="74"/>
      <c r="L51" s="74"/>
      <c r="M51" s="74"/>
      <c r="N51" s="74"/>
      <c r="O51" s="74"/>
      <c r="P51" s="74"/>
      <c r="Q51" s="74"/>
      <c r="R51" s="74"/>
      <c r="S51" s="74"/>
      <c r="T51" s="74"/>
      <c r="U51" s="74"/>
      <c r="V51" s="74"/>
      <c r="W51" s="74"/>
    </row>
    <row r="52" spans="1:23" x14ac:dyDescent="0.2">
      <c r="A52" s="175" t="s">
        <v>263</v>
      </c>
      <c r="B52" s="1066"/>
      <c r="C52" s="1066"/>
      <c r="D52" s="474" t="s">
        <v>1799</v>
      </c>
      <c r="E52" s="52" t="s">
        <v>1800</v>
      </c>
      <c r="F52" s="146"/>
      <c r="G52" s="146"/>
      <c r="H52" s="74"/>
      <c r="I52" s="74"/>
      <c r="J52" s="74"/>
      <c r="K52" s="74"/>
      <c r="L52" s="74"/>
      <c r="M52" s="74"/>
      <c r="N52" s="74"/>
      <c r="O52" s="74"/>
      <c r="P52" s="74"/>
      <c r="Q52" s="74"/>
      <c r="R52" s="74"/>
      <c r="S52" s="74"/>
      <c r="T52" s="74"/>
      <c r="U52" s="74"/>
      <c r="V52" s="74"/>
      <c r="W52" s="74"/>
    </row>
    <row r="53" spans="1:23" x14ac:dyDescent="0.2">
      <c r="A53" s="175" t="s">
        <v>265</v>
      </c>
      <c r="B53" s="1066"/>
      <c r="C53" s="1066"/>
      <c r="D53" s="474" t="s">
        <v>1801</v>
      </c>
      <c r="E53" s="52" t="s">
        <v>1802</v>
      </c>
      <c r="F53" s="146"/>
      <c r="G53" s="146"/>
      <c r="H53" s="74"/>
      <c r="I53" s="74"/>
      <c r="J53" s="74"/>
      <c r="K53" s="74"/>
      <c r="L53" s="74"/>
      <c r="M53" s="74"/>
      <c r="N53" s="74"/>
      <c r="O53" s="74"/>
      <c r="P53" s="74"/>
      <c r="Q53" s="74"/>
      <c r="R53" s="74"/>
      <c r="S53" s="74"/>
      <c r="T53" s="74"/>
      <c r="U53" s="74"/>
      <c r="V53" s="74"/>
      <c r="W53" s="74"/>
    </row>
    <row r="54" spans="1:23" x14ac:dyDescent="0.2">
      <c r="A54" s="175" t="s">
        <v>267</v>
      </c>
      <c r="B54" s="1066"/>
      <c r="C54" s="1066"/>
      <c r="D54" s="474" t="s">
        <v>1803</v>
      </c>
      <c r="E54" s="52" t="s">
        <v>1804</v>
      </c>
      <c r="F54" s="146"/>
      <c r="G54" s="146"/>
      <c r="H54" s="74"/>
      <c r="I54" s="74"/>
      <c r="J54" s="74"/>
      <c r="K54" s="74"/>
      <c r="L54" s="74"/>
      <c r="M54" s="74"/>
      <c r="N54" s="74"/>
      <c r="O54" s="74"/>
      <c r="P54" s="74"/>
      <c r="Q54" s="74"/>
      <c r="R54" s="74"/>
      <c r="S54" s="74"/>
      <c r="T54" s="74"/>
      <c r="U54" s="74"/>
      <c r="V54" s="74"/>
      <c r="W54" s="74"/>
    </row>
    <row r="55" spans="1:23" x14ac:dyDescent="0.2">
      <c r="A55" s="175" t="s">
        <v>269</v>
      </c>
      <c r="B55" s="1066"/>
      <c r="C55" s="1066"/>
      <c r="D55" s="474" t="s">
        <v>1805</v>
      </c>
      <c r="E55" s="52" t="s">
        <v>1806</v>
      </c>
      <c r="F55" s="146"/>
      <c r="G55" s="146"/>
      <c r="H55" s="74"/>
      <c r="I55" s="74"/>
      <c r="J55" s="74"/>
      <c r="K55" s="74"/>
      <c r="L55" s="74"/>
      <c r="M55" s="74"/>
      <c r="N55" s="74"/>
      <c r="O55" s="74"/>
      <c r="P55" s="74"/>
      <c r="Q55" s="74"/>
      <c r="R55" s="74"/>
      <c r="S55" s="74"/>
      <c r="T55" s="74"/>
      <c r="U55" s="74"/>
      <c r="V55" s="74"/>
      <c r="W55" s="74"/>
    </row>
    <row r="56" spans="1:23" x14ac:dyDescent="0.2">
      <c r="A56" s="175" t="s">
        <v>271</v>
      </c>
      <c r="B56" s="1066"/>
      <c r="C56" s="1066"/>
      <c r="D56" s="474" t="s">
        <v>1807</v>
      </c>
      <c r="E56" s="52" t="s">
        <v>1808</v>
      </c>
      <c r="F56" s="146"/>
      <c r="G56" s="146"/>
      <c r="H56" s="74"/>
      <c r="I56" s="74"/>
      <c r="J56" s="74"/>
      <c r="K56" s="74"/>
      <c r="L56" s="74"/>
      <c r="M56" s="74"/>
      <c r="N56" s="74"/>
      <c r="O56" s="74"/>
      <c r="P56" s="74"/>
      <c r="Q56" s="74"/>
      <c r="R56" s="74"/>
      <c r="S56" s="74"/>
      <c r="T56" s="74"/>
      <c r="U56" s="74"/>
      <c r="V56" s="74"/>
      <c r="W56" s="74"/>
    </row>
    <row r="57" spans="1:23" x14ac:dyDescent="0.2">
      <c r="A57" s="175" t="s">
        <v>273</v>
      </c>
      <c r="B57" s="1066"/>
      <c r="C57" s="1066"/>
      <c r="D57" s="474" t="s">
        <v>1809</v>
      </c>
      <c r="E57" s="52" t="s">
        <v>1810</v>
      </c>
      <c r="F57" s="146"/>
      <c r="G57" s="146"/>
      <c r="H57" s="74"/>
      <c r="I57" s="74"/>
      <c r="J57" s="74"/>
      <c r="K57" s="74"/>
      <c r="L57" s="74"/>
      <c r="M57" s="74"/>
      <c r="N57" s="74"/>
      <c r="O57" s="74"/>
      <c r="P57" s="74"/>
      <c r="Q57" s="74"/>
      <c r="R57" s="74"/>
      <c r="S57" s="74"/>
      <c r="T57" s="74"/>
      <c r="U57" s="74"/>
      <c r="V57" s="74"/>
      <c r="W57" s="74"/>
    </row>
    <row r="58" spans="1:23" ht="20" x14ac:dyDescent="0.2">
      <c r="A58" s="175" t="s">
        <v>275</v>
      </c>
      <c r="B58" s="1066"/>
      <c r="C58" s="1066"/>
      <c r="D58" s="474" t="s">
        <v>1811</v>
      </c>
      <c r="E58" s="52" t="s">
        <v>1812</v>
      </c>
      <c r="F58" s="146"/>
      <c r="G58" s="146"/>
      <c r="H58" s="74"/>
      <c r="I58" s="74"/>
      <c r="J58" s="74"/>
      <c r="K58" s="74"/>
      <c r="L58" s="74"/>
      <c r="M58" s="74"/>
      <c r="N58" s="74"/>
      <c r="O58" s="74"/>
      <c r="P58" s="74"/>
      <c r="Q58" s="74"/>
      <c r="R58" s="74"/>
      <c r="S58" s="74"/>
      <c r="T58" s="74"/>
      <c r="U58" s="74"/>
      <c r="V58" s="74"/>
      <c r="W58" s="74"/>
    </row>
    <row r="59" spans="1:23" ht="20" x14ac:dyDescent="0.2">
      <c r="A59" s="175" t="s">
        <v>277</v>
      </c>
      <c r="B59" s="1066"/>
      <c r="C59" s="1066"/>
      <c r="D59" s="474" t="s">
        <v>1813</v>
      </c>
      <c r="E59" s="52" t="s">
        <v>1814</v>
      </c>
      <c r="F59" s="146"/>
      <c r="G59" s="146"/>
      <c r="H59" s="74"/>
      <c r="I59" s="74"/>
      <c r="J59" s="74"/>
      <c r="K59" s="74"/>
      <c r="L59" s="74"/>
      <c r="M59" s="74"/>
      <c r="N59" s="74"/>
      <c r="O59" s="74"/>
      <c r="P59" s="74"/>
      <c r="Q59" s="74"/>
      <c r="R59" s="74"/>
      <c r="S59" s="74"/>
      <c r="T59" s="74"/>
      <c r="U59" s="74"/>
      <c r="V59" s="74"/>
      <c r="W59" s="74"/>
    </row>
    <row r="60" spans="1:23" x14ac:dyDescent="0.2">
      <c r="A60" s="175" t="s">
        <v>278</v>
      </c>
      <c r="B60" s="1066"/>
      <c r="C60" s="1066"/>
      <c r="D60" s="474" t="s">
        <v>1815</v>
      </c>
      <c r="E60" s="52" t="s">
        <v>1816</v>
      </c>
      <c r="F60" s="146"/>
      <c r="G60" s="146"/>
      <c r="H60" s="74"/>
      <c r="I60" s="74"/>
      <c r="J60" s="74"/>
      <c r="K60" s="74"/>
      <c r="L60" s="74"/>
      <c r="M60" s="74"/>
      <c r="N60" s="74"/>
      <c r="O60" s="74"/>
      <c r="P60" s="74"/>
      <c r="Q60" s="74"/>
      <c r="R60" s="74"/>
      <c r="S60" s="74"/>
      <c r="T60" s="74"/>
      <c r="U60" s="74"/>
      <c r="V60" s="74"/>
      <c r="W60" s="74"/>
    </row>
    <row r="61" spans="1:23" ht="10.5" x14ac:dyDescent="0.2">
      <c r="A61" s="165" t="s">
        <v>1817</v>
      </c>
      <c r="B61" s="165"/>
      <c r="C61" s="165"/>
      <c r="D61" s="477"/>
      <c r="E61" s="162"/>
      <c r="F61" s="163"/>
      <c r="G61" s="163"/>
      <c r="H61" s="164"/>
      <c r="I61" s="164"/>
      <c r="J61" s="164"/>
      <c r="K61" s="164"/>
      <c r="L61" s="164"/>
      <c r="M61" s="164"/>
      <c r="N61" s="164"/>
      <c r="O61" s="164"/>
      <c r="P61" s="164"/>
      <c r="Q61" s="164"/>
      <c r="R61" s="164"/>
      <c r="S61" s="164"/>
      <c r="T61" s="164"/>
      <c r="U61" s="164"/>
      <c r="V61" s="164"/>
      <c r="W61" s="164"/>
    </row>
    <row r="62" spans="1:23" ht="30" x14ac:dyDescent="0.2">
      <c r="A62" s="175" t="s">
        <v>289</v>
      </c>
      <c r="B62" s="1066"/>
      <c r="C62" s="1066"/>
      <c r="D62" s="474" t="s">
        <v>1818</v>
      </c>
      <c r="E62" s="49" t="s">
        <v>1819</v>
      </c>
      <c r="F62" s="146"/>
      <c r="G62" s="146"/>
      <c r="H62" s="74"/>
      <c r="I62" s="74"/>
      <c r="J62" s="74"/>
      <c r="K62" s="74"/>
      <c r="L62" s="74"/>
      <c r="M62" s="74"/>
      <c r="N62" s="74"/>
      <c r="O62" s="74"/>
      <c r="P62" s="74"/>
      <c r="Q62" s="74"/>
      <c r="R62" s="74"/>
      <c r="S62" s="74"/>
      <c r="T62" s="74"/>
      <c r="U62" s="74"/>
      <c r="V62" s="74"/>
      <c r="W62" s="74"/>
    </row>
    <row r="63" spans="1:23" ht="30" x14ac:dyDescent="0.2">
      <c r="A63" s="175" t="s">
        <v>312</v>
      </c>
      <c r="B63" s="1066"/>
      <c r="C63" s="1066"/>
      <c r="D63" s="474" t="s">
        <v>1820</v>
      </c>
      <c r="E63" s="49" t="s">
        <v>1821</v>
      </c>
      <c r="F63" s="146"/>
      <c r="G63" s="146"/>
      <c r="H63" s="74"/>
      <c r="I63" s="74"/>
      <c r="J63" s="74"/>
      <c r="K63" s="74"/>
      <c r="L63" s="74"/>
      <c r="M63" s="74"/>
      <c r="N63" s="74"/>
      <c r="O63" s="74"/>
      <c r="P63" s="74"/>
      <c r="Q63" s="74"/>
      <c r="R63" s="74"/>
      <c r="S63" s="74"/>
      <c r="T63" s="74"/>
      <c r="U63" s="74"/>
      <c r="V63" s="74"/>
      <c r="W63" s="74"/>
    </row>
    <row r="64" spans="1:23" ht="30" x14ac:dyDescent="0.2">
      <c r="A64" s="175" t="s">
        <v>325</v>
      </c>
      <c r="B64" s="1066"/>
      <c r="C64" s="1066"/>
      <c r="D64" s="474" t="s">
        <v>1822</v>
      </c>
      <c r="E64" s="49" t="s">
        <v>1823</v>
      </c>
      <c r="F64" s="146"/>
      <c r="G64" s="146"/>
      <c r="H64" s="74"/>
      <c r="I64" s="74"/>
      <c r="J64" s="74"/>
      <c r="K64" s="74"/>
      <c r="L64" s="74"/>
      <c r="M64" s="74"/>
      <c r="N64" s="74"/>
      <c r="O64" s="74"/>
      <c r="P64" s="74"/>
      <c r="Q64" s="74"/>
      <c r="R64" s="74"/>
      <c r="S64" s="74"/>
      <c r="T64" s="74"/>
      <c r="U64" s="74"/>
      <c r="V64" s="74"/>
      <c r="W64" s="74"/>
    </row>
    <row r="65" spans="1:23" x14ac:dyDescent="0.2">
      <c r="A65" s="175" t="s">
        <v>343</v>
      </c>
      <c r="B65" s="1066"/>
      <c r="C65" s="1066"/>
      <c r="D65" s="474"/>
      <c r="E65" s="49" t="s">
        <v>1824</v>
      </c>
      <c r="F65" s="146"/>
      <c r="G65" s="146"/>
      <c r="H65" s="74"/>
      <c r="I65" s="74"/>
      <c r="J65" s="74"/>
      <c r="K65" s="74"/>
      <c r="L65" s="74"/>
      <c r="M65" s="74"/>
      <c r="N65" s="74"/>
      <c r="O65" s="74"/>
      <c r="P65" s="74"/>
      <c r="Q65" s="74"/>
      <c r="R65" s="74"/>
      <c r="S65" s="74"/>
      <c r="T65" s="74"/>
      <c r="U65" s="74"/>
      <c r="V65" s="74"/>
      <c r="W65" s="74"/>
    </row>
    <row r="66" spans="1:23" x14ac:dyDescent="0.2">
      <c r="A66" s="175" t="s">
        <v>344</v>
      </c>
      <c r="B66" s="1066"/>
      <c r="C66" s="1066"/>
      <c r="D66" s="474" t="s">
        <v>1825</v>
      </c>
      <c r="E66" s="52" t="s">
        <v>1826</v>
      </c>
      <c r="F66" s="146"/>
      <c r="G66" s="146"/>
      <c r="H66" s="74"/>
      <c r="I66" s="74"/>
      <c r="J66" s="74"/>
      <c r="K66" s="74"/>
      <c r="L66" s="74"/>
      <c r="M66" s="74"/>
      <c r="N66" s="74"/>
      <c r="O66" s="74"/>
      <c r="P66" s="74"/>
      <c r="Q66" s="74"/>
      <c r="R66" s="74"/>
      <c r="S66" s="74"/>
      <c r="T66" s="74"/>
      <c r="U66" s="74"/>
      <c r="V66" s="74"/>
      <c r="W66" s="74"/>
    </row>
    <row r="67" spans="1:23" ht="40" x14ac:dyDescent="0.2">
      <c r="A67" s="175" t="s">
        <v>347</v>
      </c>
      <c r="B67" s="1066"/>
      <c r="C67" s="1066"/>
      <c r="D67" s="474" t="s">
        <v>1827</v>
      </c>
      <c r="E67" s="52" t="s">
        <v>1828</v>
      </c>
      <c r="F67" s="146"/>
      <c r="G67" s="146"/>
      <c r="H67" s="74"/>
      <c r="I67" s="74"/>
      <c r="J67" s="74"/>
      <c r="K67" s="74"/>
      <c r="L67" s="74"/>
      <c r="M67" s="74"/>
      <c r="N67" s="74"/>
      <c r="O67" s="74"/>
      <c r="P67" s="74"/>
      <c r="Q67" s="74"/>
      <c r="R67" s="74"/>
      <c r="S67" s="74"/>
      <c r="T67" s="74"/>
      <c r="U67" s="74"/>
      <c r="V67" s="74"/>
      <c r="W67" s="74"/>
    </row>
    <row r="68" spans="1:23" x14ac:dyDescent="0.2">
      <c r="A68" s="175" t="s">
        <v>368</v>
      </c>
      <c r="B68" s="1066"/>
      <c r="C68" s="1066"/>
      <c r="D68" s="474" t="s">
        <v>1829</v>
      </c>
      <c r="E68" s="52" t="s">
        <v>1830</v>
      </c>
      <c r="F68" s="146"/>
      <c r="G68" s="146"/>
      <c r="H68" s="74"/>
      <c r="I68" s="74"/>
      <c r="J68" s="74"/>
      <c r="K68" s="74"/>
      <c r="L68" s="74"/>
      <c r="M68" s="74"/>
      <c r="N68" s="74"/>
      <c r="O68" s="74"/>
      <c r="P68" s="74"/>
      <c r="Q68" s="74"/>
      <c r="R68" s="74"/>
      <c r="S68" s="74"/>
      <c r="T68" s="74"/>
      <c r="U68" s="74"/>
      <c r="V68" s="74"/>
      <c r="W68" s="74"/>
    </row>
    <row r="69" spans="1:23" x14ac:dyDescent="0.2">
      <c r="A69" s="175" t="s">
        <v>367</v>
      </c>
      <c r="B69" s="1066"/>
      <c r="C69" s="1066"/>
      <c r="D69" s="474" t="s">
        <v>1831</v>
      </c>
      <c r="E69" s="52" t="s">
        <v>1832</v>
      </c>
      <c r="F69" s="146"/>
      <c r="G69" s="146"/>
      <c r="H69" s="74"/>
      <c r="I69" s="74"/>
      <c r="J69" s="74"/>
      <c r="K69" s="74"/>
      <c r="L69" s="74"/>
      <c r="M69" s="74"/>
      <c r="N69" s="74"/>
      <c r="O69" s="74"/>
      <c r="P69" s="74"/>
      <c r="Q69" s="74"/>
      <c r="R69" s="74"/>
      <c r="S69" s="74"/>
      <c r="T69" s="74"/>
      <c r="U69" s="74"/>
      <c r="V69" s="74"/>
      <c r="W69" s="74"/>
    </row>
    <row r="70" spans="1:23" ht="20" x14ac:dyDescent="0.2">
      <c r="A70" s="175" t="s">
        <v>395</v>
      </c>
      <c r="B70" s="1066"/>
      <c r="C70" s="1066"/>
      <c r="D70" s="474" t="s">
        <v>1833</v>
      </c>
      <c r="E70" s="52" t="s">
        <v>1834</v>
      </c>
      <c r="F70" s="146"/>
      <c r="G70" s="146"/>
      <c r="H70" s="74"/>
      <c r="I70" s="74"/>
      <c r="J70" s="74"/>
      <c r="K70" s="74"/>
      <c r="L70" s="74"/>
      <c r="M70" s="74"/>
      <c r="N70" s="74"/>
      <c r="O70" s="74"/>
      <c r="P70" s="74"/>
      <c r="Q70" s="74"/>
      <c r="R70" s="74"/>
      <c r="S70" s="74"/>
      <c r="T70" s="74"/>
      <c r="U70" s="74"/>
      <c r="V70" s="74"/>
      <c r="W70" s="74"/>
    </row>
    <row r="71" spans="1:23" ht="20" x14ac:dyDescent="0.2">
      <c r="A71" s="175" t="s">
        <v>375</v>
      </c>
      <c r="B71" s="1066"/>
      <c r="C71" s="1066"/>
      <c r="D71" s="474" t="s">
        <v>1835</v>
      </c>
      <c r="E71" s="52" t="s">
        <v>1836</v>
      </c>
      <c r="F71" s="146"/>
      <c r="G71" s="146"/>
      <c r="H71" s="74"/>
      <c r="I71" s="74"/>
      <c r="J71" s="74"/>
      <c r="K71" s="74"/>
      <c r="L71" s="74"/>
      <c r="M71" s="74"/>
      <c r="N71" s="74"/>
      <c r="O71" s="74"/>
      <c r="P71" s="74"/>
      <c r="Q71" s="74"/>
      <c r="R71" s="74"/>
      <c r="S71" s="74"/>
      <c r="T71" s="74"/>
      <c r="U71" s="74"/>
      <c r="V71" s="74"/>
      <c r="W71" s="74"/>
    </row>
    <row r="72" spans="1:23" x14ac:dyDescent="0.2">
      <c r="A72" s="175" t="s">
        <v>1837</v>
      </c>
      <c r="B72" s="1066"/>
      <c r="C72" s="1066"/>
      <c r="D72" s="474" t="s">
        <v>1838</v>
      </c>
      <c r="E72" s="52" t="s">
        <v>1839</v>
      </c>
      <c r="F72" s="146"/>
      <c r="G72" s="146"/>
      <c r="H72" s="74"/>
      <c r="I72" s="74"/>
      <c r="J72" s="74"/>
      <c r="K72" s="74"/>
      <c r="L72" s="74"/>
      <c r="M72" s="74"/>
      <c r="N72" s="74"/>
      <c r="O72" s="74"/>
      <c r="P72" s="74"/>
      <c r="Q72" s="74"/>
      <c r="R72" s="74"/>
      <c r="S72" s="74"/>
      <c r="T72" s="74"/>
      <c r="U72" s="74"/>
      <c r="V72" s="74"/>
      <c r="W72" s="74"/>
    </row>
    <row r="73" spans="1:23" ht="20" x14ac:dyDescent="0.2">
      <c r="A73" s="175" t="s">
        <v>1840</v>
      </c>
      <c r="B73" s="1066"/>
      <c r="C73" s="1066"/>
      <c r="D73" s="474" t="s">
        <v>1841</v>
      </c>
      <c r="E73" s="52" t="s">
        <v>1842</v>
      </c>
      <c r="F73" s="146"/>
      <c r="G73" s="146"/>
      <c r="H73" s="74"/>
      <c r="I73" s="74"/>
      <c r="J73" s="74"/>
      <c r="K73" s="74"/>
      <c r="L73" s="74"/>
      <c r="M73" s="74"/>
      <c r="N73" s="74"/>
      <c r="O73" s="74"/>
      <c r="P73" s="74"/>
      <c r="Q73" s="74"/>
      <c r="R73" s="74"/>
      <c r="S73" s="74"/>
      <c r="T73" s="74"/>
      <c r="U73" s="74"/>
      <c r="V73" s="74"/>
      <c r="W73" s="74"/>
    </row>
    <row r="74" spans="1:23" ht="20" x14ac:dyDescent="0.2">
      <c r="A74" s="175" t="s">
        <v>400</v>
      </c>
      <c r="B74" s="1066"/>
      <c r="C74" s="1066"/>
      <c r="D74" s="474" t="s">
        <v>1843</v>
      </c>
      <c r="E74" s="52" t="s">
        <v>1844</v>
      </c>
      <c r="F74" s="146"/>
      <c r="G74" s="146"/>
      <c r="H74" s="74"/>
      <c r="I74" s="74"/>
      <c r="J74" s="74"/>
      <c r="K74" s="74"/>
      <c r="L74" s="74"/>
      <c r="M74" s="74"/>
      <c r="N74" s="74"/>
      <c r="O74" s="74"/>
      <c r="P74" s="74"/>
      <c r="Q74" s="74"/>
      <c r="R74" s="74"/>
      <c r="S74" s="74"/>
      <c r="T74" s="74"/>
      <c r="U74" s="74"/>
      <c r="V74" s="74"/>
      <c r="W74" s="74"/>
    </row>
    <row r="75" spans="1:23" ht="20" x14ac:dyDescent="0.2">
      <c r="A75" s="175" t="s">
        <v>407</v>
      </c>
      <c r="B75" s="1066"/>
      <c r="C75" s="1066"/>
      <c r="D75" s="479" t="s">
        <v>1845</v>
      </c>
      <c r="E75" s="52" t="s">
        <v>1846</v>
      </c>
      <c r="F75" s="146"/>
      <c r="G75" s="74"/>
      <c r="H75" s="74"/>
      <c r="I75" s="74"/>
      <c r="J75" s="74"/>
      <c r="K75" s="74"/>
      <c r="L75" s="74"/>
      <c r="M75" s="74"/>
      <c r="N75" s="74"/>
      <c r="O75" s="74"/>
      <c r="P75" s="74"/>
      <c r="Q75" s="74"/>
      <c r="R75" s="74"/>
      <c r="S75" s="74"/>
      <c r="T75" s="74"/>
      <c r="U75" s="74"/>
      <c r="V75" s="74"/>
      <c r="W75" s="74"/>
    </row>
    <row r="76" spans="1:23" ht="20" x14ac:dyDescent="0.2">
      <c r="A76" s="175" t="s">
        <v>413</v>
      </c>
      <c r="B76" s="1066"/>
      <c r="C76" s="1066"/>
      <c r="D76" s="479" t="s">
        <v>1847</v>
      </c>
      <c r="E76" s="52" t="s">
        <v>1848</v>
      </c>
      <c r="F76" s="146"/>
      <c r="G76" s="74"/>
      <c r="H76" s="74"/>
      <c r="I76" s="74"/>
      <c r="J76" s="74"/>
      <c r="K76" s="74"/>
      <c r="L76" s="74"/>
      <c r="M76" s="74"/>
      <c r="N76" s="74"/>
      <c r="O76" s="74"/>
      <c r="P76" s="74"/>
      <c r="Q76" s="74"/>
      <c r="R76" s="74"/>
      <c r="S76" s="74"/>
      <c r="T76" s="74"/>
      <c r="U76" s="74"/>
      <c r="V76" s="74"/>
      <c r="W76" s="74"/>
    </row>
    <row r="77" spans="1:23" ht="60" x14ac:dyDescent="0.2">
      <c r="A77" s="175" t="s">
        <v>414</v>
      </c>
      <c r="B77" s="1066"/>
      <c r="C77" s="1066"/>
      <c r="D77" s="479" t="s">
        <v>1849</v>
      </c>
      <c r="E77" s="52" t="s">
        <v>1850</v>
      </c>
      <c r="F77" s="146"/>
      <c r="G77" s="74"/>
      <c r="H77" s="74"/>
      <c r="I77" s="74"/>
      <c r="J77" s="74"/>
      <c r="K77" s="74"/>
      <c r="L77" s="74"/>
      <c r="M77" s="74"/>
      <c r="N77" s="74"/>
      <c r="O77" s="74"/>
      <c r="P77" s="74"/>
      <c r="Q77" s="74"/>
      <c r="R77" s="74"/>
      <c r="S77" s="74"/>
      <c r="T77" s="74"/>
      <c r="U77" s="74"/>
      <c r="V77" s="74"/>
      <c r="W77" s="74"/>
    </row>
    <row r="78" spans="1:23" ht="30" x14ac:dyDescent="0.2">
      <c r="A78" s="175" t="s">
        <v>415</v>
      </c>
      <c r="B78" s="1066"/>
      <c r="C78" s="1066"/>
      <c r="D78" s="479" t="s">
        <v>1851</v>
      </c>
      <c r="E78" s="52" t="s">
        <v>1852</v>
      </c>
      <c r="F78" s="146"/>
      <c r="G78" s="74"/>
      <c r="H78" s="74"/>
      <c r="I78" s="74"/>
      <c r="J78" s="74"/>
      <c r="K78" s="74"/>
      <c r="L78" s="74"/>
      <c r="M78" s="74"/>
      <c r="N78" s="74"/>
      <c r="O78" s="74"/>
      <c r="P78" s="74"/>
      <c r="Q78" s="74"/>
      <c r="R78" s="74"/>
      <c r="S78" s="74"/>
      <c r="T78" s="74"/>
      <c r="U78" s="74"/>
      <c r="V78" s="74"/>
      <c r="W78" s="74"/>
    </row>
    <row r="79" spans="1:23" x14ac:dyDescent="0.2">
      <c r="A79" s="175" t="s">
        <v>417</v>
      </c>
      <c r="B79" s="1066"/>
      <c r="C79" s="1066"/>
      <c r="D79" s="474" t="s">
        <v>1853</v>
      </c>
      <c r="E79" s="52" t="s">
        <v>1854</v>
      </c>
      <c r="F79" s="146"/>
      <c r="G79" s="74"/>
      <c r="H79" s="74"/>
      <c r="I79" s="74"/>
      <c r="J79" s="74"/>
      <c r="K79" s="74"/>
      <c r="L79" s="74"/>
      <c r="M79" s="74"/>
      <c r="N79" s="74"/>
      <c r="O79" s="74"/>
      <c r="P79" s="74"/>
      <c r="Q79" s="74"/>
      <c r="R79" s="74"/>
      <c r="S79" s="74"/>
      <c r="T79" s="74"/>
      <c r="U79" s="74"/>
      <c r="V79" s="74"/>
      <c r="W79" s="74"/>
    </row>
    <row r="80" spans="1:23" x14ac:dyDescent="0.2">
      <c r="A80" s="175" t="s">
        <v>432</v>
      </c>
      <c r="B80" s="1066"/>
      <c r="C80" s="1066"/>
      <c r="D80" s="474" t="s">
        <v>1855</v>
      </c>
      <c r="E80" s="52" t="s">
        <v>1856</v>
      </c>
      <c r="F80" s="146"/>
      <c r="G80" s="146"/>
      <c r="H80" s="74"/>
      <c r="I80" s="74"/>
      <c r="J80" s="74"/>
      <c r="K80" s="74"/>
      <c r="L80" s="74"/>
      <c r="M80" s="74"/>
      <c r="N80" s="74"/>
      <c r="O80" s="74"/>
      <c r="P80" s="74"/>
      <c r="Q80" s="74"/>
      <c r="R80" s="74"/>
      <c r="S80" s="74"/>
      <c r="T80" s="74"/>
      <c r="U80" s="74"/>
      <c r="V80" s="74"/>
      <c r="W80" s="74"/>
    </row>
    <row r="81" spans="1:23" x14ac:dyDescent="0.2">
      <c r="A81" s="175" t="s">
        <v>433</v>
      </c>
      <c r="B81" s="1066"/>
      <c r="C81" s="1066"/>
      <c r="D81" s="474" t="s">
        <v>1857</v>
      </c>
      <c r="E81" s="52" t="s">
        <v>1858</v>
      </c>
      <c r="F81" s="146"/>
      <c r="G81" s="146"/>
      <c r="H81" s="74"/>
      <c r="I81" s="74"/>
      <c r="J81" s="74"/>
      <c r="K81" s="74"/>
      <c r="L81" s="74"/>
      <c r="M81" s="74"/>
      <c r="N81" s="74"/>
      <c r="O81" s="74"/>
      <c r="P81" s="74"/>
      <c r="Q81" s="74"/>
      <c r="R81" s="74"/>
      <c r="S81" s="74"/>
      <c r="T81" s="74"/>
      <c r="U81" s="74"/>
      <c r="V81" s="74"/>
      <c r="W81" s="74"/>
    </row>
    <row r="82" spans="1:23" x14ac:dyDescent="0.2">
      <c r="A82" s="175" t="s">
        <v>435</v>
      </c>
      <c r="B82" s="1066"/>
      <c r="C82" s="1066"/>
      <c r="D82" s="474" t="s">
        <v>1859</v>
      </c>
      <c r="E82" s="52" t="s">
        <v>1860</v>
      </c>
      <c r="F82" s="146"/>
      <c r="G82" s="146"/>
      <c r="H82" s="74"/>
      <c r="I82" s="74"/>
      <c r="J82" s="74"/>
      <c r="K82" s="74"/>
      <c r="L82" s="74"/>
      <c r="M82" s="74"/>
      <c r="N82" s="74"/>
      <c r="O82" s="74"/>
      <c r="P82" s="74"/>
      <c r="Q82" s="74"/>
      <c r="R82" s="74"/>
      <c r="S82" s="74"/>
      <c r="T82" s="74"/>
      <c r="U82" s="74"/>
      <c r="V82" s="74"/>
      <c r="W82" s="74"/>
    </row>
    <row r="83" spans="1:23" x14ac:dyDescent="0.2">
      <c r="A83" s="175" t="s">
        <v>438</v>
      </c>
      <c r="B83" s="1066"/>
      <c r="C83" s="1066"/>
      <c r="D83" s="474" t="s">
        <v>1861</v>
      </c>
      <c r="E83" s="52" t="s">
        <v>1862</v>
      </c>
      <c r="F83" s="146"/>
      <c r="G83" s="146"/>
      <c r="H83" s="74"/>
      <c r="I83" s="74"/>
      <c r="J83" s="74"/>
      <c r="K83" s="74"/>
      <c r="L83" s="74"/>
      <c r="M83" s="74"/>
      <c r="N83" s="74"/>
      <c r="O83" s="74"/>
      <c r="P83" s="74"/>
      <c r="Q83" s="74"/>
      <c r="R83" s="74"/>
      <c r="S83" s="74"/>
      <c r="T83" s="74"/>
      <c r="U83" s="74"/>
      <c r="V83" s="74"/>
      <c r="W83" s="74"/>
    </row>
    <row r="84" spans="1:23" x14ac:dyDescent="0.2">
      <c r="A84" s="175" t="s">
        <v>441</v>
      </c>
      <c r="B84" s="1066"/>
      <c r="C84" s="1066"/>
      <c r="D84" s="474" t="s">
        <v>1863</v>
      </c>
      <c r="E84" s="52" t="s">
        <v>1864</v>
      </c>
      <c r="F84" s="146"/>
      <c r="G84" s="146"/>
      <c r="H84" s="74"/>
      <c r="I84" s="74"/>
      <c r="J84" s="74"/>
      <c r="K84" s="74"/>
      <c r="L84" s="74"/>
      <c r="M84" s="74"/>
      <c r="N84" s="74"/>
      <c r="O84" s="74"/>
      <c r="P84" s="74"/>
      <c r="Q84" s="74"/>
      <c r="R84" s="74"/>
      <c r="S84" s="74"/>
      <c r="T84" s="74"/>
      <c r="U84" s="74"/>
      <c r="V84" s="74"/>
      <c r="W84" s="74"/>
    </row>
    <row r="85" spans="1:23" x14ac:dyDescent="0.2">
      <c r="A85" s="175" t="s">
        <v>444</v>
      </c>
      <c r="B85" s="1066"/>
      <c r="C85" s="1066"/>
      <c r="D85" s="474" t="s">
        <v>1865</v>
      </c>
      <c r="E85" s="52" t="s">
        <v>1866</v>
      </c>
      <c r="F85" s="146"/>
      <c r="G85" s="146"/>
      <c r="H85" s="74"/>
      <c r="I85" s="74"/>
      <c r="J85" s="74"/>
      <c r="K85" s="74"/>
      <c r="L85" s="74"/>
      <c r="M85" s="74"/>
      <c r="N85" s="74"/>
      <c r="O85" s="74"/>
      <c r="P85" s="74"/>
      <c r="Q85" s="74"/>
      <c r="R85" s="74"/>
      <c r="S85" s="74"/>
      <c r="T85" s="74"/>
      <c r="U85" s="74"/>
      <c r="V85" s="74"/>
      <c r="W85" s="74"/>
    </row>
    <row r="86" spans="1:23" x14ac:dyDescent="0.2">
      <c r="A86" s="175" t="s">
        <v>448</v>
      </c>
      <c r="B86" s="1066"/>
      <c r="C86" s="1066"/>
      <c r="D86" s="474" t="s">
        <v>1867</v>
      </c>
      <c r="E86" s="52" t="s">
        <v>1868</v>
      </c>
      <c r="F86" s="146"/>
      <c r="G86" s="146"/>
      <c r="H86" s="74"/>
      <c r="I86" s="74"/>
      <c r="J86" s="74"/>
      <c r="K86" s="74"/>
      <c r="L86" s="74"/>
      <c r="M86" s="74"/>
      <c r="N86" s="74"/>
      <c r="O86" s="74"/>
      <c r="P86" s="74"/>
      <c r="Q86" s="74"/>
      <c r="R86" s="74"/>
      <c r="S86" s="74"/>
      <c r="T86" s="74"/>
      <c r="U86" s="74"/>
      <c r="V86" s="74"/>
      <c r="W86" s="74"/>
    </row>
    <row r="87" spans="1:23" x14ac:dyDescent="0.2">
      <c r="A87" s="175" t="s">
        <v>449</v>
      </c>
      <c r="B87" s="1066"/>
      <c r="C87" s="1066"/>
      <c r="D87" s="474" t="s">
        <v>1869</v>
      </c>
      <c r="E87" s="52" t="s">
        <v>1870</v>
      </c>
      <c r="F87" s="146"/>
      <c r="G87" s="146"/>
      <c r="H87" s="74"/>
      <c r="I87" s="74"/>
      <c r="J87" s="74"/>
      <c r="K87" s="74"/>
      <c r="L87" s="74"/>
      <c r="M87" s="74"/>
      <c r="N87" s="74"/>
      <c r="O87" s="74"/>
      <c r="P87" s="74"/>
      <c r="Q87" s="74"/>
      <c r="R87" s="74"/>
      <c r="S87" s="74"/>
      <c r="T87" s="74"/>
      <c r="U87" s="74"/>
      <c r="V87" s="74"/>
      <c r="W87" s="74"/>
    </row>
    <row r="88" spans="1:23" x14ac:dyDescent="0.2">
      <c r="A88" s="175" t="s">
        <v>451</v>
      </c>
      <c r="B88" s="1066"/>
      <c r="C88" s="1066"/>
      <c r="D88" s="474" t="s">
        <v>1871</v>
      </c>
      <c r="E88" s="52" t="s">
        <v>1872</v>
      </c>
      <c r="F88" s="146"/>
      <c r="G88" s="146"/>
      <c r="H88" s="74"/>
      <c r="I88" s="74"/>
      <c r="J88" s="74"/>
      <c r="K88" s="74"/>
      <c r="L88" s="74"/>
      <c r="M88" s="74"/>
      <c r="N88" s="74"/>
      <c r="O88" s="74"/>
      <c r="P88" s="74"/>
      <c r="Q88" s="74"/>
      <c r="R88" s="74"/>
      <c r="S88" s="74"/>
      <c r="T88" s="74"/>
      <c r="U88" s="74"/>
      <c r="V88" s="74"/>
      <c r="W88" s="74"/>
    </row>
    <row r="89" spans="1:23" x14ac:dyDescent="0.2">
      <c r="A89" s="175" t="s">
        <v>453</v>
      </c>
      <c r="B89" s="1066"/>
      <c r="C89" s="1066"/>
      <c r="D89" s="474" t="s">
        <v>1873</v>
      </c>
      <c r="E89" s="52" t="s">
        <v>1874</v>
      </c>
      <c r="F89" s="146"/>
      <c r="G89" s="146"/>
      <c r="H89" s="74"/>
      <c r="I89" s="74"/>
      <c r="J89" s="74"/>
      <c r="K89" s="74"/>
      <c r="L89" s="74"/>
      <c r="M89" s="74"/>
      <c r="N89" s="74"/>
      <c r="O89" s="74"/>
      <c r="P89" s="74"/>
      <c r="Q89" s="74"/>
      <c r="R89" s="74"/>
      <c r="S89" s="74"/>
      <c r="T89" s="74"/>
      <c r="U89" s="74"/>
      <c r="V89" s="74"/>
      <c r="W89" s="74"/>
    </row>
    <row r="90" spans="1:23" x14ac:dyDescent="0.2">
      <c r="A90" s="175" t="s">
        <v>455</v>
      </c>
      <c r="B90" s="1066"/>
      <c r="C90" s="1066"/>
      <c r="D90" s="474" t="s">
        <v>1875</v>
      </c>
      <c r="E90" s="52" t="s">
        <v>1876</v>
      </c>
      <c r="F90" s="146"/>
      <c r="G90" s="146"/>
      <c r="H90" s="74"/>
      <c r="I90" s="74"/>
      <c r="J90" s="74"/>
      <c r="K90" s="74"/>
      <c r="L90" s="74"/>
      <c r="M90" s="74"/>
      <c r="N90" s="74"/>
      <c r="O90" s="74"/>
      <c r="P90" s="74"/>
      <c r="Q90" s="74"/>
      <c r="R90" s="74"/>
      <c r="S90" s="74"/>
      <c r="T90" s="74"/>
      <c r="U90" s="74"/>
      <c r="V90" s="74"/>
      <c r="W90" s="74"/>
    </row>
    <row r="91" spans="1:23" x14ac:dyDescent="0.2">
      <c r="A91" s="175" t="s">
        <v>457</v>
      </c>
      <c r="B91" s="1066"/>
      <c r="C91" s="1066"/>
      <c r="D91" s="474" t="s">
        <v>1877</v>
      </c>
      <c r="E91" s="52" t="s">
        <v>1878</v>
      </c>
      <c r="F91" s="146"/>
      <c r="G91" s="146"/>
      <c r="H91" s="74"/>
      <c r="I91" s="74"/>
      <c r="J91" s="74"/>
      <c r="K91" s="74"/>
      <c r="L91" s="74"/>
      <c r="M91" s="74"/>
      <c r="N91" s="74"/>
      <c r="O91" s="74"/>
      <c r="P91" s="74"/>
      <c r="Q91" s="74"/>
      <c r="R91" s="74"/>
      <c r="S91" s="74"/>
      <c r="T91" s="74"/>
      <c r="U91" s="74"/>
      <c r="V91" s="74"/>
      <c r="W91" s="74"/>
    </row>
    <row r="92" spans="1:23" x14ac:dyDescent="0.2">
      <c r="A92" s="175" t="s">
        <v>459</v>
      </c>
      <c r="B92" s="1066"/>
      <c r="C92" s="1066"/>
      <c r="D92" s="474" t="s">
        <v>1879</v>
      </c>
      <c r="E92" s="52" t="s">
        <v>1880</v>
      </c>
      <c r="F92" s="146"/>
      <c r="G92" s="146"/>
      <c r="H92" s="74"/>
      <c r="I92" s="74"/>
      <c r="J92" s="74"/>
      <c r="K92" s="74"/>
      <c r="L92" s="74"/>
      <c r="M92" s="74"/>
      <c r="N92" s="74"/>
      <c r="O92" s="74"/>
      <c r="P92" s="74"/>
      <c r="Q92" s="74"/>
      <c r="R92" s="74"/>
      <c r="S92" s="74"/>
      <c r="T92" s="74"/>
      <c r="U92" s="74"/>
      <c r="V92" s="74"/>
      <c r="W92" s="74"/>
    </row>
    <row r="93" spans="1:23" x14ac:dyDescent="0.2">
      <c r="A93" s="175" t="s">
        <v>462</v>
      </c>
      <c r="B93" s="1066"/>
      <c r="C93" s="1066"/>
      <c r="D93" s="474" t="s">
        <v>1881</v>
      </c>
      <c r="E93" s="52" t="s">
        <v>1882</v>
      </c>
      <c r="F93" s="146"/>
      <c r="G93" s="146"/>
      <c r="H93" s="74"/>
      <c r="I93" s="74"/>
      <c r="J93" s="74"/>
      <c r="K93" s="74"/>
      <c r="L93" s="74"/>
      <c r="M93" s="74"/>
      <c r="N93" s="74"/>
      <c r="O93" s="74"/>
      <c r="P93" s="74"/>
      <c r="Q93" s="74"/>
      <c r="R93" s="74"/>
      <c r="S93" s="74"/>
      <c r="T93" s="74"/>
      <c r="U93" s="74"/>
      <c r="V93" s="74"/>
      <c r="W93" s="74"/>
    </row>
    <row r="94" spans="1:23" ht="20" x14ac:dyDescent="0.2">
      <c r="A94" s="175" t="s">
        <v>465</v>
      </c>
      <c r="B94" s="1066"/>
      <c r="C94" s="1066"/>
      <c r="D94" s="474" t="s">
        <v>1883</v>
      </c>
      <c r="E94" s="49" t="s">
        <v>1884</v>
      </c>
      <c r="F94" s="146"/>
      <c r="G94" s="146"/>
      <c r="H94" s="74"/>
      <c r="I94" s="74"/>
      <c r="J94" s="74"/>
      <c r="K94" s="74"/>
      <c r="L94" s="74"/>
      <c r="M94" s="74"/>
      <c r="N94" s="74"/>
      <c r="O94" s="74"/>
      <c r="P94" s="74"/>
      <c r="Q94" s="74"/>
      <c r="R94" s="74"/>
      <c r="S94" s="74"/>
      <c r="T94" s="74"/>
      <c r="U94" s="74"/>
      <c r="V94" s="74"/>
      <c r="W94" s="74"/>
    </row>
    <row r="95" spans="1:23" x14ac:dyDescent="0.2">
      <c r="A95" s="175" t="s">
        <v>466</v>
      </c>
      <c r="B95" s="1066"/>
      <c r="C95" s="1066"/>
      <c r="D95" s="474" t="s">
        <v>1885</v>
      </c>
      <c r="E95" s="52" t="s">
        <v>1886</v>
      </c>
      <c r="F95" s="146"/>
      <c r="G95" s="146"/>
      <c r="H95" s="74"/>
      <c r="I95" s="74"/>
      <c r="J95" s="74"/>
      <c r="K95" s="74"/>
      <c r="L95" s="74"/>
      <c r="M95" s="74"/>
      <c r="N95" s="74"/>
      <c r="O95" s="74"/>
      <c r="P95" s="74"/>
      <c r="Q95" s="74"/>
      <c r="R95" s="74"/>
      <c r="S95" s="74"/>
      <c r="T95" s="74"/>
      <c r="U95" s="74"/>
      <c r="V95" s="74"/>
      <c r="W95" s="74"/>
    </row>
    <row r="96" spans="1:23" x14ac:dyDescent="0.2">
      <c r="A96" s="175" t="s">
        <v>1887</v>
      </c>
      <c r="B96" s="1066"/>
      <c r="C96" s="1066"/>
      <c r="D96" s="474" t="s">
        <v>1888</v>
      </c>
      <c r="E96" s="52" t="s">
        <v>1889</v>
      </c>
      <c r="F96" s="146"/>
      <c r="G96" s="146"/>
      <c r="H96" s="74"/>
      <c r="I96" s="74"/>
      <c r="J96" s="74"/>
      <c r="K96" s="74"/>
      <c r="L96" s="74"/>
      <c r="M96" s="74"/>
      <c r="N96" s="74"/>
      <c r="O96" s="74"/>
      <c r="P96" s="74"/>
      <c r="Q96" s="74"/>
      <c r="R96" s="74"/>
      <c r="S96" s="74"/>
      <c r="T96" s="74"/>
      <c r="U96" s="74"/>
      <c r="V96" s="74"/>
      <c r="W96" s="74"/>
    </row>
    <row r="97" spans="1:23" ht="20" x14ac:dyDescent="0.2">
      <c r="A97" s="175" t="s">
        <v>468</v>
      </c>
      <c r="B97" s="1066"/>
      <c r="C97" s="1066"/>
      <c r="D97" s="474" t="s">
        <v>1890</v>
      </c>
      <c r="E97" s="52" t="s">
        <v>1891</v>
      </c>
      <c r="F97" s="146"/>
      <c r="G97" s="146"/>
      <c r="H97" s="74"/>
      <c r="I97" s="74"/>
      <c r="J97" s="74"/>
      <c r="K97" s="74"/>
      <c r="L97" s="74"/>
      <c r="M97" s="74"/>
      <c r="N97" s="74"/>
      <c r="O97" s="74"/>
      <c r="P97" s="74"/>
      <c r="Q97" s="74"/>
      <c r="R97" s="74"/>
      <c r="S97" s="74"/>
      <c r="T97" s="74"/>
      <c r="U97" s="74"/>
      <c r="V97" s="74"/>
      <c r="W97" s="74"/>
    </row>
    <row r="98" spans="1:23" ht="20" x14ac:dyDescent="0.2">
      <c r="A98" s="175" t="s">
        <v>470</v>
      </c>
      <c r="B98" s="1066"/>
      <c r="C98" s="1066"/>
      <c r="D98" s="474" t="s">
        <v>1892</v>
      </c>
      <c r="E98" s="52" t="s">
        <v>1893</v>
      </c>
      <c r="F98" s="146"/>
      <c r="G98" s="146"/>
      <c r="H98" s="74"/>
      <c r="I98" s="74"/>
      <c r="J98" s="74"/>
      <c r="K98" s="74"/>
      <c r="L98" s="74"/>
      <c r="M98" s="74"/>
      <c r="N98" s="74"/>
      <c r="O98" s="74"/>
      <c r="P98" s="74"/>
      <c r="Q98" s="74"/>
      <c r="R98" s="74"/>
      <c r="S98" s="74"/>
      <c r="T98" s="74"/>
      <c r="U98" s="74"/>
      <c r="V98" s="74"/>
      <c r="W98" s="74"/>
    </row>
    <row r="99" spans="1:23" ht="50" x14ac:dyDescent="0.2">
      <c r="A99" s="175" t="s">
        <v>469</v>
      </c>
      <c r="B99" s="1066"/>
      <c r="C99" s="1066"/>
      <c r="D99" s="474" t="s">
        <v>1894</v>
      </c>
      <c r="E99" s="52" t="s">
        <v>1895</v>
      </c>
      <c r="F99" s="146"/>
      <c r="G99" s="146"/>
      <c r="H99" s="74"/>
      <c r="I99" s="74"/>
      <c r="J99" s="74"/>
      <c r="K99" s="74"/>
      <c r="L99" s="74"/>
      <c r="M99" s="74"/>
      <c r="N99" s="74"/>
      <c r="O99" s="74"/>
      <c r="P99" s="74"/>
      <c r="Q99" s="74"/>
      <c r="R99" s="74"/>
      <c r="S99" s="74"/>
      <c r="T99" s="74"/>
      <c r="U99" s="74"/>
      <c r="V99" s="74"/>
      <c r="W99" s="74"/>
    </row>
    <row r="100" spans="1:23" x14ac:dyDescent="0.2">
      <c r="A100" s="175" t="s">
        <v>473</v>
      </c>
      <c r="B100" s="1066"/>
      <c r="C100" s="1066"/>
      <c r="D100" s="474" t="s">
        <v>1896</v>
      </c>
      <c r="E100" s="52" t="s">
        <v>1897</v>
      </c>
      <c r="F100" s="146"/>
      <c r="G100" s="146"/>
      <c r="H100" s="74"/>
      <c r="I100" s="74"/>
      <c r="J100" s="74"/>
      <c r="K100" s="74"/>
      <c r="L100" s="74"/>
      <c r="M100" s="74"/>
      <c r="N100" s="74"/>
      <c r="O100" s="74"/>
      <c r="P100" s="74"/>
      <c r="Q100" s="74"/>
      <c r="R100" s="74"/>
      <c r="S100" s="74"/>
      <c r="T100" s="74"/>
      <c r="U100" s="74"/>
      <c r="V100" s="74"/>
      <c r="W100" s="74"/>
    </row>
    <row r="101" spans="1:23" x14ac:dyDescent="0.2">
      <c r="A101" s="175" t="s">
        <v>475</v>
      </c>
      <c r="B101" s="1066"/>
      <c r="C101" s="1066"/>
      <c r="D101" s="474" t="s">
        <v>1898</v>
      </c>
      <c r="E101" s="52" t="s">
        <v>1899</v>
      </c>
      <c r="F101" s="146"/>
      <c r="G101" s="146"/>
      <c r="H101" s="74"/>
      <c r="I101" s="74"/>
      <c r="J101" s="74"/>
      <c r="K101" s="74"/>
      <c r="L101" s="74"/>
      <c r="M101" s="74"/>
      <c r="N101" s="74"/>
      <c r="O101" s="74"/>
      <c r="P101" s="74"/>
      <c r="Q101" s="74"/>
      <c r="R101" s="74"/>
      <c r="S101" s="74"/>
      <c r="T101" s="74"/>
      <c r="U101" s="74"/>
      <c r="V101" s="74"/>
      <c r="W101" s="74"/>
    </row>
    <row r="102" spans="1:23" ht="20" x14ac:dyDescent="0.2">
      <c r="A102" s="175" t="s">
        <v>477</v>
      </c>
      <c r="B102" s="1066"/>
      <c r="C102" s="1066"/>
      <c r="D102" s="474" t="s">
        <v>1900</v>
      </c>
      <c r="E102" s="52" t="s">
        <v>1901</v>
      </c>
      <c r="F102" s="146"/>
      <c r="G102" s="146"/>
      <c r="H102" s="74"/>
      <c r="I102" s="74"/>
      <c r="J102" s="74"/>
      <c r="K102" s="74"/>
      <c r="L102" s="74"/>
      <c r="M102" s="74"/>
      <c r="N102" s="74"/>
      <c r="O102" s="74"/>
      <c r="P102" s="74"/>
      <c r="Q102" s="74"/>
      <c r="R102" s="74"/>
      <c r="S102" s="74"/>
      <c r="T102" s="74"/>
      <c r="U102" s="74"/>
      <c r="V102" s="74"/>
      <c r="W102" s="74"/>
    </row>
    <row r="103" spans="1:23" x14ac:dyDescent="0.2">
      <c r="A103" s="175" t="s">
        <v>479</v>
      </c>
      <c r="B103" s="1066"/>
      <c r="C103" s="1066"/>
      <c r="D103" s="474" t="s">
        <v>1902</v>
      </c>
      <c r="E103" s="52" t="s">
        <v>1903</v>
      </c>
      <c r="F103" s="146"/>
      <c r="G103" s="146"/>
      <c r="H103" s="74"/>
      <c r="I103" s="74"/>
      <c r="J103" s="74"/>
      <c r="K103" s="74"/>
      <c r="L103" s="74"/>
      <c r="M103" s="74"/>
      <c r="N103" s="74"/>
      <c r="O103" s="74"/>
      <c r="P103" s="74"/>
      <c r="Q103" s="74"/>
      <c r="R103" s="74"/>
      <c r="S103" s="74"/>
      <c r="T103" s="74"/>
      <c r="U103" s="74"/>
      <c r="V103" s="74"/>
      <c r="W103" s="74"/>
    </row>
    <row r="104" spans="1:23" x14ac:dyDescent="0.2">
      <c r="A104" s="175" t="s">
        <v>481</v>
      </c>
      <c r="B104" s="1066"/>
      <c r="C104" s="1066"/>
      <c r="D104" s="474" t="s">
        <v>1904</v>
      </c>
      <c r="E104" s="52" t="s">
        <v>1905</v>
      </c>
      <c r="F104" s="146"/>
      <c r="G104" s="146"/>
      <c r="H104" s="74"/>
      <c r="I104" s="74"/>
      <c r="J104" s="74"/>
      <c r="K104" s="74"/>
      <c r="L104" s="74"/>
      <c r="M104" s="74"/>
      <c r="N104" s="74"/>
      <c r="O104" s="74"/>
      <c r="P104" s="74"/>
      <c r="Q104" s="74"/>
      <c r="R104" s="74"/>
      <c r="S104" s="74"/>
      <c r="T104" s="74"/>
      <c r="U104" s="74"/>
      <c r="V104" s="74"/>
      <c r="W104" s="74"/>
    </row>
    <row r="105" spans="1:23" x14ac:dyDescent="0.2">
      <c r="A105" s="175" t="s">
        <v>483</v>
      </c>
      <c r="B105" s="1066"/>
      <c r="C105" s="1066"/>
      <c r="D105" s="474" t="s">
        <v>1906</v>
      </c>
      <c r="E105" s="52" t="s">
        <v>1907</v>
      </c>
      <c r="F105" s="146"/>
      <c r="G105" s="146"/>
      <c r="H105" s="74"/>
      <c r="I105" s="74"/>
      <c r="J105" s="74"/>
      <c r="K105" s="74"/>
      <c r="L105" s="74"/>
      <c r="M105" s="74"/>
      <c r="N105" s="74"/>
      <c r="O105" s="74"/>
      <c r="P105" s="74"/>
      <c r="Q105" s="74"/>
      <c r="R105" s="74"/>
      <c r="S105" s="74"/>
      <c r="T105" s="74"/>
      <c r="U105" s="74"/>
      <c r="V105" s="74"/>
      <c r="W105" s="74"/>
    </row>
    <row r="106" spans="1:23" x14ac:dyDescent="0.2">
      <c r="A106" s="175" t="s">
        <v>485</v>
      </c>
      <c r="B106" s="1066"/>
      <c r="C106" s="1066"/>
      <c r="D106" s="474" t="s">
        <v>1908</v>
      </c>
      <c r="E106" s="52" t="s">
        <v>1909</v>
      </c>
      <c r="F106" s="146"/>
      <c r="G106" s="146"/>
      <c r="H106" s="74"/>
      <c r="I106" s="74"/>
      <c r="J106" s="74"/>
      <c r="K106" s="74"/>
      <c r="L106" s="74"/>
      <c r="M106" s="74"/>
      <c r="N106" s="74"/>
      <c r="O106" s="74"/>
      <c r="P106" s="74"/>
      <c r="Q106" s="74"/>
      <c r="R106" s="74"/>
      <c r="S106" s="74"/>
      <c r="T106" s="74"/>
      <c r="U106" s="74"/>
      <c r="V106" s="74"/>
      <c r="W106" s="74"/>
    </row>
    <row r="107" spans="1:23" ht="20" x14ac:dyDescent="0.2">
      <c r="A107" s="175" t="s">
        <v>471</v>
      </c>
      <c r="B107" s="1066"/>
      <c r="C107" s="1066"/>
      <c r="D107" s="474" t="s">
        <v>1910</v>
      </c>
      <c r="E107" s="52" t="s">
        <v>1911</v>
      </c>
      <c r="F107" s="146"/>
      <c r="G107" s="146"/>
      <c r="H107" s="74"/>
      <c r="I107" s="74"/>
      <c r="J107" s="74"/>
      <c r="K107" s="74"/>
      <c r="L107" s="74"/>
      <c r="M107" s="74"/>
      <c r="N107" s="74"/>
      <c r="O107" s="74"/>
      <c r="P107" s="74"/>
      <c r="Q107" s="74"/>
      <c r="R107" s="74"/>
      <c r="S107" s="74"/>
      <c r="T107" s="74"/>
      <c r="U107" s="74"/>
      <c r="V107" s="74"/>
      <c r="W107" s="74"/>
    </row>
    <row r="108" spans="1:23" ht="20" x14ac:dyDescent="0.2">
      <c r="A108" s="175" t="s">
        <v>488</v>
      </c>
      <c r="B108" s="1066"/>
      <c r="C108" s="1066"/>
      <c r="D108" s="474" t="s">
        <v>1910</v>
      </c>
      <c r="E108" s="52" t="s">
        <v>1912</v>
      </c>
      <c r="F108" s="146"/>
      <c r="G108" s="146"/>
      <c r="H108" s="74"/>
      <c r="I108" s="74"/>
      <c r="J108" s="74"/>
      <c r="K108" s="74"/>
      <c r="L108" s="74"/>
      <c r="M108" s="74"/>
      <c r="N108" s="74"/>
      <c r="O108" s="74"/>
      <c r="P108" s="74"/>
      <c r="Q108" s="74"/>
      <c r="R108" s="74"/>
      <c r="S108" s="74"/>
      <c r="T108" s="74"/>
      <c r="U108" s="74"/>
      <c r="V108" s="74"/>
      <c r="W108" s="74"/>
    </row>
    <row r="109" spans="1:23" x14ac:dyDescent="0.2">
      <c r="A109" s="175" t="s">
        <v>489</v>
      </c>
      <c r="B109" s="1066"/>
      <c r="C109" s="1066"/>
      <c r="D109" s="474" t="s">
        <v>1913</v>
      </c>
      <c r="E109" s="52" t="s">
        <v>1914</v>
      </c>
      <c r="F109" s="146"/>
      <c r="G109" s="146"/>
      <c r="H109" s="74"/>
      <c r="I109" s="74"/>
      <c r="J109" s="74"/>
      <c r="K109" s="74"/>
      <c r="L109" s="74"/>
      <c r="M109" s="74"/>
      <c r="N109" s="74"/>
      <c r="O109" s="74"/>
      <c r="P109" s="74"/>
      <c r="Q109" s="74"/>
      <c r="R109" s="74"/>
      <c r="S109" s="74"/>
      <c r="T109" s="74"/>
      <c r="U109" s="74"/>
      <c r="V109" s="74"/>
      <c r="W109" s="74"/>
    </row>
    <row r="110" spans="1:23" x14ac:dyDescent="0.2">
      <c r="A110" s="175" t="s">
        <v>491</v>
      </c>
      <c r="B110" s="1066"/>
      <c r="C110" s="1066"/>
      <c r="D110" s="474" t="s">
        <v>1915</v>
      </c>
      <c r="E110" s="52" t="s">
        <v>1916</v>
      </c>
      <c r="F110" s="146"/>
      <c r="G110" s="146"/>
      <c r="H110" s="74"/>
      <c r="I110" s="74"/>
      <c r="J110" s="74"/>
      <c r="K110" s="74"/>
      <c r="L110" s="74"/>
      <c r="M110" s="74"/>
      <c r="N110" s="74"/>
      <c r="O110" s="74"/>
      <c r="P110" s="74"/>
      <c r="Q110" s="74"/>
      <c r="R110" s="74"/>
      <c r="S110" s="74"/>
      <c r="T110" s="74"/>
      <c r="U110" s="74"/>
      <c r="V110" s="74"/>
      <c r="W110" s="74"/>
    </row>
    <row r="111" spans="1:23" x14ac:dyDescent="0.2">
      <c r="A111" s="175" t="s">
        <v>493</v>
      </c>
      <c r="B111" s="1066"/>
      <c r="C111" s="1066"/>
      <c r="D111" s="474" t="s">
        <v>1917</v>
      </c>
      <c r="E111" s="52" t="s">
        <v>1918</v>
      </c>
      <c r="F111" s="146"/>
      <c r="G111" s="146"/>
      <c r="H111" s="74"/>
      <c r="I111" s="74"/>
      <c r="J111" s="74"/>
      <c r="K111" s="74"/>
      <c r="L111" s="74"/>
      <c r="M111" s="74"/>
      <c r="N111" s="74"/>
      <c r="O111" s="74"/>
      <c r="P111" s="74"/>
      <c r="Q111" s="74"/>
      <c r="R111" s="74"/>
      <c r="S111" s="74"/>
      <c r="T111" s="74"/>
      <c r="U111" s="74"/>
      <c r="V111" s="74"/>
      <c r="W111" s="74"/>
    </row>
    <row r="112" spans="1:23" x14ac:dyDescent="0.2">
      <c r="A112" s="175" t="s">
        <v>495</v>
      </c>
      <c r="B112" s="1066"/>
      <c r="C112" s="1066"/>
      <c r="D112" s="474" t="s">
        <v>1919</v>
      </c>
      <c r="E112" s="52" t="s">
        <v>1920</v>
      </c>
      <c r="F112" s="146"/>
      <c r="G112" s="146"/>
      <c r="H112" s="74"/>
      <c r="I112" s="74"/>
      <c r="J112" s="74"/>
      <c r="K112" s="74"/>
      <c r="L112" s="74"/>
      <c r="M112" s="74"/>
      <c r="N112" s="74"/>
      <c r="O112" s="74"/>
      <c r="P112" s="74"/>
      <c r="Q112" s="74"/>
      <c r="R112" s="74"/>
      <c r="S112" s="74"/>
      <c r="T112" s="74"/>
      <c r="U112" s="74"/>
      <c r="V112" s="74"/>
      <c r="W112" s="74"/>
    </row>
    <row r="113" spans="1:23" x14ac:dyDescent="0.2">
      <c r="A113" s="175" t="s">
        <v>497</v>
      </c>
      <c r="B113" s="1066"/>
      <c r="C113" s="1066"/>
      <c r="D113" s="474" t="s">
        <v>1921</v>
      </c>
      <c r="E113" s="52" t="s">
        <v>1922</v>
      </c>
      <c r="F113" s="146"/>
      <c r="G113" s="146"/>
      <c r="H113" s="74"/>
      <c r="I113" s="74"/>
      <c r="J113" s="74"/>
      <c r="K113" s="74"/>
      <c r="L113" s="74"/>
      <c r="M113" s="74"/>
      <c r="N113" s="74"/>
      <c r="O113" s="74"/>
      <c r="P113" s="74"/>
      <c r="Q113" s="74"/>
      <c r="R113" s="74"/>
      <c r="S113" s="74"/>
      <c r="T113" s="74"/>
      <c r="U113" s="74"/>
      <c r="V113" s="74"/>
      <c r="W113" s="74"/>
    </row>
    <row r="114" spans="1:23" x14ac:dyDescent="0.2">
      <c r="A114" s="175" t="s">
        <v>499</v>
      </c>
      <c r="B114" s="1066"/>
      <c r="C114" s="1066"/>
      <c r="D114" s="474" t="s">
        <v>1923</v>
      </c>
      <c r="E114" s="52" t="s">
        <v>1924</v>
      </c>
      <c r="F114" s="146"/>
      <c r="G114" s="146"/>
      <c r="H114" s="74"/>
      <c r="I114" s="74"/>
      <c r="J114" s="74"/>
      <c r="K114" s="74"/>
      <c r="L114" s="74"/>
      <c r="M114" s="74"/>
      <c r="N114" s="74"/>
      <c r="O114" s="74"/>
      <c r="P114" s="74"/>
      <c r="Q114" s="74"/>
      <c r="R114" s="74"/>
      <c r="S114" s="74"/>
      <c r="T114" s="74"/>
      <c r="U114" s="74"/>
      <c r="V114" s="74"/>
      <c r="W114" s="74"/>
    </row>
    <row r="115" spans="1:23" x14ac:dyDescent="0.2">
      <c r="A115" s="175" t="s">
        <v>501</v>
      </c>
      <c r="B115" s="1066"/>
      <c r="C115" s="1066"/>
      <c r="D115" s="474" t="s">
        <v>1925</v>
      </c>
      <c r="E115" s="52" t="s">
        <v>1926</v>
      </c>
      <c r="F115" s="146"/>
      <c r="G115" s="146"/>
      <c r="H115" s="74"/>
      <c r="I115" s="74"/>
      <c r="J115" s="74"/>
      <c r="K115" s="74"/>
      <c r="L115" s="74"/>
      <c r="M115" s="74"/>
      <c r="N115" s="74"/>
      <c r="O115" s="74"/>
      <c r="P115" s="74"/>
      <c r="Q115" s="74"/>
      <c r="R115" s="74"/>
      <c r="S115" s="74"/>
      <c r="T115" s="74"/>
      <c r="U115" s="74"/>
      <c r="V115" s="74"/>
      <c r="W115" s="74"/>
    </row>
    <row r="116" spans="1:23" x14ac:dyDescent="0.2">
      <c r="A116" s="175" t="s">
        <v>503</v>
      </c>
      <c r="B116" s="1066"/>
      <c r="C116" s="1066"/>
      <c r="D116" s="474" t="s">
        <v>1927</v>
      </c>
      <c r="E116" s="52" t="s">
        <v>1928</v>
      </c>
      <c r="F116" s="146"/>
      <c r="G116" s="146"/>
      <c r="H116" s="74"/>
      <c r="I116" s="74"/>
      <c r="J116" s="74"/>
      <c r="K116" s="74"/>
      <c r="L116" s="74"/>
      <c r="M116" s="74"/>
      <c r="N116" s="74"/>
      <c r="O116" s="74"/>
      <c r="P116" s="74"/>
      <c r="Q116" s="74"/>
      <c r="R116" s="74"/>
      <c r="S116" s="74"/>
      <c r="T116" s="74"/>
      <c r="U116" s="74"/>
      <c r="V116" s="74"/>
      <c r="W116" s="74"/>
    </row>
    <row r="117" spans="1:23" x14ac:dyDescent="0.2">
      <c r="A117" s="175" t="s">
        <v>506</v>
      </c>
      <c r="B117" s="1066"/>
      <c r="C117" s="1066"/>
      <c r="D117" s="474" t="s">
        <v>1929</v>
      </c>
      <c r="E117" s="52" t="s">
        <v>1930</v>
      </c>
      <c r="F117" s="146"/>
      <c r="G117" s="146"/>
      <c r="H117" s="74"/>
      <c r="I117" s="74"/>
      <c r="J117" s="74"/>
      <c r="K117" s="74"/>
      <c r="L117" s="74"/>
      <c r="M117" s="74"/>
      <c r="N117" s="74"/>
      <c r="O117" s="74"/>
      <c r="P117" s="74"/>
      <c r="Q117" s="74"/>
      <c r="R117" s="74"/>
      <c r="S117" s="74"/>
      <c r="T117" s="74"/>
      <c r="U117" s="74"/>
      <c r="V117" s="74"/>
      <c r="W117" s="74"/>
    </row>
    <row r="118" spans="1:23" x14ac:dyDescent="0.2">
      <c r="A118" s="175" t="s">
        <v>509</v>
      </c>
      <c r="B118" s="1066"/>
      <c r="C118" s="1066"/>
      <c r="D118" s="474" t="s">
        <v>1931</v>
      </c>
      <c r="E118" s="52" t="s">
        <v>1932</v>
      </c>
      <c r="F118" s="146"/>
      <c r="G118" s="146"/>
      <c r="H118" s="74"/>
      <c r="I118" s="74"/>
      <c r="J118" s="74"/>
      <c r="K118" s="74"/>
      <c r="L118" s="74"/>
      <c r="M118" s="74"/>
      <c r="N118" s="74"/>
      <c r="O118" s="74"/>
      <c r="P118" s="74"/>
      <c r="Q118" s="74"/>
      <c r="R118" s="74"/>
      <c r="S118" s="74"/>
      <c r="T118" s="74"/>
      <c r="U118" s="74"/>
      <c r="V118" s="74"/>
      <c r="W118" s="74"/>
    </row>
    <row r="119" spans="1:23" x14ac:dyDescent="0.2">
      <c r="A119" s="175" t="s">
        <v>1933</v>
      </c>
      <c r="B119" s="1066"/>
      <c r="C119" s="1066"/>
      <c r="D119" s="474" t="s">
        <v>1934</v>
      </c>
      <c r="E119" s="52" t="s">
        <v>1935</v>
      </c>
      <c r="F119" s="146"/>
      <c r="G119" s="146"/>
      <c r="H119" s="74"/>
      <c r="I119" s="74"/>
      <c r="J119" s="74"/>
      <c r="K119" s="74"/>
      <c r="L119" s="74"/>
      <c r="M119" s="74"/>
      <c r="N119" s="74"/>
      <c r="O119" s="74"/>
      <c r="P119" s="74"/>
      <c r="Q119" s="74"/>
      <c r="R119" s="74"/>
      <c r="S119" s="74"/>
      <c r="T119" s="74"/>
      <c r="U119" s="74"/>
      <c r="V119" s="74"/>
      <c r="W119" s="74"/>
    </row>
    <row r="120" spans="1:23" x14ac:dyDescent="0.2">
      <c r="A120" s="175" t="s">
        <v>1936</v>
      </c>
      <c r="B120" s="1066"/>
      <c r="C120" s="1066"/>
      <c r="D120" s="474" t="s">
        <v>1937</v>
      </c>
      <c r="E120" s="52" t="s">
        <v>1935</v>
      </c>
      <c r="F120" s="146"/>
      <c r="G120" s="146"/>
      <c r="H120" s="74"/>
      <c r="I120" s="74"/>
      <c r="J120" s="74"/>
      <c r="K120" s="74"/>
      <c r="L120" s="74"/>
      <c r="M120" s="74"/>
      <c r="N120" s="74"/>
      <c r="O120" s="74"/>
      <c r="P120" s="74"/>
      <c r="Q120" s="74"/>
      <c r="R120" s="74"/>
      <c r="S120" s="74"/>
      <c r="T120" s="74"/>
      <c r="U120" s="74"/>
      <c r="V120" s="74"/>
      <c r="W120" s="74"/>
    </row>
    <row r="121" spans="1:23" x14ac:dyDescent="0.2">
      <c r="A121" s="175" t="s">
        <v>1938</v>
      </c>
      <c r="B121" s="1066"/>
      <c r="C121" s="1066"/>
      <c r="D121" s="474" t="s">
        <v>1939</v>
      </c>
      <c r="E121" s="52" t="s">
        <v>1935</v>
      </c>
      <c r="F121" s="146"/>
      <c r="G121" s="146"/>
      <c r="H121" s="74"/>
      <c r="I121" s="74"/>
      <c r="J121" s="74"/>
      <c r="K121" s="74"/>
      <c r="L121" s="74"/>
      <c r="M121" s="74"/>
      <c r="N121" s="74"/>
      <c r="O121" s="74"/>
      <c r="P121" s="74"/>
      <c r="Q121" s="74"/>
      <c r="R121" s="74"/>
      <c r="S121" s="74"/>
      <c r="T121" s="74"/>
      <c r="U121" s="74"/>
      <c r="V121" s="74"/>
      <c r="W121" s="74"/>
    </row>
    <row r="122" spans="1:23" x14ac:dyDescent="0.2">
      <c r="A122" s="175" t="s">
        <v>1940</v>
      </c>
      <c r="B122" s="1066"/>
      <c r="C122" s="1066"/>
      <c r="D122" s="474" t="s">
        <v>1941</v>
      </c>
      <c r="E122" s="52" t="s">
        <v>1935</v>
      </c>
      <c r="F122" s="146"/>
      <c r="G122" s="146"/>
      <c r="H122" s="74"/>
      <c r="I122" s="74"/>
      <c r="J122" s="74"/>
      <c r="K122" s="74"/>
      <c r="L122" s="74"/>
      <c r="M122" s="74"/>
      <c r="N122" s="74"/>
      <c r="O122" s="74"/>
      <c r="P122" s="74"/>
      <c r="Q122" s="74"/>
      <c r="R122" s="74"/>
      <c r="S122" s="74"/>
      <c r="T122" s="74"/>
      <c r="U122" s="74"/>
      <c r="V122" s="74"/>
      <c r="W122" s="74"/>
    </row>
    <row r="123" spans="1:23" x14ac:dyDescent="0.2">
      <c r="A123" s="175" t="s">
        <v>1942</v>
      </c>
      <c r="B123" s="1066"/>
      <c r="C123" s="1066"/>
      <c r="D123" s="474" t="s">
        <v>1943</v>
      </c>
      <c r="E123" s="52" t="s">
        <v>1935</v>
      </c>
      <c r="F123" s="146"/>
      <c r="G123" s="146"/>
      <c r="H123" s="74"/>
      <c r="I123" s="74"/>
      <c r="J123" s="74"/>
      <c r="K123" s="74"/>
      <c r="L123" s="74"/>
      <c r="M123" s="74"/>
      <c r="N123" s="74"/>
      <c r="O123" s="74"/>
      <c r="P123" s="74"/>
      <c r="Q123" s="74"/>
      <c r="R123" s="74"/>
      <c r="S123" s="74"/>
      <c r="T123" s="74"/>
      <c r="U123" s="74"/>
      <c r="V123" s="74"/>
      <c r="W123" s="74"/>
    </row>
    <row r="124" spans="1:23" ht="40" x14ac:dyDescent="0.2">
      <c r="A124" s="175" t="s">
        <v>487</v>
      </c>
      <c r="B124" s="1066"/>
      <c r="C124" s="1066"/>
      <c r="D124" s="474" t="s">
        <v>1944</v>
      </c>
      <c r="E124" s="52" t="s">
        <v>1945</v>
      </c>
      <c r="F124" s="146"/>
      <c r="G124" s="146"/>
      <c r="H124" s="74"/>
      <c r="I124" s="74"/>
      <c r="J124" s="74"/>
      <c r="K124" s="74"/>
      <c r="L124" s="74"/>
      <c r="M124" s="74"/>
      <c r="N124" s="74"/>
      <c r="O124" s="74"/>
      <c r="P124" s="74"/>
      <c r="Q124" s="74"/>
      <c r="R124" s="74"/>
      <c r="S124" s="74"/>
      <c r="T124" s="74"/>
      <c r="U124" s="74"/>
      <c r="V124" s="74"/>
      <c r="W124" s="74"/>
    </row>
    <row r="125" spans="1:23" ht="20" x14ac:dyDescent="0.2">
      <c r="A125" s="175" t="s">
        <v>513</v>
      </c>
      <c r="B125" s="1066"/>
      <c r="C125" s="1066"/>
      <c r="D125" s="474" t="s">
        <v>1946</v>
      </c>
      <c r="E125" s="52" t="s">
        <v>1947</v>
      </c>
      <c r="G125" s="146"/>
      <c r="H125" s="74"/>
      <c r="I125" s="74"/>
      <c r="J125" s="74"/>
      <c r="K125" s="74"/>
      <c r="L125" s="74"/>
      <c r="M125" s="74"/>
      <c r="N125" s="74"/>
      <c r="O125" s="74"/>
      <c r="P125" s="74"/>
      <c r="Q125" s="74"/>
      <c r="R125" s="74"/>
      <c r="S125" s="74"/>
      <c r="T125" s="74"/>
      <c r="U125" s="74"/>
      <c r="V125" s="74"/>
      <c r="W125" s="74"/>
    </row>
    <row r="126" spans="1:23" x14ac:dyDescent="0.2">
      <c r="A126" s="175" t="s">
        <v>3355</v>
      </c>
      <c r="B126" s="1066"/>
      <c r="C126" s="1066"/>
      <c r="D126" s="474" t="s">
        <v>3353</v>
      </c>
      <c r="E126" s="1093" t="s">
        <v>3394</v>
      </c>
      <c r="H126" s="52"/>
      <c r="I126" s="146"/>
      <c r="J126" s="146"/>
      <c r="K126" s="146"/>
      <c r="L126" s="146"/>
      <c r="M126" s="146"/>
      <c r="N126" s="146"/>
      <c r="O126" s="146"/>
      <c r="P126" s="146"/>
      <c r="Q126" s="146"/>
      <c r="R126" s="146"/>
      <c r="S126" s="146"/>
      <c r="T126" s="146"/>
      <c r="U126" s="146"/>
      <c r="V126" s="146"/>
      <c r="W126" s="146"/>
    </row>
    <row r="127" spans="1:23" ht="60" x14ac:dyDescent="0.2">
      <c r="A127" s="175" t="s">
        <v>512</v>
      </c>
      <c r="B127" s="1066"/>
      <c r="C127" s="1066"/>
      <c r="D127" s="764" t="s">
        <v>1948</v>
      </c>
      <c r="E127" s="52" t="s">
        <v>1949</v>
      </c>
      <c r="F127" s="74"/>
      <c r="G127" s="146"/>
      <c r="H127" s="74"/>
      <c r="I127" s="74"/>
      <c r="J127" s="74"/>
      <c r="K127" s="74"/>
      <c r="L127" s="74"/>
      <c r="M127" s="74"/>
      <c r="N127" s="74"/>
      <c r="O127" s="74"/>
      <c r="P127" s="74"/>
      <c r="Q127" s="74"/>
      <c r="R127" s="74"/>
      <c r="S127" s="74"/>
      <c r="T127" s="74"/>
      <c r="U127" s="74"/>
      <c r="V127" s="74"/>
      <c r="W127" s="74"/>
    </row>
    <row r="128" spans="1:23" ht="20" x14ac:dyDescent="0.2">
      <c r="A128" s="175" t="s">
        <v>519</v>
      </c>
      <c r="B128" s="1066"/>
      <c r="C128" s="1066"/>
      <c r="D128" s="764" t="s">
        <v>1950</v>
      </c>
      <c r="E128" s="52" t="s">
        <v>1951</v>
      </c>
      <c r="F128" s="74"/>
      <c r="G128" s="146"/>
      <c r="H128" s="74"/>
      <c r="I128" s="74"/>
      <c r="J128" s="74"/>
      <c r="K128" s="74"/>
      <c r="L128" s="74"/>
      <c r="M128" s="74"/>
      <c r="N128" s="74"/>
      <c r="O128" s="74"/>
      <c r="P128" s="74"/>
      <c r="Q128" s="74"/>
      <c r="R128" s="74"/>
      <c r="S128" s="74"/>
      <c r="T128" s="74"/>
      <c r="U128" s="74"/>
      <c r="V128" s="74"/>
      <c r="W128" s="74"/>
    </row>
    <row r="129" spans="1:23" ht="20" x14ac:dyDescent="0.2">
      <c r="A129" s="175" t="s">
        <v>521</v>
      </c>
      <c r="B129" s="1066"/>
      <c r="C129" s="1066"/>
      <c r="D129" s="764" t="s">
        <v>1952</v>
      </c>
      <c r="E129" s="52" t="s">
        <v>1953</v>
      </c>
      <c r="F129" s="49"/>
      <c r="G129" s="146"/>
      <c r="H129" s="74"/>
      <c r="I129" s="74"/>
      <c r="J129" s="74"/>
      <c r="K129" s="74"/>
      <c r="L129" s="74"/>
      <c r="M129" s="74"/>
      <c r="N129" s="74"/>
      <c r="O129" s="74"/>
      <c r="P129" s="74"/>
      <c r="Q129" s="74"/>
      <c r="R129" s="74"/>
      <c r="S129" s="74"/>
      <c r="T129" s="74"/>
      <c r="U129" s="74"/>
      <c r="V129" s="74"/>
      <c r="W129" s="74"/>
    </row>
    <row r="130" spans="1:23" ht="30" x14ac:dyDescent="0.2">
      <c r="A130" s="175" t="s">
        <v>3359</v>
      </c>
      <c r="B130" s="1066"/>
      <c r="C130" s="1066"/>
      <c r="D130" s="764" t="s">
        <v>3364</v>
      </c>
      <c r="E130" s="1093" t="s">
        <v>3376</v>
      </c>
      <c r="F130" s="49"/>
      <c r="G130" s="146"/>
      <c r="H130" s="74"/>
      <c r="I130" s="74"/>
      <c r="J130" s="74"/>
      <c r="K130" s="74"/>
      <c r="L130" s="74"/>
      <c r="M130" s="74"/>
      <c r="N130" s="74"/>
      <c r="O130" s="74"/>
      <c r="P130" s="74"/>
      <c r="Q130" s="74"/>
      <c r="R130" s="74"/>
      <c r="S130" s="74"/>
      <c r="T130" s="74"/>
      <c r="U130" s="74"/>
      <c r="V130" s="74"/>
      <c r="W130" s="74"/>
    </row>
    <row r="131" spans="1:23" ht="20" x14ac:dyDescent="0.2">
      <c r="A131" s="175" t="s">
        <v>522</v>
      </c>
      <c r="B131" s="1066"/>
      <c r="C131" s="1066"/>
      <c r="D131" s="764" t="s">
        <v>1954</v>
      </c>
      <c r="E131" s="52" t="s">
        <v>1955</v>
      </c>
      <c r="F131" s="49"/>
      <c r="G131" s="146"/>
      <c r="H131" s="74"/>
      <c r="I131" s="74"/>
      <c r="J131" s="74"/>
      <c r="K131" s="74"/>
      <c r="L131" s="74"/>
      <c r="M131" s="74"/>
      <c r="N131" s="74"/>
      <c r="O131" s="74"/>
      <c r="P131" s="74"/>
      <c r="Q131" s="74"/>
      <c r="R131" s="74"/>
      <c r="S131" s="74"/>
      <c r="T131" s="74"/>
      <c r="U131" s="74"/>
      <c r="V131" s="74"/>
      <c r="W131" s="74"/>
    </row>
    <row r="132" spans="1:23" ht="20" x14ac:dyDescent="0.2">
      <c r="A132" s="175" t="s">
        <v>523</v>
      </c>
      <c r="B132" s="1066"/>
      <c r="C132" s="1066"/>
      <c r="D132" s="764" t="s">
        <v>1956</v>
      </c>
      <c r="E132" s="52" t="s">
        <v>1957</v>
      </c>
      <c r="F132" s="49"/>
      <c r="G132" s="146"/>
      <c r="H132" s="74"/>
      <c r="I132" s="74"/>
      <c r="J132" s="74"/>
      <c r="K132" s="74"/>
      <c r="L132" s="74"/>
      <c r="M132" s="74"/>
      <c r="N132" s="74"/>
      <c r="O132" s="74"/>
      <c r="P132" s="74"/>
      <c r="Q132" s="74"/>
      <c r="R132" s="74"/>
      <c r="S132" s="74"/>
      <c r="T132" s="74"/>
      <c r="U132" s="74"/>
      <c r="V132" s="74"/>
      <c r="W132" s="74"/>
    </row>
    <row r="133" spans="1:23" ht="20" x14ac:dyDescent="0.2">
      <c r="A133" s="175" t="s">
        <v>524</v>
      </c>
      <c r="B133" s="1066"/>
      <c r="C133" s="1066"/>
      <c r="D133" s="764" t="s">
        <v>1958</v>
      </c>
      <c r="E133" s="52" t="s">
        <v>1959</v>
      </c>
      <c r="F133" s="49"/>
      <c r="G133" s="146"/>
      <c r="H133" s="74"/>
      <c r="I133" s="74"/>
      <c r="J133" s="74"/>
      <c r="K133" s="74"/>
      <c r="L133" s="74"/>
      <c r="M133" s="74"/>
      <c r="N133" s="74"/>
      <c r="O133" s="74"/>
      <c r="P133" s="74"/>
      <c r="Q133" s="74"/>
      <c r="R133" s="74"/>
      <c r="S133" s="74"/>
      <c r="T133" s="74"/>
      <c r="U133" s="74"/>
      <c r="V133" s="74"/>
      <c r="W133" s="74"/>
    </row>
    <row r="134" spans="1:23" ht="20" x14ac:dyDescent="0.2">
      <c r="A134" s="175" t="s">
        <v>525</v>
      </c>
      <c r="B134" s="1066"/>
      <c r="C134" s="1066"/>
      <c r="D134" s="764" t="s">
        <v>1960</v>
      </c>
      <c r="E134" s="52" t="s">
        <v>1961</v>
      </c>
      <c r="F134" s="49"/>
      <c r="G134" s="146"/>
      <c r="H134" s="74"/>
      <c r="I134" s="74"/>
      <c r="J134" s="74"/>
      <c r="K134" s="74"/>
      <c r="L134" s="74"/>
      <c r="M134" s="74"/>
      <c r="N134" s="74"/>
      <c r="O134" s="74"/>
      <c r="P134" s="74"/>
      <c r="Q134" s="74"/>
      <c r="R134" s="74"/>
      <c r="S134" s="74"/>
      <c r="T134" s="74"/>
      <c r="U134" s="74"/>
      <c r="V134" s="74"/>
      <c r="W134" s="74"/>
    </row>
    <row r="135" spans="1:23" ht="20" x14ac:dyDescent="0.2">
      <c r="A135" s="175" t="s">
        <v>526</v>
      </c>
      <c r="B135" s="1066"/>
      <c r="C135" s="1066"/>
      <c r="D135" s="764" t="s">
        <v>1962</v>
      </c>
      <c r="E135" s="52" t="s">
        <v>1963</v>
      </c>
      <c r="F135" s="49"/>
      <c r="G135" s="146"/>
      <c r="H135" s="74"/>
      <c r="I135" s="74"/>
      <c r="J135" s="74"/>
      <c r="K135" s="74"/>
      <c r="L135" s="74"/>
      <c r="M135" s="74"/>
      <c r="N135" s="74"/>
      <c r="O135" s="74"/>
      <c r="P135" s="74"/>
      <c r="Q135" s="74"/>
      <c r="R135" s="74"/>
      <c r="S135" s="74"/>
      <c r="T135" s="74"/>
      <c r="U135" s="74"/>
      <c r="V135" s="74"/>
      <c r="W135" s="74"/>
    </row>
    <row r="136" spans="1:23" ht="20" x14ac:dyDescent="0.2">
      <c r="A136" s="175" t="s">
        <v>527</v>
      </c>
      <c r="B136" s="1066"/>
      <c r="C136" s="1066"/>
      <c r="D136" s="764" t="s">
        <v>1964</v>
      </c>
      <c r="E136" s="52" t="s">
        <v>1965</v>
      </c>
      <c r="F136" s="49"/>
      <c r="G136" s="146"/>
      <c r="H136" s="74"/>
      <c r="I136" s="74"/>
      <c r="J136" s="74"/>
      <c r="K136" s="74"/>
      <c r="L136" s="74"/>
      <c r="M136" s="74"/>
      <c r="N136" s="74"/>
      <c r="O136" s="74"/>
      <c r="P136" s="74"/>
      <c r="Q136" s="74"/>
      <c r="R136" s="74"/>
      <c r="S136" s="74"/>
      <c r="T136" s="74"/>
      <c r="U136" s="74"/>
      <c r="V136" s="74"/>
      <c r="W136" s="74"/>
    </row>
    <row r="137" spans="1:23" ht="20" x14ac:dyDescent="0.2">
      <c r="A137" s="175" t="s">
        <v>528</v>
      </c>
      <c r="B137" s="1066"/>
      <c r="C137" s="1066"/>
      <c r="D137" s="764" t="s">
        <v>1966</v>
      </c>
      <c r="E137" s="52" t="s">
        <v>1967</v>
      </c>
      <c r="F137" s="49"/>
      <c r="G137" s="146"/>
      <c r="H137" s="74"/>
      <c r="I137" s="74"/>
      <c r="J137" s="74"/>
      <c r="K137" s="74"/>
      <c r="L137" s="74"/>
      <c r="M137" s="74"/>
      <c r="N137" s="74"/>
      <c r="O137" s="74"/>
      <c r="P137" s="74"/>
      <c r="Q137" s="74"/>
      <c r="R137" s="74"/>
      <c r="S137" s="74"/>
      <c r="T137" s="74"/>
      <c r="U137" s="74"/>
      <c r="V137" s="74"/>
      <c r="W137" s="74"/>
    </row>
    <row r="138" spans="1:23" ht="30" x14ac:dyDescent="0.2">
      <c r="A138" s="175" t="s">
        <v>3357</v>
      </c>
      <c r="B138" s="1066"/>
      <c r="C138" s="1066"/>
      <c r="D138" s="764" t="s">
        <v>3363</v>
      </c>
      <c r="E138" s="52" t="s">
        <v>3360</v>
      </c>
      <c r="F138" s="49"/>
      <c r="G138" s="146"/>
      <c r="H138" s="74"/>
      <c r="I138" s="74"/>
      <c r="J138" s="74"/>
      <c r="K138" s="74"/>
      <c r="L138" s="74"/>
      <c r="M138" s="74"/>
      <c r="N138" s="74"/>
      <c r="O138" s="74"/>
      <c r="P138" s="74"/>
      <c r="Q138" s="74"/>
      <c r="R138" s="74"/>
      <c r="S138" s="74"/>
      <c r="T138" s="74"/>
      <c r="U138" s="74"/>
      <c r="V138" s="74"/>
      <c r="W138" s="74"/>
    </row>
    <row r="139" spans="1:23" ht="20" x14ac:dyDescent="0.2">
      <c r="A139" s="175" t="s">
        <v>529</v>
      </c>
      <c r="B139" s="1066"/>
      <c r="C139" s="1066"/>
      <c r="D139" s="764" t="s">
        <v>1968</v>
      </c>
      <c r="E139" s="52" t="s">
        <v>1969</v>
      </c>
      <c r="F139" s="49"/>
      <c r="G139" s="146"/>
      <c r="H139" s="74"/>
      <c r="I139" s="74"/>
      <c r="J139" s="74"/>
      <c r="K139" s="74"/>
      <c r="L139" s="74"/>
      <c r="M139" s="74"/>
      <c r="N139" s="74"/>
      <c r="O139" s="74"/>
      <c r="P139" s="74"/>
      <c r="Q139" s="74"/>
      <c r="R139" s="74"/>
      <c r="S139" s="74"/>
      <c r="T139" s="74"/>
      <c r="U139" s="74"/>
      <c r="V139" s="74"/>
      <c r="W139" s="74"/>
    </row>
    <row r="140" spans="1:23" ht="30" x14ac:dyDescent="0.2">
      <c r="A140" s="175" t="s">
        <v>3358</v>
      </c>
      <c r="B140" s="1066"/>
      <c r="C140" s="1066"/>
      <c r="D140" s="764" t="s">
        <v>3362</v>
      </c>
      <c r="E140" s="52" t="s">
        <v>3361</v>
      </c>
      <c r="F140" s="49"/>
      <c r="G140" s="146"/>
      <c r="H140" s="74"/>
      <c r="I140" s="74"/>
      <c r="J140" s="74"/>
      <c r="K140" s="74"/>
      <c r="L140" s="74"/>
      <c r="M140" s="74"/>
      <c r="N140" s="74"/>
      <c r="O140" s="74"/>
      <c r="P140" s="74"/>
      <c r="Q140" s="74"/>
      <c r="R140" s="74"/>
      <c r="S140" s="74"/>
      <c r="T140" s="74"/>
      <c r="U140" s="74"/>
      <c r="V140" s="74"/>
      <c r="W140" s="74"/>
    </row>
    <row r="141" spans="1:23" ht="20" x14ac:dyDescent="0.2">
      <c r="A141" s="175" t="s">
        <v>530</v>
      </c>
      <c r="B141" s="1066"/>
      <c r="C141" s="1066"/>
      <c r="D141" s="764" t="s">
        <v>1970</v>
      </c>
      <c r="E141" s="1093" t="s">
        <v>3365</v>
      </c>
      <c r="G141" s="146"/>
      <c r="H141" s="74"/>
      <c r="I141" s="74"/>
      <c r="J141" s="74"/>
      <c r="K141" s="74"/>
      <c r="L141" s="74"/>
      <c r="M141" s="74"/>
      <c r="N141" s="74"/>
      <c r="O141" s="74"/>
      <c r="P141" s="74"/>
      <c r="Q141" s="74"/>
      <c r="R141" s="74"/>
      <c r="S141" s="74"/>
      <c r="T141" s="74"/>
      <c r="U141" s="74"/>
      <c r="V141" s="74"/>
      <c r="W141" s="74"/>
    </row>
    <row r="142" spans="1:23" x14ac:dyDescent="0.2">
      <c r="A142" s="175" t="s">
        <v>531</v>
      </c>
      <c r="B142" s="1066"/>
      <c r="C142" s="1066"/>
      <c r="D142" s="474" t="s">
        <v>1971</v>
      </c>
      <c r="E142" s="52" t="s">
        <v>1972</v>
      </c>
      <c r="F142" s="146"/>
      <c r="G142" s="146"/>
      <c r="H142" s="74"/>
      <c r="I142" s="74"/>
      <c r="J142" s="74"/>
      <c r="K142" s="74"/>
      <c r="L142" s="74"/>
      <c r="M142" s="74"/>
      <c r="N142" s="74"/>
      <c r="O142" s="74"/>
      <c r="P142" s="74"/>
      <c r="Q142" s="74"/>
      <c r="R142" s="74"/>
      <c r="S142" s="74"/>
      <c r="T142" s="74"/>
      <c r="U142" s="74"/>
      <c r="V142" s="74"/>
      <c r="W142" s="74"/>
    </row>
    <row r="143" spans="1:23" ht="20" x14ac:dyDescent="0.2">
      <c r="A143" s="175" t="s">
        <v>534</v>
      </c>
      <c r="B143" s="1066"/>
      <c r="C143" s="1066"/>
      <c r="D143" s="474" t="s">
        <v>1973</v>
      </c>
      <c r="E143" s="52" t="s">
        <v>1974</v>
      </c>
      <c r="F143" s="146"/>
      <c r="G143" s="146"/>
      <c r="H143" s="74"/>
      <c r="I143" s="74"/>
      <c r="J143" s="74"/>
      <c r="K143" s="74"/>
      <c r="L143" s="74"/>
      <c r="M143" s="74"/>
      <c r="N143" s="74"/>
      <c r="O143" s="74"/>
      <c r="P143" s="74"/>
      <c r="Q143" s="74"/>
      <c r="R143" s="74"/>
      <c r="S143" s="74"/>
      <c r="T143" s="74"/>
      <c r="U143" s="74"/>
      <c r="V143" s="74"/>
      <c r="W143" s="74"/>
    </row>
    <row r="144" spans="1:23" x14ac:dyDescent="0.2">
      <c r="A144" s="175" t="s">
        <v>532</v>
      </c>
      <c r="B144" s="1066"/>
      <c r="C144" s="1066"/>
      <c r="D144" s="474" t="s">
        <v>1975</v>
      </c>
      <c r="E144" s="52" t="s">
        <v>1976</v>
      </c>
      <c r="F144" s="146"/>
      <c r="G144" s="146"/>
      <c r="H144" s="74"/>
      <c r="I144" s="74"/>
      <c r="J144" s="74"/>
      <c r="K144" s="74"/>
      <c r="L144" s="74"/>
      <c r="M144" s="74"/>
      <c r="N144" s="74"/>
      <c r="O144" s="74"/>
      <c r="P144" s="74"/>
      <c r="Q144" s="74"/>
      <c r="R144" s="74"/>
      <c r="S144" s="74"/>
      <c r="T144" s="74"/>
      <c r="U144" s="74"/>
      <c r="V144" s="74"/>
      <c r="W144" s="74"/>
    </row>
    <row r="145" spans="1:23" x14ac:dyDescent="0.2">
      <c r="A145" s="175" t="s">
        <v>533</v>
      </c>
      <c r="B145" s="1066"/>
      <c r="C145" s="1066"/>
      <c r="D145" s="474" t="s">
        <v>1977</v>
      </c>
      <c r="E145" s="52" t="s">
        <v>1978</v>
      </c>
      <c r="F145" s="146"/>
      <c r="G145" s="146"/>
      <c r="H145" s="74"/>
      <c r="I145" s="74"/>
      <c r="J145" s="74"/>
      <c r="K145" s="74"/>
      <c r="L145" s="74"/>
      <c r="M145" s="74"/>
      <c r="N145" s="74"/>
      <c r="O145" s="74"/>
      <c r="P145" s="74"/>
      <c r="Q145" s="74"/>
      <c r="R145" s="74"/>
      <c r="S145" s="74"/>
      <c r="T145" s="74"/>
      <c r="U145" s="74"/>
      <c r="V145" s="74"/>
      <c r="W145" s="74"/>
    </row>
    <row r="146" spans="1:23" x14ac:dyDescent="0.2">
      <c r="A146" s="175" t="s">
        <v>535</v>
      </c>
      <c r="B146" s="1066"/>
      <c r="C146" s="1066"/>
      <c r="D146" s="474" t="s">
        <v>1979</v>
      </c>
      <c r="E146" s="52" t="s">
        <v>1980</v>
      </c>
      <c r="F146" s="146"/>
      <c r="G146" s="146"/>
      <c r="H146" s="74"/>
      <c r="I146" s="74"/>
      <c r="J146" s="74"/>
      <c r="K146" s="74"/>
      <c r="L146" s="74"/>
      <c r="M146" s="74"/>
      <c r="N146" s="74"/>
      <c r="O146" s="74"/>
      <c r="P146" s="74"/>
      <c r="Q146" s="74"/>
      <c r="R146" s="74"/>
      <c r="S146" s="74"/>
      <c r="T146" s="74"/>
      <c r="U146" s="74"/>
      <c r="V146" s="74"/>
      <c r="W146" s="74"/>
    </row>
    <row r="147" spans="1:23" x14ac:dyDescent="0.2">
      <c r="A147" s="175" t="s">
        <v>536</v>
      </c>
      <c r="B147" s="1066"/>
      <c r="C147" s="1066"/>
      <c r="D147" s="474" t="s">
        <v>1981</v>
      </c>
      <c r="E147" s="52" t="s">
        <v>1982</v>
      </c>
      <c r="F147" s="146"/>
      <c r="G147" s="146"/>
      <c r="H147" s="74"/>
      <c r="I147" s="74"/>
      <c r="J147" s="74"/>
      <c r="K147" s="74"/>
      <c r="L147" s="74"/>
      <c r="M147" s="74"/>
      <c r="N147" s="74"/>
      <c r="O147" s="74"/>
      <c r="P147" s="74"/>
      <c r="Q147" s="74"/>
      <c r="R147" s="74"/>
      <c r="S147" s="74"/>
      <c r="T147" s="74"/>
      <c r="U147" s="74"/>
      <c r="V147" s="74"/>
      <c r="W147" s="74"/>
    </row>
    <row r="148" spans="1:23" x14ac:dyDescent="0.2">
      <c r="A148" s="175" t="s">
        <v>537</v>
      </c>
      <c r="B148" s="1066"/>
      <c r="C148" s="1066"/>
      <c r="D148" s="474" t="s">
        <v>1983</v>
      </c>
      <c r="E148" s="52" t="s">
        <v>1984</v>
      </c>
      <c r="F148" s="146"/>
      <c r="G148" s="146"/>
      <c r="H148" s="74"/>
      <c r="I148" s="74"/>
      <c r="J148" s="74"/>
      <c r="K148" s="74"/>
      <c r="L148" s="74"/>
      <c r="M148" s="74"/>
      <c r="N148" s="74"/>
      <c r="O148" s="74"/>
      <c r="P148" s="74"/>
      <c r="Q148" s="74"/>
      <c r="R148" s="74"/>
      <c r="S148" s="74"/>
      <c r="T148" s="74"/>
      <c r="U148" s="74"/>
      <c r="V148" s="74"/>
      <c r="W148" s="74"/>
    </row>
    <row r="149" spans="1:23" x14ac:dyDescent="0.2">
      <c r="A149" s="175" t="s">
        <v>538</v>
      </c>
      <c r="B149" s="1066"/>
      <c r="C149" s="1066"/>
      <c r="D149" s="474" t="s">
        <v>1985</v>
      </c>
      <c r="E149" s="52" t="s">
        <v>1986</v>
      </c>
      <c r="F149" s="146"/>
      <c r="G149" s="146"/>
      <c r="H149" s="74"/>
      <c r="I149" s="74"/>
      <c r="J149" s="74"/>
      <c r="K149" s="74"/>
      <c r="L149" s="74"/>
      <c r="M149" s="74"/>
      <c r="N149" s="74"/>
      <c r="O149" s="74"/>
      <c r="P149" s="74"/>
      <c r="Q149" s="74"/>
      <c r="R149" s="74"/>
      <c r="S149" s="74"/>
      <c r="T149" s="74"/>
      <c r="U149" s="74"/>
      <c r="V149" s="74"/>
      <c r="W149" s="74"/>
    </row>
    <row r="150" spans="1:23" x14ac:dyDescent="0.2">
      <c r="A150" s="175" t="s">
        <v>539</v>
      </c>
      <c r="B150" s="1066"/>
      <c r="C150" s="1066"/>
      <c r="D150" s="474" t="s">
        <v>1987</v>
      </c>
      <c r="E150" s="52" t="s">
        <v>1988</v>
      </c>
      <c r="F150" s="146"/>
      <c r="G150" s="146"/>
      <c r="H150" s="74"/>
      <c r="I150" s="74"/>
      <c r="J150" s="74"/>
      <c r="K150" s="74"/>
      <c r="L150" s="74"/>
      <c r="M150" s="74"/>
      <c r="N150" s="74"/>
      <c r="O150" s="74"/>
      <c r="P150" s="74"/>
      <c r="Q150" s="74"/>
      <c r="R150" s="74"/>
      <c r="S150" s="74"/>
      <c r="T150" s="74"/>
      <c r="U150" s="74"/>
      <c r="V150" s="74"/>
      <c r="W150" s="74"/>
    </row>
    <row r="151" spans="1:23" x14ac:dyDescent="0.2">
      <c r="A151" s="175" t="s">
        <v>540</v>
      </c>
      <c r="B151" s="1066"/>
      <c r="C151" s="1066"/>
      <c r="D151" s="474" t="s">
        <v>1989</v>
      </c>
      <c r="E151" s="52" t="s">
        <v>1990</v>
      </c>
      <c r="F151" s="146"/>
      <c r="G151" s="146"/>
      <c r="H151" s="74"/>
      <c r="I151" s="74"/>
      <c r="J151" s="74"/>
      <c r="K151" s="74"/>
      <c r="L151" s="74"/>
      <c r="M151" s="74"/>
      <c r="N151" s="74"/>
      <c r="O151" s="74"/>
      <c r="P151" s="74"/>
      <c r="Q151" s="74"/>
      <c r="R151" s="74"/>
      <c r="S151" s="74"/>
      <c r="T151" s="74"/>
      <c r="U151" s="74"/>
      <c r="V151" s="74"/>
      <c r="W151" s="74"/>
    </row>
    <row r="152" spans="1:23" x14ac:dyDescent="0.2">
      <c r="A152" s="175" t="s">
        <v>541</v>
      </c>
      <c r="B152" s="1066"/>
      <c r="C152" s="1066"/>
      <c r="D152" s="474" t="s">
        <v>1991</v>
      </c>
      <c r="E152" s="52" t="s">
        <v>1992</v>
      </c>
      <c r="F152" s="146"/>
      <c r="G152" s="146"/>
      <c r="H152" s="74"/>
      <c r="I152" s="74"/>
      <c r="J152" s="74"/>
      <c r="K152" s="74"/>
      <c r="L152" s="74"/>
      <c r="M152" s="74"/>
      <c r="N152" s="74"/>
      <c r="O152" s="74"/>
      <c r="P152" s="74"/>
      <c r="Q152" s="74"/>
      <c r="R152" s="74"/>
      <c r="S152" s="74"/>
      <c r="T152" s="74"/>
      <c r="U152" s="74"/>
      <c r="V152" s="74"/>
      <c r="W152" s="74"/>
    </row>
    <row r="153" spans="1:23" x14ac:dyDescent="0.2">
      <c r="A153" s="175" t="s">
        <v>542</v>
      </c>
      <c r="B153" s="1066"/>
      <c r="C153" s="1066"/>
      <c r="D153" s="474" t="s">
        <v>1993</v>
      </c>
      <c r="E153" s="52" t="s">
        <v>1994</v>
      </c>
      <c r="F153" s="146"/>
      <c r="G153" s="146"/>
      <c r="H153" s="74"/>
      <c r="I153" s="74"/>
      <c r="J153" s="74"/>
      <c r="K153" s="74"/>
      <c r="L153" s="74"/>
      <c r="M153" s="74"/>
      <c r="N153" s="74"/>
      <c r="O153" s="74"/>
      <c r="P153" s="74"/>
      <c r="Q153" s="74"/>
      <c r="R153" s="74"/>
      <c r="S153" s="74"/>
      <c r="T153" s="74"/>
      <c r="U153" s="74"/>
      <c r="V153" s="74"/>
      <c r="W153" s="74"/>
    </row>
    <row r="154" spans="1:23" ht="20" x14ac:dyDescent="0.2">
      <c r="A154" s="175" t="s">
        <v>543</v>
      </c>
      <c r="B154" s="1066"/>
      <c r="C154" s="1066"/>
      <c r="D154" s="474" t="s">
        <v>1995</v>
      </c>
      <c r="E154" s="52" t="s">
        <v>1996</v>
      </c>
      <c r="F154" s="146"/>
      <c r="G154" s="146"/>
      <c r="H154" s="74"/>
      <c r="I154" s="74"/>
      <c r="J154" s="74"/>
      <c r="K154" s="74"/>
      <c r="L154" s="74"/>
      <c r="M154" s="74"/>
      <c r="N154" s="74"/>
      <c r="O154" s="74"/>
      <c r="P154" s="74"/>
      <c r="Q154" s="74"/>
      <c r="R154" s="74"/>
      <c r="S154" s="74"/>
      <c r="T154" s="74"/>
      <c r="U154" s="74"/>
      <c r="V154" s="74"/>
      <c r="W154" s="74"/>
    </row>
    <row r="155" spans="1:23" ht="20" x14ac:dyDescent="0.2">
      <c r="A155" s="175" t="s">
        <v>544</v>
      </c>
      <c r="B155" s="1066"/>
      <c r="C155" s="1066"/>
      <c r="D155" s="474" t="s">
        <v>1997</v>
      </c>
      <c r="E155" s="52" t="s">
        <v>1998</v>
      </c>
      <c r="F155" s="146"/>
      <c r="G155" s="146"/>
      <c r="H155" s="74"/>
      <c r="I155" s="74"/>
      <c r="J155" s="74"/>
      <c r="K155" s="74"/>
      <c r="L155" s="74"/>
      <c r="M155" s="74"/>
      <c r="N155" s="74"/>
      <c r="O155" s="74"/>
      <c r="P155" s="74"/>
      <c r="Q155" s="74"/>
      <c r="R155" s="74"/>
      <c r="S155" s="74"/>
      <c r="T155" s="74"/>
      <c r="U155" s="74"/>
      <c r="V155" s="74"/>
      <c r="W155" s="74"/>
    </row>
    <row r="156" spans="1:23" x14ac:dyDescent="0.2">
      <c r="A156" s="175" t="s">
        <v>545</v>
      </c>
      <c r="B156" s="1066"/>
      <c r="C156" s="1066"/>
      <c r="D156" s="474" t="s">
        <v>1999</v>
      </c>
      <c r="E156" s="52" t="s">
        <v>2000</v>
      </c>
      <c r="F156" s="146"/>
      <c r="G156" s="146"/>
      <c r="H156" s="74"/>
      <c r="I156" s="74"/>
      <c r="J156" s="74"/>
      <c r="K156" s="74"/>
      <c r="L156" s="74"/>
      <c r="M156" s="74"/>
      <c r="N156" s="74"/>
      <c r="O156" s="74"/>
      <c r="P156" s="74"/>
      <c r="Q156" s="74"/>
      <c r="R156" s="74"/>
      <c r="S156" s="74"/>
      <c r="T156" s="74"/>
      <c r="U156" s="74"/>
      <c r="V156" s="74"/>
      <c r="W156" s="74"/>
    </row>
    <row r="157" spans="1:23" ht="10.5" x14ac:dyDescent="0.2">
      <c r="A157" s="483" t="s">
        <v>2001</v>
      </c>
      <c r="B157" s="483"/>
      <c r="C157" s="483"/>
      <c r="D157" s="484"/>
      <c r="E157" s="485"/>
      <c r="F157" s="486"/>
      <c r="G157" s="486"/>
      <c r="H157" s="487"/>
      <c r="I157" s="487"/>
      <c r="J157" s="487"/>
      <c r="K157" s="487"/>
      <c r="L157" s="487"/>
      <c r="M157" s="487"/>
      <c r="N157" s="487"/>
      <c r="O157" s="487"/>
      <c r="P157" s="487"/>
      <c r="Q157" s="487"/>
      <c r="R157" s="487"/>
      <c r="S157" s="487"/>
      <c r="T157" s="487"/>
      <c r="U157" s="487"/>
      <c r="V157" s="487"/>
      <c r="W157" s="487"/>
    </row>
    <row r="158" spans="1:23" ht="30" x14ac:dyDescent="0.2">
      <c r="A158" s="175" t="s">
        <v>550</v>
      </c>
      <c r="B158" s="1066"/>
      <c r="C158" s="1066"/>
      <c r="D158" s="474" t="s">
        <v>2002</v>
      </c>
      <c r="E158" s="52" t="s">
        <v>2003</v>
      </c>
      <c r="F158" s="146"/>
      <c r="G158" s="146"/>
      <c r="H158" s="74"/>
      <c r="I158" s="74"/>
      <c r="J158" s="74"/>
      <c r="K158" s="74"/>
      <c r="L158" s="74"/>
      <c r="M158" s="74"/>
      <c r="N158" s="74"/>
      <c r="O158" s="74"/>
      <c r="P158" s="74"/>
      <c r="Q158" s="74"/>
      <c r="R158" s="74"/>
      <c r="S158" s="74"/>
      <c r="T158" s="74"/>
      <c r="U158" s="74"/>
      <c r="V158" s="74"/>
      <c r="W158" s="74"/>
    </row>
    <row r="159" spans="1:23" ht="50" x14ac:dyDescent="0.2">
      <c r="A159" s="175" t="s">
        <v>551</v>
      </c>
      <c r="B159" s="1066"/>
      <c r="C159" s="1066"/>
      <c r="D159" s="474" t="s">
        <v>2004</v>
      </c>
      <c r="E159" s="52" t="s">
        <v>2005</v>
      </c>
      <c r="F159" s="146"/>
      <c r="G159" s="146"/>
      <c r="H159" s="74"/>
      <c r="I159" s="74"/>
      <c r="J159" s="74"/>
      <c r="K159" s="74"/>
      <c r="L159" s="74"/>
      <c r="M159" s="74"/>
      <c r="N159" s="74"/>
      <c r="O159" s="74"/>
      <c r="P159" s="74"/>
      <c r="Q159" s="74"/>
      <c r="R159" s="74"/>
      <c r="S159" s="74"/>
      <c r="T159" s="74"/>
      <c r="U159" s="74"/>
      <c r="V159" s="74"/>
      <c r="W159" s="74"/>
    </row>
    <row r="160" spans="1:23" ht="30" x14ac:dyDescent="0.2">
      <c r="A160" s="175" t="s">
        <v>552</v>
      </c>
      <c r="B160" s="1066"/>
      <c r="C160" s="1066"/>
      <c r="D160" s="474" t="s">
        <v>2006</v>
      </c>
      <c r="E160" s="52" t="s">
        <v>2007</v>
      </c>
      <c r="F160" s="146"/>
      <c r="G160" s="146"/>
      <c r="H160" s="74"/>
      <c r="I160" s="74"/>
      <c r="J160" s="74"/>
      <c r="K160" s="74"/>
      <c r="L160" s="74"/>
      <c r="M160" s="74"/>
      <c r="N160" s="74"/>
      <c r="O160" s="74"/>
      <c r="P160" s="74"/>
      <c r="Q160" s="74"/>
      <c r="R160" s="74"/>
      <c r="S160" s="74"/>
      <c r="T160" s="74"/>
      <c r="U160" s="74"/>
      <c r="V160" s="74"/>
      <c r="W160" s="74"/>
    </row>
    <row r="161" spans="1:23" ht="20" x14ac:dyDescent="0.2">
      <c r="A161" s="175" t="s">
        <v>556</v>
      </c>
      <c r="B161" s="1066"/>
      <c r="C161" s="1066"/>
      <c r="D161" s="474" t="s">
        <v>2008</v>
      </c>
      <c r="E161" s="52" t="s">
        <v>2009</v>
      </c>
      <c r="G161" s="146"/>
      <c r="H161" s="74"/>
      <c r="I161" s="74"/>
      <c r="J161" s="74"/>
      <c r="K161" s="74"/>
      <c r="L161" s="74"/>
      <c r="M161" s="74"/>
      <c r="N161" s="74"/>
      <c r="O161" s="74"/>
      <c r="P161" s="74"/>
      <c r="Q161" s="74"/>
      <c r="R161" s="74"/>
      <c r="S161" s="74"/>
      <c r="T161" s="74"/>
      <c r="U161" s="74"/>
      <c r="V161" s="74"/>
      <c r="W161" s="74"/>
    </row>
    <row r="162" spans="1:23" ht="30" x14ac:dyDescent="0.2">
      <c r="A162" s="175" t="s">
        <v>557</v>
      </c>
      <c r="B162" s="1066"/>
      <c r="C162" s="1066"/>
      <c r="D162" s="474" t="s">
        <v>2010</v>
      </c>
      <c r="E162" s="52" t="s">
        <v>2011</v>
      </c>
      <c r="F162" s="146"/>
      <c r="G162" s="146"/>
      <c r="H162" s="74"/>
      <c r="I162" s="74"/>
      <c r="J162" s="74"/>
      <c r="K162" s="74"/>
      <c r="L162" s="74"/>
      <c r="M162" s="74"/>
      <c r="N162" s="74"/>
      <c r="O162" s="74"/>
      <c r="P162" s="74"/>
      <c r="Q162" s="74"/>
      <c r="R162" s="74"/>
      <c r="S162" s="74"/>
      <c r="T162" s="74"/>
      <c r="U162" s="74"/>
      <c r="V162" s="74"/>
      <c r="W162" s="74"/>
    </row>
    <row r="163" spans="1:23" ht="20" x14ac:dyDescent="0.2">
      <c r="A163" s="175" t="s">
        <v>559</v>
      </c>
      <c r="B163" s="1066"/>
      <c r="C163" s="1066"/>
      <c r="D163" s="474" t="s">
        <v>2012</v>
      </c>
      <c r="E163" s="745" t="s">
        <v>2013</v>
      </c>
      <c r="H163" s="52"/>
      <c r="I163" s="146"/>
      <c r="J163" s="146"/>
      <c r="K163" s="146"/>
      <c r="L163" s="146"/>
      <c r="M163" s="146"/>
      <c r="N163" s="146"/>
      <c r="O163" s="146"/>
      <c r="P163" s="146"/>
      <c r="Q163" s="146"/>
      <c r="R163" s="146"/>
      <c r="S163" s="146"/>
      <c r="T163" s="146"/>
      <c r="U163" s="146"/>
      <c r="V163" s="146"/>
      <c r="W163" s="146"/>
    </row>
    <row r="164" spans="1:23" ht="30" x14ac:dyDescent="0.2">
      <c r="A164" s="175" t="s">
        <v>558</v>
      </c>
      <c r="B164" s="1066"/>
      <c r="C164" s="1066"/>
      <c r="D164" s="474" t="s">
        <v>2014</v>
      </c>
      <c r="E164" s="52" t="s">
        <v>2015</v>
      </c>
      <c r="F164" s="146"/>
      <c r="G164" s="146"/>
      <c r="H164" s="74"/>
      <c r="I164" s="74"/>
      <c r="J164" s="74"/>
      <c r="K164" s="74"/>
      <c r="L164" s="74"/>
      <c r="M164" s="74"/>
      <c r="N164" s="74"/>
      <c r="O164" s="74"/>
      <c r="P164" s="74"/>
      <c r="Q164" s="74"/>
      <c r="R164" s="74"/>
      <c r="S164" s="74"/>
      <c r="T164" s="74"/>
      <c r="U164" s="74"/>
      <c r="V164" s="74"/>
      <c r="W164" s="74"/>
    </row>
    <row r="165" spans="1:23" ht="20" x14ac:dyDescent="0.2">
      <c r="A165" s="175" t="s">
        <v>561</v>
      </c>
      <c r="B165" s="1066"/>
      <c r="C165" s="1066"/>
      <c r="D165" s="474" t="s">
        <v>2016</v>
      </c>
      <c r="E165" s="745" t="s">
        <v>2017</v>
      </c>
      <c r="H165" s="52"/>
      <c r="I165" s="146"/>
      <c r="J165" s="146"/>
      <c r="K165" s="146"/>
      <c r="L165" s="146"/>
      <c r="M165" s="146"/>
      <c r="N165" s="146"/>
      <c r="O165" s="146"/>
      <c r="P165" s="146"/>
      <c r="Q165" s="146"/>
      <c r="R165" s="146"/>
      <c r="S165" s="146"/>
      <c r="T165" s="146"/>
      <c r="U165" s="146"/>
      <c r="V165" s="146"/>
      <c r="W165" s="146"/>
    </row>
    <row r="166" spans="1:23" ht="20" x14ac:dyDescent="0.2">
      <c r="A166" s="175" t="s">
        <v>560</v>
      </c>
      <c r="B166" s="1066"/>
      <c r="C166" s="1066"/>
      <c r="D166" s="474" t="s">
        <v>2018</v>
      </c>
      <c r="E166" s="52" t="s">
        <v>2019</v>
      </c>
      <c r="F166" s="146"/>
      <c r="G166" s="146"/>
      <c r="H166" s="74"/>
      <c r="I166" s="74"/>
      <c r="J166" s="74"/>
      <c r="K166" s="74"/>
      <c r="L166" s="74"/>
      <c r="M166" s="74"/>
      <c r="N166" s="74"/>
      <c r="O166" s="74"/>
      <c r="P166" s="74"/>
      <c r="Q166" s="74"/>
      <c r="R166" s="74"/>
      <c r="S166" s="74"/>
      <c r="T166" s="74"/>
      <c r="U166" s="74"/>
      <c r="V166" s="74"/>
      <c r="W166" s="74"/>
    </row>
    <row r="167" spans="1:23" ht="20" x14ac:dyDescent="0.2">
      <c r="A167" s="175" t="s">
        <v>563</v>
      </c>
      <c r="B167" s="1066"/>
      <c r="C167" s="1066"/>
      <c r="D167" s="474" t="s">
        <v>2020</v>
      </c>
      <c r="E167" s="745" t="s">
        <v>2017</v>
      </c>
      <c r="H167" s="52"/>
      <c r="I167" s="146"/>
      <c r="J167" s="146"/>
      <c r="K167" s="146"/>
      <c r="L167" s="146"/>
      <c r="M167" s="146"/>
      <c r="N167" s="146"/>
      <c r="O167" s="146"/>
      <c r="P167" s="146"/>
      <c r="Q167" s="146"/>
      <c r="R167" s="146"/>
      <c r="S167" s="146"/>
      <c r="T167" s="146"/>
      <c r="U167" s="146"/>
      <c r="V167" s="146"/>
      <c r="W167" s="146"/>
    </row>
    <row r="168" spans="1:23" ht="30" x14ac:dyDescent="0.2">
      <c r="A168" s="175" t="s">
        <v>562</v>
      </c>
      <c r="B168" s="1066"/>
      <c r="C168" s="1066"/>
      <c r="D168" s="474" t="s">
        <v>2021</v>
      </c>
      <c r="E168" s="52" t="s">
        <v>2022</v>
      </c>
      <c r="F168" s="146"/>
      <c r="G168" s="146"/>
      <c r="H168" s="74"/>
      <c r="I168" s="74"/>
      <c r="J168" s="74"/>
      <c r="K168" s="74"/>
      <c r="L168" s="74"/>
      <c r="M168" s="74"/>
      <c r="N168" s="74"/>
      <c r="O168" s="74"/>
      <c r="P168" s="74"/>
      <c r="Q168" s="74"/>
      <c r="R168" s="74"/>
      <c r="S168" s="74"/>
      <c r="T168" s="74"/>
      <c r="U168" s="74"/>
      <c r="V168" s="74"/>
      <c r="W168" s="74"/>
    </row>
    <row r="169" spans="1:23" ht="20" x14ac:dyDescent="0.2">
      <c r="A169" s="175" t="s">
        <v>565</v>
      </c>
      <c r="B169" s="1066"/>
      <c r="C169" s="1066"/>
      <c r="D169" s="474" t="s">
        <v>2023</v>
      </c>
      <c r="E169" s="745" t="s">
        <v>2013</v>
      </c>
      <c r="H169" s="52"/>
      <c r="I169" s="146"/>
      <c r="J169" s="146"/>
      <c r="K169" s="146"/>
      <c r="L169" s="146"/>
      <c r="M169" s="146"/>
      <c r="N169" s="146"/>
      <c r="O169" s="146"/>
      <c r="P169" s="146"/>
      <c r="Q169" s="146"/>
      <c r="R169" s="146"/>
      <c r="S169" s="146"/>
      <c r="T169" s="146"/>
      <c r="U169" s="146"/>
      <c r="V169" s="146"/>
      <c r="W169" s="146"/>
    </row>
    <row r="170" spans="1:23" ht="30" x14ac:dyDescent="0.2">
      <c r="A170" s="175" t="s">
        <v>564</v>
      </c>
      <c r="B170" s="1066"/>
      <c r="C170" s="1066"/>
      <c r="D170" s="474" t="s">
        <v>2024</v>
      </c>
      <c r="E170" s="52" t="s">
        <v>2025</v>
      </c>
      <c r="F170" s="146"/>
      <c r="G170" s="146"/>
      <c r="H170" s="74"/>
      <c r="I170" s="74"/>
      <c r="J170" s="74"/>
      <c r="K170" s="74"/>
      <c r="L170" s="74"/>
      <c r="M170" s="74"/>
      <c r="N170" s="74"/>
      <c r="O170" s="74"/>
      <c r="P170" s="74"/>
      <c r="Q170" s="74"/>
      <c r="R170" s="74"/>
      <c r="S170" s="74"/>
      <c r="T170" s="74"/>
      <c r="U170" s="74"/>
      <c r="V170" s="74"/>
      <c r="W170" s="74"/>
    </row>
    <row r="171" spans="1:23" ht="20" x14ac:dyDescent="0.2">
      <c r="A171" s="175" t="s">
        <v>567</v>
      </c>
      <c r="B171" s="1066"/>
      <c r="C171" s="1066"/>
      <c r="D171" s="474" t="s">
        <v>2026</v>
      </c>
      <c r="E171" s="745" t="s">
        <v>2017</v>
      </c>
      <c r="H171" s="52"/>
      <c r="I171" s="146"/>
      <c r="J171" s="146"/>
      <c r="K171" s="146"/>
      <c r="L171" s="146"/>
      <c r="M171" s="146"/>
      <c r="N171" s="146"/>
      <c r="O171" s="146"/>
      <c r="P171" s="146"/>
      <c r="Q171" s="146"/>
      <c r="R171" s="146"/>
      <c r="S171" s="146"/>
      <c r="T171" s="146"/>
      <c r="U171" s="146"/>
      <c r="V171" s="146"/>
      <c r="W171" s="146"/>
    </row>
    <row r="172" spans="1:23" ht="20" x14ac:dyDescent="0.2">
      <c r="A172" s="175" t="s">
        <v>566</v>
      </c>
      <c r="B172" s="1066"/>
      <c r="C172" s="1066"/>
      <c r="D172" s="474" t="s">
        <v>2027</v>
      </c>
      <c r="E172" s="52" t="s">
        <v>2028</v>
      </c>
      <c r="F172" s="146"/>
      <c r="G172" s="146"/>
      <c r="H172" s="74"/>
      <c r="I172" s="74"/>
      <c r="J172" s="74"/>
      <c r="K172" s="74"/>
      <c r="L172" s="74"/>
      <c r="M172" s="74"/>
      <c r="N172" s="74"/>
      <c r="O172" s="74"/>
      <c r="P172" s="74"/>
      <c r="Q172" s="74"/>
      <c r="R172" s="74"/>
      <c r="S172" s="74"/>
      <c r="T172" s="74"/>
      <c r="U172" s="74"/>
      <c r="V172" s="74"/>
      <c r="W172" s="74"/>
    </row>
    <row r="173" spans="1:23" ht="20" x14ac:dyDescent="0.2">
      <c r="A173" s="175" t="s">
        <v>569</v>
      </c>
      <c r="B173" s="1066"/>
      <c r="C173" s="1066"/>
      <c r="D173" s="474" t="s">
        <v>2029</v>
      </c>
      <c r="E173" s="745" t="s">
        <v>2017</v>
      </c>
      <c r="H173" s="52"/>
      <c r="I173" s="146"/>
      <c r="J173" s="146"/>
      <c r="K173" s="146"/>
      <c r="L173" s="146"/>
      <c r="M173" s="146"/>
      <c r="N173" s="146"/>
      <c r="O173" s="146"/>
      <c r="P173" s="146"/>
      <c r="Q173" s="146"/>
      <c r="R173" s="146"/>
      <c r="S173" s="146"/>
      <c r="T173" s="146"/>
      <c r="U173" s="146"/>
      <c r="V173" s="146"/>
      <c r="W173" s="146"/>
    </row>
    <row r="174" spans="1:23" ht="20" x14ac:dyDescent="0.2">
      <c r="A174" s="175" t="s">
        <v>2030</v>
      </c>
      <c r="B174" s="1066"/>
      <c r="C174" s="1066"/>
      <c r="D174" s="474" t="s">
        <v>2031</v>
      </c>
      <c r="E174" s="52" t="s">
        <v>2032</v>
      </c>
      <c r="H174" s="52"/>
      <c r="I174" s="146"/>
      <c r="J174" s="146"/>
      <c r="K174" s="146"/>
      <c r="L174" s="146"/>
      <c r="M174" s="146"/>
      <c r="N174" s="146"/>
      <c r="O174" s="146"/>
      <c r="P174" s="146"/>
      <c r="Q174" s="146"/>
      <c r="R174" s="146"/>
      <c r="S174" s="146"/>
      <c r="T174" s="146"/>
      <c r="U174" s="146"/>
      <c r="V174" s="146"/>
      <c r="W174" s="146"/>
    </row>
    <row r="175" spans="1:23" ht="30" x14ac:dyDescent="0.2">
      <c r="A175" s="175" t="s">
        <v>568</v>
      </c>
      <c r="B175" s="1066"/>
      <c r="C175" s="1066"/>
      <c r="D175" s="474" t="s">
        <v>2033</v>
      </c>
      <c r="E175" s="52" t="s">
        <v>2034</v>
      </c>
      <c r="F175" s="146"/>
      <c r="G175" s="146"/>
      <c r="H175" s="74"/>
      <c r="I175" s="74"/>
      <c r="J175" s="74"/>
      <c r="K175" s="74"/>
      <c r="L175" s="74"/>
      <c r="M175" s="74"/>
      <c r="N175" s="74"/>
      <c r="O175" s="74"/>
      <c r="P175" s="74"/>
      <c r="Q175" s="74"/>
      <c r="R175" s="74"/>
      <c r="S175" s="74"/>
      <c r="T175" s="74"/>
      <c r="U175" s="74"/>
      <c r="V175" s="74"/>
      <c r="W175" s="74"/>
    </row>
    <row r="176" spans="1:23" ht="20" x14ac:dyDescent="0.2">
      <c r="A176" s="175" t="s">
        <v>571</v>
      </c>
      <c r="B176" s="1066"/>
      <c r="C176" s="1066"/>
      <c r="D176" s="474" t="s">
        <v>2035</v>
      </c>
      <c r="E176" s="745" t="s">
        <v>2013</v>
      </c>
      <c r="H176" s="52"/>
      <c r="I176" s="146"/>
      <c r="J176" s="146"/>
      <c r="K176" s="146"/>
      <c r="L176" s="146"/>
      <c r="M176" s="146"/>
      <c r="N176" s="146"/>
      <c r="O176" s="146"/>
      <c r="P176" s="146"/>
      <c r="Q176" s="146"/>
      <c r="R176" s="146"/>
      <c r="S176" s="146"/>
      <c r="T176" s="146"/>
      <c r="U176" s="146"/>
      <c r="V176" s="146"/>
      <c r="W176" s="146"/>
    </row>
    <row r="177" spans="1:23" ht="20" x14ac:dyDescent="0.2">
      <c r="A177" s="175" t="s">
        <v>2036</v>
      </c>
      <c r="B177" s="1066"/>
      <c r="C177" s="1066"/>
      <c r="D177" s="474" t="s">
        <v>2037</v>
      </c>
      <c r="E177" s="52" t="s">
        <v>2032</v>
      </c>
      <c r="H177" s="52"/>
      <c r="I177" s="146"/>
      <c r="J177" s="146"/>
      <c r="K177" s="146"/>
      <c r="L177" s="146"/>
      <c r="M177" s="146"/>
      <c r="N177" s="146"/>
      <c r="O177" s="146"/>
      <c r="P177" s="146"/>
      <c r="Q177" s="146"/>
      <c r="R177" s="146"/>
      <c r="S177" s="146"/>
      <c r="T177" s="146"/>
      <c r="U177" s="146"/>
      <c r="V177" s="146"/>
      <c r="W177" s="146"/>
    </row>
    <row r="178" spans="1:23" ht="30" x14ac:dyDescent="0.2">
      <c r="A178" s="175" t="s">
        <v>570</v>
      </c>
      <c r="B178" s="1066"/>
      <c r="C178" s="1066"/>
      <c r="D178" s="474" t="s">
        <v>2038</v>
      </c>
      <c r="E178" s="52" t="s">
        <v>2039</v>
      </c>
      <c r="F178" s="74"/>
      <c r="G178" s="146"/>
      <c r="H178" s="74"/>
      <c r="I178" s="74"/>
      <c r="J178" s="74"/>
      <c r="K178" s="74"/>
      <c r="L178" s="74"/>
      <c r="M178" s="74"/>
      <c r="N178" s="74"/>
      <c r="O178" s="74"/>
      <c r="P178" s="74"/>
      <c r="Q178" s="74"/>
      <c r="R178" s="74"/>
      <c r="S178" s="74"/>
      <c r="T178" s="74"/>
      <c r="U178" s="74"/>
      <c r="V178" s="74"/>
      <c r="W178" s="74"/>
    </row>
    <row r="179" spans="1:23" ht="20" x14ac:dyDescent="0.2">
      <c r="A179" s="175" t="s">
        <v>573</v>
      </c>
      <c r="B179" s="1066"/>
      <c r="C179" s="1066"/>
      <c r="D179" s="474" t="s">
        <v>2040</v>
      </c>
      <c r="E179" s="745" t="s">
        <v>2017</v>
      </c>
      <c r="H179" s="52"/>
      <c r="I179" s="146"/>
      <c r="J179" s="146"/>
      <c r="K179" s="146"/>
      <c r="L179" s="146"/>
      <c r="M179" s="146"/>
      <c r="N179" s="146"/>
      <c r="O179" s="146"/>
      <c r="P179" s="146"/>
      <c r="Q179" s="146"/>
      <c r="R179" s="146"/>
      <c r="S179" s="146"/>
      <c r="T179" s="146"/>
      <c r="U179" s="146"/>
      <c r="V179" s="146"/>
      <c r="W179" s="146"/>
    </row>
    <row r="180" spans="1:23" ht="20" x14ac:dyDescent="0.2">
      <c r="A180" s="175" t="s">
        <v>2041</v>
      </c>
      <c r="B180" s="1066"/>
      <c r="C180" s="1066"/>
      <c r="D180" s="474" t="s">
        <v>2042</v>
      </c>
      <c r="E180" s="52" t="s">
        <v>2032</v>
      </c>
      <c r="H180" s="52"/>
      <c r="I180" s="146"/>
      <c r="J180" s="146"/>
      <c r="K180" s="146"/>
      <c r="L180" s="146"/>
      <c r="M180" s="146"/>
      <c r="N180" s="146"/>
      <c r="O180" s="146"/>
      <c r="P180" s="146"/>
      <c r="Q180" s="146"/>
      <c r="R180" s="146"/>
      <c r="S180" s="146"/>
      <c r="T180" s="146"/>
      <c r="U180" s="146"/>
      <c r="V180" s="146"/>
      <c r="W180" s="146"/>
    </row>
    <row r="181" spans="1:23" x14ac:dyDescent="0.2">
      <c r="A181" s="175" t="s">
        <v>3352</v>
      </c>
      <c r="B181" s="1066"/>
      <c r="C181" s="1066"/>
      <c r="D181" s="474" t="s">
        <v>3353</v>
      </c>
      <c r="E181" s="1093" t="s">
        <v>3394</v>
      </c>
      <c r="H181" s="52"/>
      <c r="I181" s="146"/>
      <c r="J181" s="146"/>
      <c r="K181" s="146"/>
      <c r="L181" s="146"/>
      <c r="M181" s="146"/>
      <c r="N181" s="146"/>
      <c r="O181" s="146"/>
      <c r="P181" s="146"/>
      <c r="Q181" s="146"/>
      <c r="R181" s="146"/>
      <c r="S181" s="146"/>
      <c r="T181" s="146"/>
      <c r="U181" s="146"/>
      <c r="V181" s="146"/>
      <c r="W181" s="146"/>
    </row>
    <row r="182" spans="1:23" ht="80" x14ac:dyDescent="0.2">
      <c r="A182" s="175" t="s">
        <v>572</v>
      </c>
      <c r="B182" s="1066"/>
      <c r="C182" s="1066"/>
      <c r="D182" s="474" t="s">
        <v>2043</v>
      </c>
      <c r="E182" s="52" t="s">
        <v>2044</v>
      </c>
      <c r="F182" s="74"/>
      <c r="G182" s="74"/>
      <c r="H182" s="74"/>
      <c r="I182" s="74"/>
      <c r="J182" s="74"/>
      <c r="K182" s="74"/>
      <c r="L182" s="74"/>
      <c r="M182" s="74"/>
      <c r="N182" s="74"/>
      <c r="O182" s="74"/>
      <c r="P182" s="74"/>
      <c r="Q182" s="74"/>
      <c r="R182" s="74"/>
      <c r="S182" s="74"/>
      <c r="T182" s="74"/>
      <c r="U182" s="74"/>
      <c r="V182" s="74"/>
      <c r="W182" s="74"/>
    </row>
    <row r="183" spans="1:23" ht="20" x14ac:dyDescent="0.2">
      <c r="A183" s="175" t="s">
        <v>575</v>
      </c>
      <c r="B183" s="1066"/>
      <c r="C183" s="1066"/>
      <c r="D183" s="474" t="s">
        <v>2045</v>
      </c>
      <c r="E183" s="52" t="s">
        <v>2046</v>
      </c>
      <c r="F183" s="74"/>
      <c r="G183" s="74"/>
      <c r="H183" s="74"/>
      <c r="I183" s="74"/>
      <c r="J183" s="74"/>
      <c r="K183" s="74"/>
      <c r="L183" s="74"/>
      <c r="M183" s="74"/>
      <c r="N183" s="74"/>
      <c r="O183" s="74"/>
      <c r="P183" s="74"/>
      <c r="Q183" s="74"/>
      <c r="R183" s="74"/>
      <c r="S183" s="74"/>
      <c r="T183" s="74"/>
      <c r="U183" s="74"/>
      <c r="V183" s="74"/>
      <c r="W183" s="74"/>
    </row>
    <row r="184" spans="1:23" ht="30" x14ac:dyDescent="0.2">
      <c r="A184" s="175" t="s">
        <v>577</v>
      </c>
      <c r="B184" s="1066"/>
      <c r="C184" s="1066"/>
      <c r="D184" s="474" t="s">
        <v>2047</v>
      </c>
      <c r="E184" s="52" t="s">
        <v>2048</v>
      </c>
      <c r="F184" s="74"/>
      <c r="G184" s="74"/>
      <c r="H184" s="74"/>
      <c r="I184" s="74"/>
      <c r="J184" s="74"/>
      <c r="K184" s="74"/>
      <c r="L184" s="74"/>
      <c r="M184" s="74"/>
      <c r="N184" s="74"/>
      <c r="O184" s="74"/>
      <c r="P184" s="74"/>
      <c r="Q184" s="74"/>
      <c r="R184" s="74"/>
      <c r="S184" s="74"/>
      <c r="T184" s="74"/>
      <c r="U184" s="74"/>
      <c r="V184" s="74"/>
      <c r="W184" s="74"/>
    </row>
    <row r="185" spans="1:23" ht="20" x14ac:dyDescent="0.2">
      <c r="A185" s="175" t="s">
        <v>576</v>
      </c>
      <c r="B185" s="1066"/>
      <c r="C185" s="1066"/>
      <c r="D185" s="474" t="s">
        <v>2049</v>
      </c>
      <c r="E185" s="52" t="s">
        <v>2050</v>
      </c>
      <c r="F185" s="74"/>
      <c r="G185" s="74"/>
      <c r="H185" s="74"/>
      <c r="I185" s="74"/>
      <c r="J185" s="74"/>
      <c r="K185" s="74"/>
      <c r="L185" s="74"/>
      <c r="M185" s="74"/>
      <c r="N185" s="74"/>
      <c r="O185" s="74"/>
      <c r="P185" s="74"/>
      <c r="Q185" s="74"/>
      <c r="R185" s="74"/>
      <c r="S185" s="74"/>
      <c r="T185" s="74"/>
      <c r="U185" s="74"/>
      <c r="V185" s="74"/>
      <c r="W185" s="74"/>
    </row>
    <row r="186" spans="1:23" ht="30" x14ac:dyDescent="0.2">
      <c r="A186" s="175" t="s">
        <v>583</v>
      </c>
      <c r="B186" s="1066"/>
      <c r="C186" s="1066"/>
      <c r="D186" s="474" t="s">
        <v>2051</v>
      </c>
      <c r="E186" s="52" t="s">
        <v>2052</v>
      </c>
      <c r="F186" s="74"/>
      <c r="G186" s="74"/>
      <c r="H186" s="74"/>
      <c r="I186" s="74"/>
      <c r="J186" s="74"/>
      <c r="K186" s="74"/>
      <c r="L186" s="74"/>
      <c r="M186" s="74"/>
      <c r="N186" s="74"/>
      <c r="O186" s="74"/>
      <c r="P186" s="74"/>
      <c r="Q186" s="74"/>
      <c r="R186" s="74"/>
      <c r="S186" s="74"/>
      <c r="T186" s="74"/>
      <c r="U186" s="74"/>
      <c r="V186" s="74"/>
      <c r="W186" s="74"/>
    </row>
    <row r="187" spans="1:23" ht="20" x14ac:dyDescent="0.2">
      <c r="A187" s="175" t="s">
        <v>582</v>
      </c>
      <c r="B187" s="1066"/>
      <c r="C187" s="1066"/>
      <c r="D187" s="474" t="s">
        <v>2053</v>
      </c>
      <c r="E187" s="52" t="s">
        <v>2054</v>
      </c>
      <c r="F187" s="74"/>
      <c r="G187" s="74"/>
      <c r="H187" s="74"/>
      <c r="I187" s="74"/>
      <c r="J187" s="74"/>
      <c r="K187" s="74"/>
      <c r="L187" s="74"/>
      <c r="M187" s="74"/>
      <c r="N187" s="74"/>
      <c r="O187" s="74"/>
      <c r="P187" s="74"/>
      <c r="Q187" s="74"/>
      <c r="R187" s="74"/>
      <c r="S187" s="74"/>
      <c r="T187" s="74"/>
      <c r="U187" s="74"/>
      <c r="V187" s="74"/>
      <c r="W187" s="74"/>
    </row>
    <row r="188" spans="1:23" ht="30" x14ac:dyDescent="0.2">
      <c r="A188" s="175" t="s">
        <v>585</v>
      </c>
      <c r="B188" s="1066"/>
      <c r="C188" s="1066"/>
      <c r="D188" s="474" t="s">
        <v>2055</v>
      </c>
      <c r="E188" s="52" t="s">
        <v>2056</v>
      </c>
      <c r="F188" s="74"/>
      <c r="G188" s="74"/>
      <c r="H188" s="74"/>
      <c r="I188" s="74"/>
      <c r="J188" s="74"/>
      <c r="K188" s="74"/>
      <c r="L188" s="74"/>
      <c r="M188" s="74"/>
      <c r="N188" s="74"/>
      <c r="O188" s="74"/>
      <c r="P188" s="74"/>
      <c r="Q188" s="74"/>
      <c r="R188" s="74"/>
      <c r="S188" s="74"/>
      <c r="T188" s="74"/>
      <c r="U188" s="74"/>
      <c r="V188" s="74"/>
      <c r="W188" s="74"/>
    </row>
    <row r="189" spans="1:23" ht="20" x14ac:dyDescent="0.2">
      <c r="A189" s="175" t="s">
        <v>584</v>
      </c>
      <c r="B189" s="1066"/>
      <c r="C189" s="1066"/>
      <c r="D189" s="474" t="s">
        <v>2057</v>
      </c>
      <c r="E189" s="52" t="s">
        <v>2058</v>
      </c>
      <c r="F189" s="74"/>
      <c r="G189" s="74"/>
      <c r="H189" s="74"/>
      <c r="I189" s="74"/>
      <c r="J189" s="74"/>
      <c r="K189" s="74"/>
      <c r="L189" s="74"/>
      <c r="M189" s="74"/>
      <c r="N189" s="74"/>
      <c r="O189" s="74"/>
      <c r="P189" s="74"/>
      <c r="Q189" s="74"/>
      <c r="R189" s="74"/>
      <c r="S189" s="74"/>
      <c r="T189" s="74"/>
      <c r="U189" s="74"/>
      <c r="V189" s="74"/>
      <c r="W189" s="74"/>
    </row>
    <row r="190" spans="1:23" ht="30" x14ac:dyDescent="0.2">
      <c r="A190" s="175" t="s">
        <v>587</v>
      </c>
      <c r="B190" s="1066"/>
      <c r="C190" s="1066"/>
      <c r="D190" s="474" t="s">
        <v>2059</v>
      </c>
      <c r="E190" s="52" t="s">
        <v>2060</v>
      </c>
      <c r="F190" s="74"/>
      <c r="G190" s="74"/>
      <c r="H190" s="74"/>
      <c r="I190" s="74"/>
      <c r="J190" s="74"/>
      <c r="K190" s="74"/>
      <c r="L190" s="74"/>
      <c r="M190" s="74"/>
      <c r="N190" s="74"/>
      <c r="O190" s="74"/>
      <c r="P190" s="74"/>
      <c r="Q190" s="74"/>
      <c r="R190" s="74"/>
      <c r="S190" s="74"/>
      <c r="T190" s="74"/>
      <c r="U190" s="74"/>
      <c r="V190" s="74"/>
      <c r="W190" s="74"/>
    </row>
    <row r="191" spans="1:23" ht="30" x14ac:dyDescent="0.2">
      <c r="A191" s="175" t="s">
        <v>586</v>
      </c>
      <c r="B191" s="1066"/>
      <c r="C191" s="1066"/>
      <c r="D191" s="474" t="s">
        <v>2061</v>
      </c>
      <c r="E191" s="52" t="s">
        <v>2062</v>
      </c>
      <c r="F191" s="74"/>
      <c r="G191" s="74"/>
      <c r="H191" s="74"/>
      <c r="I191" s="74"/>
      <c r="J191" s="74"/>
      <c r="K191" s="74"/>
      <c r="L191" s="74"/>
      <c r="M191" s="74"/>
      <c r="N191" s="74"/>
      <c r="O191" s="74"/>
      <c r="P191" s="74"/>
      <c r="Q191" s="74"/>
      <c r="R191" s="74"/>
      <c r="S191" s="74"/>
      <c r="T191" s="74"/>
      <c r="U191" s="74"/>
      <c r="V191" s="74"/>
      <c r="W191" s="74"/>
    </row>
    <row r="192" spans="1:23" ht="30" x14ac:dyDescent="0.2">
      <c r="A192" s="175" t="s">
        <v>589</v>
      </c>
      <c r="B192" s="1066"/>
      <c r="C192" s="1066"/>
      <c r="D192" s="474" t="s">
        <v>2063</v>
      </c>
      <c r="E192" s="52" t="s">
        <v>2064</v>
      </c>
      <c r="F192" s="74"/>
      <c r="G192" s="74"/>
      <c r="H192" s="74"/>
      <c r="I192" s="74"/>
      <c r="J192" s="74"/>
      <c r="K192" s="74"/>
      <c r="L192" s="74"/>
      <c r="M192" s="74"/>
      <c r="N192" s="74"/>
      <c r="O192" s="74"/>
      <c r="P192" s="74"/>
      <c r="Q192" s="74"/>
      <c r="R192" s="74"/>
      <c r="S192" s="74"/>
      <c r="T192" s="74"/>
      <c r="U192" s="74"/>
      <c r="V192" s="74"/>
      <c r="W192" s="74"/>
    </row>
    <row r="193" spans="1:23" ht="20" x14ac:dyDescent="0.2">
      <c r="A193" s="175" t="s">
        <v>588</v>
      </c>
      <c r="B193" s="1066"/>
      <c r="C193" s="1066"/>
      <c r="D193" s="474" t="s">
        <v>2065</v>
      </c>
      <c r="E193" s="52" t="s">
        <v>2066</v>
      </c>
      <c r="F193" s="74"/>
      <c r="G193" s="74"/>
      <c r="H193" s="74"/>
      <c r="I193" s="74"/>
      <c r="J193" s="74"/>
      <c r="K193" s="74"/>
      <c r="L193" s="74"/>
      <c r="M193" s="74"/>
      <c r="N193" s="74"/>
      <c r="O193" s="74"/>
      <c r="P193" s="74"/>
      <c r="Q193" s="74"/>
      <c r="R193" s="74"/>
      <c r="S193" s="74"/>
      <c r="T193" s="74"/>
      <c r="U193" s="74"/>
      <c r="V193" s="74"/>
      <c r="W193" s="74"/>
    </row>
    <row r="194" spans="1:23" ht="30" x14ac:dyDescent="0.2">
      <c r="A194" s="175" t="s">
        <v>591</v>
      </c>
      <c r="B194" s="1066"/>
      <c r="C194" s="1066"/>
      <c r="D194" s="474" t="s">
        <v>2067</v>
      </c>
      <c r="E194" s="52" t="s">
        <v>2068</v>
      </c>
      <c r="F194" s="74"/>
      <c r="G194" s="74"/>
      <c r="H194" s="74"/>
      <c r="I194" s="74"/>
      <c r="J194" s="74"/>
      <c r="K194" s="74"/>
      <c r="L194" s="74"/>
      <c r="M194" s="74"/>
      <c r="N194" s="74"/>
      <c r="O194" s="74"/>
      <c r="P194" s="74"/>
      <c r="Q194" s="74"/>
      <c r="R194" s="74"/>
      <c r="S194" s="74"/>
      <c r="T194" s="74"/>
      <c r="U194" s="74"/>
      <c r="V194" s="74"/>
      <c r="W194" s="74"/>
    </row>
    <row r="195" spans="1:23" ht="20" x14ac:dyDescent="0.2">
      <c r="A195" s="175" t="s">
        <v>590</v>
      </c>
      <c r="B195" s="1066"/>
      <c r="C195" s="1066"/>
      <c r="D195" s="474" t="s">
        <v>2069</v>
      </c>
      <c r="E195" s="52" t="s">
        <v>2070</v>
      </c>
      <c r="F195" s="74"/>
      <c r="G195" s="74"/>
      <c r="H195" s="74"/>
      <c r="I195" s="74"/>
      <c r="J195" s="74"/>
      <c r="K195" s="74"/>
      <c r="L195" s="74"/>
      <c r="M195" s="74"/>
      <c r="N195" s="74"/>
      <c r="O195" s="74"/>
      <c r="P195" s="74"/>
      <c r="Q195" s="74"/>
      <c r="R195" s="74"/>
      <c r="S195" s="74"/>
      <c r="T195" s="74"/>
      <c r="U195" s="74"/>
      <c r="V195" s="74"/>
      <c r="W195" s="74"/>
    </row>
    <row r="196" spans="1:23" ht="30" x14ac:dyDescent="0.2">
      <c r="A196" s="175" t="s">
        <v>593</v>
      </c>
      <c r="B196" s="1066"/>
      <c r="C196" s="1066"/>
      <c r="D196" s="474" t="s">
        <v>2071</v>
      </c>
      <c r="E196" s="52" t="s">
        <v>2072</v>
      </c>
      <c r="F196" s="74"/>
      <c r="G196" s="74"/>
      <c r="H196" s="74"/>
      <c r="I196" s="74"/>
      <c r="J196" s="74"/>
      <c r="K196" s="74"/>
      <c r="L196" s="74"/>
      <c r="M196" s="74"/>
      <c r="N196" s="74"/>
      <c r="O196" s="74"/>
      <c r="P196" s="74"/>
      <c r="Q196" s="74"/>
      <c r="R196" s="74"/>
      <c r="S196" s="74"/>
      <c r="T196" s="74"/>
      <c r="U196" s="74"/>
      <c r="V196" s="74"/>
      <c r="W196" s="74"/>
    </row>
    <row r="197" spans="1:23" ht="30" x14ac:dyDescent="0.2">
      <c r="A197" s="175" t="s">
        <v>595</v>
      </c>
      <c r="B197" s="1066"/>
      <c r="C197" s="1066"/>
      <c r="D197" s="474" t="s">
        <v>2073</v>
      </c>
      <c r="E197" s="52" t="s">
        <v>2074</v>
      </c>
      <c r="F197" s="74"/>
      <c r="G197" s="74"/>
      <c r="H197" s="74"/>
      <c r="I197" s="74"/>
      <c r="J197" s="74"/>
      <c r="K197" s="74"/>
      <c r="L197" s="74"/>
      <c r="M197" s="74"/>
      <c r="N197" s="74"/>
      <c r="O197" s="74"/>
      <c r="P197" s="74"/>
      <c r="Q197" s="74"/>
      <c r="R197" s="74"/>
      <c r="S197" s="74"/>
      <c r="T197" s="74"/>
      <c r="U197" s="74"/>
      <c r="V197" s="74"/>
      <c r="W197" s="74"/>
    </row>
    <row r="198" spans="1:23" ht="30" x14ac:dyDescent="0.2">
      <c r="A198" s="175" t="s">
        <v>594</v>
      </c>
      <c r="B198" s="1066"/>
      <c r="C198" s="1066"/>
      <c r="D198" s="474" t="s">
        <v>2075</v>
      </c>
      <c r="E198" s="52" t="s">
        <v>2076</v>
      </c>
      <c r="F198" s="74"/>
      <c r="G198" s="74"/>
      <c r="H198" s="74"/>
      <c r="I198" s="74"/>
      <c r="J198" s="74"/>
      <c r="K198" s="74"/>
      <c r="L198" s="74"/>
      <c r="M198" s="74"/>
      <c r="N198" s="74"/>
      <c r="O198" s="74"/>
      <c r="P198" s="74"/>
      <c r="Q198" s="74"/>
      <c r="R198" s="74"/>
      <c r="S198" s="74"/>
      <c r="T198" s="74"/>
      <c r="U198" s="74"/>
      <c r="V198" s="74"/>
      <c r="W198" s="74"/>
    </row>
    <row r="199" spans="1:23" ht="30" x14ac:dyDescent="0.2">
      <c r="A199" s="175" t="s">
        <v>597</v>
      </c>
      <c r="B199" s="1066"/>
      <c r="C199" s="1066"/>
      <c r="D199" s="474" t="s">
        <v>2077</v>
      </c>
      <c r="E199" s="52" t="s">
        <v>2078</v>
      </c>
      <c r="F199" s="74"/>
      <c r="G199" s="74"/>
      <c r="H199" s="74"/>
      <c r="I199" s="74"/>
      <c r="J199" s="74"/>
      <c r="K199" s="74"/>
      <c r="L199" s="74"/>
      <c r="M199" s="74"/>
      <c r="N199" s="74"/>
      <c r="O199" s="74"/>
      <c r="P199" s="74"/>
      <c r="Q199" s="74"/>
      <c r="R199" s="74"/>
      <c r="S199" s="74"/>
      <c r="T199" s="74"/>
      <c r="U199" s="74"/>
      <c r="V199" s="74"/>
      <c r="W199" s="74"/>
    </row>
    <row r="200" spans="1:23" ht="30" x14ac:dyDescent="0.2">
      <c r="A200" s="175" t="s">
        <v>596</v>
      </c>
      <c r="B200" s="1066"/>
      <c r="C200" s="1066"/>
      <c r="D200" s="474" t="s">
        <v>2079</v>
      </c>
      <c r="E200" s="52" t="s">
        <v>2080</v>
      </c>
      <c r="F200" s="74"/>
      <c r="G200" s="74"/>
      <c r="H200" s="74"/>
      <c r="I200" s="74"/>
      <c r="J200" s="74"/>
      <c r="K200" s="74"/>
      <c r="L200" s="74"/>
      <c r="M200" s="74"/>
      <c r="N200" s="74"/>
      <c r="O200" s="74"/>
      <c r="P200" s="74"/>
      <c r="Q200" s="74"/>
      <c r="R200" s="74"/>
      <c r="S200" s="74"/>
      <c r="T200" s="74"/>
      <c r="U200" s="74"/>
      <c r="V200" s="74"/>
      <c r="W200" s="74"/>
    </row>
    <row r="201" spans="1:23" ht="30" x14ac:dyDescent="0.2">
      <c r="A201" s="175" t="s">
        <v>599</v>
      </c>
      <c r="B201" s="1066"/>
      <c r="C201" s="1066"/>
      <c r="D201" s="474" t="s">
        <v>2081</v>
      </c>
      <c r="E201" s="52" t="s">
        <v>2082</v>
      </c>
      <c r="F201" s="74"/>
      <c r="G201" s="74"/>
      <c r="H201" s="74"/>
      <c r="I201" s="74"/>
      <c r="J201" s="74"/>
      <c r="K201" s="74"/>
      <c r="L201" s="74"/>
      <c r="M201" s="74"/>
      <c r="N201" s="74"/>
      <c r="O201" s="74"/>
      <c r="P201" s="74"/>
      <c r="Q201" s="74"/>
      <c r="R201" s="74"/>
      <c r="S201" s="74"/>
      <c r="T201" s="74"/>
      <c r="U201" s="74"/>
      <c r="V201" s="74"/>
      <c r="W201" s="74"/>
    </row>
    <row r="202" spans="1:23" ht="30" x14ac:dyDescent="0.2">
      <c r="A202" s="175" t="s">
        <v>598</v>
      </c>
      <c r="B202" s="1066"/>
      <c r="C202" s="1066"/>
      <c r="D202" s="474" t="s">
        <v>2083</v>
      </c>
      <c r="E202" s="52" t="s">
        <v>2084</v>
      </c>
      <c r="F202" s="74"/>
      <c r="G202" s="74"/>
      <c r="H202" s="74"/>
      <c r="I202" s="74"/>
      <c r="J202" s="74"/>
      <c r="K202" s="74"/>
      <c r="L202" s="74"/>
      <c r="M202" s="74"/>
      <c r="N202" s="74"/>
      <c r="O202" s="74"/>
      <c r="P202" s="74"/>
      <c r="Q202" s="74"/>
      <c r="R202" s="74"/>
      <c r="S202" s="74"/>
      <c r="T202" s="74"/>
      <c r="U202" s="74"/>
      <c r="V202" s="74"/>
      <c r="W202" s="74"/>
    </row>
    <row r="203" spans="1:23" ht="30" x14ac:dyDescent="0.2">
      <c r="A203" s="175" t="s">
        <v>600</v>
      </c>
      <c r="B203" s="1066"/>
      <c r="C203" s="1066"/>
      <c r="D203" s="474" t="s">
        <v>2085</v>
      </c>
      <c r="E203" s="52" t="s">
        <v>2086</v>
      </c>
      <c r="F203" s="74"/>
      <c r="G203" s="74"/>
      <c r="H203" s="74"/>
      <c r="I203" s="74"/>
      <c r="J203" s="74"/>
      <c r="K203" s="74"/>
      <c r="L203" s="74"/>
      <c r="M203" s="74"/>
      <c r="N203" s="74"/>
      <c r="O203" s="74"/>
      <c r="P203" s="74"/>
      <c r="Q203" s="74"/>
      <c r="R203" s="74"/>
      <c r="S203" s="74"/>
      <c r="T203" s="74"/>
      <c r="U203" s="74"/>
      <c r="V203" s="74"/>
      <c r="W203" s="74"/>
    </row>
    <row r="204" spans="1:23" ht="30" x14ac:dyDescent="0.2">
      <c r="A204" s="175" t="s">
        <v>592</v>
      </c>
      <c r="B204" s="1066"/>
      <c r="C204" s="1066"/>
      <c r="D204" s="474" t="s">
        <v>2087</v>
      </c>
      <c r="E204" s="52" t="s">
        <v>2088</v>
      </c>
      <c r="F204" s="74"/>
      <c r="G204" s="74"/>
      <c r="H204" s="74"/>
      <c r="I204" s="74"/>
      <c r="J204" s="74"/>
      <c r="K204" s="74"/>
      <c r="L204" s="74"/>
      <c r="M204" s="74"/>
      <c r="N204" s="74"/>
      <c r="O204" s="74"/>
      <c r="P204" s="74"/>
      <c r="Q204" s="74"/>
      <c r="R204" s="74"/>
      <c r="S204" s="74"/>
      <c r="T204" s="74"/>
      <c r="U204" s="74"/>
      <c r="V204" s="74"/>
      <c r="W204" s="74"/>
    </row>
    <row r="205" spans="1:23" ht="30" x14ac:dyDescent="0.2">
      <c r="A205" s="175" t="s">
        <v>602</v>
      </c>
      <c r="B205" s="1066"/>
      <c r="C205" s="1066"/>
      <c r="D205" s="474" t="s">
        <v>2089</v>
      </c>
      <c r="E205" s="52" t="s">
        <v>2090</v>
      </c>
      <c r="F205" s="74"/>
      <c r="G205" s="74"/>
      <c r="H205" s="74"/>
      <c r="I205" s="74"/>
      <c r="J205" s="74"/>
      <c r="K205" s="74"/>
      <c r="L205" s="74"/>
      <c r="M205" s="74"/>
      <c r="N205" s="74"/>
      <c r="O205" s="74"/>
      <c r="P205" s="74"/>
      <c r="Q205" s="74"/>
      <c r="R205" s="74"/>
      <c r="S205" s="74"/>
      <c r="T205" s="74"/>
      <c r="U205" s="74"/>
      <c r="V205" s="74"/>
      <c r="W205" s="74"/>
    </row>
    <row r="206" spans="1:23" ht="30" x14ac:dyDescent="0.2">
      <c r="A206" s="175" t="s">
        <v>604</v>
      </c>
      <c r="B206" s="1066"/>
      <c r="C206" s="1066"/>
      <c r="D206" s="474" t="s">
        <v>2091</v>
      </c>
      <c r="E206" s="52" t="s">
        <v>2092</v>
      </c>
      <c r="F206" s="74"/>
      <c r="G206" s="74"/>
      <c r="H206" s="74"/>
      <c r="I206" s="74"/>
      <c r="J206" s="74"/>
      <c r="K206" s="74"/>
      <c r="L206" s="74"/>
      <c r="M206" s="74"/>
      <c r="N206" s="74"/>
      <c r="O206" s="74"/>
      <c r="P206" s="74"/>
      <c r="Q206" s="74"/>
      <c r="R206" s="74"/>
      <c r="S206" s="74"/>
      <c r="T206" s="74"/>
      <c r="U206" s="74"/>
      <c r="V206" s="74"/>
      <c r="W206" s="74"/>
    </row>
    <row r="207" spans="1:23" ht="30" x14ac:dyDescent="0.2">
      <c r="A207" s="175" t="s">
        <v>603</v>
      </c>
      <c r="B207" s="1066"/>
      <c r="C207" s="1066"/>
      <c r="D207" s="474" t="s">
        <v>2093</v>
      </c>
      <c r="E207" s="52" t="s">
        <v>2094</v>
      </c>
      <c r="F207" s="74"/>
      <c r="G207" s="74"/>
      <c r="H207" s="74"/>
      <c r="I207" s="74"/>
      <c r="J207" s="74"/>
      <c r="K207" s="74"/>
      <c r="L207" s="74"/>
      <c r="M207" s="74"/>
      <c r="N207" s="74"/>
      <c r="O207" s="74"/>
      <c r="P207" s="74"/>
      <c r="Q207" s="74"/>
      <c r="R207" s="74"/>
      <c r="S207" s="74"/>
      <c r="T207" s="74"/>
      <c r="U207" s="74"/>
      <c r="V207" s="74"/>
      <c r="W207" s="74"/>
    </row>
    <row r="208" spans="1:23" ht="30" x14ac:dyDescent="0.2">
      <c r="A208" s="175" t="s">
        <v>606</v>
      </c>
      <c r="B208" s="1066"/>
      <c r="C208" s="1066"/>
      <c r="D208" s="474" t="s">
        <v>2095</v>
      </c>
      <c r="E208" s="52" t="s">
        <v>2096</v>
      </c>
      <c r="F208" s="74"/>
      <c r="G208" s="74"/>
      <c r="H208" s="74"/>
      <c r="I208" s="74"/>
      <c r="J208" s="74"/>
      <c r="K208" s="74"/>
      <c r="L208" s="74"/>
      <c r="M208" s="74"/>
      <c r="N208" s="74"/>
      <c r="O208" s="74"/>
      <c r="P208" s="74"/>
      <c r="Q208" s="74"/>
      <c r="R208" s="74"/>
      <c r="S208" s="74"/>
      <c r="T208" s="74"/>
      <c r="U208" s="74"/>
      <c r="V208" s="74"/>
      <c r="W208" s="74"/>
    </row>
    <row r="209" spans="1:23" ht="20" x14ac:dyDescent="0.2">
      <c r="A209" s="175" t="s">
        <v>605</v>
      </c>
      <c r="B209" s="1066"/>
      <c r="C209" s="1066"/>
      <c r="D209" s="474" t="s">
        <v>2097</v>
      </c>
      <c r="E209" s="52" t="s">
        <v>2098</v>
      </c>
      <c r="F209" s="74"/>
      <c r="G209" s="74"/>
      <c r="H209" s="74"/>
      <c r="I209" s="74"/>
      <c r="J209" s="74"/>
      <c r="K209" s="74"/>
      <c r="L209" s="74"/>
      <c r="M209" s="74"/>
      <c r="N209" s="74"/>
      <c r="O209" s="74"/>
      <c r="P209" s="74"/>
      <c r="Q209" s="74"/>
      <c r="R209" s="74"/>
      <c r="S209" s="74"/>
      <c r="T209" s="74"/>
      <c r="U209" s="74"/>
      <c r="V209" s="74"/>
      <c r="W209" s="74"/>
    </row>
    <row r="210" spans="1:23" ht="30" x14ac:dyDescent="0.2">
      <c r="A210" s="175" t="s">
        <v>607</v>
      </c>
      <c r="B210" s="1066"/>
      <c r="C210" s="1066"/>
      <c r="D210" s="474" t="s">
        <v>2099</v>
      </c>
      <c r="E210" s="52" t="s">
        <v>2100</v>
      </c>
      <c r="F210" s="74"/>
      <c r="G210" s="74"/>
      <c r="H210" s="74"/>
      <c r="I210" s="74"/>
      <c r="J210" s="74"/>
      <c r="K210" s="74"/>
      <c r="L210" s="74"/>
      <c r="M210" s="74"/>
      <c r="N210" s="74"/>
      <c r="O210" s="74"/>
      <c r="P210" s="74"/>
      <c r="Q210" s="74"/>
      <c r="R210" s="74"/>
      <c r="S210" s="74"/>
      <c r="T210" s="74"/>
      <c r="U210" s="74"/>
      <c r="V210" s="74"/>
      <c r="W210" s="74"/>
    </row>
    <row r="211" spans="1:23" ht="40" x14ac:dyDescent="0.2">
      <c r="A211" s="175" t="s">
        <v>601</v>
      </c>
      <c r="B211" s="1066"/>
      <c r="C211" s="1066"/>
      <c r="D211" s="474" t="s">
        <v>2101</v>
      </c>
      <c r="E211" s="52" t="s">
        <v>2102</v>
      </c>
      <c r="F211" s="74"/>
      <c r="G211" s="74"/>
      <c r="H211" s="74"/>
      <c r="I211" s="74"/>
      <c r="J211" s="74"/>
      <c r="K211" s="74"/>
      <c r="L211" s="74"/>
      <c r="M211" s="74"/>
      <c r="N211" s="74"/>
      <c r="O211" s="74"/>
      <c r="P211" s="74"/>
      <c r="Q211" s="74"/>
      <c r="R211" s="74"/>
      <c r="S211" s="74"/>
      <c r="T211" s="74"/>
      <c r="U211" s="74"/>
      <c r="V211" s="74"/>
      <c r="W211" s="74"/>
    </row>
    <row r="212" spans="1:23" ht="30" x14ac:dyDescent="0.2">
      <c r="A212" s="175" t="s">
        <v>609</v>
      </c>
      <c r="B212" s="1066"/>
      <c r="C212" s="1066"/>
      <c r="D212" s="474" t="s">
        <v>2103</v>
      </c>
      <c r="E212" s="52" t="s">
        <v>2104</v>
      </c>
      <c r="F212" s="74"/>
      <c r="G212" s="74"/>
      <c r="H212" s="74"/>
      <c r="I212" s="74"/>
      <c r="J212" s="74"/>
      <c r="K212" s="74"/>
      <c r="L212" s="74"/>
      <c r="M212" s="74"/>
      <c r="N212" s="74"/>
      <c r="O212" s="74"/>
      <c r="P212" s="74"/>
      <c r="Q212" s="74"/>
      <c r="R212" s="74"/>
      <c r="S212" s="74"/>
      <c r="T212" s="74"/>
      <c r="U212" s="74"/>
      <c r="V212" s="74"/>
      <c r="W212" s="74"/>
    </row>
    <row r="213" spans="1:23" ht="20" x14ac:dyDescent="0.2">
      <c r="A213" s="175" t="s">
        <v>608</v>
      </c>
      <c r="B213" s="1066"/>
      <c r="C213" s="1066"/>
      <c r="D213" s="474" t="s">
        <v>2105</v>
      </c>
      <c r="E213" s="52" t="s">
        <v>2106</v>
      </c>
      <c r="F213" s="74"/>
      <c r="G213" s="74"/>
      <c r="H213" s="74"/>
      <c r="I213" s="74"/>
      <c r="J213" s="74"/>
      <c r="K213" s="74"/>
      <c r="L213" s="74"/>
      <c r="M213" s="74"/>
      <c r="N213" s="74"/>
      <c r="O213" s="74"/>
      <c r="P213" s="74"/>
      <c r="Q213" s="74"/>
      <c r="R213" s="74"/>
      <c r="S213" s="74"/>
      <c r="T213" s="74"/>
      <c r="U213" s="74"/>
      <c r="V213" s="74"/>
      <c r="W213" s="74"/>
    </row>
    <row r="214" spans="1:23" ht="30" x14ac:dyDescent="0.2">
      <c r="A214" s="175" t="s">
        <v>611</v>
      </c>
      <c r="B214" s="1066"/>
      <c r="C214" s="1066"/>
      <c r="D214" s="474" t="s">
        <v>2107</v>
      </c>
      <c r="E214" s="52" t="s">
        <v>2108</v>
      </c>
      <c r="F214" s="74"/>
      <c r="G214" s="74"/>
      <c r="H214" s="74"/>
      <c r="I214" s="74"/>
      <c r="J214" s="74"/>
      <c r="K214" s="74"/>
      <c r="L214" s="74"/>
      <c r="M214" s="74"/>
      <c r="N214" s="74"/>
      <c r="O214" s="74"/>
      <c r="P214" s="74"/>
      <c r="Q214" s="74"/>
      <c r="R214" s="74"/>
      <c r="S214" s="74"/>
      <c r="T214" s="74"/>
      <c r="U214" s="74"/>
      <c r="V214" s="74"/>
      <c r="W214" s="74"/>
    </row>
    <row r="215" spans="1:23" ht="20" x14ac:dyDescent="0.2">
      <c r="A215" s="175" t="s">
        <v>610</v>
      </c>
      <c r="B215" s="1066"/>
      <c r="C215" s="1066"/>
      <c r="D215" s="474" t="s">
        <v>2109</v>
      </c>
      <c r="E215" s="52" t="s">
        <v>2110</v>
      </c>
      <c r="F215" s="74"/>
      <c r="G215" s="74"/>
      <c r="H215" s="74"/>
      <c r="I215" s="74"/>
      <c r="J215" s="74"/>
      <c r="K215" s="74"/>
      <c r="L215" s="74"/>
      <c r="M215" s="74"/>
      <c r="N215" s="74"/>
      <c r="O215" s="74"/>
      <c r="P215" s="74"/>
      <c r="Q215" s="74"/>
      <c r="R215" s="74"/>
      <c r="S215" s="74"/>
      <c r="T215" s="74"/>
      <c r="U215" s="74"/>
      <c r="V215" s="74"/>
      <c r="W215" s="74"/>
    </row>
    <row r="216" spans="1:23" ht="30" x14ac:dyDescent="0.2">
      <c r="A216" s="175" t="s">
        <v>613</v>
      </c>
      <c r="B216" s="1066"/>
      <c r="C216" s="1066"/>
      <c r="D216" s="474" t="s">
        <v>2111</v>
      </c>
      <c r="E216" s="52" t="s">
        <v>2112</v>
      </c>
      <c r="F216" s="74"/>
      <c r="G216" s="74"/>
      <c r="H216" s="74"/>
      <c r="I216" s="74"/>
      <c r="J216" s="74"/>
      <c r="K216" s="74"/>
      <c r="L216" s="74"/>
      <c r="M216" s="74"/>
      <c r="N216" s="74"/>
      <c r="O216" s="74"/>
      <c r="P216" s="74"/>
      <c r="Q216" s="74"/>
      <c r="R216" s="74"/>
      <c r="S216" s="74"/>
      <c r="T216" s="74"/>
      <c r="U216" s="74"/>
      <c r="V216" s="74"/>
      <c r="W216" s="74"/>
    </row>
    <row r="217" spans="1:23" ht="20" x14ac:dyDescent="0.2">
      <c r="A217" s="175" t="s">
        <v>612</v>
      </c>
      <c r="B217" s="1066"/>
      <c r="C217" s="1066"/>
      <c r="D217" s="474" t="s">
        <v>2113</v>
      </c>
      <c r="E217" s="52" t="s">
        <v>2114</v>
      </c>
      <c r="F217" s="74"/>
      <c r="G217" s="74"/>
      <c r="H217" s="74"/>
      <c r="I217" s="74"/>
      <c r="J217" s="74"/>
      <c r="K217" s="74"/>
      <c r="L217" s="74"/>
      <c r="M217" s="74"/>
      <c r="N217" s="74"/>
      <c r="O217" s="74"/>
      <c r="P217" s="74"/>
      <c r="Q217" s="74"/>
      <c r="R217" s="74"/>
      <c r="S217" s="74"/>
      <c r="T217" s="74"/>
      <c r="U217" s="74"/>
      <c r="V217" s="74"/>
      <c r="W217" s="74"/>
    </row>
    <row r="218" spans="1:23" ht="20" x14ac:dyDescent="0.2">
      <c r="A218" s="175" t="s">
        <v>614</v>
      </c>
      <c r="B218" s="1066"/>
      <c r="C218" s="1066"/>
      <c r="D218" s="474" t="s">
        <v>2115</v>
      </c>
      <c r="E218" s="52" t="s">
        <v>2116</v>
      </c>
      <c r="F218" s="74"/>
      <c r="G218" s="74"/>
      <c r="H218" s="74"/>
      <c r="I218" s="74"/>
      <c r="J218" s="74"/>
      <c r="K218" s="74"/>
      <c r="L218" s="74"/>
      <c r="M218" s="74"/>
      <c r="N218" s="74"/>
      <c r="O218" s="74"/>
      <c r="P218" s="74"/>
      <c r="Q218" s="74"/>
      <c r="R218" s="74"/>
      <c r="S218" s="74"/>
      <c r="T218" s="74"/>
      <c r="U218" s="74"/>
      <c r="V218" s="74"/>
      <c r="W218" s="74"/>
    </row>
    <row r="219" spans="1:23" ht="40" x14ac:dyDescent="0.2">
      <c r="A219" s="175" t="s">
        <v>615</v>
      </c>
      <c r="B219" s="1066"/>
      <c r="C219" s="1066"/>
      <c r="D219" s="474" t="s">
        <v>2117</v>
      </c>
      <c r="E219" s="52" t="s">
        <v>2118</v>
      </c>
      <c r="F219" s="74"/>
      <c r="G219" s="74"/>
      <c r="H219" s="74"/>
      <c r="I219" s="74"/>
      <c r="J219" s="74"/>
      <c r="K219" s="74"/>
      <c r="L219" s="74"/>
      <c r="M219" s="74"/>
      <c r="N219" s="74"/>
      <c r="O219" s="74"/>
      <c r="P219" s="74"/>
      <c r="Q219" s="74"/>
      <c r="R219" s="74"/>
      <c r="S219" s="74"/>
      <c r="T219" s="74"/>
      <c r="U219" s="74"/>
      <c r="V219" s="74"/>
      <c r="W219" s="74"/>
    </row>
    <row r="220" spans="1:23" ht="30" x14ac:dyDescent="0.2">
      <c r="A220" s="175" t="s">
        <v>619</v>
      </c>
      <c r="B220" s="1066"/>
      <c r="C220" s="1066"/>
      <c r="D220" s="474" t="s">
        <v>2119</v>
      </c>
      <c r="E220" s="52" t="s">
        <v>2120</v>
      </c>
      <c r="F220" s="74"/>
      <c r="G220" s="74"/>
      <c r="H220" s="74"/>
      <c r="I220" s="74"/>
      <c r="J220" s="74"/>
      <c r="K220" s="74"/>
      <c r="L220" s="74"/>
      <c r="M220" s="74"/>
      <c r="N220" s="74"/>
      <c r="O220" s="74"/>
      <c r="P220" s="74"/>
      <c r="Q220" s="74"/>
      <c r="R220" s="74"/>
      <c r="S220" s="74"/>
      <c r="T220" s="74"/>
      <c r="U220" s="74"/>
      <c r="V220" s="74"/>
      <c r="W220" s="74"/>
    </row>
    <row r="221" spans="1:23" x14ac:dyDescent="0.2">
      <c r="A221" s="175" t="s">
        <v>554</v>
      </c>
      <c r="B221" s="1066"/>
      <c r="C221" s="1066"/>
      <c r="D221" s="474" t="s">
        <v>2121</v>
      </c>
      <c r="E221" s="52" t="s">
        <v>2122</v>
      </c>
      <c r="F221" s="146"/>
      <c r="G221" s="146"/>
      <c r="H221" s="74"/>
      <c r="I221" s="74"/>
      <c r="J221" s="74"/>
      <c r="K221" s="74"/>
      <c r="L221" s="74"/>
      <c r="M221" s="74"/>
      <c r="N221" s="74"/>
      <c r="O221" s="74"/>
      <c r="P221" s="74"/>
      <c r="Q221" s="74"/>
      <c r="R221" s="74"/>
      <c r="S221" s="74"/>
      <c r="T221" s="74"/>
      <c r="U221" s="74"/>
      <c r="V221" s="74"/>
      <c r="W221" s="74"/>
    </row>
    <row r="222" spans="1:23" ht="20" x14ac:dyDescent="0.2">
      <c r="A222" s="175" t="s">
        <v>628</v>
      </c>
      <c r="B222" s="1066"/>
      <c r="C222" s="1066"/>
      <c r="D222" s="474" t="s">
        <v>2123</v>
      </c>
      <c r="E222" s="52" t="s">
        <v>2124</v>
      </c>
      <c r="F222" s="146"/>
      <c r="G222" s="146"/>
      <c r="H222" s="74"/>
      <c r="I222" s="74"/>
      <c r="J222" s="74"/>
      <c r="K222" s="74"/>
      <c r="L222" s="74"/>
      <c r="M222" s="74"/>
      <c r="N222" s="74"/>
      <c r="O222" s="74"/>
      <c r="P222" s="74"/>
      <c r="Q222" s="74"/>
      <c r="R222" s="74"/>
      <c r="S222" s="74"/>
      <c r="T222" s="74"/>
      <c r="U222" s="74"/>
      <c r="V222" s="74"/>
      <c r="W222" s="74"/>
    </row>
    <row r="223" spans="1:23" x14ac:dyDescent="0.2">
      <c r="A223" s="175" t="s">
        <v>620</v>
      </c>
      <c r="B223" s="1066"/>
      <c r="C223" s="1066"/>
      <c r="D223" s="474" t="s">
        <v>2125</v>
      </c>
      <c r="E223" s="52" t="s">
        <v>2126</v>
      </c>
      <c r="F223" s="146"/>
      <c r="G223" s="146"/>
      <c r="H223" s="74"/>
      <c r="I223" s="74"/>
      <c r="J223" s="74"/>
      <c r="K223" s="74"/>
      <c r="L223" s="74"/>
      <c r="M223" s="74"/>
      <c r="N223" s="74"/>
      <c r="O223" s="74"/>
      <c r="P223" s="74"/>
      <c r="Q223" s="74"/>
      <c r="R223" s="74"/>
      <c r="S223" s="74"/>
      <c r="T223" s="74"/>
      <c r="U223" s="74"/>
      <c r="V223" s="74"/>
      <c r="W223" s="74"/>
    </row>
    <row r="224" spans="1:23" ht="20" x14ac:dyDescent="0.2">
      <c r="A224" s="175" t="s">
        <v>621</v>
      </c>
      <c r="B224" s="1066"/>
      <c r="C224" s="1066"/>
      <c r="D224" s="474" t="s">
        <v>2127</v>
      </c>
      <c r="E224" s="52" t="s">
        <v>2128</v>
      </c>
      <c r="F224" s="146"/>
      <c r="G224" s="146"/>
      <c r="H224" s="74"/>
      <c r="I224" s="74"/>
      <c r="J224" s="74"/>
      <c r="K224" s="74"/>
      <c r="L224" s="74"/>
      <c r="M224" s="74"/>
      <c r="N224" s="74"/>
      <c r="O224" s="74"/>
      <c r="P224" s="74"/>
      <c r="Q224" s="74"/>
      <c r="R224" s="74"/>
      <c r="S224" s="74"/>
      <c r="T224" s="74"/>
      <c r="U224" s="74"/>
      <c r="V224" s="74"/>
      <c r="W224" s="74"/>
    </row>
    <row r="225" spans="1:23" ht="30" x14ac:dyDescent="0.2">
      <c r="A225" s="175" t="s">
        <v>623</v>
      </c>
      <c r="B225" s="1066"/>
      <c r="C225" s="1066"/>
      <c r="D225" s="474" t="s">
        <v>2129</v>
      </c>
      <c r="E225" s="490" t="s">
        <v>2130</v>
      </c>
      <c r="F225" s="146"/>
      <c r="G225" s="146"/>
      <c r="H225" s="74"/>
      <c r="I225" s="74"/>
      <c r="J225" s="74"/>
      <c r="K225" s="74"/>
      <c r="L225" s="74"/>
      <c r="M225" s="74"/>
      <c r="N225" s="74"/>
      <c r="O225" s="74"/>
      <c r="P225" s="74"/>
      <c r="Q225" s="74"/>
      <c r="R225" s="74"/>
      <c r="S225" s="74"/>
      <c r="T225" s="74"/>
      <c r="U225" s="74"/>
      <c r="V225" s="74"/>
      <c r="W225" s="74"/>
    </row>
    <row r="226" spans="1:23" x14ac:dyDescent="0.2">
      <c r="A226" s="175" t="s">
        <v>622</v>
      </c>
      <c r="B226" s="1066"/>
      <c r="C226" s="1066"/>
      <c r="D226" s="474" t="s">
        <v>2131</v>
      </c>
      <c r="E226" s="52" t="s">
        <v>2132</v>
      </c>
      <c r="F226" s="146"/>
      <c r="G226" s="146"/>
      <c r="H226" s="74"/>
      <c r="I226" s="74"/>
      <c r="J226" s="74"/>
      <c r="K226" s="74"/>
      <c r="L226" s="74"/>
      <c r="M226" s="74"/>
      <c r="N226" s="74"/>
      <c r="O226" s="74"/>
      <c r="P226" s="74"/>
      <c r="Q226" s="74"/>
      <c r="R226" s="74"/>
      <c r="S226" s="74"/>
      <c r="T226" s="74"/>
      <c r="U226" s="74"/>
      <c r="V226" s="74"/>
      <c r="W226" s="74"/>
    </row>
    <row r="227" spans="1:23" x14ac:dyDescent="0.2">
      <c r="A227" s="175" t="s">
        <v>629</v>
      </c>
      <c r="B227" s="1066"/>
      <c r="C227" s="1066"/>
      <c r="D227" s="474" t="s">
        <v>2133</v>
      </c>
      <c r="E227" s="52" t="s">
        <v>2134</v>
      </c>
      <c r="F227" s="146"/>
      <c r="G227" s="146"/>
      <c r="H227" s="74"/>
      <c r="I227" s="74"/>
      <c r="J227" s="74"/>
      <c r="K227" s="74"/>
      <c r="L227" s="74"/>
      <c r="M227" s="74"/>
      <c r="N227" s="74"/>
      <c r="O227" s="74"/>
      <c r="P227" s="74"/>
      <c r="Q227" s="74"/>
      <c r="R227" s="74"/>
      <c r="S227" s="74"/>
      <c r="T227" s="74"/>
      <c r="U227" s="74"/>
      <c r="V227" s="74"/>
      <c r="W227" s="74"/>
    </row>
    <row r="228" spans="1:23" x14ac:dyDescent="0.2">
      <c r="A228" s="175" t="s">
        <v>630</v>
      </c>
      <c r="B228" s="1066"/>
      <c r="C228" s="1066"/>
      <c r="D228" s="474" t="s">
        <v>2135</v>
      </c>
      <c r="E228" s="52" t="s">
        <v>2136</v>
      </c>
      <c r="F228" s="146"/>
      <c r="G228" s="146"/>
      <c r="H228" s="74"/>
      <c r="I228" s="74"/>
      <c r="J228" s="74"/>
      <c r="K228" s="74"/>
      <c r="L228" s="74"/>
      <c r="M228" s="74"/>
      <c r="N228" s="74"/>
      <c r="O228" s="74"/>
      <c r="P228" s="74"/>
      <c r="Q228" s="74"/>
      <c r="R228" s="74"/>
      <c r="S228" s="74"/>
      <c r="T228" s="74"/>
      <c r="U228" s="74"/>
      <c r="V228" s="74"/>
      <c r="W228" s="74"/>
    </row>
    <row r="229" spans="1:23" x14ac:dyDescent="0.2">
      <c r="A229" s="175" t="s">
        <v>631</v>
      </c>
      <c r="B229" s="1066"/>
      <c r="C229" s="1066"/>
      <c r="D229" s="474" t="s">
        <v>2137</v>
      </c>
      <c r="E229" s="52" t="s">
        <v>2138</v>
      </c>
      <c r="F229" s="146"/>
      <c r="G229" s="146"/>
      <c r="H229" s="74"/>
      <c r="I229" s="74"/>
      <c r="J229" s="74"/>
      <c r="K229" s="74"/>
      <c r="L229" s="74"/>
      <c r="M229" s="74"/>
      <c r="N229" s="74"/>
      <c r="O229" s="74"/>
      <c r="P229" s="74"/>
      <c r="Q229" s="74"/>
      <c r="R229" s="74"/>
      <c r="S229" s="74"/>
      <c r="T229" s="74"/>
      <c r="U229" s="74"/>
      <c r="V229" s="74"/>
      <c r="W229" s="74"/>
    </row>
    <row r="230" spans="1:23" x14ac:dyDescent="0.2">
      <c r="A230" s="175" t="s">
        <v>632</v>
      </c>
      <c r="B230" s="1066"/>
      <c r="C230" s="1066"/>
      <c r="D230" s="474" t="s">
        <v>2139</v>
      </c>
      <c r="E230" s="52" t="s">
        <v>2140</v>
      </c>
      <c r="F230" s="146"/>
      <c r="G230" s="146"/>
      <c r="H230" s="74"/>
      <c r="I230" s="74"/>
      <c r="J230" s="74"/>
      <c r="K230" s="74"/>
      <c r="L230" s="74"/>
      <c r="M230" s="74"/>
      <c r="N230" s="74"/>
      <c r="O230" s="74"/>
      <c r="P230" s="74"/>
      <c r="Q230" s="74"/>
      <c r="R230" s="74"/>
      <c r="S230" s="74"/>
      <c r="T230" s="74"/>
      <c r="U230" s="74"/>
      <c r="V230" s="74"/>
      <c r="W230" s="74"/>
    </row>
    <row r="231" spans="1:23" x14ac:dyDescent="0.2">
      <c r="A231" s="175" t="s">
        <v>633</v>
      </c>
      <c r="B231" s="1066"/>
      <c r="C231" s="1066"/>
      <c r="D231" s="474" t="s">
        <v>2141</v>
      </c>
      <c r="E231" s="52" t="s">
        <v>2142</v>
      </c>
      <c r="F231" s="146"/>
      <c r="G231" s="146"/>
      <c r="H231" s="74"/>
      <c r="I231" s="74"/>
      <c r="J231" s="74"/>
      <c r="K231" s="74"/>
      <c r="L231" s="74"/>
      <c r="M231" s="74"/>
      <c r="N231" s="74"/>
      <c r="O231" s="74"/>
      <c r="P231" s="74"/>
      <c r="Q231" s="74"/>
      <c r="R231" s="74"/>
      <c r="S231" s="74"/>
      <c r="T231" s="74"/>
      <c r="U231" s="74"/>
      <c r="V231" s="74"/>
      <c r="W231" s="74"/>
    </row>
    <row r="232" spans="1:23" x14ac:dyDescent="0.2">
      <c r="A232" s="175" t="s">
        <v>634</v>
      </c>
      <c r="B232" s="1066"/>
      <c r="C232" s="1066"/>
      <c r="D232" s="474" t="s">
        <v>2143</v>
      </c>
      <c r="E232" s="52" t="s">
        <v>2144</v>
      </c>
      <c r="F232" s="146"/>
      <c r="G232" s="146"/>
      <c r="H232" s="74"/>
      <c r="I232" s="74"/>
      <c r="J232" s="74"/>
      <c r="K232" s="74"/>
      <c r="L232" s="74"/>
      <c r="M232" s="74"/>
      <c r="N232" s="74"/>
      <c r="O232" s="74"/>
      <c r="P232" s="74"/>
      <c r="Q232" s="74"/>
      <c r="R232" s="74"/>
      <c r="S232" s="74"/>
      <c r="T232" s="74"/>
      <c r="U232" s="74"/>
      <c r="V232" s="74"/>
      <c r="W232" s="74"/>
    </row>
    <row r="233" spans="1:23" x14ac:dyDescent="0.2">
      <c r="A233" s="175" t="s">
        <v>635</v>
      </c>
      <c r="B233" s="1066"/>
      <c r="C233" s="1066"/>
      <c r="D233" s="474" t="s">
        <v>2145</v>
      </c>
      <c r="E233" s="52" t="s">
        <v>2146</v>
      </c>
      <c r="F233" s="146"/>
      <c r="G233" s="146"/>
      <c r="H233" s="74"/>
      <c r="I233" s="74"/>
      <c r="J233" s="74"/>
      <c r="K233" s="74"/>
      <c r="L233" s="74"/>
      <c r="M233" s="74"/>
      <c r="N233" s="74"/>
      <c r="O233" s="74"/>
      <c r="P233" s="74"/>
      <c r="Q233" s="74"/>
      <c r="R233" s="74"/>
      <c r="S233" s="74"/>
      <c r="T233" s="74"/>
      <c r="U233" s="74"/>
      <c r="V233" s="74"/>
      <c r="W233" s="74"/>
    </row>
    <row r="234" spans="1:23" x14ac:dyDescent="0.2">
      <c r="A234" s="175" t="s">
        <v>636</v>
      </c>
      <c r="B234" s="1066"/>
      <c r="C234" s="1066"/>
      <c r="D234" s="474" t="s">
        <v>2147</v>
      </c>
      <c r="E234" s="52" t="s">
        <v>2148</v>
      </c>
      <c r="F234" s="146"/>
      <c r="G234" s="146"/>
      <c r="H234" s="74"/>
      <c r="I234" s="74"/>
      <c r="J234" s="74"/>
      <c r="K234" s="74"/>
      <c r="L234" s="74"/>
      <c r="M234" s="74"/>
      <c r="N234" s="74"/>
      <c r="O234" s="74"/>
      <c r="P234" s="74"/>
      <c r="Q234" s="74"/>
      <c r="R234" s="74"/>
      <c r="S234" s="74"/>
      <c r="T234" s="74"/>
      <c r="U234" s="74"/>
      <c r="V234" s="74"/>
      <c r="W234" s="74"/>
    </row>
    <row r="235" spans="1:23" ht="20" x14ac:dyDescent="0.2">
      <c r="A235" s="175" t="s">
        <v>637</v>
      </c>
      <c r="B235" s="1066"/>
      <c r="C235" s="1066"/>
      <c r="D235" s="474" t="s">
        <v>2149</v>
      </c>
      <c r="E235" s="52" t="s">
        <v>2150</v>
      </c>
      <c r="F235" s="146"/>
      <c r="G235" s="146"/>
      <c r="H235" s="74"/>
      <c r="I235" s="74"/>
      <c r="J235" s="74"/>
      <c r="K235" s="74"/>
      <c r="L235" s="74"/>
      <c r="M235" s="74"/>
      <c r="N235" s="74"/>
      <c r="O235" s="74"/>
      <c r="P235" s="74"/>
      <c r="Q235" s="74"/>
      <c r="R235" s="74"/>
      <c r="S235" s="74"/>
      <c r="T235" s="74"/>
      <c r="U235" s="74"/>
      <c r="V235" s="74"/>
      <c r="W235" s="74"/>
    </row>
    <row r="236" spans="1:23" ht="20" x14ac:dyDescent="0.2">
      <c r="A236" s="175" t="s">
        <v>638</v>
      </c>
      <c r="B236" s="1066"/>
      <c r="C236" s="1066"/>
      <c r="D236" s="474" t="s">
        <v>2151</v>
      </c>
      <c r="E236" s="52" t="s">
        <v>2152</v>
      </c>
      <c r="F236" s="146"/>
      <c r="G236" s="146"/>
      <c r="H236" s="74"/>
      <c r="I236" s="74"/>
      <c r="J236" s="74"/>
      <c r="K236" s="74"/>
      <c r="L236" s="74"/>
      <c r="M236" s="74"/>
      <c r="N236" s="74"/>
      <c r="O236" s="74"/>
      <c r="P236" s="74"/>
      <c r="Q236" s="74"/>
      <c r="R236" s="74"/>
      <c r="S236" s="74"/>
      <c r="T236" s="74"/>
      <c r="U236" s="74"/>
      <c r="V236" s="74"/>
      <c r="W236" s="74"/>
    </row>
    <row r="237" spans="1:23" x14ac:dyDescent="0.2">
      <c r="A237" s="175" t="s">
        <v>639</v>
      </c>
      <c r="B237" s="1066"/>
      <c r="C237" s="1066"/>
      <c r="D237" s="474" t="s">
        <v>2153</v>
      </c>
      <c r="E237" s="52" t="s">
        <v>2154</v>
      </c>
      <c r="F237" s="146"/>
      <c r="G237" s="146"/>
      <c r="H237" s="74"/>
      <c r="I237" s="74"/>
      <c r="J237" s="74"/>
      <c r="K237" s="74"/>
      <c r="L237" s="74"/>
      <c r="M237" s="74"/>
      <c r="N237" s="74"/>
      <c r="O237" s="74"/>
      <c r="P237" s="74"/>
      <c r="Q237" s="74"/>
      <c r="R237" s="74"/>
      <c r="S237" s="74"/>
      <c r="T237" s="74"/>
      <c r="U237" s="74"/>
      <c r="V237" s="74"/>
      <c r="W237" s="74"/>
    </row>
    <row r="238" spans="1:23" ht="10.5" x14ac:dyDescent="0.2">
      <c r="A238" s="483" t="s">
        <v>2155</v>
      </c>
      <c r="B238" s="165"/>
      <c r="C238" s="165"/>
      <c r="D238" s="484"/>
      <c r="E238" s="162"/>
      <c r="F238" s="163"/>
      <c r="G238" s="163"/>
      <c r="H238" s="164"/>
      <c r="I238" s="164"/>
      <c r="J238" s="164"/>
      <c r="K238" s="164"/>
      <c r="L238" s="164"/>
      <c r="M238" s="164"/>
      <c r="N238" s="164"/>
      <c r="O238" s="164"/>
      <c r="P238" s="164"/>
      <c r="Q238" s="164"/>
      <c r="R238" s="164"/>
      <c r="S238" s="164"/>
      <c r="T238" s="164"/>
      <c r="U238" s="164"/>
      <c r="V238" s="164"/>
      <c r="W238" s="164"/>
    </row>
    <row r="239" spans="1:23" x14ac:dyDescent="0.2">
      <c r="A239" s="175" t="s">
        <v>3381</v>
      </c>
      <c r="B239" s="1066"/>
      <c r="C239" s="1066"/>
      <c r="D239" s="474" t="s">
        <v>3353</v>
      </c>
      <c r="E239" s="1093" t="s">
        <v>3394</v>
      </c>
      <c r="H239" s="52"/>
      <c r="I239" s="146"/>
      <c r="J239" s="146"/>
      <c r="K239" s="146"/>
      <c r="L239" s="146"/>
      <c r="M239" s="146"/>
      <c r="N239" s="146"/>
      <c r="O239" s="146"/>
      <c r="P239" s="146"/>
      <c r="Q239" s="146"/>
      <c r="R239" s="146"/>
      <c r="S239" s="146"/>
      <c r="T239" s="146"/>
      <c r="U239" s="146"/>
      <c r="V239" s="146"/>
      <c r="W239" s="146"/>
    </row>
    <row r="240" spans="1:23" ht="20" x14ac:dyDescent="0.2">
      <c r="A240" s="175" t="s">
        <v>641</v>
      </c>
      <c r="B240" s="1066"/>
      <c r="C240" s="1066"/>
      <c r="D240" s="474" t="s">
        <v>2156</v>
      </c>
      <c r="E240" s="52" t="s">
        <v>3391</v>
      </c>
      <c r="F240" s="146"/>
      <c r="G240" s="146"/>
      <c r="H240" s="74"/>
      <c r="I240" s="74"/>
      <c r="J240" s="74"/>
      <c r="K240" s="74"/>
      <c r="L240" s="74"/>
      <c r="M240" s="74"/>
      <c r="N240" s="74"/>
      <c r="O240" s="74"/>
      <c r="P240" s="74"/>
      <c r="Q240" s="74"/>
      <c r="R240" s="74"/>
      <c r="S240" s="74"/>
      <c r="T240" s="74"/>
      <c r="U240" s="74"/>
      <c r="V240" s="74"/>
      <c r="W240" s="74"/>
    </row>
    <row r="241" spans="1:23" ht="20" x14ac:dyDescent="0.2">
      <c r="A241" s="175" t="s">
        <v>642</v>
      </c>
      <c r="B241" s="1066"/>
      <c r="C241" s="1066"/>
      <c r="D241" s="474" t="s">
        <v>2157</v>
      </c>
      <c r="E241" s="52" t="s">
        <v>2158</v>
      </c>
      <c r="F241" s="146"/>
      <c r="G241" s="146"/>
      <c r="H241" s="74"/>
      <c r="I241" s="74"/>
      <c r="J241" s="74"/>
      <c r="K241" s="74"/>
      <c r="L241" s="74"/>
      <c r="M241" s="74"/>
      <c r="N241" s="74"/>
      <c r="O241" s="74"/>
      <c r="P241" s="74"/>
      <c r="Q241" s="74"/>
      <c r="R241" s="74"/>
      <c r="S241" s="74"/>
      <c r="T241" s="74"/>
      <c r="U241" s="74"/>
      <c r="V241" s="74"/>
      <c r="W241" s="74"/>
    </row>
    <row r="242" spans="1:23" x14ac:dyDescent="0.2">
      <c r="A242" s="175" t="s">
        <v>644</v>
      </c>
      <c r="B242" s="1066"/>
      <c r="C242" s="1066"/>
      <c r="D242" s="474" t="s">
        <v>2159</v>
      </c>
      <c r="E242" s="52" t="s">
        <v>2160</v>
      </c>
      <c r="F242" s="146"/>
      <c r="G242" s="146"/>
      <c r="H242" s="74"/>
      <c r="I242" s="74"/>
      <c r="J242" s="74"/>
      <c r="K242" s="74"/>
      <c r="L242" s="74"/>
      <c r="M242" s="74"/>
      <c r="N242" s="74"/>
      <c r="O242" s="74"/>
      <c r="P242" s="74"/>
      <c r="Q242" s="74"/>
      <c r="R242" s="74"/>
      <c r="S242" s="74"/>
      <c r="T242" s="74"/>
      <c r="U242" s="74"/>
      <c r="V242" s="74"/>
      <c r="W242" s="74"/>
    </row>
    <row r="243" spans="1:23" ht="30" x14ac:dyDescent="0.2">
      <c r="A243" s="175" t="s">
        <v>646</v>
      </c>
      <c r="B243" s="1066"/>
      <c r="C243" s="1066"/>
      <c r="D243" s="474" t="s">
        <v>2161</v>
      </c>
      <c r="E243" s="52" t="s">
        <v>2007</v>
      </c>
      <c r="F243" s="146"/>
      <c r="G243" s="146"/>
      <c r="H243" s="74"/>
      <c r="I243" s="74"/>
      <c r="J243" s="74"/>
      <c r="K243" s="74"/>
      <c r="L243" s="74"/>
      <c r="M243" s="74"/>
      <c r="N243" s="74"/>
      <c r="O243" s="74"/>
      <c r="P243" s="74"/>
      <c r="Q243" s="74"/>
      <c r="R243" s="74"/>
      <c r="S243" s="74"/>
      <c r="T243" s="74"/>
      <c r="U243" s="74"/>
      <c r="V243" s="74"/>
      <c r="W243" s="74"/>
    </row>
    <row r="244" spans="1:23" ht="30" x14ac:dyDescent="0.2">
      <c r="A244" s="175" t="s">
        <v>645</v>
      </c>
      <c r="B244" s="1066"/>
      <c r="C244" s="1066"/>
      <c r="D244" s="474" t="s">
        <v>2162</v>
      </c>
      <c r="E244" s="52" t="s">
        <v>2163</v>
      </c>
      <c r="F244" s="146"/>
      <c r="G244" s="146"/>
      <c r="H244" s="74"/>
      <c r="I244" s="74"/>
      <c r="J244" s="74"/>
      <c r="K244" s="74"/>
      <c r="L244" s="74"/>
      <c r="M244" s="74"/>
      <c r="N244" s="74"/>
      <c r="O244" s="74"/>
      <c r="P244" s="74"/>
      <c r="Q244" s="74"/>
      <c r="R244" s="74"/>
      <c r="S244" s="74"/>
      <c r="T244" s="74"/>
      <c r="U244" s="74"/>
      <c r="V244" s="74"/>
      <c r="W244" s="74"/>
    </row>
    <row r="245" spans="1:23" ht="20" x14ac:dyDescent="0.2">
      <c r="A245" s="175" t="s">
        <v>650</v>
      </c>
      <c r="B245" s="1066"/>
      <c r="C245" s="1066"/>
      <c r="D245" s="474" t="s">
        <v>2164</v>
      </c>
      <c r="E245" s="52" t="s">
        <v>2165</v>
      </c>
      <c r="F245" s="146"/>
      <c r="G245" s="146"/>
      <c r="H245" s="74"/>
      <c r="I245" s="74"/>
      <c r="J245" s="74"/>
      <c r="K245" s="74"/>
      <c r="L245" s="74"/>
      <c r="M245" s="74"/>
      <c r="N245" s="74"/>
      <c r="O245" s="74"/>
      <c r="P245" s="74"/>
      <c r="Q245" s="74"/>
      <c r="R245" s="74"/>
      <c r="S245" s="74"/>
      <c r="T245" s="74"/>
      <c r="U245" s="74"/>
      <c r="V245" s="74"/>
      <c r="W245" s="74"/>
    </row>
    <row r="246" spans="1:23" ht="20" x14ac:dyDescent="0.2">
      <c r="A246" s="175" t="s">
        <v>647</v>
      </c>
      <c r="B246" s="1066"/>
      <c r="C246" s="1066"/>
      <c r="D246" s="474" t="s">
        <v>2166</v>
      </c>
      <c r="E246" s="52" t="s">
        <v>2167</v>
      </c>
      <c r="F246" s="146"/>
      <c r="G246" s="146"/>
      <c r="H246" s="74"/>
      <c r="I246" s="74"/>
      <c r="J246" s="74"/>
      <c r="K246" s="74"/>
      <c r="L246" s="74"/>
      <c r="M246" s="74"/>
      <c r="N246" s="74"/>
      <c r="O246" s="74"/>
      <c r="P246" s="74"/>
      <c r="Q246" s="74"/>
      <c r="R246" s="74"/>
      <c r="S246" s="74"/>
      <c r="T246" s="74"/>
      <c r="U246" s="74"/>
      <c r="V246" s="74"/>
      <c r="W246" s="74"/>
    </row>
    <row r="247" spans="1:23" x14ac:dyDescent="0.2">
      <c r="A247" s="175" t="s">
        <v>651</v>
      </c>
      <c r="B247" s="1066"/>
      <c r="C247" s="1066"/>
      <c r="D247" s="474" t="s">
        <v>2168</v>
      </c>
      <c r="E247" s="52" t="s">
        <v>2169</v>
      </c>
      <c r="F247" s="146"/>
      <c r="G247" s="146"/>
      <c r="H247" s="74"/>
      <c r="I247" s="74"/>
      <c r="J247" s="74"/>
      <c r="K247" s="74"/>
      <c r="L247" s="74"/>
      <c r="M247" s="74"/>
      <c r="N247" s="74"/>
      <c r="O247" s="74"/>
      <c r="P247" s="74"/>
      <c r="Q247" s="74"/>
      <c r="R247" s="74"/>
      <c r="S247" s="74"/>
      <c r="T247" s="74"/>
      <c r="U247" s="74"/>
      <c r="V247" s="74"/>
      <c r="W247" s="74"/>
    </row>
    <row r="248" spans="1:23" ht="30" x14ac:dyDescent="0.2">
      <c r="A248" s="175" t="s">
        <v>656</v>
      </c>
      <c r="B248" s="1066"/>
      <c r="C248" s="1066"/>
      <c r="D248" s="474" t="s">
        <v>2170</v>
      </c>
      <c r="E248" s="109" t="s">
        <v>2171</v>
      </c>
      <c r="F248" s="146"/>
      <c r="G248" s="146"/>
      <c r="H248" s="74"/>
      <c r="I248" s="74"/>
      <c r="J248" s="74"/>
      <c r="K248" s="74"/>
      <c r="L248" s="74"/>
      <c r="M248" s="74"/>
      <c r="N248" s="74"/>
      <c r="O248" s="74"/>
      <c r="P248" s="74"/>
      <c r="Q248" s="74"/>
      <c r="R248" s="74"/>
      <c r="S248" s="74"/>
      <c r="T248" s="74"/>
      <c r="U248" s="74"/>
      <c r="V248" s="74"/>
      <c r="W248" s="74"/>
    </row>
    <row r="249" spans="1:23" ht="20" x14ac:dyDescent="0.2">
      <c r="A249" s="175" t="s">
        <v>660</v>
      </c>
      <c r="B249" s="1066"/>
      <c r="C249" s="1066"/>
      <c r="D249" s="474" t="s">
        <v>2172</v>
      </c>
      <c r="E249" s="52" t="s">
        <v>2173</v>
      </c>
      <c r="F249" s="146"/>
      <c r="G249" s="146"/>
      <c r="H249" s="74"/>
      <c r="I249" s="74"/>
      <c r="J249" s="74"/>
      <c r="K249" s="74"/>
      <c r="L249" s="74"/>
      <c r="M249" s="74"/>
      <c r="N249" s="74"/>
      <c r="O249" s="74"/>
      <c r="P249" s="74"/>
      <c r="Q249" s="74"/>
      <c r="R249" s="74"/>
      <c r="S249" s="74"/>
      <c r="T249" s="74"/>
      <c r="U249" s="74"/>
      <c r="V249" s="74"/>
      <c r="W249" s="74"/>
    </row>
    <row r="250" spans="1:23" ht="70" x14ac:dyDescent="0.2">
      <c r="A250" s="175" t="s">
        <v>658</v>
      </c>
      <c r="B250" s="1066"/>
      <c r="C250" s="1066"/>
      <c r="D250" s="474" t="s">
        <v>2174</v>
      </c>
      <c r="E250" s="52" t="s">
        <v>2175</v>
      </c>
      <c r="F250" s="146"/>
      <c r="G250" s="146"/>
      <c r="H250" s="74"/>
      <c r="I250" s="74"/>
      <c r="J250" s="74"/>
      <c r="K250" s="74"/>
      <c r="L250" s="74"/>
      <c r="M250" s="74"/>
      <c r="N250" s="74"/>
      <c r="O250" s="74"/>
      <c r="P250" s="74"/>
      <c r="Q250" s="74"/>
      <c r="R250" s="74"/>
      <c r="S250" s="74"/>
      <c r="T250" s="74"/>
      <c r="U250" s="74"/>
      <c r="V250" s="74"/>
      <c r="W250" s="74"/>
    </row>
    <row r="251" spans="1:23" ht="170" x14ac:dyDescent="0.2">
      <c r="A251" s="175" t="s">
        <v>662</v>
      </c>
      <c r="B251" s="1066"/>
      <c r="C251" s="1066"/>
      <c r="D251" s="474" t="s">
        <v>2176</v>
      </c>
      <c r="E251" s="52" t="s">
        <v>2177</v>
      </c>
      <c r="F251" s="146"/>
      <c r="G251" s="146"/>
      <c r="H251" s="74"/>
      <c r="I251" s="74"/>
      <c r="J251" s="74"/>
      <c r="K251" s="74"/>
      <c r="L251" s="74"/>
      <c r="M251" s="74"/>
      <c r="N251" s="74"/>
      <c r="O251" s="74"/>
      <c r="P251" s="74"/>
      <c r="Q251" s="74"/>
      <c r="R251" s="74"/>
      <c r="S251" s="74"/>
      <c r="T251" s="74"/>
      <c r="U251" s="74"/>
      <c r="V251" s="74"/>
      <c r="W251" s="74"/>
    </row>
    <row r="252" spans="1:23" ht="20" x14ac:dyDescent="0.2">
      <c r="A252" s="175" t="s">
        <v>663</v>
      </c>
      <c r="B252" s="1066"/>
      <c r="C252" s="1066"/>
      <c r="D252" s="474" t="s">
        <v>2178</v>
      </c>
      <c r="E252" s="52" t="s">
        <v>2179</v>
      </c>
      <c r="F252" s="146"/>
      <c r="G252" s="146"/>
      <c r="H252" s="74"/>
      <c r="I252" s="74"/>
      <c r="J252" s="74"/>
      <c r="K252" s="74"/>
      <c r="L252" s="74"/>
      <c r="M252" s="74"/>
      <c r="N252" s="74"/>
      <c r="O252" s="74"/>
      <c r="P252" s="74"/>
      <c r="Q252" s="74"/>
      <c r="R252" s="74"/>
      <c r="S252" s="74"/>
      <c r="T252" s="74"/>
      <c r="U252" s="74"/>
      <c r="V252" s="74"/>
      <c r="W252" s="74"/>
    </row>
    <row r="253" spans="1:23" ht="20" x14ac:dyDescent="0.2">
      <c r="A253" s="175" t="s">
        <v>664</v>
      </c>
      <c r="B253" s="1066"/>
      <c r="C253" s="1066"/>
      <c r="D253" s="474" t="s">
        <v>2180</v>
      </c>
      <c r="E253" s="52" t="s">
        <v>2181</v>
      </c>
      <c r="F253" s="146"/>
      <c r="G253" s="146"/>
      <c r="H253" s="74"/>
      <c r="I253" s="74"/>
      <c r="J253" s="74"/>
      <c r="K253" s="74"/>
      <c r="L253" s="74"/>
      <c r="M253" s="74"/>
      <c r="N253" s="74"/>
      <c r="O253" s="74"/>
      <c r="P253" s="74"/>
      <c r="Q253" s="74"/>
      <c r="R253" s="74"/>
      <c r="S253" s="74"/>
      <c r="T253" s="74"/>
      <c r="U253" s="74"/>
      <c r="V253" s="74"/>
      <c r="W253" s="74"/>
    </row>
    <row r="254" spans="1:23" x14ac:dyDescent="0.2">
      <c r="A254" s="175" t="s">
        <v>665</v>
      </c>
      <c r="B254" s="1066"/>
      <c r="C254" s="1066"/>
      <c r="D254" s="474" t="s">
        <v>2182</v>
      </c>
      <c r="E254" s="52" t="s">
        <v>2183</v>
      </c>
      <c r="F254" s="146"/>
      <c r="G254" s="146"/>
      <c r="H254" s="74"/>
      <c r="I254" s="74"/>
      <c r="J254" s="74"/>
      <c r="K254" s="74"/>
      <c r="L254" s="74"/>
      <c r="M254" s="74"/>
      <c r="N254" s="74"/>
      <c r="O254" s="74"/>
      <c r="P254" s="74"/>
      <c r="Q254" s="74"/>
      <c r="R254" s="74"/>
      <c r="S254" s="74"/>
      <c r="T254" s="74"/>
      <c r="U254" s="74"/>
      <c r="V254" s="74"/>
      <c r="W254" s="74"/>
    </row>
    <row r="255" spans="1:23" ht="20" x14ac:dyDescent="0.2">
      <c r="A255" s="175" t="s">
        <v>666</v>
      </c>
      <c r="B255" s="1066"/>
      <c r="C255" s="1066"/>
      <c r="D255" s="474" t="s">
        <v>2184</v>
      </c>
      <c r="E255" s="52" t="s">
        <v>2185</v>
      </c>
      <c r="G255" s="146"/>
      <c r="H255" s="74"/>
      <c r="I255" s="74"/>
      <c r="J255" s="74"/>
      <c r="K255" s="74"/>
      <c r="L255" s="74"/>
      <c r="M255" s="74"/>
      <c r="N255" s="74"/>
      <c r="O255" s="74"/>
      <c r="P255" s="74"/>
      <c r="Q255" s="74"/>
      <c r="R255" s="74"/>
      <c r="S255" s="74"/>
      <c r="T255" s="74"/>
      <c r="U255" s="74"/>
      <c r="V255" s="74"/>
      <c r="W255" s="74"/>
    </row>
    <row r="256" spans="1:23" x14ac:dyDescent="0.2">
      <c r="A256" s="175" t="s">
        <v>667</v>
      </c>
      <c r="B256" s="1066"/>
      <c r="C256" s="1066"/>
      <c r="D256" s="474" t="s">
        <v>2186</v>
      </c>
      <c r="E256" s="52" t="s">
        <v>2187</v>
      </c>
      <c r="G256" s="146"/>
      <c r="H256" s="74"/>
      <c r="I256" s="74"/>
      <c r="J256" s="74"/>
      <c r="K256" s="74"/>
      <c r="L256" s="74"/>
      <c r="M256" s="74"/>
      <c r="N256" s="74"/>
      <c r="O256" s="74"/>
      <c r="P256" s="74"/>
      <c r="Q256" s="74"/>
      <c r="R256" s="74"/>
      <c r="S256" s="74"/>
      <c r="T256" s="74"/>
      <c r="U256" s="74"/>
      <c r="V256" s="74"/>
      <c r="W256" s="74"/>
    </row>
    <row r="257" spans="1:23" x14ac:dyDescent="0.2">
      <c r="A257" s="175" t="s">
        <v>668</v>
      </c>
      <c r="B257" s="1066"/>
      <c r="C257" s="1066"/>
      <c r="D257" s="474" t="s">
        <v>2188</v>
      </c>
      <c r="E257" s="52" t="s">
        <v>2189</v>
      </c>
      <c r="G257" s="146"/>
      <c r="H257" s="74"/>
      <c r="I257" s="74"/>
      <c r="J257" s="74"/>
      <c r="K257" s="74"/>
      <c r="L257" s="74"/>
      <c r="M257" s="74"/>
      <c r="N257" s="74"/>
      <c r="O257" s="74"/>
      <c r="P257" s="74"/>
      <c r="Q257" s="74"/>
      <c r="R257" s="74"/>
      <c r="S257" s="74"/>
      <c r="T257" s="74"/>
      <c r="U257" s="74"/>
      <c r="V257" s="74"/>
      <c r="W257" s="74"/>
    </row>
    <row r="258" spans="1:23" x14ac:dyDescent="0.2">
      <c r="A258" s="175" t="s">
        <v>669</v>
      </c>
      <c r="B258" s="1066"/>
      <c r="C258" s="1066"/>
      <c r="D258" s="474" t="s">
        <v>2190</v>
      </c>
      <c r="E258" s="52" t="s">
        <v>2191</v>
      </c>
      <c r="F258" s="146"/>
      <c r="G258" s="146"/>
      <c r="H258" s="74"/>
      <c r="I258" s="74"/>
      <c r="J258" s="74"/>
      <c r="K258" s="74"/>
      <c r="L258" s="74"/>
      <c r="M258" s="74"/>
      <c r="N258" s="74"/>
      <c r="O258" s="74"/>
      <c r="P258" s="74"/>
      <c r="Q258" s="74"/>
      <c r="R258" s="74"/>
      <c r="S258" s="74"/>
      <c r="T258" s="74"/>
      <c r="U258" s="74"/>
      <c r="V258" s="74"/>
      <c r="W258" s="74"/>
    </row>
    <row r="259" spans="1:23" ht="20" x14ac:dyDescent="0.2">
      <c r="A259" s="175" t="s">
        <v>670</v>
      </c>
      <c r="B259" s="1066"/>
      <c r="C259" s="1066"/>
      <c r="D259" s="474" t="s">
        <v>2192</v>
      </c>
      <c r="E259" s="52" t="s">
        <v>2193</v>
      </c>
      <c r="G259" s="146"/>
      <c r="H259" s="74"/>
      <c r="I259" s="74"/>
      <c r="J259" s="74"/>
      <c r="K259" s="74"/>
      <c r="L259" s="74"/>
      <c r="M259" s="74"/>
      <c r="N259" s="74"/>
      <c r="O259" s="74"/>
      <c r="P259" s="74"/>
      <c r="Q259" s="74"/>
      <c r="R259" s="74"/>
      <c r="S259" s="74"/>
      <c r="T259" s="74"/>
      <c r="U259" s="74"/>
      <c r="V259" s="74"/>
      <c r="W259" s="74"/>
    </row>
    <row r="260" spans="1:23" x14ac:dyDescent="0.2">
      <c r="A260" s="175" t="s">
        <v>671</v>
      </c>
      <c r="B260" s="1066"/>
      <c r="C260" s="1066"/>
      <c r="D260" s="474" t="s">
        <v>2194</v>
      </c>
      <c r="E260" s="52" t="s">
        <v>2195</v>
      </c>
      <c r="G260" s="146"/>
      <c r="H260" s="74"/>
      <c r="I260" s="74"/>
      <c r="J260" s="74"/>
      <c r="K260" s="74"/>
      <c r="L260" s="74"/>
      <c r="M260" s="74"/>
      <c r="N260" s="74"/>
      <c r="O260" s="74"/>
      <c r="P260" s="74"/>
      <c r="Q260" s="74"/>
      <c r="R260" s="74"/>
      <c r="S260" s="74"/>
      <c r="T260" s="74"/>
      <c r="U260" s="74"/>
      <c r="V260" s="74"/>
      <c r="W260" s="74"/>
    </row>
    <row r="261" spans="1:23" x14ac:dyDescent="0.2">
      <c r="A261" s="175" t="s">
        <v>672</v>
      </c>
      <c r="B261" s="1066"/>
      <c r="C261" s="1066"/>
      <c r="D261" s="474" t="s">
        <v>2196</v>
      </c>
      <c r="E261" s="52" t="s">
        <v>2195</v>
      </c>
      <c r="G261" s="146"/>
      <c r="H261" s="74"/>
      <c r="I261" s="74"/>
      <c r="J261" s="74"/>
      <c r="K261" s="74"/>
      <c r="L261" s="74"/>
      <c r="M261" s="74"/>
      <c r="N261" s="74"/>
      <c r="O261" s="74"/>
      <c r="P261" s="74"/>
      <c r="Q261" s="74"/>
      <c r="R261" s="74"/>
      <c r="S261" s="74"/>
      <c r="T261" s="74"/>
      <c r="U261" s="74"/>
      <c r="V261" s="74"/>
      <c r="W261" s="74"/>
    </row>
    <row r="262" spans="1:23" x14ac:dyDescent="0.2">
      <c r="A262" s="175" t="s">
        <v>673</v>
      </c>
      <c r="B262" s="1066"/>
      <c r="C262" s="1066"/>
      <c r="D262" s="474" t="s">
        <v>2197</v>
      </c>
      <c r="E262" s="52" t="s">
        <v>2198</v>
      </c>
      <c r="F262" s="74"/>
      <c r="G262" s="146"/>
      <c r="H262" s="74"/>
      <c r="I262" s="74"/>
      <c r="J262" s="74"/>
      <c r="K262" s="74"/>
      <c r="L262" s="74"/>
      <c r="M262" s="74"/>
      <c r="N262" s="74"/>
      <c r="O262" s="74"/>
      <c r="P262" s="74"/>
      <c r="Q262" s="74"/>
      <c r="R262" s="74"/>
      <c r="S262" s="74"/>
      <c r="T262" s="74"/>
      <c r="U262" s="74"/>
      <c r="V262" s="74"/>
      <c r="W262" s="74"/>
    </row>
    <row r="263" spans="1:23" x14ac:dyDescent="0.2">
      <c r="A263" s="175" t="s">
        <v>674</v>
      </c>
      <c r="B263" s="1066"/>
      <c r="C263" s="1066"/>
      <c r="D263" s="474" t="s">
        <v>2199</v>
      </c>
      <c r="E263" s="52" t="s">
        <v>2200</v>
      </c>
      <c r="F263" s="74"/>
      <c r="G263" s="146"/>
      <c r="H263" s="74"/>
      <c r="I263" s="74"/>
      <c r="J263" s="74"/>
      <c r="K263" s="74"/>
      <c r="L263" s="74"/>
      <c r="M263" s="74"/>
      <c r="N263" s="74"/>
      <c r="O263" s="74"/>
      <c r="P263" s="74"/>
      <c r="Q263" s="74"/>
      <c r="R263" s="74"/>
      <c r="S263" s="74"/>
      <c r="T263" s="74"/>
      <c r="U263" s="74"/>
      <c r="V263" s="74"/>
      <c r="W263" s="74"/>
    </row>
    <row r="264" spans="1:23" x14ac:dyDescent="0.2">
      <c r="A264" s="175" t="s">
        <v>675</v>
      </c>
      <c r="B264" s="1066"/>
      <c r="C264" s="1066"/>
      <c r="D264" s="474" t="s">
        <v>2201</v>
      </c>
      <c r="E264" s="52" t="s">
        <v>2200</v>
      </c>
      <c r="F264" s="74"/>
      <c r="G264" s="146"/>
      <c r="H264" s="74"/>
      <c r="I264" s="74"/>
      <c r="J264" s="74"/>
      <c r="K264" s="74"/>
      <c r="L264" s="74"/>
      <c r="M264" s="74"/>
      <c r="N264" s="74"/>
      <c r="O264" s="74"/>
      <c r="P264" s="74"/>
      <c r="Q264" s="74"/>
      <c r="R264" s="74"/>
      <c r="S264" s="74"/>
      <c r="T264" s="74"/>
      <c r="U264" s="74"/>
      <c r="V264" s="74"/>
      <c r="W264" s="74"/>
    </row>
    <row r="265" spans="1:23" x14ac:dyDescent="0.2">
      <c r="A265" s="175" t="s">
        <v>676</v>
      </c>
      <c r="B265" s="1066"/>
      <c r="C265" s="1066"/>
      <c r="D265" s="474" t="s">
        <v>2202</v>
      </c>
      <c r="E265" s="52" t="s">
        <v>2203</v>
      </c>
      <c r="F265" s="74"/>
      <c r="G265" s="146"/>
      <c r="H265" s="74"/>
      <c r="I265" s="74"/>
      <c r="J265" s="74"/>
      <c r="K265" s="74"/>
      <c r="L265" s="74"/>
      <c r="M265" s="74"/>
      <c r="N265" s="74"/>
      <c r="O265" s="74"/>
      <c r="P265" s="74"/>
      <c r="Q265" s="74"/>
      <c r="R265" s="74"/>
      <c r="S265" s="74"/>
      <c r="T265" s="74"/>
      <c r="U265" s="74"/>
      <c r="V265" s="74"/>
      <c r="W265" s="74"/>
    </row>
    <row r="266" spans="1:23" x14ac:dyDescent="0.2">
      <c r="A266" s="175" t="s">
        <v>677</v>
      </c>
      <c r="B266" s="1066"/>
      <c r="C266" s="1066"/>
      <c r="D266" s="474" t="s">
        <v>2204</v>
      </c>
      <c r="E266" s="52" t="s">
        <v>2205</v>
      </c>
      <c r="F266" s="74"/>
      <c r="G266" s="146"/>
      <c r="H266" s="74"/>
      <c r="I266" s="74"/>
      <c r="J266" s="74"/>
      <c r="K266" s="74"/>
      <c r="L266" s="74"/>
      <c r="M266" s="74"/>
      <c r="N266" s="74"/>
      <c r="O266" s="74"/>
      <c r="P266" s="74"/>
      <c r="Q266" s="74"/>
      <c r="R266" s="74"/>
      <c r="S266" s="74"/>
      <c r="T266" s="74"/>
      <c r="U266" s="74"/>
      <c r="V266" s="74"/>
      <c r="W266" s="74"/>
    </row>
    <row r="267" spans="1:23" x14ac:dyDescent="0.2">
      <c r="A267" s="175" t="s">
        <v>678</v>
      </c>
      <c r="B267" s="1066"/>
      <c r="C267" s="1066"/>
      <c r="D267" s="474" t="s">
        <v>2206</v>
      </c>
      <c r="E267" s="52" t="s">
        <v>2207</v>
      </c>
      <c r="F267" s="74"/>
      <c r="G267" s="146"/>
      <c r="H267" s="74"/>
      <c r="I267" s="74"/>
      <c r="J267" s="74"/>
      <c r="K267" s="74"/>
      <c r="L267" s="74"/>
      <c r="M267" s="74"/>
      <c r="N267" s="74"/>
      <c r="O267" s="74"/>
      <c r="P267" s="74"/>
      <c r="Q267" s="74"/>
      <c r="R267" s="74"/>
      <c r="S267" s="74"/>
      <c r="T267" s="74"/>
      <c r="U267" s="74"/>
      <c r="V267" s="74"/>
      <c r="W267" s="74"/>
    </row>
    <row r="268" spans="1:23" x14ac:dyDescent="0.2">
      <c r="A268" s="175" t="s">
        <v>679</v>
      </c>
      <c r="B268" s="1066"/>
      <c r="C268" s="1066"/>
      <c r="D268" s="474" t="s">
        <v>2208</v>
      </c>
      <c r="E268" s="52" t="s">
        <v>2209</v>
      </c>
      <c r="F268" s="146"/>
      <c r="G268" s="146"/>
      <c r="H268" s="74"/>
      <c r="I268" s="74"/>
      <c r="J268" s="74"/>
      <c r="K268" s="74"/>
      <c r="L268" s="74"/>
      <c r="M268" s="74"/>
      <c r="N268" s="74"/>
      <c r="O268" s="74"/>
      <c r="P268" s="74"/>
      <c r="Q268" s="74"/>
      <c r="R268" s="74"/>
      <c r="S268" s="74"/>
      <c r="T268" s="74"/>
      <c r="U268" s="74"/>
      <c r="V268" s="74"/>
      <c r="W268" s="74"/>
    </row>
    <row r="269" spans="1:23" x14ac:dyDescent="0.2">
      <c r="A269" s="175" t="s">
        <v>680</v>
      </c>
      <c r="B269" s="1066"/>
      <c r="C269" s="1066"/>
      <c r="D269" s="474" t="s">
        <v>2210</v>
      </c>
      <c r="E269" s="52" t="s">
        <v>2211</v>
      </c>
      <c r="F269" s="146"/>
      <c r="G269" s="146"/>
      <c r="H269" s="74"/>
      <c r="I269" s="74"/>
      <c r="J269" s="74"/>
      <c r="K269" s="74"/>
      <c r="L269" s="74"/>
      <c r="M269" s="74"/>
      <c r="N269" s="74"/>
      <c r="O269" s="74"/>
      <c r="P269" s="74"/>
      <c r="Q269" s="74"/>
      <c r="R269" s="74"/>
      <c r="S269" s="74"/>
      <c r="T269" s="74"/>
      <c r="U269" s="74"/>
      <c r="V269" s="74"/>
      <c r="W269" s="74"/>
    </row>
    <row r="270" spans="1:23" x14ac:dyDescent="0.2">
      <c r="A270" s="175" t="s">
        <v>681</v>
      </c>
      <c r="B270" s="1066"/>
      <c r="C270" s="1066"/>
      <c r="D270" s="474" t="s">
        <v>2212</v>
      </c>
      <c r="E270" s="52" t="s">
        <v>2211</v>
      </c>
      <c r="F270" s="146"/>
      <c r="G270" s="146"/>
      <c r="H270" s="74"/>
      <c r="I270" s="74"/>
      <c r="J270" s="74"/>
      <c r="K270" s="74"/>
      <c r="L270" s="74"/>
      <c r="M270" s="74"/>
      <c r="N270" s="74"/>
      <c r="O270" s="74"/>
      <c r="P270" s="74"/>
      <c r="Q270" s="74"/>
      <c r="R270" s="74"/>
      <c r="S270" s="74"/>
      <c r="T270" s="74"/>
      <c r="U270" s="74"/>
      <c r="V270" s="74"/>
      <c r="W270" s="74"/>
    </row>
    <row r="271" spans="1:23" x14ac:dyDescent="0.2">
      <c r="A271" s="175" t="s">
        <v>682</v>
      </c>
      <c r="B271" s="1066"/>
      <c r="C271" s="1066"/>
      <c r="D271" s="474" t="s">
        <v>2213</v>
      </c>
      <c r="E271" s="52" t="s">
        <v>2211</v>
      </c>
      <c r="F271" s="146"/>
      <c r="G271" s="146"/>
      <c r="H271" s="74"/>
      <c r="I271" s="74"/>
      <c r="J271" s="74"/>
      <c r="K271" s="74"/>
      <c r="L271" s="74"/>
      <c r="M271" s="74"/>
      <c r="N271" s="74"/>
      <c r="O271" s="74"/>
      <c r="P271" s="74"/>
      <c r="Q271" s="74"/>
      <c r="R271" s="74"/>
      <c r="S271" s="74"/>
      <c r="T271" s="74"/>
      <c r="U271" s="74"/>
      <c r="V271" s="74"/>
      <c r="W271" s="74"/>
    </row>
    <row r="272" spans="1:23" x14ac:dyDescent="0.2">
      <c r="A272" s="175" t="s">
        <v>683</v>
      </c>
      <c r="B272" s="1066"/>
      <c r="C272" s="1066"/>
      <c r="D272" s="474" t="s">
        <v>2214</v>
      </c>
      <c r="E272" s="52" t="s">
        <v>2215</v>
      </c>
      <c r="F272" s="146"/>
      <c r="G272" s="146"/>
      <c r="H272" s="74"/>
      <c r="I272" s="74"/>
      <c r="J272" s="74"/>
      <c r="K272" s="74"/>
      <c r="L272" s="74"/>
      <c r="M272" s="74"/>
      <c r="N272" s="74"/>
      <c r="O272" s="74"/>
      <c r="P272" s="74"/>
      <c r="Q272" s="74"/>
      <c r="R272" s="74"/>
      <c r="S272" s="74"/>
      <c r="T272" s="74"/>
      <c r="U272" s="74"/>
      <c r="V272" s="74"/>
      <c r="W272" s="74"/>
    </row>
    <row r="273" spans="1:23" ht="20" x14ac:dyDescent="0.2">
      <c r="A273" s="175" t="s">
        <v>684</v>
      </c>
      <c r="B273" s="1066"/>
      <c r="C273" s="1066"/>
      <c r="D273" s="474" t="s">
        <v>2216</v>
      </c>
      <c r="E273" s="52" t="s">
        <v>2217</v>
      </c>
      <c r="F273" s="146"/>
      <c r="G273" s="146"/>
      <c r="H273" s="74"/>
      <c r="I273" s="74"/>
      <c r="J273" s="74"/>
      <c r="K273" s="74"/>
      <c r="L273" s="74"/>
      <c r="M273" s="74"/>
      <c r="N273" s="74"/>
      <c r="O273" s="74"/>
      <c r="P273" s="74"/>
      <c r="Q273" s="74"/>
      <c r="R273" s="74"/>
      <c r="S273" s="74"/>
      <c r="T273" s="74"/>
      <c r="U273" s="74"/>
      <c r="V273" s="74"/>
      <c r="W273" s="74"/>
    </row>
    <row r="274" spans="1:23" x14ac:dyDescent="0.2">
      <c r="A274" s="175" t="s">
        <v>685</v>
      </c>
      <c r="B274" s="1066"/>
      <c r="C274" s="1066"/>
      <c r="D274" s="474" t="s">
        <v>2218</v>
      </c>
      <c r="E274" s="52" t="s">
        <v>2219</v>
      </c>
      <c r="F274" s="146"/>
      <c r="G274" s="146"/>
      <c r="H274" s="74"/>
      <c r="I274" s="74"/>
      <c r="J274" s="74"/>
      <c r="K274" s="74"/>
      <c r="L274" s="74"/>
      <c r="M274" s="74"/>
      <c r="N274" s="74"/>
      <c r="O274" s="74"/>
      <c r="P274" s="74"/>
      <c r="Q274" s="74"/>
      <c r="R274" s="74"/>
      <c r="S274" s="74"/>
      <c r="T274" s="74"/>
      <c r="U274" s="74"/>
      <c r="V274" s="74"/>
      <c r="W274" s="74"/>
    </row>
    <row r="275" spans="1:23" x14ac:dyDescent="0.2">
      <c r="A275" s="175" t="s">
        <v>686</v>
      </c>
      <c r="B275" s="1066"/>
      <c r="C275" s="1066"/>
      <c r="D275" s="474" t="s">
        <v>2220</v>
      </c>
      <c r="E275" s="52" t="s">
        <v>2221</v>
      </c>
      <c r="F275" s="146"/>
      <c r="G275" s="146"/>
      <c r="H275" s="74"/>
      <c r="I275" s="74"/>
      <c r="J275" s="74"/>
      <c r="K275" s="74"/>
      <c r="L275" s="74"/>
      <c r="M275" s="74"/>
      <c r="N275" s="74"/>
      <c r="O275" s="74"/>
      <c r="P275" s="74"/>
      <c r="Q275" s="74"/>
      <c r="R275" s="74"/>
      <c r="S275" s="74"/>
      <c r="T275" s="74"/>
      <c r="U275" s="74"/>
      <c r="V275" s="74"/>
      <c r="W275" s="74"/>
    </row>
    <row r="276" spans="1:23" x14ac:dyDescent="0.2">
      <c r="A276" s="175" t="s">
        <v>687</v>
      </c>
      <c r="B276" s="1066"/>
      <c r="C276" s="1066"/>
      <c r="D276" s="474" t="s">
        <v>2222</v>
      </c>
      <c r="E276" s="52" t="s">
        <v>2223</v>
      </c>
      <c r="F276" s="146"/>
      <c r="G276" s="146"/>
      <c r="H276" s="74"/>
      <c r="I276" s="74"/>
      <c r="J276" s="74"/>
      <c r="K276" s="74"/>
      <c r="L276" s="74"/>
      <c r="M276" s="74"/>
      <c r="N276" s="74"/>
      <c r="O276" s="74"/>
      <c r="P276" s="74"/>
      <c r="Q276" s="74"/>
      <c r="R276" s="74"/>
      <c r="S276" s="74"/>
      <c r="T276" s="74"/>
      <c r="U276" s="74"/>
      <c r="V276" s="74"/>
      <c r="W276" s="74"/>
    </row>
    <row r="277" spans="1:23" x14ac:dyDescent="0.2">
      <c r="A277" s="175" t="s">
        <v>688</v>
      </c>
      <c r="B277" s="1066"/>
      <c r="C277" s="1066"/>
      <c r="D277" s="474" t="s">
        <v>2224</v>
      </c>
      <c r="E277" s="52" t="s">
        <v>2225</v>
      </c>
      <c r="F277" s="146"/>
      <c r="G277" s="146"/>
      <c r="H277" s="74"/>
      <c r="I277" s="74"/>
      <c r="J277" s="74"/>
      <c r="K277" s="74"/>
      <c r="L277" s="74"/>
      <c r="M277" s="74"/>
      <c r="N277" s="74"/>
      <c r="O277" s="74"/>
      <c r="P277" s="74"/>
      <c r="Q277" s="74"/>
      <c r="R277" s="74"/>
      <c r="S277" s="74"/>
      <c r="T277" s="74"/>
      <c r="U277" s="74"/>
      <c r="V277" s="74"/>
      <c r="W277" s="74"/>
    </row>
    <row r="278" spans="1:23" x14ac:dyDescent="0.2">
      <c r="A278" s="175" t="s">
        <v>689</v>
      </c>
      <c r="B278" s="1066"/>
      <c r="C278" s="1066"/>
      <c r="D278" s="474" t="s">
        <v>2226</v>
      </c>
      <c r="E278" s="52" t="s">
        <v>2227</v>
      </c>
      <c r="F278" s="146"/>
      <c r="G278" s="146"/>
      <c r="H278" s="74"/>
      <c r="I278" s="74"/>
      <c r="J278" s="74"/>
      <c r="K278" s="74"/>
      <c r="L278" s="74"/>
      <c r="M278" s="74"/>
      <c r="N278" s="74"/>
      <c r="O278" s="74"/>
      <c r="P278" s="74"/>
      <c r="Q278" s="74"/>
      <c r="R278" s="74"/>
      <c r="S278" s="74"/>
      <c r="T278" s="74"/>
      <c r="U278" s="74"/>
      <c r="V278" s="74"/>
      <c r="W278" s="74"/>
    </row>
    <row r="279" spans="1:23" x14ac:dyDescent="0.2">
      <c r="A279" s="175" t="s">
        <v>690</v>
      </c>
      <c r="B279" s="1066"/>
      <c r="C279" s="1066"/>
      <c r="D279" s="474" t="s">
        <v>2228</v>
      </c>
      <c r="E279" s="52" t="s">
        <v>2229</v>
      </c>
      <c r="F279" s="146"/>
      <c r="G279" s="146"/>
      <c r="H279" s="74"/>
      <c r="I279" s="74"/>
      <c r="J279" s="74"/>
      <c r="K279" s="74"/>
      <c r="L279" s="74"/>
      <c r="M279" s="74"/>
      <c r="N279" s="74"/>
      <c r="O279" s="74"/>
      <c r="P279" s="74"/>
      <c r="Q279" s="74"/>
      <c r="R279" s="74"/>
      <c r="S279" s="74"/>
      <c r="T279" s="74"/>
      <c r="U279" s="74"/>
      <c r="V279" s="74"/>
      <c r="W279" s="74"/>
    </row>
    <row r="280" spans="1:23" ht="20" x14ac:dyDescent="0.2">
      <c r="A280" s="175" t="s">
        <v>691</v>
      </c>
      <c r="B280" s="1066"/>
      <c r="C280" s="1066"/>
      <c r="D280" s="474" t="s">
        <v>2230</v>
      </c>
      <c r="E280" s="52" t="s">
        <v>2231</v>
      </c>
      <c r="F280" s="146"/>
      <c r="G280" s="146"/>
      <c r="H280" s="74"/>
      <c r="I280" s="74"/>
      <c r="J280" s="74"/>
      <c r="K280" s="74"/>
      <c r="L280" s="74"/>
      <c r="M280" s="74"/>
      <c r="N280" s="74"/>
      <c r="O280" s="74"/>
      <c r="P280" s="74"/>
      <c r="Q280" s="74"/>
      <c r="R280" s="74"/>
      <c r="S280" s="74"/>
      <c r="T280" s="74"/>
      <c r="U280" s="74"/>
      <c r="V280" s="74"/>
      <c r="W280" s="74"/>
    </row>
    <row r="281" spans="1:23" ht="20" x14ac:dyDescent="0.2">
      <c r="A281" s="175" t="s">
        <v>692</v>
      </c>
      <c r="B281" s="1066"/>
      <c r="C281" s="1066"/>
      <c r="D281" s="474" t="s">
        <v>2232</v>
      </c>
      <c r="E281" s="52" t="s">
        <v>2233</v>
      </c>
      <c r="F281" s="146"/>
      <c r="G281" s="146"/>
      <c r="H281" s="74"/>
      <c r="I281" s="74"/>
      <c r="J281" s="74"/>
      <c r="K281" s="74"/>
      <c r="L281" s="74"/>
      <c r="M281" s="74"/>
      <c r="N281" s="74"/>
      <c r="O281" s="74"/>
      <c r="P281" s="74"/>
      <c r="Q281" s="74"/>
      <c r="R281" s="74"/>
      <c r="S281" s="74"/>
      <c r="T281" s="74"/>
      <c r="U281" s="74"/>
      <c r="V281" s="74"/>
      <c r="W281" s="74"/>
    </row>
    <row r="282" spans="1:23" x14ac:dyDescent="0.2">
      <c r="A282" s="175" t="s">
        <v>693</v>
      </c>
      <c r="B282" s="1066"/>
      <c r="C282" s="1066"/>
      <c r="D282" s="474" t="s">
        <v>2234</v>
      </c>
      <c r="E282" s="52" t="s">
        <v>2235</v>
      </c>
      <c r="F282" s="74"/>
      <c r="G282" s="146"/>
      <c r="H282" s="74"/>
      <c r="I282" s="74"/>
      <c r="J282" s="74"/>
      <c r="K282" s="74"/>
      <c r="L282" s="74"/>
      <c r="M282" s="74"/>
      <c r="N282" s="74"/>
      <c r="O282" s="74"/>
      <c r="P282" s="74"/>
      <c r="Q282" s="74"/>
      <c r="R282" s="74"/>
      <c r="S282" s="74"/>
      <c r="T282" s="74"/>
      <c r="U282" s="74"/>
      <c r="V282" s="74"/>
      <c r="W282" s="74"/>
    </row>
    <row r="283" spans="1:23" x14ac:dyDescent="0.2">
      <c r="A283" s="175" t="s">
        <v>694</v>
      </c>
      <c r="B283" s="1066"/>
      <c r="C283" s="1066"/>
      <c r="D283" s="474" t="s">
        <v>2236</v>
      </c>
      <c r="E283" s="52" t="s">
        <v>2237</v>
      </c>
      <c r="F283" s="146"/>
      <c r="G283" s="146"/>
      <c r="H283" s="74"/>
      <c r="I283" s="74"/>
      <c r="J283" s="74"/>
      <c r="K283" s="74"/>
      <c r="L283" s="74"/>
      <c r="M283" s="74"/>
      <c r="N283" s="74"/>
      <c r="O283" s="74"/>
      <c r="P283" s="74"/>
      <c r="Q283" s="74"/>
      <c r="R283" s="74"/>
      <c r="S283" s="74"/>
      <c r="T283" s="74"/>
      <c r="U283" s="74"/>
      <c r="V283" s="74"/>
      <c r="W283" s="74"/>
    </row>
    <row r="284" spans="1:23" x14ac:dyDescent="0.2">
      <c r="A284" s="175" t="s">
        <v>695</v>
      </c>
      <c r="B284" s="1066"/>
      <c r="C284" s="1066"/>
      <c r="D284" s="474" t="s">
        <v>2238</v>
      </c>
      <c r="E284" s="52" t="s">
        <v>2239</v>
      </c>
      <c r="F284" s="146"/>
      <c r="G284" s="146"/>
      <c r="H284" s="74"/>
      <c r="I284" s="74"/>
      <c r="J284" s="74"/>
      <c r="K284" s="74"/>
      <c r="L284" s="74"/>
      <c r="M284" s="74"/>
      <c r="N284" s="74"/>
      <c r="O284" s="74"/>
      <c r="P284" s="74"/>
      <c r="Q284" s="74"/>
      <c r="R284" s="74"/>
      <c r="S284" s="74"/>
      <c r="T284" s="74"/>
      <c r="U284" s="74"/>
      <c r="V284" s="74"/>
      <c r="W284" s="74"/>
    </row>
    <row r="285" spans="1:23" x14ac:dyDescent="0.2">
      <c r="A285" s="175" t="s">
        <v>696</v>
      </c>
      <c r="B285" s="1066"/>
      <c r="C285" s="1066"/>
      <c r="D285" s="474" t="s">
        <v>2240</v>
      </c>
      <c r="E285" s="52" t="s">
        <v>2241</v>
      </c>
      <c r="F285" s="146"/>
      <c r="G285" s="146"/>
      <c r="H285" s="74"/>
      <c r="I285" s="74"/>
      <c r="J285" s="74"/>
      <c r="K285" s="74"/>
      <c r="L285" s="74"/>
      <c r="M285" s="74"/>
      <c r="N285" s="74"/>
      <c r="O285" s="74"/>
      <c r="P285" s="74"/>
      <c r="Q285" s="74"/>
      <c r="R285" s="74"/>
      <c r="S285" s="74"/>
      <c r="T285" s="74"/>
      <c r="U285" s="74"/>
      <c r="V285" s="74"/>
      <c r="W285" s="74"/>
    </row>
    <row r="286" spans="1:23" ht="20" x14ac:dyDescent="0.2">
      <c r="A286" s="175" t="s">
        <v>697</v>
      </c>
      <c r="B286" s="1066"/>
      <c r="C286" s="1066"/>
      <c r="D286" s="474" t="s">
        <v>2242</v>
      </c>
      <c r="E286" s="52" t="s">
        <v>2243</v>
      </c>
      <c r="F286" s="146"/>
      <c r="G286" s="146"/>
      <c r="H286" s="74"/>
      <c r="I286" s="74"/>
      <c r="J286" s="74"/>
      <c r="K286" s="74"/>
      <c r="L286" s="74"/>
      <c r="M286" s="74"/>
      <c r="N286" s="74"/>
      <c r="O286" s="74"/>
      <c r="P286" s="74"/>
      <c r="Q286" s="74"/>
      <c r="R286" s="74"/>
      <c r="S286" s="74"/>
      <c r="T286" s="74"/>
      <c r="U286" s="74"/>
      <c r="V286" s="74"/>
      <c r="W286" s="74"/>
    </row>
    <row r="287" spans="1:23" x14ac:dyDescent="0.2">
      <c r="A287" s="175" t="s">
        <v>698</v>
      </c>
      <c r="B287" s="1066"/>
      <c r="C287" s="1066"/>
      <c r="D287" s="474" t="s">
        <v>2244</v>
      </c>
      <c r="E287" s="52" t="s">
        <v>2245</v>
      </c>
      <c r="F287" s="146"/>
      <c r="G287" s="146"/>
      <c r="H287" s="74"/>
      <c r="I287" s="74"/>
      <c r="J287" s="74"/>
      <c r="K287" s="74"/>
      <c r="L287" s="74"/>
      <c r="M287" s="74"/>
      <c r="N287" s="74"/>
      <c r="O287" s="74"/>
      <c r="P287" s="74"/>
      <c r="Q287" s="74"/>
      <c r="R287" s="74"/>
      <c r="S287" s="74"/>
      <c r="T287" s="74"/>
      <c r="U287" s="74"/>
      <c r="V287" s="74"/>
      <c r="W287" s="74"/>
    </row>
    <row r="288" spans="1:23" x14ac:dyDescent="0.2">
      <c r="A288" s="175" t="s">
        <v>699</v>
      </c>
      <c r="B288" s="1066"/>
      <c r="C288" s="1066"/>
      <c r="D288" s="474" t="s">
        <v>2246</v>
      </c>
      <c r="E288" s="52" t="s">
        <v>2247</v>
      </c>
      <c r="F288" s="146"/>
      <c r="G288" s="146"/>
      <c r="H288" s="74"/>
      <c r="I288" s="74"/>
      <c r="J288" s="74"/>
      <c r="K288" s="74"/>
      <c r="L288" s="74"/>
      <c r="M288" s="74"/>
      <c r="N288" s="74"/>
      <c r="O288" s="74"/>
      <c r="P288" s="74"/>
      <c r="Q288" s="74"/>
      <c r="R288" s="74"/>
      <c r="S288" s="74"/>
      <c r="T288" s="74"/>
      <c r="U288" s="74"/>
      <c r="V288" s="74"/>
      <c r="W288" s="74"/>
    </row>
    <row r="289" spans="1:23" x14ac:dyDescent="0.2">
      <c r="A289" s="175" t="s">
        <v>700</v>
      </c>
      <c r="B289" s="1066"/>
      <c r="C289" s="1066"/>
      <c r="D289" s="474" t="s">
        <v>2248</v>
      </c>
      <c r="E289" s="52" t="s">
        <v>2249</v>
      </c>
      <c r="F289" s="146"/>
      <c r="G289" s="146"/>
      <c r="H289" s="74"/>
      <c r="I289" s="74"/>
      <c r="J289" s="74"/>
      <c r="K289" s="74"/>
      <c r="L289" s="74"/>
      <c r="M289" s="74"/>
      <c r="N289" s="74"/>
      <c r="O289" s="74"/>
      <c r="P289" s="74"/>
      <c r="Q289" s="74"/>
      <c r="R289" s="74"/>
      <c r="S289" s="74"/>
      <c r="T289" s="74"/>
      <c r="U289" s="74"/>
      <c r="V289" s="74"/>
      <c r="W289" s="74"/>
    </row>
    <row r="290" spans="1:23" x14ac:dyDescent="0.2">
      <c r="A290" s="175" t="s">
        <v>701</v>
      </c>
      <c r="B290" s="1066"/>
      <c r="C290" s="1066"/>
      <c r="D290" s="474" t="s">
        <v>2250</v>
      </c>
      <c r="E290" s="52" t="s">
        <v>2251</v>
      </c>
      <c r="F290" s="146"/>
      <c r="G290" s="146"/>
      <c r="H290" s="74"/>
      <c r="I290" s="74"/>
      <c r="J290" s="74"/>
      <c r="K290" s="74"/>
      <c r="L290" s="74"/>
      <c r="M290" s="74"/>
      <c r="N290" s="74"/>
      <c r="O290" s="74"/>
      <c r="P290" s="74"/>
      <c r="Q290" s="74"/>
      <c r="R290" s="74"/>
      <c r="S290" s="74"/>
      <c r="T290" s="74"/>
      <c r="U290" s="74"/>
      <c r="V290" s="74"/>
      <c r="W290" s="74"/>
    </row>
    <row r="291" spans="1:23" ht="20" x14ac:dyDescent="0.2">
      <c r="A291" s="175" t="s">
        <v>702</v>
      </c>
      <c r="B291" s="1066"/>
      <c r="C291" s="1066"/>
      <c r="D291" s="474" t="s">
        <v>2252</v>
      </c>
      <c r="E291" s="52" t="s">
        <v>2253</v>
      </c>
      <c r="F291" s="146"/>
      <c r="G291" s="146"/>
      <c r="H291" s="74"/>
      <c r="I291" s="74"/>
      <c r="J291" s="74"/>
      <c r="K291" s="74"/>
      <c r="L291" s="74"/>
      <c r="M291" s="74"/>
      <c r="N291" s="74"/>
      <c r="O291" s="74"/>
      <c r="P291" s="74"/>
      <c r="Q291" s="74"/>
      <c r="R291" s="74"/>
      <c r="S291" s="74"/>
      <c r="T291" s="74"/>
      <c r="U291" s="74"/>
      <c r="V291" s="74"/>
      <c r="W291" s="74"/>
    </row>
    <row r="292" spans="1:23" ht="20" x14ac:dyDescent="0.2">
      <c r="A292" s="175" t="s">
        <v>703</v>
      </c>
      <c r="B292" s="1066"/>
      <c r="C292" s="1066"/>
      <c r="D292" s="474" t="s">
        <v>2254</v>
      </c>
      <c r="E292" s="52" t="s">
        <v>2255</v>
      </c>
      <c r="F292" s="146"/>
      <c r="G292" s="146"/>
      <c r="H292" s="74"/>
      <c r="I292" s="74"/>
      <c r="J292" s="74"/>
      <c r="K292" s="74"/>
      <c r="L292" s="74"/>
      <c r="M292" s="74"/>
      <c r="N292" s="74"/>
      <c r="O292" s="74"/>
      <c r="P292" s="74"/>
      <c r="Q292" s="74"/>
      <c r="R292" s="74"/>
      <c r="S292" s="74"/>
      <c r="T292" s="74"/>
      <c r="U292" s="74"/>
      <c r="V292" s="74"/>
      <c r="W292" s="74"/>
    </row>
    <row r="293" spans="1:23" x14ac:dyDescent="0.2">
      <c r="A293" s="175" t="s">
        <v>704</v>
      </c>
      <c r="B293" s="1066"/>
      <c r="C293" s="1066"/>
      <c r="D293" s="474" t="s">
        <v>2256</v>
      </c>
      <c r="E293" s="52" t="s">
        <v>2257</v>
      </c>
      <c r="F293" s="146"/>
      <c r="G293" s="146"/>
      <c r="H293" s="74"/>
      <c r="I293" s="74"/>
      <c r="J293" s="74"/>
      <c r="K293" s="74"/>
      <c r="L293" s="74"/>
      <c r="M293" s="74"/>
      <c r="N293" s="74"/>
      <c r="O293" s="74"/>
      <c r="P293" s="74"/>
      <c r="Q293" s="74"/>
      <c r="R293" s="74"/>
      <c r="S293" s="74"/>
      <c r="T293" s="74"/>
      <c r="U293" s="74"/>
      <c r="V293" s="74"/>
      <c r="W293" s="74"/>
    </row>
    <row r="294" spans="1:23" x14ac:dyDescent="0.2">
      <c r="A294" s="175" t="s">
        <v>705</v>
      </c>
      <c r="B294" s="1066"/>
      <c r="C294" s="1066"/>
      <c r="D294" s="474" t="s">
        <v>2258</v>
      </c>
      <c r="E294" s="52" t="s">
        <v>2259</v>
      </c>
      <c r="F294" s="146"/>
      <c r="G294" s="146"/>
      <c r="H294" s="74"/>
      <c r="I294" s="74"/>
      <c r="J294" s="74"/>
      <c r="K294" s="74"/>
      <c r="L294" s="74"/>
      <c r="M294" s="74"/>
      <c r="N294" s="74"/>
      <c r="O294" s="74"/>
      <c r="P294" s="74"/>
      <c r="Q294" s="74"/>
      <c r="R294" s="74"/>
      <c r="S294" s="74"/>
      <c r="T294" s="74"/>
      <c r="U294" s="74"/>
      <c r="V294" s="74"/>
      <c r="W294" s="74"/>
    </row>
    <row r="295" spans="1:23" x14ac:dyDescent="0.2">
      <c r="A295" s="175" t="s">
        <v>706</v>
      </c>
      <c r="B295" s="1066"/>
      <c r="C295" s="1066"/>
      <c r="D295" s="474" t="s">
        <v>2260</v>
      </c>
      <c r="E295" s="52" t="s">
        <v>2261</v>
      </c>
      <c r="F295" s="146"/>
      <c r="G295" s="146"/>
      <c r="H295" s="74"/>
      <c r="I295" s="74"/>
      <c r="J295" s="74"/>
      <c r="K295" s="74"/>
      <c r="L295" s="74"/>
      <c r="M295" s="74"/>
      <c r="N295" s="74"/>
      <c r="O295" s="74"/>
      <c r="P295" s="74"/>
      <c r="Q295" s="74"/>
      <c r="R295" s="74"/>
      <c r="S295" s="74"/>
      <c r="T295" s="74"/>
      <c r="U295" s="74"/>
      <c r="V295" s="74"/>
      <c r="W295" s="74"/>
    </row>
    <row r="296" spans="1:23" x14ac:dyDescent="0.2">
      <c r="A296" s="175" t="s">
        <v>648</v>
      </c>
      <c r="B296" s="1066"/>
      <c r="C296" s="1066"/>
      <c r="D296" s="474" t="s">
        <v>2262</v>
      </c>
      <c r="E296" s="52" t="s">
        <v>2263</v>
      </c>
      <c r="F296" s="146"/>
      <c r="G296" s="146"/>
      <c r="H296" s="74"/>
      <c r="I296" s="74"/>
      <c r="J296" s="74"/>
      <c r="K296" s="74"/>
      <c r="L296" s="74"/>
      <c r="M296" s="74"/>
      <c r="N296" s="74"/>
      <c r="O296" s="74"/>
      <c r="P296" s="74"/>
      <c r="Q296" s="74"/>
      <c r="R296" s="74"/>
      <c r="S296" s="74"/>
      <c r="T296" s="74"/>
      <c r="U296" s="74"/>
      <c r="V296" s="74"/>
      <c r="W296" s="74"/>
    </row>
    <row r="297" spans="1:23" ht="20" x14ac:dyDescent="0.2">
      <c r="A297" s="175" t="s">
        <v>712</v>
      </c>
      <c r="B297" s="1066"/>
      <c r="C297" s="1066"/>
      <c r="D297" s="474" t="s">
        <v>2264</v>
      </c>
      <c r="E297" s="52" t="s">
        <v>2265</v>
      </c>
      <c r="F297" s="146"/>
      <c r="G297" s="146"/>
      <c r="H297" s="74"/>
      <c r="I297" s="74"/>
      <c r="J297" s="74"/>
      <c r="K297" s="74"/>
      <c r="L297" s="74"/>
      <c r="M297" s="74"/>
      <c r="N297" s="74"/>
      <c r="O297" s="74"/>
      <c r="P297" s="74"/>
      <c r="Q297" s="74"/>
      <c r="R297" s="74"/>
      <c r="S297" s="74"/>
      <c r="T297" s="74"/>
      <c r="U297" s="74"/>
      <c r="V297" s="74"/>
      <c r="W297" s="74"/>
    </row>
    <row r="298" spans="1:23" x14ac:dyDescent="0.2">
      <c r="A298" s="175" t="s">
        <v>707</v>
      </c>
      <c r="B298" s="1066"/>
      <c r="C298" s="1066"/>
      <c r="D298" s="474" t="s">
        <v>2266</v>
      </c>
      <c r="E298" s="52" t="s">
        <v>2267</v>
      </c>
      <c r="F298" s="146"/>
      <c r="G298" s="146"/>
      <c r="H298" s="74"/>
      <c r="I298" s="74"/>
      <c r="J298" s="74"/>
      <c r="K298" s="74"/>
      <c r="L298" s="74"/>
      <c r="M298" s="74"/>
      <c r="N298" s="74"/>
      <c r="O298" s="74"/>
      <c r="P298" s="74"/>
      <c r="Q298" s="74"/>
      <c r="R298" s="74"/>
      <c r="S298" s="74"/>
      <c r="T298" s="74"/>
      <c r="U298" s="74"/>
      <c r="V298" s="74"/>
      <c r="W298" s="74"/>
    </row>
    <row r="299" spans="1:23" ht="20" x14ac:dyDescent="0.2">
      <c r="A299" s="175" t="s">
        <v>708</v>
      </c>
      <c r="B299" s="1066"/>
      <c r="C299" s="1066"/>
      <c r="D299" s="474" t="s">
        <v>2268</v>
      </c>
      <c r="E299" s="52" t="s">
        <v>2269</v>
      </c>
      <c r="F299" s="146"/>
      <c r="G299" s="146"/>
      <c r="H299" s="74"/>
      <c r="I299" s="74"/>
      <c r="J299" s="74"/>
      <c r="K299" s="74"/>
      <c r="L299" s="74"/>
      <c r="M299" s="74"/>
      <c r="N299" s="74"/>
      <c r="O299" s="74"/>
      <c r="P299" s="74"/>
      <c r="Q299" s="74"/>
      <c r="R299" s="74"/>
      <c r="S299" s="74"/>
      <c r="T299" s="74"/>
      <c r="U299" s="74"/>
      <c r="V299" s="74"/>
      <c r="W299" s="74"/>
    </row>
    <row r="300" spans="1:23" ht="30" x14ac:dyDescent="0.2">
      <c r="A300" s="175" t="s">
        <v>710</v>
      </c>
      <c r="B300" s="1066"/>
      <c r="C300" s="1066"/>
      <c r="D300" s="474" t="s">
        <v>2270</v>
      </c>
      <c r="E300" s="490" t="s">
        <v>2130</v>
      </c>
      <c r="F300" s="146"/>
      <c r="G300" s="146"/>
      <c r="H300" s="74"/>
      <c r="I300" s="74"/>
      <c r="J300" s="74"/>
      <c r="K300" s="74"/>
      <c r="L300" s="74"/>
      <c r="M300" s="74"/>
      <c r="N300" s="74"/>
      <c r="O300" s="74"/>
      <c r="P300" s="74"/>
      <c r="Q300" s="74"/>
      <c r="R300" s="74"/>
      <c r="S300" s="74"/>
      <c r="T300" s="74"/>
      <c r="U300" s="74"/>
      <c r="V300" s="74"/>
      <c r="W300" s="74"/>
    </row>
    <row r="301" spans="1:23" x14ac:dyDescent="0.2">
      <c r="A301" s="175" t="s">
        <v>709</v>
      </c>
      <c r="B301" s="1066"/>
      <c r="C301" s="1066"/>
      <c r="D301" s="474" t="s">
        <v>2271</v>
      </c>
      <c r="E301" s="52" t="s">
        <v>2272</v>
      </c>
      <c r="F301" s="146"/>
      <c r="G301" s="146"/>
      <c r="H301" s="74"/>
      <c r="I301" s="74"/>
      <c r="J301" s="74"/>
      <c r="K301" s="74"/>
      <c r="L301" s="74"/>
      <c r="M301" s="74"/>
      <c r="N301" s="74"/>
      <c r="O301" s="74"/>
      <c r="P301" s="74"/>
      <c r="Q301" s="74"/>
      <c r="R301" s="74"/>
      <c r="S301" s="74"/>
      <c r="T301" s="74"/>
      <c r="U301" s="74"/>
      <c r="V301" s="74"/>
      <c r="W301" s="74"/>
    </row>
    <row r="302" spans="1:23" x14ac:dyDescent="0.2">
      <c r="A302" s="175" t="s">
        <v>713</v>
      </c>
      <c r="B302" s="1066"/>
      <c r="C302" s="1066"/>
      <c r="D302" s="474" t="s">
        <v>2273</v>
      </c>
      <c r="E302" s="52" t="s">
        <v>2274</v>
      </c>
      <c r="F302" s="146"/>
      <c r="G302" s="146"/>
      <c r="H302" s="74"/>
      <c r="I302" s="74"/>
      <c r="J302" s="74"/>
      <c r="K302" s="74"/>
      <c r="L302" s="74"/>
      <c r="M302" s="74"/>
      <c r="N302" s="74"/>
      <c r="O302" s="74"/>
      <c r="P302" s="74"/>
      <c r="Q302" s="74"/>
      <c r="R302" s="74"/>
      <c r="S302" s="74"/>
      <c r="T302" s="74"/>
      <c r="U302" s="74"/>
      <c r="V302" s="74"/>
      <c r="W302" s="74"/>
    </row>
    <row r="303" spans="1:23" x14ac:dyDescent="0.2">
      <c r="A303" s="175" t="s">
        <v>714</v>
      </c>
      <c r="B303" s="1066"/>
      <c r="C303" s="1066"/>
      <c r="D303" s="474" t="s">
        <v>2275</v>
      </c>
      <c r="E303" s="52" t="s">
        <v>2276</v>
      </c>
      <c r="F303" s="146"/>
      <c r="G303" s="146"/>
      <c r="H303" s="74"/>
      <c r="I303" s="74"/>
      <c r="J303" s="74"/>
      <c r="K303" s="74"/>
      <c r="L303" s="74"/>
      <c r="M303" s="74"/>
      <c r="N303" s="74"/>
      <c r="O303" s="74"/>
      <c r="P303" s="74"/>
      <c r="Q303" s="74"/>
      <c r="R303" s="74"/>
      <c r="S303" s="74"/>
      <c r="T303" s="74"/>
      <c r="U303" s="74"/>
      <c r="V303" s="74"/>
      <c r="W303" s="74"/>
    </row>
    <row r="304" spans="1:23" x14ac:dyDescent="0.2">
      <c r="A304" s="175" t="s">
        <v>715</v>
      </c>
      <c r="B304" s="1066"/>
      <c r="C304" s="1066"/>
      <c r="D304" s="474" t="s">
        <v>2277</v>
      </c>
      <c r="E304" s="52" t="s">
        <v>2278</v>
      </c>
      <c r="F304" s="146"/>
      <c r="G304" s="146"/>
      <c r="H304" s="74"/>
      <c r="I304" s="74"/>
      <c r="J304" s="74"/>
      <c r="K304" s="74"/>
      <c r="L304" s="74"/>
      <c r="M304" s="74"/>
      <c r="N304" s="74"/>
      <c r="O304" s="74"/>
      <c r="P304" s="74"/>
      <c r="Q304" s="74"/>
      <c r="R304" s="74"/>
      <c r="S304" s="74"/>
      <c r="T304" s="74"/>
      <c r="U304" s="74"/>
      <c r="V304" s="74"/>
      <c r="W304" s="74"/>
    </row>
    <row r="305" spans="1:23" x14ac:dyDescent="0.2">
      <c r="A305" s="175" t="s">
        <v>716</v>
      </c>
      <c r="B305" s="1066"/>
      <c r="C305" s="1066"/>
      <c r="D305" s="474" t="s">
        <v>2279</v>
      </c>
      <c r="E305" s="52" t="s">
        <v>2280</v>
      </c>
      <c r="F305" s="146"/>
      <c r="G305" s="146"/>
      <c r="H305" s="74"/>
      <c r="I305" s="74"/>
      <c r="J305" s="74"/>
      <c r="K305" s="74"/>
      <c r="L305" s="74"/>
      <c r="M305" s="74"/>
      <c r="N305" s="74"/>
      <c r="O305" s="74"/>
      <c r="P305" s="74"/>
      <c r="Q305" s="74"/>
      <c r="R305" s="74"/>
      <c r="S305" s="74"/>
      <c r="T305" s="74"/>
      <c r="U305" s="74"/>
      <c r="V305" s="74"/>
      <c r="W305" s="74"/>
    </row>
    <row r="306" spans="1:23" x14ac:dyDescent="0.2">
      <c r="A306" s="175" t="s">
        <v>717</v>
      </c>
      <c r="B306" s="1066"/>
      <c r="C306" s="1066"/>
      <c r="D306" s="474" t="s">
        <v>2281</v>
      </c>
      <c r="E306" s="52" t="s">
        <v>2282</v>
      </c>
      <c r="F306" s="146"/>
      <c r="G306" s="146"/>
      <c r="H306" s="74"/>
      <c r="I306" s="74"/>
      <c r="J306" s="74"/>
      <c r="K306" s="74"/>
      <c r="L306" s="74"/>
      <c r="M306" s="74"/>
      <c r="N306" s="74"/>
      <c r="O306" s="74"/>
      <c r="P306" s="74"/>
      <c r="Q306" s="74"/>
      <c r="R306" s="74"/>
      <c r="S306" s="74"/>
      <c r="T306" s="74"/>
      <c r="U306" s="74"/>
      <c r="V306" s="74"/>
      <c r="W306" s="74"/>
    </row>
    <row r="307" spans="1:23" x14ac:dyDescent="0.2">
      <c r="A307" s="175" t="s">
        <v>718</v>
      </c>
      <c r="B307" s="1066"/>
      <c r="C307" s="1066"/>
      <c r="D307" s="474" t="s">
        <v>2283</v>
      </c>
      <c r="E307" s="52" t="s">
        <v>2284</v>
      </c>
      <c r="F307" s="146"/>
      <c r="G307" s="146"/>
      <c r="H307" s="74"/>
      <c r="I307" s="74"/>
      <c r="J307" s="74"/>
      <c r="K307" s="74"/>
      <c r="L307" s="74"/>
      <c r="M307" s="74"/>
      <c r="N307" s="74"/>
      <c r="O307" s="74"/>
      <c r="P307" s="74"/>
      <c r="Q307" s="74"/>
      <c r="R307" s="74"/>
      <c r="S307" s="74"/>
      <c r="T307" s="74"/>
      <c r="U307" s="74"/>
      <c r="V307" s="74"/>
      <c r="W307" s="74"/>
    </row>
    <row r="308" spans="1:23" x14ac:dyDescent="0.2">
      <c r="A308" s="175" t="s">
        <v>719</v>
      </c>
      <c r="B308" s="1066"/>
      <c r="C308" s="1066"/>
      <c r="D308" s="474" t="s">
        <v>2285</v>
      </c>
      <c r="E308" s="52" t="s">
        <v>2286</v>
      </c>
      <c r="F308" s="146"/>
      <c r="G308" s="146"/>
      <c r="H308" s="74"/>
      <c r="I308" s="74"/>
      <c r="J308" s="74"/>
      <c r="K308" s="74"/>
      <c r="L308" s="74"/>
      <c r="M308" s="74"/>
      <c r="N308" s="74"/>
      <c r="O308" s="74"/>
      <c r="P308" s="74"/>
      <c r="Q308" s="74"/>
      <c r="R308" s="74"/>
      <c r="S308" s="74"/>
      <c r="T308" s="74"/>
      <c r="U308" s="74"/>
      <c r="V308" s="74"/>
      <c r="W308" s="74"/>
    </row>
    <row r="309" spans="1:23" x14ac:dyDescent="0.2">
      <c r="A309" s="175" t="s">
        <v>720</v>
      </c>
      <c r="B309" s="1066"/>
      <c r="C309" s="1066"/>
      <c r="D309" s="474" t="s">
        <v>2287</v>
      </c>
      <c r="E309" s="52" t="s">
        <v>2288</v>
      </c>
      <c r="F309" s="146"/>
      <c r="G309" s="146"/>
      <c r="H309" s="74"/>
      <c r="I309" s="74"/>
      <c r="J309" s="74"/>
      <c r="K309" s="74"/>
      <c r="L309" s="74"/>
      <c r="M309" s="74"/>
      <c r="N309" s="74"/>
      <c r="O309" s="74"/>
      <c r="P309" s="74"/>
      <c r="Q309" s="74"/>
      <c r="R309" s="74"/>
      <c r="S309" s="74"/>
      <c r="T309" s="74"/>
      <c r="U309" s="74"/>
      <c r="V309" s="74"/>
      <c r="W309" s="74"/>
    </row>
    <row r="310" spans="1:23" ht="20" x14ac:dyDescent="0.2">
      <c r="A310" s="175" t="s">
        <v>721</v>
      </c>
      <c r="B310" s="1066"/>
      <c r="C310" s="1066"/>
      <c r="D310" s="474" t="s">
        <v>2289</v>
      </c>
      <c r="E310" s="52" t="s">
        <v>2290</v>
      </c>
      <c r="F310" s="146"/>
      <c r="G310" s="146"/>
      <c r="H310" s="74"/>
      <c r="I310" s="74"/>
      <c r="J310" s="74"/>
      <c r="K310" s="74"/>
      <c r="L310" s="74"/>
      <c r="M310" s="74"/>
      <c r="N310" s="74"/>
      <c r="O310" s="74"/>
      <c r="P310" s="74"/>
      <c r="Q310" s="74"/>
      <c r="R310" s="74"/>
      <c r="S310" s="74"/>
      <c r="T310" s="74"/>
      <c r="U310" s="74"/>
      <c r="V310" s="74"/>
      <c r="W310" s="74"/>
    </row>
    <row r="311" spans="1:23" ht="20" x14ac:dyDescent="0.2">
      <c r="A311" s="175" t="s">
        <v>722</v>
      </c>
      <c r="B311" s="1066"/>
      <c r="C311" s="1066"/>
      <c r="D311" s="474" t="s">
        <v>2291</v>
      </c>
      <c r="E311" s="52" t="s">
        <v>2292</v>
      </c>
      <c r="F311" s="146"/>
      <c r="G311" s="146"/>
      <c r="H311" s="74"/>
      <c r="I311" s="74"/>
      <c r="J311" s="74"/>
      <c r="K311" s="74"/>
      <c r="L311" s="74"/>
      <c r="M311" s="74"/>
      <c r="N311" s="74"/>
      <c r="O311" s="74"/>
      <c r="P311" s="74"/>
      <c r="Q311" s="74"/>
      <c r="R311" s="74"/>
      <c r="S311" s="74"/>
      <c r="T311" s="74"/>
      <c r="U311" s="74"/>
      <c r="V311" s="74"/>
      <c r="W311" s="74"/>
    </row>
    <row r="312" spans="1:23" x14ac:dyDescent="0.2">
      <c r="A312" s="175" t="s">
        <v>723</v>
      </c>
      <c r="B312" s="1066"/>
      <c r="C312" s="1066"/>
      <c r="D312" s="474" t="s">
        <v>2293</v>
      </c>
      <c r="E312" s="52" t="s">
        <v>2294</v>
      </c>
      <c r="F312" s="146"/>
      <c r="G312" s="146"/>
      <c r="H312" s="74"/>
      <c r="I312" s="74"/>
      <c r="J312" s="74"/>
      <c r="K312" s="74"/>
      <c r="L312" s="74"/>
      <c r="M312" s="74"/>
      <c r="N312" s="74"/>
      <c r="O312" s="74"/>
      <c r="P312" s="74"/>
      <c r="Q312" s="74"/>
      <c r="R312" s="74"/>
      <c r="S312" s="74"/>
      <c r="T312" s="74"/>
      <c r="U312" s="74"/>
      <c r="V312" s="74"/>
      <c r="W312" s="74"/>
    </row>
    <row r="313" spans="1:23" ht="10.5" x14ac:dyDescent="0.2">
      <c r="A313" s="165" t="s">
        <v>2295</v>
      </c>
      <c r="B313" s="165"/>
      <c r="C313" s="165"/>
      <c r="D313" s="477"/>
      <c r="E313" s="162"/>
      <c r="F313" s="163"/>
      <c r="G313" s="163"/>
      <c r="H313" s="164"/>
      <c r="I313" s="164"/>
      <c r="J313" s="164"/>
      <c r="K313" s="164"/>
      <c r="L313" s="164"/>
      <c r="M313" s="164"/>
      <c r="N313" s="164"/>
      <c r="O313" s="164"/>
      <c r="P313" s="164"/>
      <c r="Q313" s="164"/>
      <c r="R313" s="164"/>
      <c r="S313" s="164"/>
      <c r="T313" s="164"/>
      <c r="U313" s="164"/>
      <c r="V313" s="164"/>
      <c r="W313" s="164"/>
    </row>
    <row r="314" spans="1:23" ht="40" x14ac:dyDescent="0.2">
      <c r="A314" s="175" t="s">
        <v>727</v>
      </c>
      <c r="B314" s="1066"/>
      <c r="C314" s="1066"/>
      <c r="D314" s="474" t="s">
        <v>2296</v>
      </c>
      <c r="E314" s="52" t="s">
        <v>2297</v>
      </c>
      <c r="F314" s="146"/>
      <c r="G314" s="146"/>
      <c r="H314" s="74"/>
      <c r="I314" s="74"/>
      <c r="J314" s="74"/>
      <c r="K314" s="74"/>
      <c r="L314" s="74"/>
      <c r="M314" s="74"/>
      <c r="N314" s="74"/>
      <c r="O314" s="74"/>
      <c r="P314" s="74"/>
      <c r="Q314" s="74"/>
      <c r="R314" s="74"/>
      <c r="S314" s="74"/>
      <c r="T314" s="74"/>
      <c r="U314" s="74"/>
      <c r="V314" s="74"/>
      <c r="W314" s="74"/>
    </row>
    <row r="315" spans="1:23" ht="20" x14ac:dyDescent="0.2">
      <c r="A315" s="175" t="s">
        <v>728</v>
      </c>
      <c r="B315" s="1066"/>
      <c r="C315" s="1066"/>
      <c r="D315" s="474" t="s">
        <v>2298</v>
      </c>
      <c r="E315" s="52" t="s">
        <v>2299</v>
      </c>
      <c r="F315" s="146"/>
      <c r="G315" s="146"/>
      <c r="H315" s="74"/>
      <c r="I315" s="74"/>
      <c r="J315" s="74"/>
      <c r="K315" s="74"/>
      <c r="L315" s="74"/>
      <c r="M315" s="74"/>
      <c r="N315" s="74"/>
      <c r="O315" s="74"/>
      <c r="P315" s="74"/>
      <c r="Q315" s="74"/>
      <c r="R315" s="74"/>
      <c r="S315" s="74"/>
      <c r="T315" s="74"/>
      <c r="U315" s="74"/>
      <c r="V315" s="74"/>
      <c r="W315" s="74"/>
    </row>
    <row r="316" spans="1:23" ht="20" x14ac:dyDescent="0.2">
      <c r="A316" s="175" t="s">
        <v>730</v>
      </c>
      <c r="B316" s="1066"/>
      <c r="C316" s="1066"/>
      <c r="D316" s="474" t="s">
        <v>2300</v>
      </c>
      <c r="E316" s="52" t="s">
        <v>2301</v>
      </c>
      <c r="F316" s="146"/>
      <c r="G316" s="146"/>
      <c r="H316" s="74"/>
      <c r="I316" s="74"/>
      <c r="J316" s="74"/>
      <c r="K316" s="74"/>
      <c r="L316" s="74"/>
      <c r="M316" s="74"/>
      <c r="N316" s="74"/>
      <c r="O316" s="74"/>
      <c r="P316" s="74"/>
      <c r="Q316" s="74"/>
      <c r="R316" s="74"/>
      <c r="S316" s="74"/>
      <c r="T316" s="74"/>
      <c r="U316" s="74"/>
      <c r="V316" s="74"/>
      <c r="W316" s="74"/>
    </row>
    <row r="317" spans="1:23" ht="30" x14ac:dyDescent="0.2">
      <c r="A317" s="175" t="s">
        <v>732</v>
      </c>
      <c r="B317" s="1066"/>
      <c r="C317" s="1066"/>
      <c r="D317" s="474" t="s">
        <v>2302</v>
      </c>
      <c r="E317" s="52" t="s">
        <v>2303</v>
      </c>
      <c r="F317" s="146"/>
      <c r="G317" s="146"/>
      <c r="H317" s="74"/>
      <c r="I317" s="74"/>
      <c r="J317" s="74"/>
      <c r="K317" s="74"/>
      <c r="L317" s="74"/>
      <c r="M317" s="74"/>
      <c r="N317" s="74"/>
      <c r="O317" s="74"/>
      <c r="P317" s="74"/>
      <c r="Q317" s="74"/>
      <c r="R317" s="74"/>
      <c r="S317" s="74"/>
      <c r="T317" s="74"/>
      <c r="U317" s="74"/>
      <c r="V317" s="74"/>
      <c r="W317" s="74"/>
    </row>
    <row r="318" spans="1:23" ht="30" x14ac:dyDescent="0.2">
      <c r="A318" s="175" t="s">
        <v>734</v>
      </c>
      <c r="B318" s="1066"/>
      <c r="C318" s="1066"/>
      <c r="D318" s="474" t="s">
        <v>2304</v>
      </c>
      <c r="E318" s="52" t="s">
        <v>3385</v>
      </c>
      <c r="F318" s="146"/>
      <c r="G318" s="146"/>
      <c r="H318" s="74"/>
      <c r="I318" s="74"/>
      <c r="J318" s="74"/>
      <c r="K318" s="74"/>
      <c r="L318" s="74"/>
      <c r="M318" s="74"/>
      <c r="N318" s="74"/>
      <c r="O318" s="74"/>
      <c r="P318" s="74"/>
      <c r="Q318" s="74"/>
      <c r="R318" s="74"/>
      <c r="S318" s="74"/>
      <c r="T318" s="74"/>
      <c r="U318" s="74"/>
      <c r="V318" s="74"/>
      <c r="W318" s="74"/>
    </row>
    <row r="319" spans="1:23" ht="30" x14ac:dyDescent="0.2">
      <c r="A319" s="175" t="s">
        <v>735</v>
      </c>
      <c r="B319" s="1066"/>
      <c r="C319" s="1066"/>
      <c r="D319" s="474" t="s">
        <v>2305</v>
      </c>
      <c r="E319" s="52" t="s">
        <v>2306</v>
      </c>
      <c r="F319" s="146"/>
      <c r="G319" s="146"/>
      <c r="H319" s="74"/>
      <c r="I319" s="74"/>
      <c r="J319" s="74"/>
      <c r="K319" s="74"/>
      <c r="L319" s="74"/>
      <c r="M319" s="74"/>
      <c r="N319" s="74"/>
      <c r="O319" s="74"/>
      <c r="P319" s="74"/>
      <c r="Q319" s="74"/>
      <c r="R319" s="74"/>
      <c r="S319" s="74"/>
      <c r="T319" s="74"/>
      <c r="U319" s="74"/>
      <c r="V319" s="74"/>
      <c r="W319" s="74"/>
    </row>
    <row r="320" spans="1:23" ht="40" x14ac:dyDescent="0.2">
      <c r="A320" s="175" t="s">
        <v>738</v>
      </c>
      <c r="B320" s="1066"/>
      <c r="C320" s="1066"/>
      <c r="D320" s="474" t="s">
        <v>2307</v>
      </c>
      <c r="E320" s="52" t="s">
        <v>2308</v>
      </c>
      <c r="F320" s="146"/>
      <c r="G320" s="146"/>
      <c r="H320" s="74"/>
      <c r="I320" s="74"/>
      <c r="J320" s="74"/>
      <c r="K320" s="74"/>
      <c r="L320" s="74"/>
      <c r="M320" s="74"/>
      <c r="N320" s="74"/>
      <c r="O320" s="74"/>
      <c r="P320" s="74"/>
      <c r="Q320" s="74"/>
      <c r="R320" s="74"/>
      <c r="S320" s="74"/>
      <c r="T320" s="74"/>
      <c r="U320" s="74"/>
      <c r="V320" s="74"/>
      <c r="W320" s="74"/>
    </row>
    <row r="321" spans="1:23" ht="20" x14ac:dyDescent="0.2">
      <c r="A321" s="175" t="s">
        <v>740</v>
      </c>
      <c r="B321" s="1066"/>
      <c r="C321" s="1066"/>
      <c r="D321" s="474" t="s">
        <v>2309</v>
      </c>
      <c r="E321" s="52" t="s">
        <v>2310</v>
      </c>
      <c r="F321" s="146"/>
      <c r="G321" s="146"/>
      <c r="H321" s="74"/>
      <c r="I321" s="74"/>
      <c r="J321" s="74"/>
      <c r="K321" s="74"/>
      <c r="L321" s="74"/>
      <c r="M321" s="74"/>
      <c r="N321" s="74"/>
      <c r="O321" s="74"/>
      <c r="P321" s="74"/>
      <c r="Q321" s="74"/>
      <c r="R321" s="74"/>
      <c r="S321" s="74"/>
      <c r="T321" s="74"/>
      <c r="U321" s="74"/>
      <c r="V321" s="74"/>
      <c r="W321" s="74"/>
    </row>
    <row r="322" spans="1:23" ht="20" x14ac:dyDescent="0.2">
      <c r="A322" s="175" t="s">
        <v>742</v>
      </c>
      <c r="B322" s="1066"/>
      <c r="C322" s="1066"/>
      <c r="D322" s="474" t="s">
        <v>2311</v>
      </c>
      <c r="E322" s="52" t="s">
        <v>2312</v>
      </c>
      <c r="G322" s="146"/>
      <c r="H322" s="74"/>
      <c r="I322" s="74"/>
      <c r="J322" s="74"/>
      <c r="K322" s="74"/>
      <c r="L322" s="74"/>
      <c r="M322" s="74"/>
      <c r="N322" s="74"/>
      <c r="O322" s="74"/>
      <c r="P322" s="74"/>
      <c r="Q322" s="74"/>
      <c r="R322" s="74"/>
      <c r="S322" s="74"/>
      <c r="T322" s="74"/>
      <c r="U322" s="74"/>
      <c r="V322" s="74"/>
      <c r="W322" s="74"/>
    </row>
    <row r="323" spans="1:23" ht="20" x14ac:dyDescent="0.2">
      <c r="A323" s="175" t="s">
        <v>747</v>
      </c>
      <c r="B323" s="1066"/>
      <c r="C323" s="1066"/>
      <c r="D323" s="474" t="s">
        <v>2313</v>
      </c>
      <c r="E323" s="52" t="s">
        <v>2314</v>
      </c>
      <c r="G323" s="146"/>
      <c r="H323" s="74"/>
      <c r="I323" s="74"/>
      <c r="J323" s="74"/>
      <c r="K323" s="74"/>
      <c r="L323" s="74"/>
      <c r="M323" s="74"/>
      <c r="N323" s="74"/>
      <c r="O323" s="74"/>
      <c r="P323" s="74"/>
      <c r="Q323" s="74"/>
      <c r="R323" s="74"/>
      <c r="S323" s="74"/>
      <c r="T323" s="74"/>
      <c r="U323" s="74"/>
      <c r="V323" s="74"/>
      <c r="W323" s="74"/>
    </row>
    <row r="324" spans="1:23" ht="20" x14ac:dyDescent="0.2">
      <c r="A324" s="175" t="s">
        <v>748</v>
      </c>
      <c r="B324" s="1066"/>
      <c r="C324" s="1066"/>
      <c r="D324" s="474" t="s">
        <v>2315</v>
      </c>
      <c r="E324" s="52" t="s">
        <v>2316</v>
      </c>
      <c r="G324" s="146"/>
      <c r="H324" s="74"/>
      <c r="I324" s="74"/>
      <c r="J324" s="74"/>
      <c r="K324" s="74"/>
      <c r="L324" s="74"/>
      <c r="M324" s="74"/>
      <c r="N324" s="74"/>
      <c r="O324" s="74"/>
      <c r="P324" s="74"/>
      <c r="Q324" s="74"/>
      <c r="R324" s="74"/>
      <c r="S324" s="74"/>
      <c r="T324" s="74"/>
      <c r="U324" s="74"/>
      <c r="V324" s="74"/>
      <c r="W324" s="74"/>
    </row>
    <row r="325" spans="1:23" x14ac:dyDescent="0.2">
      <c r="A325" s="175" t="s">
        <v>739</v>
      </c>
      <c r="B325" s="1066"/>
      <c r="C325" s="1066"/>
      <c r="D325" s="474" t="s">
        <v>2317</v>
      </c>
      <c r="E325" s="52" t="s">
        <v>2318</v>
      </c>
      <c r="F325" s="146"/>
      <c r="G325" s="146"/>
      <c r="H325" s="74"/>
      <c r="I325" s="74"/>
      <c r="J325" s="74"/>
      <c r="K325" s="74"/>
      <c r="L325" s="74"/>
      <c r="M325" s="74"/>
      <c r="N325" s="74"/>
      <c r="O325" s="74"/>
      <c r="P325" s="74"/>
      <c r="Q325" s="74"/>
      <c r="R325" s="74"/>
      <c r="S325" s="74"/>
      <c r="T325" s="74"/>
      <c r="U325" s="74"/>
      <c r="V325" s="74"/>
      <c r="W325" s="74"/>
    </row>
    <row r="326" spans="1:23" ht="30" x14ac:dyDescent="0.2">
      <c r="A326" s="175" t="s">
        <v>749</v>
      </c>
      <c r="B326" s="1066"/>
      <c r="C326" s="1066"/>
      <c r="D326" s="474" t="s">
        <v>2319</v>
      </c>
      <c r="E326" s="52" t="s">
        <v>2320</v>
      </c>
      <c r="F326" s="146"/>
      <c r="G326" s="146"/>
      <c r="H326" s="74"/>
      <c r="I326" s="74"/>
      <c r="J326" s="74"/>
      <c r="K326" s="74"/>
      <c r="L326" s="74"/>
      <c r="M326" s="74"/>
      <c r="N326" s="74"/>
      <c r="O326" s="74"/>
      <c r="P326" s="74"/>
      <c r="Q326" s="74"/>
      <c r="R326" s="74"/>
      <c r="S326" s="74"/>
      <c r="T326" s="74"/>
      <c r="U326" s="74"/>
      <c r="V326" s="74"/>
      <c r="W326" s="74"/>
    </row>
    <row r="327" spans="1:23" x14ac:dyDescent="0.2">
      <c r="A327" s="175" t="s">
        <v>756</v>
      </c>
      <c r="B327" s="1066"/>
      <c r="C327" s="1066"/>
      <c r="D327" s="474" t="s">
        <v>2321</v>
      </c>
      <c r="E327" s="52" t="s">
        <v>2322</v>
      </c>
      <c r="F327" s="146"/>
      <c r="G327" s="146"/>
      <c r="H327" s="74"/>
      <c r="I327" s="74"/>
      <c r="J327" s="74"/>
      <c r="K327" s="74"/>
      <c r="L327" s="74"/>
      <c r="M327" s="74"/>
      <c r="N327" s="74"/>
      <c r="O327" s="74"/>
      <c r="P327" s="74"/>
      <c r="Q327" s="74"/>
      <c r="R327" s="74"/>
      <c r="S327" s="74"/>
      <c r="T327" s="74"/>
      <c r="U327" s="74"/>
      <c r="V327" s="74"/>
      <c r="W327" s="74"/>
    </row>
    <row r="328" spans="1:23" ht="30" x14ac:dyDescent="0.2">
      <c r="A328" s="175" t="s">
        <v>758</v>
      </c>
      <c r="B328" s="1066"/>
      <c r="C328" s="1066"/>
      <c r="D328" s="474" t="s">
        <v>2323</v>
      </c>
      <c r="E328" s="52" t="s">
        <v>2324</v>
      </c>
      <c r="F328" s="146"/>
      <c r="G328" s="146"/>
      <c r="H328" s="74"/>
      <c r="I328" s="74"/>
      <c r="J328" s="74"/>
      <c r="K328" s="74"/>
      <c r="L328" s="74"/>
      <c r="M328" s="74"/>
      <c r="N328" s="74"/>
      <c r="O328" s="74"/>
      <c r="P328" s="74"/>
      <c r="Q328" s="74"/>
      <c r="R328" s="74"/>
      <c r="S328" s="74"/>
      <c r="T328" s="74"/>
      <c r="U328" s="74"/>
      <c r="V328" s="74"/>
      <c r="W328" s="74"/>
    </row>
    <row r="329" spans="1:23" ht="80" x14ac:dyDescent="0.2">
      <c r="A329" s="175" t="s">
        <v>757</v>
      </c>
      <c r="B329" s="1066"/>
      <c r="C329" s="1066"/>
      <c r="D329" s="474" t="s">
        <v>2325</v>
      </c>
      <c r="E329" s="52" t="s">
        <v>2326</v>
      </c>
      <c r="F329" s="146"/>
      <c r="G329" s="146"/>
      <c r="H329" s="74"/>
      <c r="I329" s="74"/>
      <c r="J329" s="74"/>
      <c r="K329" s="74"/>
      <c r="L329" s="74"/>
      <c r="M329" s="74"/>
      <c r="N329" s="74"/>
      <c r="O329" s="74"/>
      <c r="P329" s="74"/>
      <c r="Q329" s="74"/>
      <c r="R329" s="74"/>
      <c r="S329" s="74"/>
      <c r="T329" s="74"/>
      <c r="U329" s="74"/>
      <c r="V329" s="74"/>
      <c r="W329" s="74"/>
    </row>
    <row r="330" spans="1:23" x14ac:dyDescent="0.2">
      <c r="A330" s="175" t="s">
        <v>761</v>
      </c>
      <c r="B330" s="1066"/>
      <c r="C330" s="1066"/>
      <c r="D330" s="474" t="s">
        <v>2327</v>
      </c>
      <c r="E330" s="52" t="s">
        <v>2328</v>
      </c>
      <c r="F330" s="146"/>
      <c r="G330" s="74"/>
      <c r="H330" s="74"/>
      <c r="I330" s="74"/>
      <c r="J330" s="74"/>
      <c r="K330" s="74"/>
      <c r="L330" s="74"/>
      <c r="M330" s="74"/>
      <c r="N330" s="74"/>
      <c r="O330" s="74"/>
      <c r="P330" s="74"/>
      <c r="Q330" s="74"/>
      <c r="R330" s="74"/>
      <c r="S330" s="74"/>
      <c r="T330" s="74"/>
      <c r="U330" s="74"/>
      <c r="V330" s="74"/>
      <c r="W330" s="74"/>
    </row>
    <row r="331" spans="1:23" ht="20" x14ac:dyDescent="0.2">
      <c r="A331" s="175" t="s">
        <v>733</v>
      </c>
      <c r="B331" s="1066"/>
      <c r="C331" s="1066"/>
      <c r="D331" s="474" t="s">
        <v>2329</v>
      </c>
      <c r="E331" s="52" t="s">
        <v>2330</v>
      </c>
      <c r="F331" s="146"/>
      <c r="G331" s="146"/>
      <c r="H331" s="74"/>
      <c r="I331" s="74"/>
      <c r="J331" s="74"/>
      <c r="K331" s="74"/>
      <c r="L331" s="74"/>
      <c r="M331" s="74"/>
      <c r="N331" s="74"/>
      <c r="O331" s="74"/>
      <c r="P331" s="74"/>
      <c r="Q331" s="74"/>
      <c r="R331" s="74"/>
      <c r="S331" s="74"/>
      <c r="T331" s="74"/>
      <c r="U331" s="74"/>
      <c r="V331" s="74"/>
      <c r="W331" s="74"/>
    </row>
    <row r="332" spans="1:23" ht="20" x14ac:dyDescent="0.2">
      <c r="A332" s="175" t="s">
        <v>764</v>
      </c>
      <c r="B332" s="1066"/>
      <c r="C332" s="1066"/>
      <c r="D332" s="474" t="s">
        <v>2331</v>
      </c>
      <c r="E332" s="52" t="s">
        <v>2332</v>
      </c>
      <c r="F332" s="146"/>
      <c r="G332" s="146"/>
      <c r="H332" s="74"/>
      <c r="I332" s="74"/>
      <c r="J332" s="74"/>
      <c r="K332" s="74"/>
      <c r="L332" s="74"/>
      <c r="M332" s="74"/>
      <c r="N332" s="74"/>
      <c r="O332" s="74"/>
      <c r="P332" s="74"/>
      <c r="Q332" s="74"/>
      <c r="R332" s="74"/>
      <c r="S332" s="74"/>
      <c r="T332" s="74"/>
      <c r="U332" s="74"/>
      <c r="V332" s="74"/>
      <c r="W332" s="74"/>
    </row>
    <row r="333" spans="1:23" x14ac:dyDescent="0.2">
      <c r="A333" s="175" t="s">
        <v>762</v>
      </c>
      <c r="B333" s="1066"/>
      <c r="C333" s="1066"/>
      <c r="D333" s="474" t="s">
        <v>2333</v>
      </c>
      <c r="E333" s="52" t="s">
        <v>2334</v>
      </c>
      <c r="F333" s="146"/>
      <c r="G333" s="146"/>
      <c r="H333" s="74"/>
      <c r="I333" s="74"/>
      <c r="J333" s="74"/>
      <c r="K333" s="74"/>
      <c r="L333" s="74"/>
      <c r="M333" s="74"/>
      <c r="N333" s="74"/>
      <c r="O333" s="74"/>
      <c r="P333" s="74"/>
      <c r="Q333" s="74"/>
      <c r="R333" s="74"/>
      <c r="S333" s="74"/>
      <c r="T333" s="74"/>
      <c r="U333" s="74"/>
      <c r="V333" s="74"/>
      <c r="W333" s="74"/>
    </row>
    <row r="334" spans="1:23" x14ac:dyDescent="0.2">
      <c r="A334" s="175" t="s">
        <v>763</v>
      </c>
      <c r="B334" s="1066"/>
      <c r="C334" s="1066"/>
      <c r="D334" s="474" t="s">
        <v>2335</v>
      </c>
      <c r="E334" s="52" t="s">
        <v>2336</v>
      </c>
      <c r="F334" s="146"/>
      <c r="G334" s="146"/>
      <c r="H334" s="74"/>
      <c r="I334" s="74"/>
      <c r="J334" s="74"/>
      <c r="K334" s="74"/>
      <c r="L334" s="74"/>
      <c r="M334" s="74"/>
      <c r="N334" s="74"/>
      <c r="O334" s="74"/>
      <c r="P334" s="74"/>
      <c r="Q334" s="74"/>
      <c r="R334" s="74"/>
      <c r="S334" s="74"/>
      <c r="T334" s="74"/>
      <c r="U334" s="74"/>
      <c r="V334" s="74"/>
      <c r="W334" s="74"/>
    </row>
    <row r="335" spans="1:23" x14ac:dyDescent="0.2">
      <c r="A335" s="175" t="s">
        <v>765</v>
      </c>
      <c r="B335" s="1066"/>
      <c r="C335" s="1066"/>
      <c r="D335" s="474" t="s">
        <v>2337</v>
      </c>
      <c r="E335" s="52" t="s">
        <v>2338</v>
      </c>
      <c r="F335" s="146"/>
      <c r="G335" s="146"/>
      <c r="H335" s="74"/>
      <c r="I335" s="74"/>
      <c r="J335" s="74"/>
      <c r="K335" s="74"/>
      <c r="L335" s="74"/>
      <c r="M335" s="74"/>
      <c r="N335" s="74"/>
      <c r="O335" s="74"/>
      <c r="P335" s="74"/>
      <c r="Q335" s="74"/>
      <c r="R335" s="74"/>
      <c r="S335" s="74"/>
      <c r="T335" s="74"/>
      <c r="U335" s="74"/>
      <c r="V335" s="74"/>
      <c r="W335" s="74"/>
    </row>
    <row r="336" spans="1:23" ht="20" x14ac:dyDescent="0.2">
      <c r="A336" s="175" t="s">
        <v>766</v>
      </c>
      <c r="B336" s="1066"/>
      <c r="C336" s="1066"/>
      <c r="D336" s="474" t="s">
        <v>2339</v>
      </c>
      <c r="E336" s="52" t="s">
        <v>2340</v>
      </c>
      <c r="F336" s="146"/>
      <c r="G336" s="146"/>
      <c r="H336" s="74"/>
      <c r="I336" s="74"/>
      <c r="J336" s="74"/>
      <c r="K336" s="74"/>
      <c r="L336" s="74"/>
      <c r="M336" s="74"/>
      <c r="N336" s="74"/>
      <c r="O336" s="74"/>
      <c r="P336" s="74"/>
      <c r="Q336" s="74"/>
      <c r="R336" s="74"/>
      <c r="S336" s="74"/>
      <c r="T336" s="74"/>
      <c r="U336" s="74"/>
      <c r="V336" s="74"/>
      <c r="W336" s="74"/>
    </row>
    <row r="337" spans="1:23" ht="20" x14ac:dyDescent="0.2">
      <c r="A337" s="175" t="s">
        <v>767</v>
      </c>
      <c r="B337" s="1066"/>
      <c r="C337" s="1066"/>
      <c r="D337" s="474" t="s">
        <v>2341</v>
      </c>
      <c r="E337" s="52" t="s">
        <v>2342</v>
      </c>
      <c r="F337" s="146"/>
      <c r="G337" s="146"/>
      <c r="H337" s="74"/>
      <c r="I337" s="74"/>
      <c r="J337" s="74"/>
      <c r="K337" s="74"/>
      <c r="L337" s="74"/>
      <c r="M337" s="74"/>
      <c r="N337" s="74"/>
      <c r="O337" s="74"/>
      <c r="P337" s="74"/>
      <c r="Q337" s="74"/>
      <c r="R337" s="74"/>
      <c r="S337" s="74"/>
      <c r="T337" s="74"/>
      <c r="U337" s="74"/>
      <c r="V337" s="74"/>
      <c r="W337" s="74"/>
    </row>
    <row r="338" spans="1:23" ht="20" x14ac:dyDescent="0.2">
      <c r="A338" s="175" t="s">
        <v>768</v>
      </c>
      <c r="B338" s="1066"/>
      <c r="C338" s="1066"/>
      <c r="D338" s="474" t="s">
        <v>2343</v>
      </c>
      <c r="E338" s="52" t="s">
        <v>2344</v>
      </c>
      <c r="F338" s="146"/>
      <c r="G338" s="146"/>
      <c r="H338" s="74"/>
      <c r="I338" s="74"/>
      <c r="J338" s="74"/>
      <c r="K338" s="74"/>
      <c r="L338" s="74"/>
      <c r="M338" s="74"/>
      <c r="N338" s="74"/>
      <c r="O338" s="74"/>
      <c r="P338" s="74"/>
      <c r="Q338" s="74"/>
      <c r="R338" s="74"/>
      <c r="S338" s="74"/>
      <c r="T338" s="74"/>
      <c r="U338" s="74"/>
      <c r="V338" s="74"/>
      <c r="W338" s="74"/>
    </row>
    <row r="339" spans="1:23" x14ac:dyDescent="0.2">
      <c r="A339" s="175" t="s">
        <v>769</v>
      </c>
      <c r="B339" s="1066"/>
      <c r="C339" s="1066"/>
      <c r="D339" s="474" t="s">
        <v>2345</v>
      </c>
      <c r="E339" s="52" t="s">
        <v>2346</v>
      </c>
      <c r="F339" s="146"/>
      <c r="G339" s="146"/>
      <c r="H339" s="74"/>
      <c r="I339" s="74"/>
      <c r="J339" s="74"/>
      <c r="K339" s="74"/>
      <c r="L339" s="74"/>
      <c r="M339" s="74"/>
      <c r="N339" s="74"/>
      <c r="O339" s="74"/>
      <c r="P339" s="74"/>
      <c r="Q339" s="74"/>
      <c r="R339" s="74"/>
      <c r="S339" s="74"/>
      <c r="T339" s="74"/>
      <c r="U339" s="74"/>
      <c r="V339" s="74"/>
      <c r="W339" s="74"/>
    </row>
    <row r="340" spans="1:23" ht="20" x14ac:dyDescent="0.2">
      <c r="A340" s="175" t="s">
        <v>770</v>
      </c>
      <c r="B340" s="1066"/>
      <c r="C340" s="1066"/>
      <c r="D340" s="474" t="s">
        <v>2347</v>
      </c>
      <c r="E340" s="52" t="s">
        <v>2348</v>
      </c>
      <c r="F340" s="146"/>
      <c r="G340" s="146"/>
      <c r="H340" s="74"/>
      <c r="I340" s="74"/>
      <c r="J340" s="74"/>
      <c r="K340" s="74"/>
      <c r="L340" s="74"/>
      <c r="M340" s="74"/>
      <c r="N340" s="74"/>
      <c r="O340" s="74"/>
      <c r="P340" s="74"/>
      <c r="Q340" s="74"/>
      <c r="R340" s="74"/>
      <c r="S340" s="74"/>
      <c r="T340" s="74"/>
      <c r="U340" s="74"/>
      <c r="V340" s="74"/>
      <c r="W340" s="74"/>
    </row>
    <row r="341" spans="1:23" x14ac:dyDescent="0.2">
      <c r="A341" s="175" t="s">
        <v>771</v>
      </c>
      <c r="B341" s="1066"/>
      <c r="C341" s="1066"/>
      <c r="D341" s="474" t="s">
        <v>2349</v>
      </c>
      <c r="E341" s="52" t="s">
        <v>2350</v>
      </c>
      <c r="F341" s="146"/>
      <c r="G341" s="146"/>
      <c r="H341" s="74"/>
      <c r="I341" s="74"/>
      <c r="J341" s="74"/>
      <c r="K341" s="74"/>
      <c r="L341" s="74"/>
      <c r="M341" s="74"/>
      <c r="N341" s="74"/>
      <c r="O341" s="74"/>
      <c r="P341" s="74"/>
      <c r="Q341" s="74"/>
      <c r="R341" s="74"/>
      <c r="S341" s="74"/>
      <c r="T341" s="74"/>
      <c r="U341" s="74"/>
      <c r="V341" s="74"/>
      <c r="W341" s="74"/>
    </row>
    <row r="342" spans="1:23" ht="20" x14ac:dyDescent="0.2">
      <c r="A342" s="175" t="s">
        <v>772</v>
      </c>
      <c r="B342" s="1066"/>
      <c r="C342" s="1066"/>
      <c r="D342" s="474" t="s">
        <v>2351</v>
      </c>
      <c r="E342" s="52" t="s">
        <v>2352</v>
      </c>
      <c r="F342" s="146"/>
      <c r="G342" s="146"/>
      <c r="H342" s="74"/>
      <c r="I342" s="74"/>
      <c r="J342" s="74"/>
      <c r="K342" s="74"/>
      <c r="L342" s="74"/>
      <c r="M342" s="74"/>
      <c r="N342" s="74"/>
      <c r="O342" s="74"/>
      <c r="P342" s="74"/>
      <c r="Q342" s="74"/>
      <c r="R342" s="74"/>
      <c r="S342" s="74"/>
      <c r="T342" s="74"/>
      <c r="U342" s="74"/>
      <c r="V342" s="74"/>
      <c r="W342" s="74"/>
    </row>
    <row r="343" spans="1:23" ht="20" x14ac:dyDescent="0.2">
      <c r="A343" s="175" t="s">
        <v>773</v>
      </c>
      <c r="B343" s="1066"/>
      <c r="C343" s="1066"/>
      <c r="D343" s="474" t="s">
        <v>2353</v>
      </c>
      <c r="E343" s="52" t="s">
        <v>2354</v>
      </c>
      <c r="F343" s="146"/>
      <c r="G343" s="146"/>
      <c r="H343" s="74"/>
      <c r="I343" s="74"/>
      <c r="J343" s="74"/>
      <c r="K343" s="74"/>
      <c r="L343" s="74"/>
      <c r="M343" s="74"/>
      <c r="N343" s="74"/>
      <c r="O343" s="74"/>
      <c r="P343" s="74"/>
      <c r="Q343" s="74"/>
      <c r="R343" s="74"/>
      <c r="S343" s="74"/>
      <c r="T343" s="74"/>
      <c r="U343" s="74"/>
      <c r="V343" s="74"/>
      <c r="W343" s="74"/>
    </row>
    <row r="344" spans="1:23" ht="20" x14ac:dyDescent="0.2">
      <c r="A344" s="175" t="s">
        <v>774</v>
      </c>
      <c r="B344" s="1066"/>
      <c r="C344" s="1066"/>
      <c r="D344" s="474" t="s">
        <v>2355</v>
      </c>
      <c r="E344" s="52" t="s">
        <v>2356</v>
      </c>
      <c r="F344" s="146"/>
      <c r="G344" s="146"/>
      <c r="H344" s="74"/>
      <c r="I344" s="74"/>
      <c r="J344" s="74"/>
      <c r="K344" s="74"/>
      <c r="L344" s="74"/>
      <c r="M344" s="74"/>
      <c r="N344" s="74"/>
      <c r="O344" s="74"/>
      <c r="P344" s="74"/>
      <c r="Q344" s="74"/>
      <c r="R344" s="74"/>
      <c r="S344" s="74"/>
      <c r="T344" s="74"/>
      <c r="U344" s="74"/>
      <c r="V344" s="74"/>
      <c r="W344" s="74"/>
    </row>
    <row r="345" spans="1:23" x14ac:dyDescent="0.2">
      <c r="A345" s="175" t="s">
        <v>775</v>
      </c>
      <c r="B345" s="1066"/>
      <c r="C345" s="1066"/>
      <c r="D345" s="474" t="s">
        <v>2357</v>
      </c>
      <c r="E345" s="52" t="s">
        <v>2358</v>
      </c>
      <c r="F345" s="146"/>
      <c r="G345" s="146"/>
      <c r="H345" s="74"/>
      <c r="I345" s="74"/>
      <c r="J345" s="74"/>
      <c r="K345" s="74"/>
      <c r="L345" s="74"/>
      <c r="M345" s="74"/>
      <c r="N345" s="74"/>
      <c r="O345" s="74"/>
      <c r="P345" s="74"/>
      <c r="Q345" s="74"/>
      <c r="R345" s="74"/>
      <c r="S345" s="74"/>
      <c r="T345" s="74"/>
      <c r="U345" s="74"/>
      <c r="V345" s="74"/>
      <c r="W345" s="74"/>
    </row>
    <row r="346" spans="1:23" ht="10.5" x14ac:dyDescent="0.2">
      <c r="A346" s="483" t="s">
        <v>2359</v>
      </c>
      <c r="B346" s="483"/>
      <c r="C346" s="483"/>
      <c r="D346" s="484"/>
      <c r="E346" s="485"/>
      <c r="F346" s="163"/>
      <c r="G346" s="163"/>
      <c r="H346" s="164"/>
      <c r="I346" s="164"/>
      <c r="J346" s="164"/>
      <c r="K346" s="164"/>
      <c r="L346" s="164"/>
      <c r="M346" s="164"/>
      <c r="N346" s="164"/>
      <c r="O346" s="164"/>
      <c r="P346" s="164"/>
      <c r="Q346" s="164"/>
      <c r="R346" s="164"/>
      <c r="S346" s="164"/>
      <c r="T346" s="164"/>
      <c r="U346" s="164"/>
      <c r="V346" s="164"/>
      <c r="W346" s="164"/>
    </row>
    <row r="347" spans="1:23" ht="30" x14ac:dyDescent="0.2">
      <c r="A347" s="175" t="s">
        <v>778</v>
      </c>
      <c r="B347" s="1066"/>
      <c r="C347" s="1066"/>
      <c r="D347" s="474" t="s">
        <v>2360</v>
      </c>
      <c r="E347" s="52" t="s">
        <v>2361</v>
      </c>
      <c r="F347" s="146"/>
      <c r="G347" s="146"/>
      <c r="H347" s="74"/>
      <c r="I347" s="74"/>
      <c r="J347" s="74"/>
      <c r="K347" s="74"/>
      <c r="L347" s="74"/>
      <c r="M347" s="74"/>
      <c r="N347" s="74"/>
      <c r="O347" s="74"/>
      <c r="P347" s="74"/>
      <c r="Q347" s="74"/>
      <c r="R347" s="74"/>
      <c r="S347" s="74"/>
      <c r="T347" s="74"/>
      <c r="U347" s="74"/>
      <c r="V347" s="74"/>
      <c r="W347" s="74"/>
    </row>
    <row r="348" spans="1:23" ht="30" x14ac:dyDescent="0.2">
      <c r="A348" s="175" t="s">
        <v>780</v>
      </c>
      <c r="B348" s="1066"/>
      <c r="C348" s="1066"/>
      <c r="D348" s="474" t="s">
        <v>2362</v>
      </c>
      <c r="E348" s="52" t="s">
        <v>2363</v>
      </c>
      <c r="F348" s="146"/>
      <c r="G348" s="146"/>
      <c r="H348" s="74"/>
      <c r="I348" s="74"/>
      <c r="J348" s="74"/>
      <c r="K348" s="74"/>
      <c r="L348" s="74"/>
      <c r="M348" s="74"/>
      <c r="N348" s="74"/>
      <c r="O348" s="74"/>
      <c r="P348" s="74"/>
      <c r="Q348" s="74"/>
      <c r="R348" s="74"/>
      <c r="S348" s="74"/>
      <c r="T348" s="74"/>
      <c r="U348" s="74"/>
      <c r="V348" s="74"/>
      <c r="W348" s="74"/>
    </row>
    <row r="349" spans="1:23" ht="20" x14ac:dyDescent="0.2">
      <c r="A349" s="175" t="s">
        <v>784</v>
      </c>
      <c r="B349" s="1066"/>
      <c r="C349" s="1066"/>
      <c r="D349" s="474" t="s">
        <v>2364</v>
      </c>
      <c r="E349" s="52" t="s">
        <v>2365</v>
      </c>
      <c r="F349" s="146"/>
      <c r="G349" s="146"/>
      <c r="H349" s="74"/>
      <c r="I349" s="74"/>
      <c r="J349" s="74"/>
      <c r="K349" s="74"/>
      <c r="L349" s="74"/>
      <c r="M349" s="74"/>
      <c r="N349" s="74"/>
      <c r="O349" s="74"/>
      <c r="P349" s="74"/>
      <c r="Q349" s="74"/>
      <c r="R349" s="74"/>
      <c r="S349" s="74"/>
      <c r="T349" s="74"/>
      <c r="U349" s="74"/>
      <c r="V349" s="74"/>
      <c r="W349" s="74"/>
    </row>
    <row r="350" spans="1:23" x14ac:dyDescent="0.2">
      <c r="A350" s="175" t="s">
        <v>786</v>
      </c>
      <c r="B350" s="1066"/>
      <c r="C350" s="1066"/>
      <c r="D350" s="474" t="s">
        <v>2366</v>
      </c>
      <c r="E350" s="52" t="s">
        <v>2367</v>
      </c>
      <c r="F350" s="146"/>
      <c r="G350" s="146"/>
      <c r="H350" s="74"/>
      <c r="I350" s="74"/>
      <c r="J350" s="74"/>
      <c r="K350" s="74"/>
      <c r="L350" s="74"/>
      <c r="M350" s="74"/>
      <c r="N350" s="74"/>
      <c r="O350" s="74"/>
      <c r="P350" s="74"/>
      <c r="Q350" s="74"/>
      <c r="R350" s="74"/>
      <c r="S350" s="74"/>
      <c r="T350" s="74"/>
      <c r="U350" s="74"/>
      <c r="V350" s="74"/>
      <c r="W350" s="74"/>
    </row>
    <row r="351" spans="1:23" x14ac:dyDescent="0.2">
      <c r="A351" s="175" t="s">
        <v>789</v>
      </c>
      <c r="B351" s="1066"/>
      <c r="C351" s="1066"/>
      <c r="D351" s="474" t="s">
        <v>2368</v>
      </c>
      <c r="E351" s="52" t="s">
        <v>2369</v>
      </c>
      <c r="F351" s="146"/>
      <c r="G351" s="146"/>
      <c r="H351" s="74"/>
      <c r="I351" s="74"/>
      <c r="J351" s="74"/>
      <c r="K351" s="74"/>
      <c r="L351" s="74"/>
      <c r="M351" s="74"/>
      <c r="N351" s="74"/>
      <c r="O351" s="74"/>
      <c r="P351" s="74"/>
      <c r="Q351" s="74"/>
      <c r="R351" s="74"/>
      <c r="S351" s="74"/>
      <c r="T351" s="74"/>
      <c r="U351" s="74"/>
      <c r="V351" s="74"/>
      <c r="W351" s="74"/>
    </row>
    <row r="352" spans="1:23" x14ac:dyDescent="0.2">
      <c r="A352" s="175" t="s">
        <v>790</v>
      </c>
      <c r="B352" s="1066"/>
      <c r="C352" s="1066"/>
      <c r="D352" s="474" t="s">
        <v>2370</v>
      </c>
      <c r="E352" s="52" t="s">
        <v>2371</v>
      </c>
      <c r="F352" s="146"/>
      <c r="G352" s="146"/>
      <c r="H352" s="74"/>
      <c r="I352" s="74"/>
      <c r="J352" s="74"/>
      <c r="K352" s="74"/>
      <c r="L352" s="74"/>
      <c r="M352" s="74"/>
      <c r="N352" s="74"/>
      <c r="O352" s="74"/>
      <c r="P352" s="74"/>
      <c r="Q352" s="74"/>
      <c r="R352" s="74"/>
      <c r="S352" s="74"/>
      <c r="T352" s="74"/>
      <c r="U352" s="74"/>
      <c r="V352" s="74"/>
      <c r="W352" s="74"/>
    </row>
    <row r="353" spans="1:23" ht="20" x14ac:dyDescent="0.2">
      <c r="A353" s="175" t="s">
        <v>792</v>
      </c>
      <c r="B353" s="1066"/>
      <c r="C353" s="1066"/>
      <c r="D353" s="474" t="s">
        <v>2372</v>
      </c>
      <c r="E353" s="52" t="s">
        <v>2373</v>
      </c>
      <c r="F353" s="146"/>
      <c r="G353" s="146"/>
      <c r="H353" s="74"/>
      <c r="I353" s="74"/>
      <c r="J353" s="74"/>
      <c r="K353" s="74"/>
      <c r="L353" s="74"/>
      <c r="M353" s="74"/>
      <c r="N353" s="74"/>
      <c r="O353" s="74"/>
      <c r="P353" s="74"/>
      <c r="Q353" s="74"/>
      <c r="R353" s="74"/>
      <c r="S353" s="74"/>
      <c r="T353" s="74"/>
      <c r="U353" s="74"/>
      <c r="V353" s="74"/>
      <c r="W353" s="74"/>
    </row>
    <row r="354" spans="1:23" ht="30" x14ac:dyDescent="0.2">
      <c r="A354" s="175" t="s">
        <v>791</v>
      </c>
      <c r="B354" s="1066"/>
      <c r="C354" s="1066"/>
      <c r="D354" s="474" t="s">
        <v>2374</v>
      </c>
      <c r="E354" s="52" t="s">
        <v>3378</v>
      </c>
      <c r="F354" s="146"/>
      <c r="G354" s="146"/>
      <c r="H354" s="74"/>
      <c r="I354" s="74"/>
      <c r="J354" s="74"/>
      <c r="K354" s="74"/>
      <c r="L354" s="74"/>
      <c r="M354" s="74"/>
      <c r="N354" s="74"/>
      <c r="O354" s="74"/>
      <c r="P354" s="74"/>
      <c r="Q354" s="74"/>
      <c r="R354" s="74"/>
      <c r="S354" s="74"/>
      <c r="T354" s="74"/>
      <c r="U354" s="74"/>
      <c r="V354" s="74"/>
      <c r="W354" s="74"/>
    </row>
    <row r="355" spans="1:23" ht="20" x14ac:dyDescent="0.2">
      <c r="A355" s="175" t="s">
        <v>797</v>
      </c>
      <c r="B355" s="1066"/>
      <c r="C355" s="1066"/>
      <c r="D355" s="474" t="s">
        <v>2375</v>
      </c>
      <c r="E355" s="52" t="s">
        <v>3379</v>
      </c>
      <c r="F355" s="146"/>
      <c r="G355" s="146"/>
      <c r="H355" s="74"/>
      <c r="I355" s="74"/>
      <c r="J355" s="74"/>
      <c r="K355" s="74"/>
      <c r="L355" s="74"/>
      <c r="M355" s="74"/>
      <c r="N355" s="74"/>
      <c r="O355" s="74"/>
      <c r="P355" s="74"/>
      <c r="Q355" s="74"/>
      <c r="R355" s="74"/>
      <c r="S355" s="74"/>
      <c r="T355" s="74"/>
      <c r="U355" s="74"/>
      <c r="V355" s="74"/>
      <c r="W355" s="74"/>
    </row>
    <row r="356" spans="1:23" ht="20" x14ac:dyDescent="0.2">
      <c r="A356" s="175" t="s">
        <v>798</v>
      </c>
      <c r="B356" s="1066"/>
      <c r="C356" s="1066"/>
      <c r="D356" s="474" t="s">
        <v>2376</v>
      </c>
      <c r="E356" s="52" t="s">
        <v>2301</v>
      </c>
      <c r="F356" s="146"/>
      <c r="G356" s="146"/>
      <c r="H356" s="74"/>
      <c r="I356" s="74"/>
      <c r="J356" s="74"/>
      <c r="K356" s="74"/>
      <c r="L356" s="74"/>
      <c r="M356" s="74"/>
      <c r="N356" s="74"/>
      <c r="O356" s="74"/>
      <c r="P356" s="74"/>
      <c r="Q356" s="74"/>
      <c r="R356" s="74"/>
      <c r="S356" s="74"/>
      <c r="T356" s="74"/>
      <c r="U356" s="74"/>
      <c r="V356" s="74"/>
      <c r="W356" s="74"/>
    </row>
    <row r="357" spans="1:23" x14ac:dyDescent="0.2">
      <c r="A357" s="175" t="s">
        <v>799</v>
      </c>
      <c r="B357" s="1066"/>
      <c r="C357" s="1066"/>
      <c r="D357" s="474" t="s">
        <v>2377</v>
      </c>
      <c r="E357" s="52" t="s">
        <v>2378</v>
      </c>
      <c r="F357" s="146"/>
      <c r="G357" s="146"/>
      <c r="H357" s="74"/>
      <c r="I357" s="74"/>
      <c r="J357" s="74"/>
      <c r="K357" s="74"/>
      <c r="L357" s="74"/>
      <c r="M357" s="74"/>
      <c r="N357" s="74"/>
      <c r="O357" s="74"/>
      <c r="P357" s="74"/>
      <c r="Q357" s="74"/>
      <c r="R357" s="74"/>
      <c r="S357" s="74"/>
      <c r="T357" s="74"/>
      <c r="U357" s="74"/>
      <c r="V357" s="74"/>
      <c r="W357" s="74"/>
    </row>
    <row r="358" spans="1:23" ht="20" x14ac:dyDescent="0.2">
      <c r="A358" s="175" t="s">
        <v>800</v>
      </c>
      <c r="B358" s="1066"/>
      <c r="C358" s="1066"/>
      <c r="D358" s="474" t="s">
        <v>2379</v>
      </c>
      <c r="E358" s="52" t="s">
        <v>2380</v>
      </c>
      <c r="F358" s="146"/>
      <c r="G358" s="146"/>
      <c r="H358" s="74"/>
      <c r="I358" s="74"/>
      <c r="J358" s="74"/>
      <c r="K358" s="74"/>
      <c r="L358" s="74"/>
      <c r="M358" s="74"/>
      <c r="N358" s="74"/>
      <c r="O358" s="74"/>
      <c r="P358" s="74"/>
      <c r="Q358" s="74"/>
      <c r="R358" s="74"/>
      <c r="S358" s="74"/>
      <c r="T358" s="74"/>
      <c r="U358" s="74"/>
      <c r="V358" s="74"/>
      <c r="W358" s="74"/>
    </row>
    <row r="359" spans="1:23" ht="20" x14ac:dyDescent="0.2">
      <c r="A359" s="175" t="s">
        <v>801</v>
      </c>
      <c r="B359" s="1066"/>
      <c r="C359" s="1066"/>
      <c r="D359" s="474" t="s">
        <v>2381</v>
      </c>
      <c r="E359" s="52" t="s">
        <v>2382</v>
      </c>
      <c r="F359" s="146"/>
      <c r="G359" s="146"/>
      <c r="H359" s="74"/>
      <c r="I359" s="74"/>
      <c r="J359" s="74"/>
      <c r="K359" s="74"/>
      <c r="L359" s="74"/>
      <c r="M359" s="74"/>
      <c r="N359" s="74"/>
      <c r="O359" s="74"/>
      <c r="P359" s="74"/>
      <c r="Q359" s="74"/>
      <c r="R359" s="74"/>
      <c r="S359" s="74"/>
      <c r="T359" s="74"/>
      <c r="U359" s="74"/>
      <c r="V359" s="74"/>
      <c r="W359" s="74"/>
    </row>
    <row r="360" spans="1:23" ht="20" x14ac:dyDescent="0.2">
      <c r="A360" s="175" t="s">
        <v>803</v>
      </c>
      <c r="B360" s="1066"/>
      <c r="C360" s="1066"/>
      <c r="D360" s="474" t="s">
        <v>2383</v>
      </c>
      <c r="E360" s="52" t="s">
        <v>2384</v>
      </c>
      <c r="F360" s="146"/>
      <c r="G360" s="146"/>
      <c r="H360" s="74"/>
      <c r="I360" s="74"/>
      <c r="J360" s="74"/>
      <c r="K360" s="74"/>
      <c r="L360" s="74"/>
      <c r="M360" s="74"/>
      <c r="N360" s="74"/>
      <c r="O360" s="74"/>
      <c r="P360" s="74"/>
      <c r="Q360" s="74"/>
      <c r="R360" s="74"/>
      <c r="S360" s="74"/>
      <c r="T360" s="74"/>
      <c r="U360" s="74"/>
      <c r="V360" s="74"/>
      <c r="W360" s="74"/>
    </row>
    <row r="361" spans="1:23" ht="20" x14ac:dyDescent="0.2">
      <c r="A361" s="175" t="s">
        <v>781</v>
      </c>
      <c r="B361" s="1066"/>
      <c r="C361" s="1066"/>
      <c r="D361" s="474" t="s">
        <v>2385</v>
      </c>
      <c r="E361" s="52" t="s">
        <v>2386</v>
      </c>
      <c r="F361" s="146"/>
      <c r="G361" s="146"/>
      <c r="H361" s="74"/>
      <c r="I361" s="74"/>
      <c r="J361" s="74"/>
      <c r="K361" s="74"/>
      <c r="L361" s="74"/>
      <c r="M361" s="74"/>
      <c r="N361" s="74"/>
      <c r="O361" s="74"/>
      <c r="P361" s="74"/>
      <c r="Q361" s="74"/>
      <c r="R361" s="74"/>
      <c r="S361" s="74"/>
      <c r="T361" s="74"/>
      <c r="U361" s="74"/>
      <c r="V361" s="74"/>
      <c r="W361" s="74"/>
    </row>
    <row r="362" spans="1:23" ht="20" x14ac:dyDescent="0.2">
      <c r="A362" s="71" t="s">
        <v>805</v>
      </c>
      <c r="B362" s="1066"/>
      <c r="C362" s="1066"/>
      <c r="D362" s="474" t="s">
        <v>2387</v>
      </c>
      <c r="E362" s="52" t="s">
        <v>2388</v>
      </c>
      <c r="F362" s="146"/>
      <c r="G362" s="146"/>
      <c r="H362" s="74"/>
      <c r="I362" s="74"/>
      <c r="J362" s="74"/>
      <c r="K362" s="74"/>
      <c r="L362" s="74"/>
      <c r="M362" s="74"/>
      <c r="N362" s="74"/>
      <c r="O362" s="74"/>
      <c r="P362" s="74"/>
      <c r="Q362" s="74"/>
      <c r="R362" s="74"/>
      <c r="S362" s="74"/>
      <c r="T362" s="74"/>
      <c r="U362" s="74"/>
      <c r="V362" s="74"/>
      <c r="W362" s="74"/>
    </row>
    <row r="363" spans="1:23" x14ac:dyDescent="0.2">
      <c r="A363" s="71" t="s">
        <v>807</v>
      </c>
      <c r="B363" s="1066"/>
      <c r="C363" s="1066"/>
      <c r="D363" s="474" t="s">
        <v>2389</v>
      </c>
      <c r="E363" s="52" t="s">
        <v>2318</v>
      </c>
      <c r="F363" s="146"/>
      <c r="G363" s="146"/>
      <c r="H363" s="74"/>
      <c r="I363" s="74"/>
      <c r="J363" s="74"/>
      <c r="K363" s="74"/>
      <c r="L363" s="74"/>
      <c r="M363" s="74"/>
      <c r="N363" s="74"/>
      <c r="O363" s="74"/>
      <c r="P363" s="74"/>
      <c r="Q363" s="74"/>
      <c r="R363" s="74"/>
      <c r="S363" s="74"/>
      <c r="T363" s="74"/>
      <c r="U363" s="74"/>
      <c r="V363" s="74"/>
      <c r="W363" s="74"/>
    </row>
    <row r="364" spans="1:23" x14ac:dyDescent="0.2">
      <c r="A364" s="71" t="s">
        <v>806</v>
      </c>
      <c r="B364" s="1066"/>
      <c r="C364" s="1066"/>
      <c r="D364" s="474" t="s">
        <v>2390</v>
      </c>
      <c r="E364" s="52" t="s">
        <v>2391</v>
      </c>
      <c r="F364" s="146"/>
      <c r="G364" s="74"/>
      <c r="H364" s="74"/>
      <c r="I364" s="74"/>
      <c r="J364" s="74"/>
      <c r="K364" s="74"/>
      <c r="L364" s="74"/>
      <c r="M364" s="74"/>
      <c r="N364" s="74"/>
      <c r="O364" s="74"/>
      <c r="P364" s="74"/>
      <c r="Q364" s="74"/>
      <c r="R364" s="74"/>
      <c r="S364" s="74"/>
      <c r="T364" s="74"/>
      <c r="U364" s="74"/>
      <c r="V364" s="74"/>
      <c r="W364" s="74"/>
    </row>
    <row r="365" spans="1:23" x14ac:dyDescent="0.2">
      <c r="A365" s="71" t="s">
        <v>812</v>
      </c>
      <c r="B365" s="1066"/>
      <c r="C365" s="1066"/>
      <c r="D365" s="474" t="s">
        <v>2392</v>
      </c>
      <c r="E365" s="52" t="s">
        <v>2393</v>
      </c>
      <c r="F365" s="146"/>
      <c r="G365" s="74"/>
      <c r="H365" s="74"/>
      <c r="I365" s="74"/>
      <c r="J365" s="74"/>
      <c r="K365" s="74"/>
      <c r="L365" s="74"/>
      <c r="M365" s="74"/>
      <c r="N365" s="74"/>
      <c r="O365" s="74"/>
      <c r="P365" s="74"/>
      <c r="Q365" s="74"/>
      <c r="R365" s="74"/>
      <c r="S365" s="74"/>
      <c r="T365" s="74"/>
      <c r="U365" s="74"/>
      <c r="V365" s="74"/>
      <c r="W365" s="74"/>
    </row>
    <row r="366" spans="1:23" ht="40" x14ac:dyDescent="0.2">
      <c r="A366" s="71" t="s">
        <v>810</v>
      </c>
      <c r="B366" s="1066"/>
      <c r="C366" s="1066"/>
      <c r="D366" s="474" t="s">
        <v>2394</v>
      </c>
      <c r="E366" s="52" t="s">
        <v>2395</v>
      </c>
      <c r="F366" s="146"/>
      <c r="G366" s="74"/>
      <c r="H366" s="74"/>
      <c r="I366" s="74"/>
      <c r="J366" s="74"/>
      <c r="K366" s="74"/>
      <c r="L366" s="74"/>
      <c r="M366" s="74"/>
      <c r="N366" s="74"/>
      <c r="O366" s="74"/>
      <c r="P366" s="74"/>
      <c r="Q366" s="74"/>
      <c r="R366" s="74"/>
      <c r="S366" s="74"/>
      <c r="T366" s="74"/>
      <c r="U366" s="74"/>
      <c r="V366" s="74"/>
      <c r="W366" s="74"/>
    </row>
    <row r="367" spans="1:23" ht="20" x14ac:dyDescent="0.2">
      <c r="A367" s="71" t="s">
        <v>815</v>
      </c>
      <c r="B367" s="1066"/>
      <c r="C367" s="1066"/>
      <c r="D367" s="474" t="s">
        <v>2396</v>
      </c>
      <c r="E367" s="52" t="s">
        <v>2397</v>
      </c>
      <c r="F367" s="146"/>
      <c r="G367" s="74"/>
      <c r="H367" s="74"/>
      <c r="I367" s="74"/>
      <c r="J367" s="74"/>
      <c r="K367" s="74"/>
      <c r="L367" s="74"/>
      <c r="M367" s="74"/>
      <c r="N367" s="74"/>
      <c r="O367" s="74"/>
      <c r="P367" s="74"/>
      <c r="Q367" s="74"/>
      <c r="R367" s="74"/>
      <c r="S367" s="74"/>
      <c r="T367" s="74"/>
      <c r="U367" s="74"/>
      <c r="V367" s="74"/>
      <c r="W367" s="74"/>
    </row>
    <row r="368" spans="1:23" ht="20" x14ac:dyDescent="0.2">
      <c r="A368" s="71" t="s">
        <v>818</v>
      </c>
      <c r="B368" s="1066"/>
      <c r="C368" s="1066"/>
      <c r="D368" s="474" t="s">
        <v>2398</v>
      </c>
      <c r="E368" s="52" t="s">
        <v>2399</v>
      </c>
      <c r="F368" s="146"/>
      <c r="G368" s="74"/>
      <c r="H368" s="74"/>
      <c r="I368" s="74"/>
      <c r="J368" s="74"/>
      <c r="K368" s="74"/>
      <c r="L368" s="74"/>
      <c r="M368" s="74"/>
      <c r="N368" s="74"/>
      <c r="O368" s="74"/>
      <c r="P368" s="74"/>
      <c r="Q368" s="74"/>
      <c r="R368" s="74"/>
      <c r="S368" s="74"/>
      <c r="T368" s="74"/>
      <c r="U368" s="74"/>
      <c r="V368" s="74"/>
      <c r="W368" s="74"/>
    </row>
    <row r="369" spans="1:23" ht="50" x14ac:dyDescent="0.2">
      <c r="A369" s="71" t="s">
        <v>820</v>
      </c>
      <c r="B369" s="1066"/>
      <c r="C369" s="1066"/>
      <c r="D369" s="474" t="s">
        <v>2400</v>
      </c>
      <c r="E369" s="490" t="s">
        <v>2401</v>
      </c>
      <c r="F369" s="146"/>
      <c r="G369" s="74"/>
      <c r="H369" s="74"/>
      <c r="I369" s="74"/>
      <c r="J369" s="74"/>
      <c r="K369" s="74"/>
      <c r="L369" s="74"/>
      <c r="M369" s="74"/>
      <c r="N369" s="74"/>
      <c r="O369" s="74"/>
      <c r="P369" s="74"/>
      <c r="Q369" s="74"/>
      <c r="R369" s="74"/>
      <c r="S369" s="74"/>
      <c r="T369" s="74"/>
      <c r="U369" s="74"/>
      <c r="V369" s="74"/>
      <c r="W369" s="74"/>
    </row>
    <row r="370" spans="1:23" ht="20" x14ac:dyDescent="0.2">
      <c r="A370" s="71" t="s">
        <v>819</v>
      </c>
      <c r="B370" s="1066"/>
      <c r="C370" s="1066"/>
      <c r="D370" s="474" t="s">
        <v>2402</v>
      </c>
      <c r="E370" s="52" t="s">
        <v>2403</v>
      </c>
      <c r="F370" s="146"/>
      <c r="G370" s="74"/>
      <c r="H370" s="74"/>
      <c r="I370" s="74"/>
      <c r="J370" s="74"/>
      <c r="K370" s="74"/>
      <c r="L370" s="74"/>
      <c r="M370" s="74"/>
      <c r="N370" s="74"/>
      <c r="O370" s="74"/>
      <c r="P370" s="74"/>
      <c r="Q370" s="74"/>
      <c r="R370" s="74"/>
      <c r="S370" s="74"/>
      <c r="T370" s="74"/>
      <c r="U370" s="74"/>
      <c r="V370" s="74"/>
      <c r="W370" s="74"/>
    </row>
    <row r="371" spans="1:23" x14ac:dyDescent="0.2">
      <c r="A371" s="175" t="s">
        <v>814</v>
      </c>
      <c r="B371" s="1066"/>
      <c r="C371" s="1066"/>
      <c r="D371" s="474" t="s">
        <v>2404</v>
      </c>
      <c r="E371" s="52" t="s">
        <v>2405</v>
      </c>
      <c r="F371" s="146"/>
      <c r="G371" s="146"/>
      <c r="H371" s="74"/>
      <c r="I371" s="74"/>
      <c r="J371" s="74"/>
      <c r="K371" s="74"/>
      <c r="L371" s="74"/>
      <c r="M371" s="74"/>
      <c r="N371" s="74"/>
      <c r="O371" s="74"/>
      <c r="P371" s="74"/>
      <c r="Q371" s="74"/>
      <c r="R371" s="74"/>
      <c r="S371" s="74"/>
      <c r="T371" s="74"/>
      <c r="U371" s="74"/>
      <c r="V371" s="74"/>
      <c r="W371" s="74"/>
    </row>
    <row r="372" spans="1:23" ht="20" x14ac:dyDescent="0.2">
      <c r="A372" s="175" t="s">
        <v>822</v>
      </c>
      <c r="B372" s="1066"/>
      <c r="C372" s="1066"/>
      <c r="D372" s="474" t="s">
        <v>2406</v>
      </c>
      <c r="E372" s="52" t="s">
        <v>2407</v>
      </c>
      <c r="F372" s="146"/>
      <c r="G372" s="146"/>
      <c r="H372" s="74"/>
      <c r="I372" s="74"/>
      <c r="J372" s="74"/>
      <c r="K372" s="74"/>
      <c r="L372" s="74"/>
      <c r="M372" s="74"/>
      <c r="N372" s="74"/>
      <c r="O372" s="74"/>
      <c r="P372" s="74"/>
      <c r="Q372" s="74"/>
      <c r="R372" s="74"/>
      <c r="S372" s="74"/>
      <c r="T372" s="74"/>
      <c r="U372" s="74"/>
      <c r="V372" s="74"/>
      <c r="W372" s="74"/>
    </row>
    <row r="373" spans="1:23" x14ac:dyDescent="0.2">
      <c r="A373" s="175" t="s">
        <v>823</v>
      </c>
      <c r="B373" s="1066"/>
      <c r="C373" s="1066"/>
      <c r="D373" s="474" t="s">
        <v>2408</v>
      </c>
      <c r="E373" s="52" t="s">
        <v>2409</v>
      </c>
      <c r="F373" s="146"/>
      <c r="G373" s="146"/>
      <c r="H373" s="74"/>
      <c r="I373" s="74"/>
      <c r="J373" s="74"/>
      <c r="K373" s="74"/>
      <c r="L373" s="74"/>
      <c r="M373" s="74"/>
      <c r="N373" s="74"/>
      <c r="O373" s="74"/>
      <c r="P373" s="74"/>
      <c r="Q373" s="74"/>
      <c r="R373" s="74"/>
      <c r="S373" s="74"/>
      <c r="T373" s="74"/>
      <c r="U373" s="74"/>
      <c r="V373" s="74"/>
      <c r="W373" s="74"/>
    </row>
    <row r="374" spans="1:23" ht="20" x14ac:dyDescent="0.2">
      <c r="A374" s="175" t="s">
        <v>824</v>
      </c>
      <c r="B374" s="1066"/>
      <c r="C374" s="1066"/>
      <c r="D374" s="474" t="s">
        <v>2410</v>
      </c>
      <c r="E374" s="52" t="s">
        <v>2411</v>
      </c>
      <c r="F374" s="146"/>
      <c r="G374" s="146"/>
      <c r="H374" s="74"/>
      <c r="I374" s="74"/>
      <c r="J374" s="74"/>
      <c r="K374" s="74"/>
      <c r="L374" s="74"/>
      <c r="M374" s="74"/>
      <c r="N374" s="74"/>
      <c r="O374" s="74"/>
      <c r="P374" s="74"/>
      <c r="Q374" s="74"/>
      <c r="R374" s="74"/>
      <c r="S374" s="74"/>
      <c r="T374" s="74"/>
      <c r="U374" s="74"/>
      <c r="V374" s="74"/>
      <c r="W374" s="74"/>
    </row>
    <row r="375" spans="1:23" ht="60" x14ac:dyDescent="0.2">
      <c r="A375" s="175" t="s">
        <v>826</v>
      </c>
      <c r="B375" s="1066"/>
      <c r="C375" s="1066"/>
      <c r="D375" s="474" t="s">
        <v>2412</v>
      </c>
      <c r="E375" s="52" t="s">
        <v>3380</v>
      </c>
      <c r="F375" s="146"/>
      <c r="G375" s="146"/>
      <c r="H375" s="74"/>
      <c r="I375" s="74"/>
      <c r="J375" s="74"/>
      <c r="K375" s="74"/>
      <c r="L375" s="74"/>
      <c r="M375" s="74"/>
      <c r="N375" s="74"/>
      <c r="O375" s="74"/>
      <c r="P375" s="74"/>
      <c r="Q375" s="74"/>
      <c r="R375" s="74"/>
      <c r="S375" s="74"/>
      <c r="T375" s="74"/>
      <c r="U375" s="74"/>
      <c r="V375" s="74"/>
      <c r="W375" s="74"/>
    </row>
    <row r="376" spans="1:23" ht="40" x14ac:dyDescent="0.2">
      <c r="A376" s="71" t="s">
        <v>827</v>
      </c>
      <c r="B376" s="1066"/>
      <c r="C376" s="1066"/>
      <c r="D376" s="474" t="s">
        <v>2413</v>
      </c>
      <c r="E376" s="52" t="s">
        <v>3397</v>
      </c>
      <c r="F376" s="146"/>
      <c r="G376" s="74"/>
      <c r="H376" s="74"/>
      <c r="I376" s="74"/>
      <c r="J376" s="74"/>
      <c r="K376" s="74"/>
      <c r="L376" s="74"/>
      <c r="M376" s="74"/>
      <c r="N376" s="74"/>
      <c r="O376" s="74"/>
      <c r="P376" s="74"/>
      <c r="Q376" s="74"/>
      <c r="R376" s="74"/>
      <c r="S376" s="74"/>
      <c r="T376" s="74"/>
      <c r="U376" s="74"/>
      <c r="V376" s="74"/>
      <c r="W376" s="74"/>
    </row>
    <row r="377" spans="1:23" ht="50" x14ac:dyDescent="0.2">
      <c r="A377" s="71" t="s">
        <v>831</v>
      </c>
      <c r="B377" s="1066"/>
      <c r="C377" s="1066"/>
      <c r="D377" s="474" t="s">
        <v>2414</v>
      </c>
      <c r="E377" s="52" t="s">
        <v>2415</v>
      </c>
      <c r="F377" s="146"/>
      <c r="G377" s="74"/>
      <c r="H377" s="74"/>
      <c r="I377" s="74"/>
      <c r="J377" s="74"/>
      <c r="K377" s="74"/>
      <c r="L377" s="74"/>
      <c r="M377" s="74"/>
      <c r="N377" s="74"/>
      <c r="O377" s="74"/>
      <c r="P377" s="74"/>
      <c r="Q377" s="74"/>
      <c r="R377" s="74"/>
      <c r="S377" s="74"/>
      <c r="T377" s="74"/>
      <c r="U377" s="74"/>
      <c r="V377" s="74"/>
      <c r="W377" s="74"/>
    </row>
    <row r="378" spans="1:23" x14ac:dyDescent="0.2">
      <c r="A378" s="175" t="s">
        <v>832</v>
      </c>
      <c r="B378" s="1066"/>
      <c r="C378" s="1066"/>
      <c r="D378" s="474" t="s">
        <v>2377</v>
      </c>
      <c r="E378" s="52" t="s">
        <v>2416</v>
      </c>
      <c r="F378" s="146"/>
      <c r="G378" s="146"/>
      <c r="H378" s="74"/>
      <c r="I378" s="74"/>
      <c r="J378" s="74"/>
      <c r="K378" s="74"/>
      <c r="L378" s="74"/>
      <c r="M378" s="74"/>
      <c r="N378" s="74"/>
      <c r="O378" s="74"/>
      <c r="P378" s="74"/>
      <c r="Q378" s="74"/>
      <c r="R378" s="74"/>
      <c r="S378" s="74"/>
      <c r="T378" s="74"/>
      <c r="U378" s="74"/>
      <c r="V378" s="74"/>
      <c r="W378" s="74"/>
    </row>
    <row r="379" spans="1:23" ht="20" x14ac:dyDescent="0.2">
      <c r="A379" s="175" t="s">
        <v>833</v>
      </c>
      <c r="B379" s="1066"/>
      <c r="C379" s="1066"/>
      <c r="D379" s="474" t="s">
        <v>2379</v>
      </c>
      <c r="E379" s="52" t="s">
        <v>2417</v>
      </c>
      <c r="F379" s="146"/>
      <c r="G379" s="146"/>
      <c r="H379" s="74"/>
      <c r="I379" s="74"/>
      <c r="J379" s="74"/>
      <c r="K379" s="74"/>
      <c r="L379" s="74"/>
      <c r="M379" s="74"/>
      <c r="N379" s="74"/>
      <c r="O379" s="74"/>
      <c r="P379" s="74"/>
      <c r="Q379" s="74"/>
      <c r="R379" s="74"/>
      <c r="S379" s="74"/>
      <c r="T379" s="74"/>
      <c r="U379" s="74"/>
      <c r="V379" s="74"/>
      <c r="W379" s="74"/>
    </row>
    <row r="380" spans="1:23" x14ac:dyDescent="0.2">
      <c r="A380" s="71" t="s">
        <v>834</v>
      </c>
      <c r="B380" s="1066"/>
      <c r="C380" s="1066"/>
      <c r="D380" s="474" t="s">
        <v>2390</v>
      </c>
      <c r="E380" s="52" t="s">
        <v>2391</v>
      </c>
      <c r="F380" s="146"/>
      <c r="G380" s="74"/>
      <c r="H380" s="74"/>
      <c r="I380" s="74"/>
      <c r="J380" s="74"/>
      <c r="K380" s="74"/>
      <c r="L380" s="74"/>
      <c r="M380" s="74"/>
      <c r="N380" s="74"/>
      <c r="O380" s="74"/>
      <c r="P380" s="74"/>
      <c r="Q380" s="74"/>
      <c r="R380" s="74"/>
      <c r="S380" s="74"/>
      <c r="T380" s="74"/>
      <c r="U380" s="74"/>
      <c r="V380" s="74"/>
      <c r="W380" s="74"/>
    </row>
    <row r="381" spans="1:23" x14ac:dyDescent="0.2">
      <c r="A381" s="71" t="s">
        <v>836</v>
      </c>
      <c r="B381" s="1066"/>
      <c r="C381" s="1066"/>
      <c r="D381" s="474" t="s">
        <v>2392</v>
      </c>
      <c r="E381" s="52" t="s">
        <v>2393</v>
      </c>
      <c r="F381" s="146"/>
      <c r="G381" s="74"/>
      <c r="H381" s="74"/>
      <c r="I381" s="74"/>
      <c r="J381" s="74"/>
      <c r="K381" s="74"/>
      <c r="L381" s="74"/>
      <c r="M381" s="74"/>
      <c r="N381" s="74"/>
      <c r="O381" s="74"/>
      <c r="P381" s="74"/>
      <c r="Q381" s="74"/>
      <c r="R381" s="74"/>
      <c r="S381" s="74"/>
      <c r="T381" s="74"/>
      <c r="U381" s="74"/>
      <c r="V381" s="74"/>
      <c r="W381" s="74"/>
    </row>
    <row r="382" spans="1:23" ht="40" x14ac:dyDescent="0.2">
      <c r="A382" s="71" t="s">
        <v>835</v>
      </c>
      <c r="B382" s="1066"/>
      <c r="C382" s="1066"/>
      <c r="D382" s="474" t="s">
        <v>2394</v>
      </c>
      <c r="E382" s="52" t="s">
        <v>2395</v>
      </c>
      <c r="F382" s="146"/>
      <c r="G382" s="74"/>
      <c r="H382" s="74"/>
      <c r="I382" s="74"/>
      <c r="J382" s="74"/>
      <c r="K382" s="74"/>
      <c r="L382" s="74"/>
      <c r="M382" s="74"/>
      <c r="N382" s="74"/>
      <c r="O382" s="74"/>
      <c r="P382" s="74"/>
      <c r="Q382" s="74"/>
      <c r="R382" s="74"/>
      <c r="S382" s="74"/>
      <c r="T382" s="74"/>
      <c r="U382" s="74"/>
      <c r="V382" s="74"/>
      <c r="W382" s="74"/>
    </row>
    <row r="383" spans="1:23" ht="20" x14ac:dyDescent="0.2">
      <c r="A383" s="71" t="s">
        <v>838</v>
      </c>
      <c r="B383" s="1066"/>
      <c r="C383" s="1066"/>
      <c r="D383" s="474" t="s">
        <v>2396</v>
      </c>
      <c r="E383" s="52" t="s">
        <v>2397</v>
      </c>
      <c r="F383" s="146"/>
      <c r="G383" s="74"/>
      <c r="H383" s="74"/>
      <c r="I383" s="74"/>
      <c r="J383" s="74"/>
      <c r="K383" s="74"/>
      <c r="L383" s="74"/>
      <c r="M383" s="74"/>
      <c r="N383" s="74"/>
      <c r="O383" s="74"/>
      <c r="P383" s="74"/>
      <c r="Q383" s="74"/>
      <c r="R383" s="74"/>
      <c r="S383" s="74"/>
      <c r="T383" s="74"/>
      <c r="U383" s="74"/>
      <c r="V383" s="74"/>
      <c r="W383" s="74"/>
    </row>
    <row r="384" spans="1:23" ht="20" x14ac:dyDescent="0.2">
      <c r="A384" s="71" t="s">
        <v>839</v>
      </c>
      <c r="B384" s="1066"/>
      <c r="C384" s="1066"/>
      <c r="D384" s="474" t="s">
        <v>2398</v>
      </c>
      <c r="E384" s="52" t="s">
        <v>2418</v>
      </c>
      <c r="F384" s="146"/>
      <c r="G384" s="74"/>
      <c r="H384" s="74"/>
      <c r="I384" s="74"/>
      <c r="J384" s="74"/>
      <c r="K384" s="74"/>
      <c r="L384" s="74"/>
      <c r="M384" s="74"/>
      <c r="N384" s="74"/>
      <c r="O384" s="74"/>
      <c r="P384" s="74"/>
      <c r="Q384" s="74"/>
      <c r="R384" s="74"/>
      <c r="S384" s="74"/>
      <c r="T384" s="74"/>
      <c r="U384" s="74"/>
      <c r="V384" s="74"/>
      <c r="W384" s="74"/>
    </row>
    <row r="385" spans="1:23" ht="50" x14ac:dyDescent="0.2">
      <c r="A385" s="71" t="s">
        <v>841</v>
      </c>
      <c r="B385" s="1066"/>
      <c r="C385" s="1066"/>
      <c r="D385" s="474" t="s">
        <v>2400</v>
      </c>
      <c r="E385" s="490" t="s">
        <v>2401</v>
      </c>
      <c r="F385" s="146"/>
      <c r="G385" s="74"/>
      <c r="H385" s="74"/>
      <c r="I385" s="74"/>
      <c r="J385" s="74"/>
      <c r="K385" s="74"/>
      <c r="L385" s="74"/>
      <c r="M385" s="74"/>
      <c r="N385" s="74"/>
      <c r="O385" s="74"/>
      <c r="P385" s="74"/>
      <c r="Q385" s="74"/>
      <c r="R385" s="74"/>
      <c r="S385" s="74"/>
      <c r="T385" s="74"/>
      <c r="U385" s="74"/>
      <c r="V385" s="74"/>
      <c r="W385" s="74"/>
    </row>
    <row r="386" spans="1:23" ht="20" x14ac:dyDescent="0.2">
      <c r="A386" s="71" t="s">
        <v>840</v>
      </c>
      <c r="B386" s="1066"/>
      <c r="C386" s="1066"/>
      <c r="D386" s="474" t="s">
        <v>2402</v>
      </c>
      <c r="E386" s="52" t="s">
        <v>2403</v>
      </c>
      <c r="F386" s="146"/>
      <c r="G386" s="74"/>
      <c r="H386" s="74"/>
      <c r="I386" s="74"/>
      <c r="J386" s="74"/>
      <c r="K386" s="74"/>
      <c r="L386" s="74"/>
      <c r="M386" s="74"/>
      <c r="N386" s="74"/>
      <c r="O386" s="74"/>
      <c r="P386" s="74"/>
      <c r="Q386" s="74"/>
      <c r="R386" s="74"/>
      <c r="S386" s="74"/>
      <c r="T386" s="74"/>
      <c r="U386" s="74"/>
      <c r="V386" s="74"/>
      <c r="W386" s="74"/>
    </row>
    <row r="387" spans="1:23" x14ac:dyDescent="0.2">
      <c r="A387" s="175" t="s">
        <v>2419</v>
      </c>
      <c r="B387" s="1066"/>
      <c r="C387" s="1066"/>
      <c r="D387" s="474" t="s">
        <v>2404</v>
      </c>
      <c r="E387" s="52" t="s">
        <v>2420</v>
      </c>
      <c r="F387" s="146"/>
      <c r="G387" s="74"/>
      <c r="H387" s="74"/>
      <c r="I387" s="74"/>
      <c r="J387" s="74"/>
      <c r="K387" s="74"/>
      <c r="L387" s="74"/>
      <c r="M387" s="74"/>
      <c r="N387" s="74"/>
      <c r="O387" s="74"/>
      <c r="P387" s="74"/>
      <c r="Q387" s="74"/>
      <c r="R387" s="74"/>
      <c r="S387" s="74"/>
      <c r="T387" s="74"/>
      <c r="U387" s="74"/>
      <c r="V387" s="74"/>
      <c r="W387" s="74"/>
    </row>
    <row r="388" spans="1:23" ht="20" x14ac:dyDescent="0.2">
      <c r="A388" s="175" t="s">
        <v>2421</v>
      </c>
      <c r="B388" s="1066"/>
      <c r="C388" s="1066"/>
      <c r="D388" s="474" t="s">
        <v>2406</v>
      </c>
      <c r="E388" s="52" t="s">
        <v>2422</v>
      </c>
      <c r="F388" s="146"/>
      <c r="G388" s="146"/>
      <c r="H388" s="74"/>
      <c r="I388" s="74"/>
      <c r="J388" s="74"/>
      <c r="K388" s="74"/>
      <c r="L388" s="74"/>
      <c r="M388" s="74"/>
      <c r="N388" s="74"/>
      <c r="O388" s="74"/>
      <c r="P388" s="74"/>
      <c r="Q388" s="74"/>
      <c r="R388" s="74"/>
      <c r="S388" s="74"/>
      <c r="T388" s="74"/>
      <c r="U388" s="74"/>
      <c r="V388" s="74"/>
      <c r="W388" s="74"/>
    </row>
    <row r="389" spans="1:23" ht="60" x14ac:dyDescent="0.2">
      <c r="A389" s="175" t="s">
        <v>843</v>
      </c>
      <c r="B389" s="1066"/>
      <c r="C389" s="1066"/>
      <c r="D389" s="474" t="s">
        <v>2423</v>
      </c>
      <c r="E389" s="52" t="s">
        <v>2424</v>
      </c>
      <c r="F389" s="146"/>
      <c r="G389" s="146"/>
      <c r="H389" s="74"/>
      <c r="I389" s="74"/>
      <c r="J389" s="74"/>
      <c r="K389" s="74"/>
      <c r="L389" s="74"/>
      <c r="M389" s="74"/>
      <c r="N389" s="74"/>
      <c r="O389" s="74"/>
      <c r="P389" s="74"/>
      <c r="Q389" s="74"/>
      <c r="R389" s="74"/>
      <c r="S389" s="74"/>
      <c r="T389" s="74"/>
      <c r="U389" s="74"/>
      <c r="V389" s="74"/>
      <c r="W389" s="74"/>
    </row>
    <row r="390" spans="1:23" ht="40" x14ac:dyDescent="0.2">
      <c r="A390" s="71" t="s">
        <v>844</v>
      </c>
      <c r="B390" s="1066"/>
      <c r="C390" s="1066"/>
      <c r="D390" s="474" t="s">
        <v>2425</v>
      </c>
      <c r="E390" s="52" t="s">
        <v>2426</v>
      </c>
      <c r="G390" s="74"/>
      <c r="H390" s="74"/>
      <c r="I390" s="74"/>
      <c r="J390" s="74"/>
      <c r="K390" s="74"/>
      <c r="L390" s="74"/>
      <c r="M390" s="74"/>
      <c r="N390" s="74"/>
      <c r="O390" s="74"/>
      <c r="P390" s="74"/>
      <c r="Q390" s="74"/>
      <c r="R390" s="74"/>
      <c r="S390" s="74"/>
      <c r="T390" s="74"/>
      <c r="U390" s="74"/>
      <c r="V390" s="74"/>
      <c r="W390" s="74"/>
    </row>
    <row r="391" spans="1:23" ht="30" x14ac:dyDescent="0.2">
      <c r="A391" s="71" t="s">
        <v>837</v>
      </c>
      <c r="B391" s="1066"/>
      <c r="C391" s="1066"/>
      <c r="D391" s="474" t="s">
        <v>2427</v>
      </c>
      <c r="E391" s="52" t="s">
        <v>2428</v>
      </c>
      <c r="F391" s="146"/>
      <c r="G391" s="74"/>
      <c r="H391" s="74"/>
      <c r="I391" s="74"/>
      <c r="J391" s="74"/>
      <c r="K391" s="74"/>
      <c r="L391" s="74"/>
      <c r="M391" s="74"/>
      <c r="N391" s="74"/>
      <c r="O391" s="74"/>
      <c r="P391" s="74"/>
      <c r="Q391" s="74"/>
      <c r="R391" s="74"/>
      <c r="S391" s="74"/>
      <c r="T391" s="74"/>
      <c r="U391" s="74"/>
      <c r="V391" s="74"/>
      <c r="W391" s="74"/>
    </row>
    <row r="392" spans="1:23" ht="50" x14ac:dyDescent="0.2">
      <c r="A392" s="71" t="s">
        <v>828</v>
      </c>
      <c r="B392" s="1066"/>
      <c r="C392" s="1066"/>
      <c r="D392" s="474" t="s">
        <v>2429</v>
      </c>
      <c r="E392" s="52" t="s">
        <v>2430</v>
      </c>
      <c r="F392" s="146"/>
      <c r="G392" s="74"/>
      <c r="H392" s="74"/>
      <c r="I392" s="74"/>
      <c r="J392" s="74"/>
      <c r="K392" s="74"/>
      <c r="L392" s="74"/>
      <c r="M392" s="74"/>
      <c r="N392" s="74"/>
      <c r="O392" s="74"/>
      <c r="P392" s="74"/>
      <c r="Q392" s="74"/>
      <c r="R392" s="74"/>
      <c r="S392" s="74"/>
      <c r="T392" s="74"/>
      <c r="U392" s="74"/>
      <c r="V392" s="74"/>
      <c r="W392" s="74"/>
    </row>
    <row r="393" spans="1:23" x14ac:dyDescent="0.2">
      <c r="A393" s="175" t="s">
        <v>846</v>
      </c>
      <c r="B393" s="1066"/>
      <c r="C393" s="1066"/>
      <c r="D393" s="474" t="s">
        <v>2431</v>
      </c>
      <c r="E393" s="52" t="s">
        <v>2432</v>
      </c>
      <c r="F393" s="146"/>
      <c r="G393" s="146"/>
      <c r="H393" s="74"/>
      <c r="I393" s="74"/>
      <c r="J393" s="74"/>
      <c r="K393" s="74"/>
      <c r="L393" s="74"/>
      <c r="M393" s="74"/>
      <c r="N393" s="74"/>
      <c r="O393" s="74"/>
      <c r="P393" s="74"/>
      <c r="Q393" s="74"/>
      <c r="R393" s="74"/>
      <c r="S393" s="74"/>
      <c r="T393" s="74"/>
      <c r="U393" s="74"/>
      <c r="V393" s="74"/>
      <c r="W393" s="74"/>
    </row>
    <row r="394" spans="1:23" ht="20" x14ac:dyDescent="0.2">
      <c r="A394" s="175" t="s">
        <v>847</v>
      </c>
      <c r="B394" s="1066"/>
      <c r="C394" s="1066"/>
      <c r="D394" s="474" t="s">
        <v>2433</v>
      </c>
      <c r="E394" s="52" t="s">
        <v>2434</v>
      </c>
      <c r="F394" s="146"/>
      <c r="G394" s="146"/>
      <c r="H394" s="74"/>
      <c r="I394" s="74"/>
      <c r="J394" s="74"/>
      <c r="K394" s="74"/>
      <c r="L394" s="74"/>
      <c r="M394" s="74"/>
      <c r="N394" s="74"/>
      <c r="O394" s="74"/>
      <c r="P394" s="74"/>
      <c r="Q394" s="74"/>
      <c r="R394" s="74"/>
      <c r="S394" s="74"/>
      <c r="T394" s="74"/>
      <c r="U394" s="74"/>
      <c r="V394" s="74"/>
      <c r="W394" s="74"/>
    </row>
    <row r="395" spans="1:23" ht="20" x14ac:dyDescent="0.2">
      <c r="A395" s="175" t="s">
        <v>848</v>
      </c>
      <c r="B395" s="1066"/>
      <c r="C395" s="1066"/>
      <c r="D395" s="474" t="s">
        <v>2435</v>
      </c>
      <c r="E395" s="52" t="s">
        <v>2436</v>
      </c>
      <c r="F395" s="74"/>
      <c r="G395" s="74"/>
      <c r="H395" s="74"/>
      <c r="I395" s="74"/>
      <c r="J395" s="74"/>
      <c r="K395" s="74"/>
      <c r="L395" s="74"/>
      <c r="M395" s="74"/>
      <c r="N395" s="74"/>
      <c r="O395" s="74"/>
      <c r="P395" s="74"/>
      <c r="Q395" s="74"/>
      <c r="R395" s="74"/>
      <c r="S395" s="74"/>
      <c r="T395" s="74"/>
      <c r="U395" s="74"/>
      <c r="V395" s="74"/>
      <c r="W395" s="74"/>
    </row>
    <row r="396" spans="1:23" ht="20" x14ac:dyDescent="0.2">
      <c r="A396" s="175" t="s">
        <v>851</v>
      </c>
      <c r="B396" s="1066"/>
      <c r="C396" s="1066"/>
      <c r="D396" s="474" t="s">
        <v>2437</v>
      </c>
      <c r="E396" s="52" t="s">
        <v>2438</v>
      </c>
      <c r="F396" s="74"/>
      <c r="G396" s="74"/>
      <c r="H396" s="74"/>
      <c r="I396" s="74"/>
      <c r="J396" s="74"/>
      <c r="K396" s="74"/>
      <c r="L396" s="74"/>
      <c r="M396" s="74"/>
      <c r="N396" s="74"/>
      <c r="O396" s="74"/>
      <c r="P396" s="74"/>
      <c r="Q396" s="74"/>
      <c r="R396" s="74"/>
      <c r="S396" s="74"/>
      <c r="T396" s="74"/>
      <c r="U396" s="74"/>
      <c r="V396" s="74"/>
      <c r="W396" s="74"/>
    </row>
    <row r="397" spans="1:23" x14ac:dyDescent="0.2">
      <c r="A397" s="175" t="s">
        <v>849</v>
      </c>
      <c r="B397" s="1066"/>
      <c r="C397" s="1066"/>
      <c r="D397" s="474" t="s">
        <v>2439</v>
      </c>
      <c r="E397" s="52" t="s">
        <v>2440</v>
      </c>
      <c r="F397" s="74"/>
      <c r="G397" s="74"/>
      <c r="H397" s="74"/>
      <c r="I397" s="74"/>
      <c r="J397" s="74"/>
      <c r="K397" s="74"/>
      <c r="L397" s="74"/>
      <c r="M397" s="74"/>
      <c r="N397" s="74"/>
      <c r="O397" s="74"/>
      <c r="P397" s="74"/>
      <c r="Q397" s="74"/>
      <c r="R397" s="74"/>
      <c r="S397" s="74"/>
      <c r="T397" s="74"/>
      <c r="U397" s="74"/>
      <c r="V397" s="74"/>
      <c r="W397" s="74"/>
    </row>
    <row r="398" spans="1:23" x14ac:dyDescent="0.2">
      <c r="A398" s="175" t="s">
        <v>850</v>
      </c>
      <c r="B398" s="1066"/>
      <c r="C398" s="1066"/>
      <c r="D398" s="474" t="s">
        <v>2441</v>
      </c>
      <c r="E398" s="52" t="s">
        <v>2442</v>
      </c>
      <c r="F398" s="74"/>
      <c r="G398" s="74"/>
      <c r="H398" s="74"/>
      <c r="I398" s="74"/>
      <c r="J398" s="74"/>
      <c r="K398" s="74"/>
      <c r="L398" s="74"/>
      <c r="M398" s="74"/>
      <c r="N398" s="74"/>
      <c r="O398" s="74"/>
      <c r="P398" s="74"/>
      <c r="Q398" s="74"/>
      <c r="R398" s="74"/>
      <c r="S398" s="74"/>
      <c r="T398" s="74"/>
      <c r="U398" s="74"/>
      <c r="V398" s="74"/>
      <c r="W398" s="74"/>
    </row>
    <row r="399" spans="1:23" x14ac:dyDescent="0.2">
      <c r="A399" s="175" t="s">
        <v>850</v>
      </c>
      <c r="B399" s="1066"/>
      <c r="C399" s="1066"/>
      <c r="D399" s="474" t="s">
        <v>2441</v>
      </c>
      <c r="E399" s="52" t="s">
        <v>2442</v>
      </c>
      <c r="F399" s="146"/>
      <c r="G399" s="74"/>
      <c r="H399" s="74"/>
      <c r="I399" s="74"/>
      <c r="J399" s="74"/>
      <c r="K399" s="74"/>
      <c r="L399" s="74"/>
      <c r="M399" s="74"/>
      <c r="N399" s="74"/>
      <c r="O399" s="74"/>
      <c r="P399" s="74"/>
      <c r="Q399" s="74"/>
      <c r="R399" s="74"/>
      <c r="S399" s="74"/>
      <c r="T399" s="74"/>
      <c r="U399" s="74"/>
      <c r="V399" s="74"/>
      <c r="W399" s="74"/>
    </row>
    <row r="400" spans="1:23" x14ac:dyDescent="0.2">
      <c r="A400" s="175" t="s">
        <v>852</v>
      </c>
      <c r="B400" s="1066"/>
      <c r="C400" s="1066"/>
      <c r="D400" s="474" t="s">
        <v>2377</v>
      </c>
      <c r="E400" s="52" t="s">
        <v>2443</v>
      </c>
      <c r="F400" s="146"/>
      <c r="G400" s="74"/>
      <c r="H400" s="74"/>
      <c r="I400" s="74"/>
      <c r="J400" s="74"/>
      <c r="K400" s="74"/>
      <c r="L400" s="74"/>
      <c r="M400" s="74"/>
      <c r="N400" s="74"/>
      <c r="O400" s="74"/>
      <c r="P400" s="74"/>
      <c r="Q400" s="74"/>
      <c r="R400" s="74"/>
      <c r="S400" s="74"/>
      <c r="T400" s="74"/>
      <c r="U400" s="74"/>
      <c r="V400" s="74"/>
      <c r="W400" s="74"/>
    </row>
    <row r="401" spans="1:23" ht="20" x14ac:dyDescent="0.2">
      <c r="A401" s="175" t="s">
        <v>853</v>
      </c>
      <c r="B401" s="1066"/>
      <c r="C401" s="1066"/>
      <c r="D401" s="474" t="s">
        <v>2379</v>
      </c>
      <c r="E401" s="52" t="s">
        <v>2444</v>
      </c>
      <c r="F401" s="146"/>
      <c r="G401" s="146"/>
      <c r="H401" s="74"/>
      <c r="I401" s="74"/>
      <c r="J401" s="74"/>
      <c r="K401" s="74"/>
      <c r="L401" s="74"/>
      <c r="M401" s="74"/>
      <c r="N401" s="74"/>
      <c r="O401" s="74"/>
      <c r="P401" s="74"/>
      <c r="Q401" s="74"/>
      <c r="R401" s="74"/>
      <c r="S401" s="74"/>
      <c r="T401" s="74"/>
      <c r="U401" s="74"/>
      <c r="V401" s="74"/>
      <c r="W401" s="74"/>
    </row>
    <row r="402" spans="1:23" ht="20" x14ac:dyDescent="0.2">
      <c r="A402" s="175" t="s">
        <v>854</v>
      </c>
      <c r="B402" s="1066"/>
      <c r="C402" s="1066"/>
      <c r="D402" s="474" t="s">
        <v>2381</v>
      </c>
      <c r="E402" s="52" t="s">
        <v>2445</v>
      </c>
      <c r="F402" s="146"/>
      <c r="G402" s="146"/>
      <c r="H402" s="74"/>
      <c r="I402" s="74"/>
      <c r="J402" s="74"/>
      <c r="K402" s="74"/>
      <c r="L402" s="74"/>
      <c r="M402" s="74"/>
      <c r="N402" s="74"/>
      <c r="O402" s="74"/>
      <c r="P402" s="74"/>
      <c r="Q402" s="74"/>
      <c r="R402" s="74"/>
      <c r="S402" s="74"/>
      <c r="T402" s="74"/>
      <c r="U402" s="74"/>
      <c r="V402" s="74"/>
      <c r="W402" s="74"/>
    </row>
    <row r="403" spans="1:23" ht="20" x14ac:dyDescent="0.2">
      <c r="A403" s="175" t="s">
        <v>855</v>
      </c>
      <c r="B403" s="1066"/>
      <c r="C403" s="1066"/>
      <c r="D403" s="474" t="s">
        <v>2383</v>
      </c>
      <c r="E403" s="52" t="s">
        <v>2446</v>
      </c>
      <c r="F403" s="146"/>
      <c r="G403" s="146"/>
      <c r="H403" s="74"/>
      <c r="I403" s="74"/>
      <c r="J403" s="74"/>
      <c r="K403" s="74"/>
      <c r="L403" s="74"/>
      <c r="M403" s="74"/>
      <c r="N403" s="74"/>
      <c r="O403" s="74"/>
      <c r="P403" s="74"/>
      <c r="Q403" s="74"/>
      <c r="R403" s="74"/>
      <c r="S403" s="74"/>
      <c r="T403" s="74"/>
      <c r="U403" s="74"/>
      <c r="V403" s="74"/>
      <c r="W403" s="74"/>
    </row>
    <row r="404" spans="1:23" x14ac:dyDescent="0.2">
      <c r="A404" s="175" t="s">
        <v>856</v>
      </c>
      <c r="B404" s="1066"/>
      <c r="C404" s="1066"/>
      <c r="D404" s="474" t="s">
        <v>2404</v>
      </c>
      <c r="E404" s="52" t="s">
        <v>2447</v>
      </c>
      <c r="F404" s="146"/>
      <c r="G404" s="146"/>
      <c r="H404" s="74"/>
      <c r="I404" s="74"/>
      <c r="J404" s="74"/>
      <c r="K404" s="74"/>
      <c r="L404" s="74"/>
      <c r="M404" s="74"/>
      <c r="N404" s="74"/>
      <c r="O404" s="74"/>
      <c r="P404" s="74"/>
      <c r="Q404" s="74"/>
      <c r="R404" s="74"/>
      <c r="S404" s="74"/>
      <c r="T404" s="74"/>
      <c r="U404" s="74"/>
      <c r="V404" s="74"/>
      <c r="W404" s="74"/>
    </row>
    <row r="405" spans="1:23" ht="20" x14ac:dyDescent="0.2">
      <c r="A405" s="175" t="s">
        <v>857</v>
      </c>
      <c r="B405" s="1066"/>
      <c r="C405" s="1066"/>
      <c r="D405" s="474" t="s">
        <v>2406</v>
      </c>
      <c r="E405" s="52" t="s">
        <v>2448</v>
      </c>
      <c r="F405" s="146"/>
      <c r="G405" s="146"/>
      <c r="H405" s="74"/>
      <c r="I405" s="74"/>
      <c r="J405" s="74"/>
      <c r="K405" s="74"/>
      <c r="L405" s="74"/>
      <c r="M405" s="74"/>
      <c r="N405" s="74"/>
      <c r="O405" s="74"/>
      <c r="P405" s="74"/>
      <c r="Q405" s="74"/>
      <c r="R405" s="74"/>
      <c r="S405" s="74"/>
      <c r="T405" s="74"/>
      <c r="U405" s="74"/>
      <c r="V405" s="74"/>
      <c r="W405" s="74"/>
    </row>
    <row r="406" spans="1:23" x14ac:dyDescent="0.2">
      <c r="A406" s="175" t="s">
        <v>858</v>
      </c>
      <c r="B406" s="1066"/>
      <c r="C406" s="1066"/>
      <c r="D406" s="474" t="s">
        <v>2408</v>
      </c>
      <c r="E406" s="52" t="s">
        <v>2449</v>
      </c>
      <c r="F406" s="146"/>
      <c r="G406" s="146"/>
      <c r="H406" s="74"/>
      <c r="I406" s="74"/>
      <c r="J406" s="74"/>
      <c r="K406" s="74"/>
      <c r="L406" s="74"/>
      <c r="M406" s="74"/>
      <c r="N406" s="74"/>
      <c r="O406" s="74"/>
      <c r="P406" s="74"/>
      <c r="Q406" s="74"/>
      <c r="R406" s="74"/>
      <c r="S406" s="74"/>
      <c r="T406" s="74"/>
      <c r="U406" s="74"/>
      <c r="V406" s="74"/>
      <c r="W406" s="74"/>
    </row>
    <row r="407" spans="1:23" ht="20" x14ac:dyDescent="0.2">
      <c r="A407" s="175" t="s">
        <v>859</v>
      </c>
      <c r="B407" s="1066"/>
      <c r="C407" s="1066"/>
      <c r="D407" s="474" t="s">
        <v>2410</v>
      </c>
      <c r="E407" s="52" t="s">
        <v>2450</v>
      </c>
      <c r="F407" s="146"/>
      <c r="G407" s="146"/>
      <c r="H407" s="74"/>
      <c r="I407" s="74"/>
      <c r="J407" s="74"/>
      <c r="K407" s="74"/>
      <c r="L407" s="74"/>
      <c r="M407" s="74"/>
      <c r="N407" s="74"/>
      <c r="O407" s="74"/>
      <c r="P407" s="74"/>
      <c r="Q407" s="74"/>
      <c r="R407" s="74"/>
      <c r="S407" s="74"/>
      <c r="T407" s="74"/>
      <c r="U407" s="74"/>
      <c r="V407" s="74"/>
      <c r="W407" s="74"/>
    </row>
    <row r="408" spans="1:23" ht="20" x14ac:dyDescent="0.2">
      <c r="A408" s="175" t="s">
        <v>860</v>
      </c>
      <c r="B408" s="1066"/>
      <c r="C408" s="1066"/>
      <c r="D408" s="474" t="s">
        <v>2451</v>
      </c>
      <c r="E408" s="52" t="s">
        <v>2452</v>
      </c>
      <c r="F408" s="146"/>
      <c r="G408" s="146"/>
      <c r="H408" s="74"/>
      <c r="I408" s="74"/>
      <c r="J408" s="74"/>
      <c r="K408" s="74"/>
      <c r="L408" s="74"/>
      <c r="M408" s="74"/>
      <c r="N408" s="74"/>
      <c r="O408" s="74"/>
      <c r="P408" s="74"/>
      <c r="Q408" s="74"/>
      <c r="R408" s="74"/>
      <c r="S408" s="74"/>
      <c r="T408" s="74"/>
      <c r="U408" s="74"/>
      <c r="V408" s="74"/>
      <c r="W408" s="74"/>
    </row>
    <row r="409" spans="1:23" ht="20" x14ac:dyDescent="0.2">
      <c r="A409" s="175" t="s">
        <v>861</v>
      </c>
      <c r="B409" s="1066"/>
      <c r="C409" s="1066"/>
      <c r="D409" s="474" t="s">
        <v>2453</v>
      </c>
      <c r="E409" s="52" t="s">
        <v>2454</v>
      </c>
      <c r="F409" s="146"/>
      <c r="G409" s="146"/>
      <c r="H409" s="74"/>
      <c r="I409" s="74"/>
      <c r="J409" s="74"/>
      <c r="K409" s="74"/>
      <c r="L409" s="74"/>
      <c r="M409" s="74"/>
      <c r="N409" s="74"/>
      <c r="O409" s="74"/>
      <c r="P409" s="74"/>
      <c r="Q409" s="74"/>
      <c r="R409" s="74"/>
      <c r="S409" s="74"/>
      <c r="T409" s="74"/>
      <c r="U409" s="74"/>
      <c r="V409" s="74"/>
      <c r="W409" s="74"/>
    </row>
    <row r="410" spans="1:23" x14ac:dyDescent="0.2">
      <c r="A410" s="175" t="s">
        <v>2455</v>
      </c>
      <c r="B410" s="1066"/>
      <c r="C410" s="1066"/>
      <c r="D410" s="474" t="s">
        <v>2456</v>
      </c>
      <c r="E410" s="52" t="s">
        <v>2457</v>
      </c>
      <c r="F410" s="146"/>
      <c r="G410" s="146"/>
      <c r="H410" s="74"/>
      <c r="I410" s="74"/>
      <c r="J410" s="74"/>
      <c r="K410" s="74"/>
      <c r="L410" s="74"/>
      <c r="M410" s="74"/>
      <c r="N410" s="74"/>
      <c r="O410" s="74"/>
      <c r="P410" s="74"/>
      <c r="Q410" s="74"/>
      <c r="R410" s="74"/>
      <c r="S410" s="74"/>
      <c r="T410" s="74"/>
      <c r="U410" s="74"/>
      <c r="V410" s="74"/>
      <c r="W410" s="74"/>
    </row>
    <row r="411" spans="1:23" ht="10.5" x14ac:dyDescent="0.2">
      <c r="A411" s="483" t="s">
        <v>2458</v>
      </c>
      <c r="B411" s="483"/>
      <c r="C411" s="483"/>
      <c r="D411" s="484"/>
      <c r="E411" s="485"/>
      <c r="F411" s="486"/>
      <c r="G411" s="486"/>
      <c r="H411" s="487"/>
      <c r="I411" s="487"/>
      <c r="J411" s="487"/>
      <c r="K411" s="487"/>
      <c r="L411" s="487"/>
      <c r="M411" s="487"/>
      <c r="N411" s="487"/>
      <c r="O411" s="487"/>
      <c r="P411" s="487"/>
      <c r="Q411" s="487"/>
      <c r="R411" s="487"/>
      <c r="S411" s="487"/>
      <c r="T411" s="487"/>
      <c r="U411" s="487"/>
      <c r="V411" s="487"/>
      <c r="W411" s="487"/>
    </row>
    <row r="412" spans="1:23" x14ac:dyDescent="0.2">
      <c r="A412" s="175" t="s">
        <v>3384</v>
      </c>
      <c r="B412" s="1066"/>
      <c r="C412" s="1066"/>
      <c r="D412" s="474" t="s">
        <v>3353</v>
      </c>
      <c r="E412" s="1093" t="s">
        <v>3394</v>
      </c>
      <c r="H412" s="52"/>
      <c r="I412" s="146"/>
      <c r="J412" s="146"/>
      <c r="K412" s="146"/>
      <c r="L412" s="146"/>
      <c r="M412" s="146"/>
      <c r="N412" s="146"/>
      <c r="O412" s="146"/>
      <c r="P412" s="146"/>
      <c r="Q412" s="146"/>
      <c r="R412" s="146"/>
      <c r="S412" s="146"/>
      <c r="T412" s="146"/>
      <c r="U412" s="146"/>
      <c r="V412" s="146"/>
      <c r="W412" s="146"/>
    </row>
    <row r="413" spans="1:23" ht="130" x14ac:dyDescent="0.2">
      <c r="A413" s="71" t="s">
        <v>863</v>
      </c>
      <c r="B413" s="1066"/>
      <c r="C413" s="1066"/>
      <c r="D413" s="480" t="s">
        <v>2459</v>
      </c>
      <c r="E413" s="52" t="s">
        <v>3390</v>
      </c>
      <c r="F413" s="146"/>
      <c r="G413" s="146"/>
      <c r="H413" s="74"/>
      <c r="I413" s="74"/>
      <c r="J413" s="74"/>
      <c r="K413" s="74"/>
      <c r="L413" s="74"/>
      <c r="M413" s="74"/>
      <c r="N413" s="74"/>
      <c r="O413" s="74"/>
      <c r="P413" s="74"/>
      <c r="Q413" s="74"/>
      <c r="R413" s="74"/>
      <c r="S413" s="74"/>
      <c r="T413" s="74"/>
      <c r="U413" s="74"/>
      <c r="V413" s="74"/>
      <c r="W413" s="74"/>
    </row>
    <row r="414" spans="1:23" ht="20" x14ac:dyDescent="0.2">
      <c r="A414" s="70" t="s">
        <v>865</v>
      </c>
      <c r="B414" s="1066"/>
      <c r="C414" s="1066"/>
      <c r="D414" s="474" t="s">
        <v>2460</v>
      </c>
      <c r="E414" s="52" t="s">
        <v>2461</v>
      </c>
      <c r="F414" s="146"/>
      <c r="G414" s="146"/>
      <c r="H414" s="74"/>
      <c r="I414" s="74"/>
      <c r="J414" s="74"/>
      <c r="K414" s="74"/>
      <c r="L414" s="74"/>
      <c r="M414" s="74"/>
      <c r="N414" s="74"/>
      <c r="O414" s="74"/>
      <c r="P414" s="74"/>
      <c r="Q414" s="74"/>
      <c r="R414" s="74"/>
      <c r="S414" s="74"/>
      <c r="T414" s="74"/>
      <c r="U414" s="74"/>
      <c r="V414" s="74"/>
      <c r="W414" s="74"/>
    </row>
    <row r="415" spans="1:23" ht="30" x14ac:dyDescent="0.2">
      <c r="A415" s="70" t="s">
        <v>866</v>
      </c>
      <c r="B415" s="1066"/>
      <c r="C415" s="1066"/>
      <c r="D415" s="474" t="s">
        <v>2462</v>
      </c>
      <c r="E415" s="52" t="s">
        <v>2007</v>
      </c>
      <c r="F415" s="146"/>
      <c r="G415" s="146"/>
      <c r="H415" s="74"/>
      <c r="I415" s="74"/>
      <c r="J415" s="74"/>
      <c r="K415" s="74"/>
      <c r="L415" s="74"/>
      <c r="M415" s="74"/>
      <c r="N415" s="74"/>
      <c r="O415" s="74"/>
      <c r="P415" s="74"/>
      <c r="Q415" s="74"/>
      <c r="R415" s="74"/>
      <c r="S415" s="74"/>
      <c r="T415" s="74"/>
      <c r="U415" s="74"/>
      <c r="V415" s="74"/>
      <c r="W415" s="74"/>
    </row>
    <row r="416" spans="1:23" ht="20" x14ac:dyDescent="0.2">
      <c r="A416" s="70" t="s">
        <v>868</v>
      </c>
      <c r="B416" s="1066"/>
      <c r="C416" s="1066"/>
      <c r="D416" s="474" t="s">
        <v>2463</v>
      </c>
      <c r="E416" s="52" t="s">
        <v>2464</v>
      </c>
      <c r="F416" s="146"/>
      <c r="G416" s="146"/>
      <c r="H416" s="74"/>
      <c r="I416" s="74"/>
      <c r="J416" s="74"/>
      <c r="K416" s="74"/>
      <c r="L416" s="74"/>
      <c r="M416" s="74"/>
      <c r="N416" s="74"/>
      <c r="O416" s="74"/>
      <c r="P416" s="74"/>
      <c r="Q416" s="74"/>
      <c r="R416" s="74"/>
      <c r="S416" s="74"/>
      <c r="T416" s="74"/>
      <c r="U416" s="74"/>
      <c r="V416" s="74"/>
      <c r="W416" s="74"/>
    </row>
    <row r="417" spans="1:23" x14ac:dyDescent="0.2">
      <c r="A417" s="70" t="s">
        <v>869</v>
      </c>
      <c r="B417" s="1066"/>
      <c r="C417" s="1066"/>
      <c r="D417" s="474" t="s">
        <v>2465</v>
      </c>
      <c r="E417" s="52" t="s">
        <v>2169</v>
      </c>
      <c r="F417" s="146"/>
      <c r="G417" s="146"/>
      <c r="H417" s="74"/>
      <c r="I417" s="74"/>
      <c r="J417" s="74"/>
      <c r="K417" s="74"/>
      <c r="L417" s="74"/>
      <c r="M417" s="74"/>
      <c r="N417" s="74"/>
      <c r="O417" s="74"/>
      <c r="P417" s="74"/>
      <c r="Q417" s="74"/>
      <c r="R417" s="74"/>
      <c r="S417" s="74"/>
      <c r="T417" s="74"/>
      <c r="U417" s="74"/>
      <c r="V417" s="74"/>
      <c r="W417" s="74"/>
    </row>
    <row r="418" spans="1:23" ht="40" x14ac:dyDescent="0.2">
      <c r="A418" s="70" t="s">
        <v>870</v>
      </c>
      <c r="B418" s="1066"/>
      <c r="C418" s="1066"/>
      <c r="D418" s="474" t="s">
        <v>2466</v>
      </c>
      <c r="E418" s="52" t="s">
        <v>2467</v>
      </c>
      <c r="F418" s="146"/>
      <c r="G418" s="146"/>
      <c r="H418" s="74"/>
      <c r="I418" s="74"/>
      <c r="J418" s="74"/>
      <c r="K418" s="74"/>
      <c r="L418" s="74"/>
      <c r="M418" s="74"/>
      <c r="N418" s="74"/>
      <c r="O418" s="74"/>
      <c r="P418" s="74"/>
      <c r="Q418" s="74"/>
      <c r="R418" s="74"/>
      <c r="S418" s="74"/>
      <c r="T418" s="74"/>
      <c r="U418" s="74"/>
      <c r="V418" s="74"/>
      <c r="W418" s="74"/>
    </row>
    <row r="419" spans="1:23" ht="20" x14ac:dyDescent="0.2">
      <c r="A419" s="70" t="s">
        <v>873</v>
      </c>
      <c r="B419" s="1066"/>
      <c r="C419" s="1066"/>
      <c r="D419" s="474" t="s">
        <v>2468</v>
      </c>
      <c r="E419" s="52" t="s">
        <v>2469</v>
      </c>
      <c r="F419" s="146"/>
      <c r="G419" s="146"/>
      <c r="H419" s="74"/>
      <c r="I419" s="74"/>
      <c r="J419" s="74"/>
      <c r="K419" s="74"/>
      <c r="L419" s="74"/>
      <c r="M419" s="74"/>
      <c r="N419" s="74"/>
      <c r="O419" s="74"/>
      <c r="P419" s="74"/>
      <c r="Q419" s="74"/>
      <c r="R419" s="74"/>
      <c r="S419" s="74"/>
      <c r="T419" s="74"/>
      <c r="U419" s="74"/>
      <c r="V419" s="74"/>
      <c r="W419" s="74"/>
    </row>
    <row r="420" spans="1:23" ht="80" x14ac:dyDescent="0.2">
      <c r="A420" s="70" t="s">
        <v>871</v>
      </c>
      <c r="B420" s="1066"/>
      <c r="C420" s="1066"/>
      <c r="D420" s="476" t="s">
        <v>2470</v>
      </c>
      <c r="E420" s="52" t="s">
        <v>2471</v>
      </c>
      <c r="F420" s="146"/>
      <c r="G420" s="146"/>
      <c r="H420" s="74"/>
      <c r="I420" s="74"/>
      <c r="J420" s="74"/>
      <c r="K420" s="74"/>
      <c r="L420" s="74"/>
      <c r="M420" s="74"/>
      <c r="N420" s="74"/>
      <c r="O420" s="74"/>
      <c r="P420" s="74"/>
      <c r="Q420" s="74"/>
      <c r="R420" s="74"/>
      <c r="S420" s="74"/>
      <c r="T420" s="74"/>
      <c r="U420" s="74"/>
      <c r="V420" s="74"/>
      <c r="W420" s="74"/>
    </row>
    <row r="421" spans="1:23" x14ac:dyDescent="0.2">
      <c r="A421" s="70" t="s">
        <v>875</v>
      </c>
      <c r="B421" s="1066"/>
      <c r="C421" s="1066"/>
      <c r="D421" s="474" t="s">
        <v>2472</v>
      </c>
      <c r="E421" s="52" t="s">
        <v>2473</v>
      </c>
      <c r="F421" s="146"/>
      <c r="G421" s="146"/>
      <c r="H421" s="74"/>
      <c r="I421" s="74"/>
      <c r="J421" s="74"/>
      <c r="K421" s="74"/>
      <c r="L421" s="74"/>
      <c r="M421" s="74"/>
      <c r="N421" s="74"/>
      <c r="O421" s="74"/>
      <c r="P421" s="74"/>
      <c r="Q421" s="74"/>
      <c r="R421" s="74"/>
      <c r="S421" s="74"/>
      <c r="T421" s="74"/>
      <c r="U421" s="74"/>
      <c r="V421" s="74"/>
      <c r="W421" s="74"/>
    </row>
    <row r="422" spans="1:23" x14ac:dyDescent="0.2">
      <c r="A422" s="70" t="s">
        <v>881</v>
      </c>
      <c r="B422" s="1066"/>
      <c r="C422" s="1066"/>
      <c r="D422" s="474" t="s">
        <v>2474</v>
      </c>
      <c r="E422" s="52" t="s">
        <v>2475</v>
      </c>
      <c r="F422" s="146"/>
      <c r="G422" s="146"/>
      <c r="H422" s="74"/>
      <c r="I422" s="74"/>
      <c r="J422" s="74"/>
      <c r="K422" s="74"/>
      <c r="L422" s="74"/>
      <c r="M422" s="74"/>
      <c r="N422" s="74"/>
      <c r="O422" s="74"/>
      <c r="P422" s="74"/>
      <c r="Q422" s="74"/>
      <c r="R422" s="74"/>
      <c r="S422" s="74"/>
      <c r="T422" s="74"/>
      <c r="U422" s="74"/>
      <c r="V422" s="74"/>
      <c r="W422" s="74"/>
    </row>
    <row r="423" spans="1:23" ht="20" x14ac:dyDescent="0.2">
      <c r="A423" s="70" t="s">
        <v>884</v>
      </c>
      <c r="B423" s="1066"/>
      <c r="C423" s="1066"/>
      <c r="D423" s="474" t="s">
        <v>2476</v>
      </c>
      <c r="E423" s="52" t="s">
        <v>2477</v>
      </c>
      <c r="F423" s="146"/>
      <c r="G423" s="146"/>
      <c r="H423" s="74"/>
      <c r="I423" s="74"/>
      <c r="J423" s="74"/>
      <c r="K423" s="74"/>
      <c r="L423" s="74"/>
      <c r="M423" s="74"/>
      <c r="N423" s="74"/>
      <c r="O423" s="74"/>
      <c r="P423" s="74"/>
      <c r="Q423" s="74"/>
      <c r="R423" s="74"/>
      <c r="S423" s="74"/>
      <c r="T423" s="74"/>
      <c r="U423" s="74"/>
      <c r="V423" s="74"/>
      <c r="W423" s="74"/>
    </row>
    <row r="424" spans="1:23" ht="20" x14ac:dyDescent="0.2">
      <c r="A424" s="70" t="s">
        <v>889</v>
      </c>
      <c r="B424" s="1066"/>
      <c r="C424" s="1066"/>
      <c r="D424" s="474" t="s">
        <v>2478</v>
      </c>
      <c r="E424" s="52" t="s">
        <v>2479</v>
      </c>
      <c r="F424" s="146"/>
      <c r="G424" s="146"/>
      <c r="H424" s="74"/>
      <c r="I424" s="74"/>
      <c r="J424" s="74"/>
      <c r="K424" s="74"/>
      <c r="L424" s="74"/>
      <c r="M424" s="74"/>
      <c r="N424" s="74"/>
      <c r="O424" s="74"/>
      <c r="P424" s="74"/>
      <c r="Q424" s="74"/>
      <c r="R424" s="74"/>
      <c r="S424" s="74"/>
      <c r="T424" s="74"/>
      <c r="U424" s="74"/>
      <c r="V424" s="74"/>
      <c r="W424" s="74"/>
    </row>
    <row r="425" spans="1:23" ht="20" x14ac:dyDescent="0.2">
      <c r="A425" s="71" t="s">
        <v>892</v>
      </c>
      <c r="B425" s="1066"/>
      <c r="C425" s="1066"/>
      <c r="D425" s="474" t="s">
        <v>2480</v>
      </c>
      <c r="E425" s="52" t="s">
        <v>2481</v>
      </c>
      <c r="F425" s="146"/>
      <c r="G425" s="146"/>
      <c r="H425" s="74"/>
      <c r="I425" s="74"/>
      <c r="J425" s="74"/>
      <c r="K425" s="74"/>
      <c r="L425" s="74"/>
      <c r="M425" s="74"/>
      <c r="N425" s="74"/>
      <c r="O425" s="74"/>
      <c r="P425" s="74"/>
      <c r="Q425" s="74"/>
      <c r="R425" s="74"/>
      <c r="S425" s="74"/>
      <c r="T425" s="74"/>
      <c r="U425" s="74"/>
      <c r="V425" s="74"/>
      <c r="W425" s="74"/>
    </row>
    <row r="426" spans="1:23" ht="40" x14ac:dyDescent="0.2">
      <c r="A426" s="70" t="s">
        <v>893</v>
      </c>
      <c r="B426" s="1066"/>
      <c r="C426" s="1066"/>
      <c r="D426" s="474" t="s">
        <v>2482</v>
      </c>
      <c r="E426" s="52" t="s">
        <v>2483</v>
      </c>
      <c r="F426" s="146"/>
      <c r="G426" s="146"/>
      <c r="H426" s="74"/>
      <c r="I426" s="74"/>
      <c r="J426" s="74"/>
      <c r="K426" s="74"/>
      <c r="L426" s="74"/>
      <c r="M426" s="74"/>
      <c r="N426" s="74"/>
      <c r="O426" s="74"/>
      <c r="P426" s="74"/>
      <c r="Q426" s="74"/>
      <c r="R426" s="74"/>
      <c r="S426" s="74"/>
      <c r="T426" s="74"/>
      <c r="U426" s="74"/>
      <c r="V426" s="74"/>
      <c r="W426" s="74"/>
    </row>
    <row r="427" spans="1:23" x14ac:dyDescent="0.2">
      <c r="A427" s="70" t="s">
        <v>894</v>
      </c>
      <c r="B427" s="1066"/>
      <c r="C427" s="1066"/>
      <c r="D427" s="474" t="s">
        <v>2484</v>
      </c>
      <c r="E427" s="52" t="s">
        <v>2485</v>
      </c>
      <c r="F427" s="146"/>
      <c r="G427" s="146"/>
      <c r="H427" s="74"/>
      <c r="I427" s="74"/>
      <c r="J427" s="74"/>
      <c r="K427" s="74"/>
      <c r="L427" s="74"/>
      <c r="M427" s="74"/>
      <c r="N427" s="74"/>
      <c r="O427" s="74"/>
      <c r="P427" s="74"/>
      <c r="Q427" s="74"/>
      <c r="R427" s="74"/>
      <c r="S427" s="74"/>
      <c r="T427" s="74"/>
      <c r="U427" s="74"/>
      <c r="V427" s="74"/>
      <c r="W427" s="74"/>
    </row>
    <row r="428" spans="1:23" ht="40" x14ac:dyDescent="0.2">
      <c r="A428" s="71" t="s">
        <v>895</v>
      </c>
      <c r="B428" s="1066"/>
      <c r="C428" s="1066"/>
      <c r="D428" s="474" t="s">
        <v>2486</v>
      </c>
      <c r="E428" s="52" t="s">
        <v>2487</v>
      </c>
      <c r="F428" s="146"/>
      <c r="G428" s="146"/>
      <c r="H428" s="74"/>
      <c r="I428" s="74"/>
      <c r="J428" s="74"/>
      <c r="K428" s="74"/>
      <c r="L428" s="74"/>
      <c r="M428" s="74"/>
      <c r="N428" s="74"/>
      <c r="O428" s="74"/>
      <c r="P428" s="74"/>
      <c r="Q428" s="74"/>
      <c r="R428" s="74"/>
      <c r="S428" s="74"/>
      <c r="T428" s="74"/>
      <c r="U428" s="74"/>
      <c r="V428" s="74"/>
      <c r="W428" s="74"/>
    </row>
    <row r="429" spans="1:23" ht="40" x14ac:dyDescent="0.2">
      <c r="A429" s="71" t="s">
        <v>896</v>
      </c>
      <c r="B429" s="1066"/>
      <c r="C429" s="1066"/>
      <c r="D429" s="474" t="s">
        <v>2488</v>
      </c>
      <c r="E429" s="52" t="s">
        <v>2489</v>
      </c>
      <c r="F429" s="146"/>
      <c r="G429" s="146"/>
      <c r="H429" s="74"/>
      <c r="I429" s="74"/>
      <c r="J429" s="74"/>
      <c r="K429" s="74"/>
      <c r="L429" s="74"/>
      <c r="M429" s="74"/>
      <c r="N429" s="74"/>
      <c r="O429" s="74"/>
      <c r="P429" s="74"/>
      <c r="Q429" s="74"/>
      <c r="R429" s="74"/>
      <c r="S429" s="74"/>
      <c r="T429" s="74"/>
      <c r="U429" s="74"/>
      <c r="V429" s="74"/>
      <c r="W429" s="74"/>
    </row>
    <row r="430" spans="1:23" ht="50" x14ac:dyDescent="0.2">
      <c r="A430" s="71" t="s">
        <v>897</v>
      </c>
      <c r="B430" s="1066"/>
      <c r="C430" s="1066"/>
      <c r="D430" s="474" t="s">
        <v>2490</v>
      </c>
      <c r="E430" s="52" t="s">
        <v>2491</v>
      </c>
      <c r="F430" s="146"/>
      <c r="G430" s="146"/>
      <c r="H430" s="74"/>
      <c r="I430" s="74"/>
      <c r="J430" s="74"/>
      <c r="K430" s="74"/>
      <c r="L430" s="74"/>
      <c r="M430" s="74"/>
      <c r="N430" s="74"/>
      <c r="O430" s="74"/>
      <c r="P430" s="74"/>
      <c r="Q430" s="74"/>
      <c r="R430" s="74"/>
      <c r="S430" s="74"/>
      <c r="T430" s="74"/>
      <c r="U430" s="74"/>
      <c r="V430" s="74"/>
      <c r="W430" s="74"/>
    </row>
    <row r="431" spans="1:23" ht="30.5" x14ac:dyDescent="0.2">
      <c r="A431" s="70" t="s">
        <v>898</v>
      </c>
      <c r="B431" s="1066"/>
      <c r="C431" s="1066"/>
      <c r="D431" s="474" t="s">
        <v>2492</v>
      </c>
      <c r="E431" s="52" t="s">
        <v>2493</v>
      </c>
      <c r="F431" s="146"/>
      <c r="G431" s="146"/>
      <c r="H431" s="74"/>
      <c r="I431" s="74"/>
      <c r="J431" s="74"/>
      <c r="K431" s="74"/>
      <c r="L431" s="74"/>
      <c r="M431" s="74"/>
      <c r="N431" s="74"/>
      <c r="O431" s="74"/>
      <c r="P431" s="74"/>
      <c r="Q431" s="74"/>
      <c r="R431" s="74"/>
      <c r="S431" s="74"/>
      <c r="T431" s="74"/>
      <c r="U431" s="74"/>
      <c r="V431" s="74"/>
      <c r="W431" s="74"/>
    </row>
    <row r="432" spans="1:23" ht="40.5" x14ac:dyDescent="0.2">
      <c r="A432" s="70" t="s">
        <v>918</v>
      </c>
      <c r="B432" s="1066"/>
      <c r="C432" s="1066"/>
      <c r="D432" s="474" t="s">
        <v>2494</v>
      </c>
      <c r="E432" s="57" t="s">
        <v>2495</v>
      </c>
      <c r="F432" s="146"/>
      <c r="G432" s="146"/>
      <c r="H432" s="74"/>
      <c r="I432" s="74"/>
      <c r="J432" s="74"/>
      <c r="K432" s="74"/>
      <c r="L432" s="74"/>
      <c r="M432" s="74"/>
      <c r="N432" s="74"/>
      <c r="O432" s="74"/>
      <c r="P432" s="74"/>
      <c r="Q432" s="74"/>
      <c r="R432" s="74"/>
      <c r="S432" s="74"/>
      <c r="T432" s="74"/>
      <c r="U432" s="74"/>
      <c r="V432" s="74"/>
      <c r="W432" s="74"/>
    </row>
    <row r="433" spans="1:23" ht="10.5" x14ac:dyDescent="0.2">
      <c r="A433" s="70" t="s">
        <v>919</v>
      </c>
      <c r="B433" s="1066"/>
      <c r="C433" s="1066"/>
      <c r="D433" s="474" t="s">
        <v>2496</v>
      </c>
      <c r="E433" s="37" t="s">
        <v>2497</v>
      </c>
      <c r="F433" s="146"/>
      <c r="G433" s="146"/>
      <c r="H433" s="74"/>
      <c r="I433" s="74"/>
      <c r="J433" s="74"/>
      <c r="K433" s="74"/>
      <c r="L433" s="74"/>
      <c r="M433" s="74"/>
      <c r="N433" s="74"/>
      <c r="O433" s="74"/>
      <c r="P433" s="74"/>
      <c r="Q433" s="74"/>
      <c r="R433" s="74"/>
      <c r="S433" s="74"/>
      <c r="T433" s="74"/>
      <c r="U433" s="74"/>
      <c r="V433" s="74"/>
      <c r="W433" s="74"/>
    </row>
    <row r="434" spans="1:23" ht="40.5" x14ac:dyDescent="0.2">
      <c r="A434" s="70" t="s">
        <v>920</v>
      </c>
      <c r="B434" s="1066"/>
      <c r="C434" s="1066"/>
      <c r="D434" s="474" t="s">
        <v>2498</v>
      </c>
      <c r="E434" s="52" t="s">
        <v>2499</v>
      </c>
      <c r="F434" s="146"/>
      <c r="G434" s="146"/>
      <c r="H434" s="74"/>
      <c r="I434" s="74"/>
      <c r="J434" s="74"/>
      <c r="K434" s="74"/>
      <c r="L434" s="74"/>
      <c r="M434" s="74"/>
      <c r="N434" s="74"/>
      <c r="O434" s="74"/>
      <c r="P434" s="74"/>
      <c r="Q434" s="74"/>
      <c r="R434" s="74"/>
      <c r="S434" s="74"/>
      <c r="T434" s="74"/>
      <c r="U434" s="74"/>
      <c r="V434" s="74"/>
      <c r="W434" s="74"/>
    </row>
    <row r="435" spans="1:23" ht="40.5" x14ac:dyDescent="0.2">
      <c r="A435" s="70" t="s">
        <v>921</v>
      </c>
      <c r="B435" s="1066"/>
      <c r="C435" s="1066"/>
      <c r="D435" s="474" t="s">
        <v>2500</v>
      </c>
      <c r="E435" s="52" t="s">
        <v>2501</v>
      </c>
      <c r="F435" s="146"/>
      <c r="G435" s="146"/>
      <c r="H435" s="74"/>
      <c r="I435" s="74"/>
      <c r="J435" s="74"/>
      <c r="K435" s="74"/>
      <c r="L435" s="74"/>
      <c r="M435" s="74"/>
      <c r="N435" s="74"/>
      <c r="O435" s="74"/>
      <c r="P435" s="74"/>
      <c r="Q435" s="74"/>
      <c r="R435" s="74"/>
      <c r="S435" s="74"/>
      <c r="T435" s="74"/>
      <c r="U435" s="74"/>
      <c r="V435" s="74"/>
      <c r="W435" s="74"/>
    </row>
    <row r="436" spans="1:23" ht="10.5" x14ac:dyDescent="0.2">
      <c r="A436" s="70" t="s">
        <v>922</v>
      </c>
      <c r="B436" s="1066"/>
      <c r="C436" s="1066"/>
      <c r="D436" s="474" t="s">
        <v>2502</v>
      </c>
      <c r="E436" s="37" t="s">
        <v>2503</v>
      </c>
      <c r="F436" s="146"/>
      <c r="G436" s="146"/>
      <c r="H436" s="74"/>
      <c r="I436" s="74"/>
      <c r="J436" s="74"/>
      <c r="K436" s="74"/>
      <c r="L436" s="74"/>
      <c r="M436" s="74"/>
      <c r="N436" s="74"/>
      <c r="O436" s="74"/>
      <c r="P436" s="74"/>
      <c r="Q436" s="74"/>
      <c r="R436" s="74"/>
      <c r="S436" s="74"/>
      <c r="T436" s="74"/>
      <c r="U436" s="74"/>
      <c r="V436" s="74"/>
      <c r="W436" s="74"/>
    </row>
    <row r="437" spans="1:23" ht="20.5" x14ac:dyDescent="0.2">
      <c r="A437" s="70" t="s">
        <v>923</v>
      </c>
      <c r="B437" s="1066"/>
      <c r="C437" s="1066"/>
      <c r="D437" s="474" t="s">
        <v>2504</v>
      </c>
      <c r="E437" s="52" t="s">
        <v>2505</v>
      </c>
      <c r="F437" s="146"/>
      <c r="G437" s="146"/>
      <c r="H437" s="74"/>
      <c r="I437" s="74"/>
      <c r="J437" s="74"/>
      <c r="K437" s="74"/>
      <c r="L437" s="74"/>
      <c r="M437" s="74"/>
      <c r="N437" s="74"/>
      <c r="O437" s="74"/>
      <c r="P437" s="74"/>
      <c r="Q437" s="74"/>
      <c r="R437" s="74"/>
      <c r="S437" s="74"/>
      <c r="T437" s="74"/>
      <c r="U437" s="74"/>
      <c r="V437" s="74"/>
      <c r="W437" s="74"/>
    </row>
    <row r="438" spans="1:23" ht="20.5" x14ac:dyDescent="0.2">
      <c r="A438" s="70" t="s">
        <v>924</v>
      </c>
      <c r="B438" s="1066"/>
      <c r="C438" s="1066"/>
      <c r="D438" s="474" t="s">
        <v>2506</v>
      </c>
      <c r="E438" s="52" t="s">
        <v>2507</v>
      </c>
      <c r="F438" s="146"/>
      <c r="G438" s="146"/>
      <c r="H438" s="74"/>
      <c r="I438" s="74"/>
      <c r="J438" s="74"/>
      <c r="K438" s="74"/>
      <c r="L438" s="74"/>
      <c r="M438" s="74"/>
      <c r="N438" s="74"/>
      <c r="O438" s="74"/>
      <c r="P438" s="74"/>
      <c r="Q438" s="74"/>
      <c r="R438" s="74"/>
      <c r="S438" s="74"/>
      <c r="T438" s="74"/>
      <c r="U438" s="74"/>
      <c r="V438" s="74"/>
      <c r="W438" s="74"/>
    </row>
    <row r="439" spans="1:23" ht="20" x14ac:dyDescent="0.2">
      <c r="A439" s="70" t="s">
        <v>928</v>
      </c>
      <c r="B439" s="1066"/>
      <c r="C439" s="1066"/>
      <c r="D439" s="474" t="s">
        <v>2508</v>
      </c>
      <c r="E439" s="52" t="s">
        <v>2509</v>
      </c>
      <c r="F439" s="146"/>
      <c r="G439" s="146"/>
      <c r="H439" s="74"/>
      <c r="I439" s="74"/>
      <c r="J439" s="74"/>
      <c r="K439" s="74"/>
      <c r="L439" s="74"/>
      <c r="M439" s="74"/>
      <c r="N439" s="74"/>
      <c r="O439" s="74"/>
      <c r="P439" s="74"/>
      <c r="Q439" s="74"/>
      <c r="R439" s="74"/>
      <c r="S439" s="74"/>
      <c r="T439" s="74"/>
      <c r="U439" s="74"/>
      <c r="V439" s="74"/>
      <c r="W439" s="74"/>
    </row>
    <row r="440" spans="1:23" x14ac:dyDescent="0.2">
      <c r="A440" s="71" t="s">
        <v>930</v>
      </c>
      <c r="B440" s="1066"/>
      <c r="C440" s="1066"/>
      <c r="D440" s="474" t="s">
        <v>2510</v>
      </c>
      <c r="E440" s="52" t="s">
        <v>2511</v>
      </c>
      <c r="F440" s="146"/>
      <c r="G440" s="146"/>
      <c r="H440" s="74"/>
      <c r="I440" s="74"/>
      <c r="J440" s="74"/>
      <c r="K440" s="74"/>
      <c r="L440" s="74"/>
      <c r="M440" s="74"/>
      <c r="N440" s="74"/>
      <c r="O440" s="74"/>
      <c r="P440" s="74"/>
      <c r="Q440" s="74"/>
      <c r="R440" s="74"/>
      <c r="S440" s="74"/>
      <c r="T440" s="74"/>
      <c r="U440" s="74"/>
      <c r="V440" s="74"/>
      <c r="W440" s="74"/>
    </row>
    <row r="441" spans="1:23" x14ac:dyDescent="0.2">
      <c r="A441" s="71" t="s">
        <v>931</v>
      </c>
      <c r="B441" s="1066"/>
      <c r="C441" s="1066"/>
      <c r="D441" s="474" t="s">
        <v>2512</v>
      </c>
      <c r="E441" s="52" t="s">
        <v>2513</v>
      </c>
      <c r="F441" s="146"/>
      <c r="G441" s="146"/>
      <c r="H441" s="74"/>
      <c r="I441" s="74"/>
      <c r="J441" s="74"/>
      <c r="K441" s="74"/>
      <c r="L441" s="74"/>
      <c r="M441" s="74"/>
      <c r="N441" s="74"/>
      <c r="O441" s="74"/>
      <c r="P441" s="74"/>
      <c r="Q441" s="74"/>
      <c r="R441" s="74"/>
      <c r="S441" s="74"/>
      <c r="T441" s="74"/>
      <c r="U441" s="74"/>
      <c r="V441" s="74"/>
      <c r="W441" s="74"/>
    </row>
    <row r="442" spans="1:23" x14ac:dyDescent="0.2">
      <c r="A442" s="70" t="s">
        <v>932</v>
      </c>
      <c r="B442" s="1066"/>
      <c r="C442" s="1066"/>
      <c r="D442" s="474" t="s">
        <v>2514</v>
      </c>
      <c r="E442" s="52" t="s">
        <v>2515</v>
      </c>
      <c r="F442" s="146"/>
      <c r="G442" s="146"/>
      <c r="H442" s="74"/>
      <c r="I442" s="74"/>
      <c r="J442" s="74"/>
      <c r="K442" s="74"/>
      <c r="L442" s="74"/>
      <c r="M442" s="74"/>
      <c r="N442" s="74"/>
      <c r="O442" s="74"/>
      <c r="P442" s="74"/>
      <c r="Q442" s="74"/>
      <c r="R442" s="74"/>
      <c r="S442" s="74"/>
      <c r="T442" s="74"/>
      <c r="U442" s="74"/>
      <c r="V442" s="74"/>
      <c r="W442" s="74"/>
    </row>
    <row r="443" spans="1:23" x14ac:dyDescent="0.2">
      <c r="A443" s="70" t="s">
        <v>936</v>
      </c>
      <c r="B443" s="1066"/>
      <c r="C443" s="1066"/>
      <c r="D443" s="474" t="s">
        <v>2516</v>
      </c>
      <c r="E443" s="52" t="s">
        <v>2517</v>
      </c>
      <c r="F443" s="146"/>
      <c r="G443" s="146"/>
      <c r="H443" s="74"/>
      <c r="I443" s="74"/>
      <c r="J443" s="74"/>
      <c r="K443" s="74"/>
      <c r="L443" s="74"/>
      <c r="M443" s="74"/>
      <c r="N443" s="74"/>
      <c r="O443" s="74"/>
      <c r="P443" s="74"/>
      <c r="Q443" s="74"/>
      <c r="R443" s="74"/>
      <c r="S443" s="74"/>
      <c r="T443" s="74"/>
      <c r="U443" s="74"/>
      <c r="V443" s="74"/>
      <c r="W443" s="74"/>
    </row>
    <row r="444" spans="1:23" x14ac:dyDescent="0.2">
      <c r="A444" s="70" t="s">
        <v>937</v>
      </c>
      <c r="B444" s="1066"/>
      <c r="C444" s="1066"/>
      <c r="D444" s="474" t="s">
        <v>2518</v>
      </c>
      <c r="E444" s="52" t="s">
        <v>2519</v>
      </c>
      <c r="F444" s="146"/>
      <c r="G444" s="146"/>
      <c r="H444" s="74"/>
      <c r="I444" s="74"/>
      <c r="J444" s="74"/>
      <c r="K444" s="74"/>
      <c r="L444" s="74"/>
      <c r="M444" s="74"/>
      <c r="N444" s="74"/>
      <c r="O444" s="74"/>
      <c r="P444" s="74"/>
      <c r="Q444" s="74"/>
      <c r="R444" s="74"/>
      <c r="S444" s="74"/>
      <c r="T444" s="74"/>
      <c r="U444" s="74"/>
      <c r="V444" s="74"/>
      <c r="W444" s="74"/>
    </row>
    <row r="445" spans="1:23" x14ac:dyDescent="0.2">
      <c r="A445" s="70" t="s">
        <v>938</v>
      </c>
      <c r="B445" s="1066"/>
      <c r="C445" s="1066"/>
      <c r="D445" s="474" t="s">
        <v>2520</v>
      </c>
      <c r="E445" s="52" t="s">
        <v>2521</v>
      </c>
      <c r="F445" s="146"/>
      <c r="G445" s="146"/>
      <c r="H445" s="74"/>
      <c r="I445" s="74"/>
      <c r="J445" s="74"/>
      <c r="K445" s="74"/>
      <c r="L445" s="74"/>
      <c r="M445" s="74"/>
      <c r="N445" s="74"/>
      <c r="O445" s="74"/>
      <c r="P445" s="74"/>
      <c r="Q445" s="74"/>
      <c r="R445" s="74"/>
      <c r="S445" s="74"/>
      <c r="T445" s="74"/>
      <c r="U445" s="74"/>
      <c r="V445" s="74"/>
      <c r="W445" s="74"/>
    </row>
    <row r="446" spans="1:23" x14ac:dyDescent="0.2">
      <c r="A446" s="70" t="s">
        <v>939</v>
      </c>
      <c r="B446" s="1066"/>
      <c r="C446" s="1066"/>
      <c r="D446" s="474" t="s">
        <v>2522</v>
      </c>
      <c r="E446" s="52" t="s">
        <v>2523</v>
      </c>
      <c r="F446" s="146"/>
      <c r="G446" s="146"/>
      <c r="H446" s="74"/>
      <c r="I446" s="74"/>
      <c r="J446" s="74"/>
      <c r="K446" s="74"/>
      <c r="L446" s="74"/>
      <c r="M446" s="74"/>
      <c r="N446" s="74"/>
      <c r="O446" s="74"/>
      <c r="P446" s="74"/>
      <c r="Q446" s="74"/>
      <c r="R446" s="74"/>
      <c r="S446" s="74"/>
      <c r="T446" s="74"/>
      <c r="U446" s="74"/>
      <c r="V446" s="74"/>
      <c r="W446" s="74"/>
    </row>
    <row r="447" spans="1:23" ht="20" x14ac:dyDescent="0.2">
      <c r="A447" s="70" t="s">
        <v>940</v>
      </c>
      <c r="B447" s="1066"/>
      <c r="C447" s="1066"/>
      <c r="D447" s="474" t="s">
        <v>2524</v>
      </c>
      <c r="E447" s="52" t="s">
        <v>2525</v>
      </c>
      <c r="F447" s="146"/>
      <c r="G447" s="146"/>
      <c r="H447" s="74"/>
      <c r="I447" s="74"/>
      <c r="J447" s="74"/>
      <c r="K447" s="74"/>
      <c r="L447" s="74"/>
      <c r="M447" s="74"/>
      <c r="N447" s="74"/>
      <c r="O447" s="74"/>
      <c r="P447" s="74"/>
      <c r="Q447" s="74"/>
      <c r="R447" s="74"/>
      <c r="S447" s="74"/>
      <c r="T447" s="74"/>
      <c r="U447" s="74"/>
      <c r="V447" s="74"/>
      <c r="W447" s="74"/>
    </row>
    <row r="448" spans="1:23" ht="20" x14ac:dyDescent="0.2">
      <c r="A448" s="70" t="s">
        <v>941</v>
      </c>
      <c r="B448" s="1066"/>
      <c r="C448" s="1066"/>
      <c r="D448" s="474" t="s">
        <v>2526</v>
      </c>
      <c r="E448" s="52" t="s">
        <v>2527</v>
      </c>
      <c r="F448" s="146"/>
      <c r="G448" s="146"/>
      <c r="H448" s="74"/>
      <c r="I448" s="74"/>
      <c r="J448" s="74"/>
      <c r="K448" s="74"/>
      <c r="L448" s="74"/>
      <c r="M448" s="74"/>
      <c r="N448" s="74"/>
      <c r="O448" s="74"/>
      <c r="P448" s="74"/>
      <c r="Q448" s="74"/>
      <c r="R448" s="74"/>
      <c r="S448" s="74"/>
      <c r="T448" s="74"/>
      <c r="U448" s="74"/>
      <c r="V448" s="74"/>
      <c r="W448" s="74"/>
    </row>
    <row r="449" spans="1:23" ht="20" x14ac:dyDescent="0.2">
      <c r="A449" s="70" t="s">
        <v>942</v>
      </c>
      <c r="B449" s="1066"/>
      <c r="C449" s="1066"/>
      <c r="D449" s="474" t="s">
        <v>2528</v>
      </c>
      <c r="E449" s="52" t="s">
        <v>2529</v>
      </c>
      <c r="F449" s="146"/>
      <c r="G449" s="146"/>
      <c r="H449" s="74"/>
      <c r="I449" s="74"/>
      <c r="J449" s="74"/>
      <c r="K449" s="74"/>
      <c r="L449" s="74"/>
      <c r="M449" s="74"/>
      <c r="N449" s="74"/>
      <c r="O449" s="74"/>
      <c r="P449" s="74"/>
      <c r="Q449" s="74"/>
      <c r="R449" s="74"/>
      <c r="S449" s="74"/>
      <c r="T449" s="74"/>
      <c r="U449" s="74"/>
      <c r="V449" s="74"/>
      <c r="W449" s="74"/>
    </row>
    <row r="450" spans="1:23" ht="20" x14ac:dyDescent="0.2">
      <c r="A450" s="70" t="s">
        <v>943</v>
      </c>
      <c r="B450" s="1066"/>
      <c r="C450" s="1066"/>
      <c r="D450" s="474" t="s">
        <v>2530</v>
      </c>
      <c r="E450" s="52" t="s">
        <v>2531</v>
      </c>
      <c r="F450" s="146"/>
      <c r="G450" s="146"/>
      <c r="H450" s="74"/>
      <c r="I450" s="74"/>
      <c r="J450" s="74"/>
      <c r="K450" s="74"/>
      <c r="L450" s="74"/>
      <c r="M450" s="74"/>
      <c r="N450" s="74"/>
      <c r="O450" s="74"/>
      <c r="P450" s="74"/>
      <c r="Q450" s="74"/>
      <c r="R450" s="74"/>
      <c r="S450" s="74"/>
      <c r="T450" s="74"/>
      <c r="U450" s="74"/>
      <c r="V450" s="74"/>
      <c r="W450" s="74"/>
    </row>
    <row r="451" spans="1:23" x14ac:dyDescent="0.2">
      <c r="A451" s="70" t="s">
        <v>944</v>
      </c>
      <c r="B451" s="1066"/>
      <c r="C451" s="1066"/>
      <c r="D451" s="474" t="s">
        <v>2532</v>
      </c>
      <c r="E451" s="52" t="s">
        <v>2533</v>
      </c>
      <c r="F451" s="146"/>
      <c r="G451" s="146"/>
      <c r="H451" s="74"/>
      <c r="I451" s="74"/>
      <c r="J451" s="74"/>
      <c r="K451" s="74"/>
      <c r="L451" s="74"/>
      <c r="M451" s="74"/>
      <c r="N451" s="74"/>
      <c r="O451" s="74"/>
      <c r="P451" s="74"/>
      <c r="Q451" s="74"/>
      <c r="R451" s="74"/>
      <c r="S451" s="74"/>
      <c r="T451" s="74"/>
      <c r="U451" s="74"/>
      <c r="V451" s="74"/>
      <c r="W451" s="74"/>
    </row>
    <row r="452" spans="1:23" x14ac:dyDescent="0.2">
      <c r="A452" s="70" t="s">
        <v>946</v>
      </c>
      <c r="B452" s="1066"/>
      <c r="C452" s="1066"/>
      <c r="D452" s="474" t="s">
        <v>2534</v>
      </c>
      <c r="E452" s="52" t="s">
        <v>2535</v>
      </c>
      <c r="F452" s="146"/>
      <c r="G452" s="146"/>
      <c r="H452" s="74"/>
      <c r="I452" s="74"/>
      <c r="J452" s="74"/>
      <c r="K452" s="74"/>
      <c r="L452" s="74"/>
      <c r="M452" s="74"/>
      <c r="N452" s="74"/>
      <c r="O452" s="74"/>
      <c r="P452" s="74"/>
      <c r="Q452" s="74"/>
      <c r="R452" s="74"/>
      <c r="S452" s="74"/>
      <c r="T452" s="74"/>
      <c r="U452" s="74"/>
      <c r="V452" s="74"/>
      <c r="W452" s="74"/>
    </row>
    <row r="453" spans="1:23" x14ac:dyDescent="0.2">
      <c r="A453" s="70" t="s">
        <v>947</v>
      </c>
      <c r="B453" s="1066"/>
      <c r="C453" s="1066"/>
      <c r="D453" s="474" t="s">
        <v>2536</v>
      </c>
      <c r="E453" s="52" t="s">
        <v>2537</v>
      </c>
      <c r="F453" s="146"/>
      <c r="G453" s="146"/>
      <c r="H453" s="74"/>
      <c r="I453" s="74"/>
      <c r="J453" s="74"/>
      <c r="K453" s="74"/>
      <c r="L453" s="74"/>
      <c r="M453" s="74"/>
      <c r="N453" s="74"/>
      <c r="O453" s="74"/>
      <c r="P453" s="74"/>
      <c r="Q453" s="74"/>
      <c r="R453" s="74"/>
      <c r="S453" s="74"/>
      <c r="T453" s="74"/>
      <c r="U453" s="74"/>
      <c r="V453" s="74"/>
      <c r="W453" s="74"/>
    </row>
    <row r="454" spans="1:23" x14ac:dyDescent="0.2">
      <c r="A454" s="70" t="s">
        <v>948</v>
      </c>
      <c r="B454" s="1066"/>
      <c r="C454" s="1066"/>
      <c r="D454" s="474" t="s">
        <v>2538</v>
      </c>
      <c r="E454" s="20" t="s">
        <v>2539</v>
      </c>
      <c r="F454" s="74"/>
      <c r="G454" s="146"/>
      <c r="H454" s="74"/>
      <c r="I454" s="74"/>
      <c r="J454" s="74"/>
      <c r="K454" s="74"/>
      <c r="L454" s="74"/>
      <c r="M454" s="74"/>
      <c r="N454" s="74"/>
      <c r="O454" s="74"/>
      <c r="P454" s="74"/>
      <c r="Q454" s="74"/>
      <c r="R454" s="74"/>
      <c r="S454" s="74"/>
      <c r="T454" s="74"/>
      <c r="U454" s="74"/>
      <c r="V454" s="74"/>
      <c r="W454" s="74"/>
    </row>
    <row r="455" spans="1:23" ht="20" x14ac:dyDescent="0.2">
      <c r="A455" s="70" t="s">
        <v>949</v>
      </c>
      <c r="B455" s="1066"/>
      <c r="C455" s="1066"/>
      <c r="D455" s="474" t="s">
        <v>2540</v>
      </c>
      <c r="E455" s="52" t="s">
        <v>2541</v>
      </c>
      <c r="F455" s="146"/>
      <c r="G455" s="146"/>
      <c r="H455" s="74"/>
      <c r="I455" s="74"/>
      <c r="J455" s="74"/>
      <c r="K455" s="74"/>
      <c r="L455" s="74"/>
      <c r="M455" s="74"/>
      <c r="N455" s="74"/>
      <c r="O455" s="74"/>
      <c r="P455" s="74"/>
      <c r="Q455" s="74"/>
      <c r="R455" s="74"/>
      <c r="S455" s="74"/>
      <c r="T455" s="74"/>
      <c r="U455" s="74"/>
      <c r="V455" s="74"/>
      <c r="W455" s="74"/>
    </row>
    <row r="456" spans="1:23" x14ac:dyDescent="0.2">
      <c r="A456" s="70" t="s">
        <v>950</v>
      </c>
      <c r="B456" s="1066"/>
      <c r="C456" s="1066"/>
      <c r="D456" s="474" t="s">
        <v>2542</v>
      </c>
      <c r="E456" s="52" t="s">
        <v>2543</v>
      </c>
      <c r="F456" s="146"/>
      <c r="G456" s="146"/>
      <c r="H456" s="74"/>
      <c r="I456" s="74"/>
      <c r="J456" s="74"/>
      <c r="K456" s="74"/>
      <c r="L456" s="74"/>
      <c r="M456" s="74"/>
      <c r="N456" s="74"/>
      <c r="O456" s="74"/>
      <c r="P456" s="74"/>
      <c r="Q456" s="74"/>
      <c r="R456" s="74"/>
      <c r="S456" s="74"/>
      <c r="T456" s="74"/>
      <c r="U456" s="74"/>
      <c r="V456" s="74"/>
      <c r="W456" s="74"/>
    </row>
    <row r="457" spans="1:23" ht="20" x14ac:dyDescent="0.2">
      <c r="A457" s="70" t="s">
        <v>955</v>
      </c>
      <c r="B457" s="1066"/>
      <c r="C457" s="1066"/>
      <c r="D457" s="474" t="s">
        <v>2544</v>
      </c>
      <c r="E457" s="52" t="s">
        <v>2545</v>
      </c>
      <c r="F457" s="146"/>
      <c r="G457" s="146"/>
      <c r="H457" s="74"/>
      <c r="I457" s="74"/>
      <c r="J457" s="74"/>
      <c r="K457" s="74"/>
      <c r="L457" s="74"/>
      <c r="M457" s="74"/>
      <c r="N457" s="74"/>
      <c r="O457" s="74"/>
      <c r="P457" s="74"/>
      <c r="Q457" s="74"/>
      <c r="R457" s="74"/>
      <c r="S457" s="74"/>
      <c r="T457" s="74"/>
      <c r="U457" s="74"/>
      <c r="V457" s="74"/>
      <c r="W457" s="74"/>
    </row>
    <row r="458" spans="1:23" ht="20" x14ac:dyDescent="0.2">
      <c r="A458" s="71" t="s">
        <v>957</v>
      </c>
      <c r="B458" s="1066"/>
      <c r="C458" s="1066"/>
      <c r="D458" s="474" t="s">
        <v>2546</v>
      </c>
      <c r="E458" s="52" t="s">
        <v>2547</v>
      </c>
      <c r="F458" s="146"/>
      <c r="G458" s="146"/>
      <c r="H458" s="74"/>
      <c r="I458" s="74"/>
      <c r="J458" s="74"/>
      <c r="K458" s="74"/>
      <c r="L458" s="74"/>
      <c r="M458" s="74"/>
      <c r="N458" s="74"/>
      <c r="O458" s="74"/>
      <c r="P458" s="74"/>
      <c r="Q458" s="74"/>
      <c r="R458" s="74"/>
      <c r="S458" s="74"/>
      <c r="T458" s="74"/>
      <c r="U458" s="74"/>
      <c r="V458" s="74"/>
      <c r="W458" s="74"/>
    </row>
    <row r="459" spans="1:23" ht="30" x14ac:dyDescent="0.2">
      <c r="A459" s="71" t="s">
        <v>958</v>
      </c>
      <c r="B459" s="1066"/>
      <c r="C459" s="1066"/>
      <c r="D459" s="474" t="s">
        <v>2548</v>
      </c>
      <c r="E459" s="52" t="s">
        <v>2549</v>
      </c>
      <c r="F459" s="146"/>
      <c r="G459" s="146"/>
      <c r="H459" s="74"/>
      <c r="I459" s="74"/>
      <c r="J459" s="74"/>
      <c r="K459" s="74"/>
      <c r="L459" s="74"/>
      <c r="M459" s="74"/>
      <c r="N459" s="74"/>
      <c r="O459" s="74"/>
      <c r="P459" s="74"/>
      <c r="Q459" s="74"/>
      <c r="R459" s="74"/>
      <c r="S459" s="74"/>
      <c r="T459" s="74"/>
      <c r="U459" s="74"/>
      <c r="V459" s="74"/>
      <c r="W459" s="74"/>
    </row>
    <row r="460" spans="1:23" ht="40" x14ac:dyDescent="0.2">
      <c r="A460" s="70" t="s">
        <v>959</v>
      </c>
      <c r="B460" s="1066"/>
      <c r="C460" s="1066"/>
      <c r="D460" s="474" t="s">
        <v>2550</v>
      </c>
      <c r="E460" s="52" t="s">
        <v>2551</v>
      </c>
      <c r="F460" s="146"/>
      <c r="G460" s="146"/>
      <c r="H460" s="74"/>
      <c r="I460" s="74"/>
      <c r="J460" s="74"/>
      <c r="K460" s="74"/>
      <c r="L460" s="74"/>
      <c r="M460" s="74"/>
      <c r="N460" s="74"/>
      <c r="O460" s="74"/>
      <c r="P460" s="74"/>
      <c r="Q460" s="74"/>
      <c r="R460" s="74"/>
      <c r="S460" s="74"/>
      <c r="T460" s="74"/>
      <c r="U460" s="74"/>
      <c r="V460" s="74"/>
      <c r="W460" s="74"/>
    </row>
    <row r="461" spans="1:23" x14ac:dyDescent="0.2">
      <c r="A461" s="70" t="s">
        <v>960</v>
      </c>
      <c r="B461" s="1066"/>
      <c r="C461" s="1066"/>
      <c r="D461" s="474" t="s">
        <v>2552</v>
      </c>
      <c r="E461" s="20" t="s">
        <v>2553</v>
      </c>
      <c r="F461" s="146"/>
      <c r="G461" s="146"/>
      <c r="H461" s="74"/>
      <c r="I461" s="74"/>
      <c r="J461" s="74"/>
      <c r="K461" s="74"/>
      <c r="L461" s="74"/>
      <c r="M461" s="74"/>
      <c r="N461" s="74"/>
      <c r="O461" s="74"/>
      <c r="P461" s="74"/>
      <c r="Q461" s="74"/>
      <c r="R461" s="74"/>
      <c r="S461" s="74"/>
      <c r="T461" s="74"/>
      <c r="U461" s="74"/>
      <c r="V461" s="74"/>
      <c r="W461" s="74"/>
    </row>
    <row r="462" spans="1:23" x14ac:dyDescent="0.2">
      <c r="A462" s="70" t="s">
        <v>966</v>
      </c>
      <c r="B462" s="1066"/>
      <c r="C462" s="1066"/>
      <c r="D462" s="474" t="s">
        <v>2554</v>
      </c>
      <c r="E462" s="52" t="s">
        <v>2555</v>
      </c>
      <c r="F462" s="146"/>
      <c r="G462" s="146"/>
      <c r="H462" s="74"/>
      <c r="I462" s="74"/>
      <c r="J462" s="74"/>
      <c r="K462" s="74"/>
      <c r="L462" s="74"/>
      <c r="M462" s="74"/>
      <c r="N462" s="74"/>
      <c r="O462" s="74"/>
      <c r="P462" s="74"/>
      <c r="Q462" s="74"/>
      <c r="R462" s="74"/>
      <c r="S462" s="74"/>
      <c r="T462" s="74"/>
      <c r="U462" s="74"/>
      <c r="V462" s="74"/>
      <c r="W462" s="74"/>
    </row>
    <row r="463" spans="1:23" x14ac:dyDescent="0.2">
      <c r="A463" s="70" t="s">
        <v>967</v>
      </c>
      <c r="B463" s="1066"/>
      <c r="C463" s="1066"/>
      <c r="D463" s="474" t="s">
        <v>2556</v>
      </c>
      <c r="E463" s="52" t="s">
        <v>2557</v>
      </c>
      <c r="F463" s="146"/>
      <c r="G463" s="146"/>
      <c r="H463" s="74"/>
      <c r="I463" s="74"/>
      <c r="J463" s="74"/>
      <c r="K463" s="74"/>
      <c r="L463" s="74"/>
      <c r="M463" s="74"/>
      <c r="N463" s="74"/>
      <c r="O463" s="74"/>
      <c r="P463" s="74"/>
      <c r="Q463" s="74"/>
      <c r="R463" s="74"/>
      <c r="S463" s="74"/>
      <c r="T463" s="74"/>
      <c r="U463" s="74"/>
      <c r="V463" s="74"/>
      <c r="W463" s="74"/>
    </row>
    <row r="464" spans="1:23" x14ac:dyDescent="0.2">
      <c r="A464" s="70" t="s">
        <v>968</v>
      </c>
      <c r="B464" s="1066"/>
      <c r="C464" s="1066"/>
      <c r="D464" s="474" t="s">
        <v>2558</v>
      </c>
      <c r="E464" s="52" t="s">
        <v>2559</v>
      </c>
      <c r="F464" s="146"/>
      <c r="G464" s="146"/>
      <c r="H464" s="74"/>
      <c r="I464" s="74"/>
      <c r="J464" s="74"/>
      <c r="K464" s="74"/>
      <c r="L464" s="74"/>
      <c r="M464" s="74"/>
      <c r="N464" s="74"/>
      <c r="O464" s="74"/>
      <c r="P464" s="74"/>
      <c r="Q464" s="74"/>
      <c r="R464" s="74"/>
      <c r="S464" s="74"/>
      <c r="T464" s="74"/>
      <c r="U464" s="74"/>
      <c r="V464" s="74"/>
      <c r="W464" s="74"/>
    </row>
    <row r="465" spans="1:23" ht="30" x14ac:dyDescent="0.2">
      <c r="A465" s="70" t="s">
        <v>969</v>
      </c>
      <c r="B465" s="1066"/>
      <c r="C465" s="1066"/>
      <c r="D465" s="474" t="s">
        <v>2560</v>
      </c>
      <c r="E465" s="83" t="s">
        <v>2561</v>
      </c>
      <c r="F465" s="146"/>
      <c r="G465" s="146"/>
      <c r="H465" s="74"/>
      <c r="I465" s="74"/>
      <c r="J465" s="74"/>
      <c r="K465" s="74"/>
      <c r="L465" s="74"/>
      <c r="M465" s="74"/>
      <c r="N465" s="74"/>
      <c r="O465" s="74"/>
      <c r="P465" s="74"/>
      <c r="Q465" s="74"/>
      <c r="R465" s="74"/>
      <c r="S465" s="74"/>
      <c r="T465" s="74"/>
      <c r="U465" s="74"/>
      <c r="V465" s="74"/>
      <c r="W465" s="74"/>
    </row>
    <row r="466" spans="1:23" ht="20" x14ac:dyDescent="0.2">
      <c r="A466" s="70" t="s">
        <v>970</v>
      </c>
      <c r="B466" s="1066"/>
      <c r="C466" s="1066"/>
      <c r="D466" s="474" t="s">
        <v>2562</v>
      </c>
      <c r="E466" s="83" t="s">
        <v>2563</v>
      </c>
      <c r="F466" s="146"/>
      <c r="G466" s="146"/>
      <c r="H466" s="74"/>
      <c r="I466" s="74"/>
      <c r="J466" s="74"/>
      <c r="K466" s="74"/>
      <c r="L466" s="74"/>
      <c r="M466" s="74"/>
      <c r="N466" s="74"/>
      <c r="O466" s="74"/>
      <c r="P466" s="74"/>
      <c r="Q466" s="74"/>
      <c r="R466" s="74"/>
      <c r="S466" s="74"/>
      <c r="T466" s="74"/>
      <c r="U466" s="74"/>
      <c r="V466" s="74"/>
      <c r="W466" s="74"/>
    </row>
    <row r="467" spans="1:23" ht="20" x14ac:dyDescent="0.2">
      <c r="A467" s="71" t="s">
        <v>972</v>
      </c>
      <c r="B467" s="1066"/>
      <c r="C467" s="1066"/>
      <c r="D467" s="474" t="s">
        <v>2564</v>
      </c>
      <c r="E467" s="83" t="s">
        <v>2565</v>
      </c>
      <c r="F467" s="146"/>
      <c r="G467" s="146"/>
      <c r="H467" s="74"/>
      <c r="I467" s="74"/>
      <c r="J467" s="74"/>
      <c r="K467" s="74"/>
      <c r="L467" s="74"/>
      <c r="M467" s="74"/>
      <c r="N467" s="74"/>
      <c r="O467" s="74"/>
      <c r="P467" s="74"/>
      <c r="Q467" s="74"/>
      <c r="R467" s="74"/>
      <c r="S467" s="74"/>
      <c r="T467" s="74"/>
      <c r="U467" s="74"/>
      <c r="V467" s="74"/>
      <c r="W467" s="74"/>
    </row>
    <row r="468" spans="1:23" ht="20" x14ac:dyDescent="0.2">
      <c r="A468" s="70" t="s">
        <v>977</v>
      </c>
      <c r="B468" s="1066"/>
      <c r="C468" s="1066"/>
      <c r="D468" s="474" t="s">
        <v>2566</v>
      </c>
      <c r="E468" s="52" t="s">
        <v>2567</v>
      </c>
      <c r="F468" s="146"/>
      <c r="G468" s="146"/>
      <c r="H468" s="74"/>
      <c r="I468" s="74"/>
      <c r="J468" s="74"/>
      <c r="K468" s="74"/>
      <c r="L468" s="74"/>
      <c r="M468" s="74"/>
      <c r="N468" s="74"/>
      <c r="O468" s="74"/>
      <c r="P468" s="74"/>
      <c r="Q468" s="74"/>
      <c r="R468" s="74"/>
      <c r="S468" s="74"/>
      <c r="T468" s="74"/>
      <c r="U468" s="74"/>
      <c r="V468" s="74"/>
      <c r="W468" s="74"/>
    </row>
    <row r="469" spans="1:23" x14ac:dyDescent="0.2">
      <c r="A469" s="70" t="s">
        <v>979</v>
      </c>
      <c r="B469" s="1066"/>
      <c r="C469" s="1066"/>
      <c r="D469" s="474" t="s">
        <v>2568</v>
      </c>
      <c r="E469" s="52" t="s">
        <v>2569</v>
      </c>
      <c r="F469" s="146"/>
      <c r="G469" s="146"/>
      <c r="H469" s="74"/>
      <c r="I469" s="74"/>
      <c r="J469" s="74"/>
      <c r="K469" s="74"/>
      <c r="L469" s="74"/>
      <c r="M469" s="74"/>
      <c r="N469" s="74"/>
      <c r="O469" s="74"/>
      <c r="P469" s="74"/>
      <c r="Q469" s="74"/>
      <c r="R469" s="74"/>
      <c r="S469" s="74"/>
      <c r="T469" s="74"/>
      <c r="U469" s="74"/>
      <c r="V469" s="74"/>
      <c r="W469" s="74"/>
    </row>
    <row r="470" spans="1:23" x14ac:dyDescent="0.2">
      <c r="A470" s="70" t="s">
        <v>980</v>
      </c>
      <c r="B470" s="1066"/>
      <c r="C470" s="1066"/>
      <c r="D470" s="474" t="s">
        <v>2570</v>
      </c>
      <c r="E470" s="52" t="s">
        <v>2571</v>
      </c>
      <c r="F470" s="146"/>
      <c r="G470" s="146"/>
      <c r="H470" s="74"/>
      <c r="I470" s="74"/>
      <c r="J470" s="74"/>
      <c r="K470" s="74"/>
      <c r="L470" s="74"/>
      <c r="M470" s="74"/>
      <c r="N470" s="74"/>
      <c r="O470" s="74"/>
      <c r="P470" s="74"/>
      <c r="Q470" s="74"/>
      <c r="R470" s="74"/>
      <c r="S470" s="74"/>
      <c r="T470" s="74"/>
      <c r="U470" s="74"/>
      <c r="V470" s="74"/>
      <c r="W470" s="74"/>
    </row>
    <row r="471" spans="1:23" ht="20" x14ac:dyDescent="0.2">
      <c r="A471" s="70" t="s">
        <v>981</v>
      </c>
      <c r="B471" s="1066"/>
      <c r="C471" s="1066"/>
      <c r="D471" s="474" t="s">
        <v>2572</v>
      </c>
      <c r="E471" s="52" t="s">
        <v>2573</v>
      </c>
      <c r="F471" s="146"/>
      <c r="G471" s="146"/>
      <c r="H471" s="74"/>
      <c r="I471" s="74"/>
      <c r="J471" s="74"/>
      <c r="K471" s="74"/>
      <c r="L471" s="74"/>
      <c r="M471" s="74"/>
      <c r="N471" s="74"/>
      <c r="O471" s="74"/>
      <c r="P471" s="74"/>
      <c r="Q471" s="74"/>
      <c r="R471" s="74"/>
      <c r="S471" s="74"/>
      <c r="T471" s="74"/>
      <c r="U471" s="74"/>
      <c r="V471" s="74"/>
      <c r="W471" s="74"/>
    </row>
    <row r="472" spans="1:23" x14ac:dyDescent="0.2">
      <c r="A472" s="70" t="s">
        <v>983</v>
      </c>
      <c r="B472" s="1066"/>
      <c r="C472" s="1066"/>
      <c r="D472" s="474" t="s">
        <v>2574</v>
      </c>
      <c r="E472" s="52" t="s">
        <v>2575</v>
      </c>
      <c r="F472" s="146"/>
      <c r="G472" s="146"/>
      <c r="H472" s="74"/>
      <c r="I472" s="74"/>
      <c r="J472" s="74"/>
      <c r="K472" s="74"/>
      <c r="L472" s="74"/>
      <c r="M472" s="74"/>
      <c r="N472" s="74"/>
      <c r="O472" s="74"/>
      <c r="P472" s="74"/>
      <c r="Q472" s="74"/>
      <c r="R472" s="74"/>
      <c r="S472" s="74"/>
      <c r="T472" s="74"/>
      <c r="U472" s="74"/>
      <c r="V472" s="74"/>
      <c r="W472" s="74"/>
    </row>
    <row r="473" spans="1:23" x14ac:dyDescent="0.2">
      <c r="A473" s="70" t="s">
        <v>984</v>
      </c>
      <c r="B473" s="1066"/>
      <c r="C473" s="1066"/>
      <c r="D473" s="474" t="s">
        <v>2576</v>
      </c>
      <c r="E473" s="52" t="s">
        <v>2577</v>
      </c>
      <c r="F473" s="146"/>
      <c r="G473" s="146"/>
      <c r="H473" s="74"/>
      <c r="I473" s="74"/>
      <c r="J473" s="74"/>
      <c r="K473" s="74"/>
      <c r="L473" s="74"/>
      <c r="M473" s="74"/>
      <c r="N473" s="74"/>
      <c r="O473" s="74"/>
      <c r="P473" s="74"/>
      <c r="Q473" s="74"/>
      <c r="R473" s="74"/>
      <c r="S473" s="74"/>
      <c r="T473" s="74"/>
      <c r="U473" s="74"/>
      <c r="V473" s="74"/>
      <c r="W473" s="74"/>
    </row>
    <row r="474" spans="1:23" ht="30" x14ac:dyDescent="0.2">
      <c r="A474" s="70" t="s">
        <v>985</v>
      </c>
      <c r="B474" s="1066"/>
      <c r="C474" s="1066"/>
      <c r="D474" s="474" t="s">
        <v>2578</v>
      </c>
      <c r="E474" s="52" t="s">
        <v>2579</v>
      </c>
      <c r="F474" s="146"/>
      <c r="G474" s="146"/>
      <c r="H474" s="74"/>
      <c r="I474" s="74"/>
      <c r="J474" s="74"/>
      <c r="K474" s="74"/>
      <c r="L474" s="74"/>
      <c r="M474" s="74"/>
      <c r="N474" s="74"/>
      <c r="O474" s="74"/>
      <c r="P474" s="74"/>
      <c r="Q474" s="74"/>
      <c r="R474" s="74"/>
      <c r="S474" s="74"/>
      <c r="T474" s="74"/>
      <c r="U474" s="74"/>
      <c r="V474" s="74"/>
      <c r="W474" s="74"/>
    </row>
    <row r="475" spans="1:23" x14ac:dyDescent="0.2">
      <c r="A475" s="70" t="s">
        <v>986</v>
      </c>
      <c r="B475" s="1066"/>
      <c r="C475" s="1066"/>
      <c r="D475" s="474" t="s">
        <v>2580</v>
      </c>
      <c r="E475" s="52" t="s">
        <v>2581</v>
      </c>
      <c r="F475" s="146"/>
      <c r="G475" s="146"/>
      <c r="H475" s="74"/>
      <c r="I475" s="74"/>
      <c r="J475" s="74"/>
      <c r="K475" s="74"/>
      <c r="L475" s="74"/>
      <c r="M475" s="74"/>
      <c r="N475" s="74"/>
      <c r="O475" s="74"/>
      <c r="P475" s="74"/>
      <c r="Q475" s="74"/>
      <c r="R475" s="74"/>
      <c r="S475" s="74"/>
      <c r="T475" s="74"/>
      <c r="U475" s="74"/>
      <c r="V475" s="74"/>
      <c r="W475" s="74"/>
    </row>
    <row r="476" spans="1:23" x14ac:dyDescent="0.2">
      <c r="A476" s="70" t="s">
        <v>987</v>
      </c>
      <c r="B476" s="1066"/>
      <c r="C476" s="1066"/>
      <c r="D476" s="474" t="s">
        <v>2582</v>
      </c>
      <c r="E476" s="52" t="s">
        <v>2583</v>
      </c>
      <c r="F476" s="146"/>
      <c r="G476" s="146"/>
      <c r="H476" s="74"/>
      <c r="I476" s="74"/>
      <c r="J476" s="74"/>
      <c r="K476" s="74"/>
      <c r="L476" s="74"/>
      <c r="M476" s="74"/>
      <c r="N476" s="74"/>
      <c r="O476" s="74"/>
      <c r="P476" s="74"/>
      <c r="Q476" s="74"/>
      <c r="R476" s="74"/>
      <c r="S476" s="74"/>
      <c r="T476" s="74"/>
      <c r="U476" s="74"/>
      <c r="V476" s="74"/>
      <c r="W476" s="74"/>
    </row>
    <row r="477" spans="1:23" ht="20" x14ac:dyDescent="0.2">
      <c r="A477" s="70" t="s">
        <v>988</v>
      </c>
      <c r="B477" s="1066"/>
      <c r="C477" s="1066"/>
      <c r="D477" s="474" t="s">
        <v>2584</v>
      </c>
      <c r="E477" s="52" t="s">
        <v>2585</v>
      </c>
      <c r="F477" s="146"/>
      <c r="G477" s="146"/>
      <c r="H477" s="74"/>
      <c r="I477" s="74"/>
      <c r="J477" s="74"/>
      <c r="K477" s="74"/>
      <c r="L477" s="74"/>
      <c r="M477" s="74"/>
      <c r="N477" s="74"/>
      <c r="O477" s="74"/>
      <c r="P477" s="74"/>
      <c r="Q477" s="74"/>
      <c r="R477" s="74"/>
      <c r="S477" s="74"/>
      <c r="T477" s="74"/>
      <c r="U477" s="74"/>
      <c r="V477" s="74"/>
      <c r="W477" s="74"/>
    </row>
    <row r="478" spans="1:23" x14ac:dyDescent="0.2">
      <c r="A478" s="70" t="s">
        <v>989</v>
      </c>
      <c r="B478" s="1066"/>
      <c r="C478" s="1066"/>
      <c r="D478" s="474" t="s">
        <v>2586</v>
      </c>
      <c r="E478" s="52" t="s">
        <v>2587</v>
      </c>
      <c r="F478" s="146"/>
      <c r="G478" s="146"/>
      <c r="H478" s="74"/>
      <c r="I478" s="74"/>
      <c r="J478" s="74"/>
      <c r="K478" s="74"/>
      <c r="L478" s="74"/>
      <c r="M478" s="74"/>
      <c r="N478" s="74"/>
      <c r="O478" s="74"/>
      <c r="P478" s="74"/>
      <c r="Q478" s="74"/>
      <c r="R478" s="74"/>
      <c r="S478" s="74"/>
      <c r="T478" s="74"/>
      <c r="U478" s="74"/>
      <c r="V478" s="74"/>
      <c r="W478" s="74"/>
    </row>
    <row r="479" spans="1:23" x14ac:dyDescent="0.2">
      <c r="A479" s="70" t="s">
        <v>990</v>
      </c>
      <c r="B479" s="1066"/>
      <c r="C479" s="1066"/>
      <c r="D479" s="474" t="s">
        <v>2588</v>
      </c>
      <c r="E479" s="20" t="s">
        <v>2589</v>
      </c>
      <c r="F479" s="146"/>
      <c r="G479" s="146"/>
      <c r="H479" s="74"/>
      <c r="I479" s="74"/>
      <c r="J479" s="74"/>
      <c r="K479" s="74"/>
      <c r="L479" s="74"/>
      <c r="M479" s="74"/>
      <c r="N479" s="74"/>
      <c r="O479" s="74"/>
      <c r="P479" s="74"/>
      <c r="Q479" s="74"/>
      <c r="R479" s="74"/>
      <c r="S479" s="74"/>
      <c r="T479" s="74"/>
      <c r="U479" s="74"/>
      <c r="V479" s="74"/>
      <c r="W479" s="74"/>
    </row>
    <row r="480" spans="1:23" ht="50" x14ac:dyDescent="0.2">
      <c r="A480" s="70" t="s">
        <v>991</v>
      </c>
      <c r="B480" s="1066"/>
      <c r="C480" s="1066"/>
      <c r="D480" s="474" t="s">
        <v>2590</v>
      </c>
      <c r="E480" s="52" t="s">
        <v>2591</v>
      </c>
      <c r="F480" s="146"/>
      <c r="G480" s="146"/>
      <c r="H480" s="74"/>
      <c r="I480" s="74"/>
      <c r="J480" s="74"/>
      <c r="K480" s="74"/>
      <c r="L480" s="74"/>
      <c r="M480" s="74"/>
      <c r="N480" s="74"/>
      <c r="O480" s="74"/>
      <c r="P480" s="74"/>
      <c r="Q480" s="74"/>
      <c r="R480" s="74"/>
      <c r="S480" s="74"/>
      <c r="T480" s="74"/>
      <c r="U480" s="74"/>
      <c r="V480" s="74"/>
      <c r="W480" s="74"/>
    </row>
    <row r="481" spans="1:23" ht="20" x14ac:dyDescent="0.2">
      <c r="A481" s="70" t="s">
        <v>992</v>
      </c>
      <c r="B481" s="1066"/>
      <c r="C481" s="1066"/>
      <c r="D481" s="476" t="s">
        <v>2592</v>
      </c>
      <c r="E481" s="52" t="s">
        <v>2593</v>
      </c>
      <c r="F481" s="146"/>
      <c r="G481" s="146"/>
      <c r="H481" s="74"/>
      <c r="I481" s="74"/>
      <c r="J481" s="74"/>
      <c r="K481" s="74"/>
      <c r="L481" s="74"/>
      <c r="M481" s="74"/>
      <c r="N481" s="74"/>
      <c r="O481" s="74"/>
      <c r="P481" s="74"/>
      <c r="Q481" s="74"/>
      <c r="R481" s="74"/>
      <c r="S481" s="74"/>
      <c r="T481" s="74"/>
      <c r="U481" s="74"/>
      <c r="V481" s="74"/>
      <c r="W481" s="74"/>
    </row>
    <row r="482" spans="1:23" ht="70" x14ac:dyDescent="0.2">
      <c r="A482" s="70" t="s">
        <v>996</v>
      </c>
      <c r="B482" s="1066"/>
      <c r="C482" s="1066"/>
      <c r="D482" s="476" t="s">
        <v>2594</v>
      </c>
      <c r="E482" s="52" t="s">
        <v>2595</v>
      </c>
      <c r="F482" s="146"/>
      <c r="G482" s="146"/>
      <c r="H482" s="74"/>
      <c r="I482" s="74"/>
      <c r="J482" s="74"/>
      <c r="K482" s="74"/>
      <c r="L482" s="74"/>
      <c r="M482" s="74"/>
      <c r="N482" s="74"/>
      <c r="O482" s="74"/>
      <c r="P482" s="74"/>
      <c r="Q482" s="74"/>
      <c r="R482" s="74"/>
      <c r="S482" s="74"/>
      <c r="T482" s="74"/>
      <c r="U482" s="74"/>
      <c r="V482" s="74"/>
      <c r="W482" s="74"/>
    </row>
    <row r="483" spans="1:23" ht="40" x14ac:dyDescent="0.2">
      <c r="A483" s="70" t="s">
        <v>997</v>
      </c>
      <c r="B483" s="1066"/>
      <c r="C483" s="1066"/>
      <c r="D483" s="474" t="s">
        <v>2596</v>
      </c>
      <c r="E483" s="52" t="s">
        <v>2597</v>
      </c>
      <c r="F483" s="146"/>
      <c r="G483" s="146"/>
      <c r="H483" s="74"/>
      <c r="I483" s="74"/>
      <c r="J483" s="74"/>
      <c r="K483" s="74"/>
      <c r="L483" s="74"/>
      <c r="M483" s="74"/>
      <c r="N483" s="74"/>
      <c r="O483" s="74"/>
      <c r="P483" s="74"/>
      <c r="Q483" s="74"/>
      <c r="R483" s="74"/>
      <c r="S483" s="74"/>
      <c r="T483" s="74"/>
      <c r="U483" s="74"/>
      <c r="V483" s="74"/>
      <c r="W483" s="74"/>
    </row>
    <row r="484" spans="1:23" x14ac:dyDescent="0.2">
      <c r="A484" s="70" t="s">
        <v>401</v>
      </c>
      <c r="B484" s="1066"/>
      <c r="C484" s="1066"/>
      <c r="D484" s="474" t="s">
        <v>2598</v>
      </c>
      <c r="E484" s="52" t="s">
        <v>2599</v>
      </c>
      <c r="F484" s="146"/>
      <c r="G484" s="146"/>
      <c r="H484" s="74"/>
      <c r="I484" s="74"/>
      <c r="J484" s="74"/>
      <c r="K484" s="74"/>
      <c r="L484" s="74"/>
      <c r="M484" s="74"/>
      <c r="N484" s="74"/>
      <c r="O484" s="74"/>
      <c r="P484" s="74"/>
      <c r="Q484" s="74"/>
      <c r="R484" s="74"/>
      <c r="S484" s="74"/>
      <c r="T484" s="74"/>
      <c r="U484" s="74"/>
      <c r="V484" s="74"/>
      <c r="W484" s="74"/>
    </row>
    <row r="485" spans="1:23" x14ac:dyDescent="0.2">
      <c r="A485" s="70" t="s">
        <v>402</v>
      </c>
      <c r="B485" s="1066"/>
      <c r="C485" s="1066"/>
      <c r="D485" s="474" t="s">
        <v>2600</v>
      </c>
      <c r="E485" s="52" t="s">
        <v>2601</v>
      </c>
      <c r="F485" s="146"/>
      <c r="G485" s="146"/>
      <c r="H485" s="74"/>
      <c r="I485" s="74"/>
      <c r="J485" s="74"/>
      <c r="K485" s="74"/>
      <c r="L485" s="74"/>
      <c r="M485" s="74"/>
      <c r="N485" s="74"/>
      <c r="O485" s="74"/>
      <c r="P485" s="74"/>
      <c r="Q485" s="74"/>
      <c r="R485" s="74"/>
      <c r="S485" s="74"/>
      <c r="T485" s="74"/>
      <c r="U485" s="74"/>
      <c r="V485" s="74"/>
      <c r="W485" s="74"/>
    </row>
    <row r="486" spans="1:23" x14ac:dyDescent="0.2">
      <c r="A486" s="70" t="s">
        <v>403</v>
      </c>
      <c r="B486" s="1066"/>
      <c r="C486" s="1066"/>
      <c r="D486" s="474" t="s">
        <v>2602</v>
      </c>
      <c r="E486" s="52" t="s">
        <v>2603</v>
      </c>
      <c r="F486" s="146"/>
      <c r="G486" s="146"/>
      <c r="H486" s="74"/>
      <c r="I486" s="74"/>
      <c r="J486" s="74"/>
      <c r="K486" s="74"/>
      <c r="L486" s="74"/>
      <c r="M486" s="74"/>
      <c r="N486" s="74"/>
      <c r="O486" s="74"/>
      <c r="P486" s="74"/>
      <c r="Q486" s="74"/>
      <c r="R486" s="74"/>
      <c r="S486" s="74"/>
      <c r="T486" s="74"/>
      <c r="U486" s="74"/>
      <c r="V486" s="74"/>
      <c r="W486" s="74"/>
    </row>
    <row r="487" spans="1:23" x14ac:dyDescent="0.2">
      <c r="A487" s="70" t="s">
        <v>404</v>
      </c>
      <c r="B487" s="1066"/>
      <c r="C487" s="1066"/>
      <c r="D487" s="474" t="s">
        <v>2604</v>
      </c>
      <c r="E487" s="52" t="s">
        <v>2605</v>
      </c>
      <c r="F487" s="146"/>
      <c r="G487" s="146"/>
      <c r="H487" s="74"/>
      <c r="I487" s="74"/>
      <c r="J487" s="74"/>
      <c r="K487" s="74"/>
      <c r="L487" s="74"/>
      <c r="M487" s="74"/>
      <c r="N487" s="74"/>
      <c r="O487" s="74"/>
      <c r="P487" s="74"/>
      <c r="Q487" s="74"/>
      <c r="R487" s="74"/>
      <c r="S487" s="74"/>
      <c r="T487" s="74"/>
      <c r="U487" s="74"/>
      <c r="V487" s="74"/>
      <c r="W487" s="74"/>
    </row>
    <row r="488" spans="1:23" x14ac:dyDescent="0.2">
      <c r="A488" s="70" t="s">
        <v>405</v>
      </c>
      <c r="B488" s="1066"/>
      <c r="C488" s="1066"/>
      <c r="D488" s="474" t="s">
        <v>2606</v>
      </c>
      <c r="E488" s="52" t="s">
        <v>2607</v>
      </c>
      <c r="F488" s="146"/>
      <c r="G488" s="146"/>
      <c r="H488" s="74"/>
      <c r="I488" s="74"/>
      <c r="J488" s="74"/>
      <c r="K488" s="74"/>
      <c r="L488" s="74"/>
      <c r="M488" s="74"/>
      <c r="N488" s="74"/>
      <c r="O488" s="74"/>
      <c r="P488" s="74"/>
      <c r="Q488" s="74"/>
      <c r="R488" s="74"/>
      <c r="S488" s="74"/>
      <c r="T488" s="74"/>
      <c r="U488" s="74"/>
      <c r="V488" s="74"/>
      <c r="W488" s="74"/>
    </row>
    <row r="489" spans="1:23" x14ac:dyDescent="0.2">
      <c r="A489" s="70" t="s">
        <v>206</v>
      </c>
      <c r="B489" s="1066"/>
      <c r="C489" s="1066"/>
      <c r="D489" s="474" t="s">
        <v>2608</v>
      </c>
      <c r="E489" s="52" t="s">
        <v>2609</v>
      </c>
      <c r="F489" s="146"/>
      <c r="G489" s="146"/>
      <c r="H489" s="74"/>
      <c r="I489" s="74"/>
      <c r="J489" s="74"/>
      <c r="K489" s="74"/>
      <c r="L489" s="74"/>
      <c r="M489" s="74"/>
      <c r="N489" s="74"/>
      <c r="O489" s="74"/>
      <c r="P489" s="74"/>
      <c r="Q489" s="74"/>
      <c r="R489" s="74"/>
      <c r="S489" s="74"/>
      <c r="T489" s="74"/>
      <c r="U489" s="74"/>
      <c r="V489" s="74"/>
      <c r="W489" s="74"/>
    </row>
    <row r="490" spans="1:23" x14ac:dyDescent="0.2">
      <c r="A490" s="70" t="s">
        <v>1122</v>
      </c>
      <c r="B490" s="1066"/>
      <c r="C490" s="1066"/>
      <c r="D490" s="474" t="s">
        <v>2492</v>
      </c>
      <c r="E490" s="52" t="s">
        <v>2610</v>
      </c>
      <c r="F490" s="146"/>
      <c r="G490" s="146"/>
      <c r="H490" s="74"/>
      <c r="I490" s="74"/>
      <c r="J490" s="74"/>
      <c r="K490" s="74"/>
      <c r="L490" s="74"/>
      <c r="M490" s="74"/>
      <c r="N490" s="74"/>
      <c r="O490" s="74"/>
      <c r="P490" s="74"/>
      <c r="Q490" s="74"/>
      <c r="R490" s="74"/>
      <c r="S490" s="74"/>
      <c r="T490" s="74"/>
      <c r="U490" s="74"/>
      <c r="V490" s="74"/>
      <c r="W490" s="74"/>
    </row>
    <row r="491" spans="1:23" x14ac:dyDescent="0.2">
      <c r="A491" s="70" t="s">
        <v>1124</v>
      </c>
      <c r="B491" s="1066"/>
      <c r="C491" s="1066"/>
      <c r="D491" s="474" t="s">
        <v>2494</v>
      </c>
      <c r="E491" s="74" t="s">
        <v>2611</v>
      </c>
      <c r="F491" s="146"/>
      <c r="G491" s="146"/>
      <c r="H491" s="74"/>
      <c r="I491" s="74"/>
      <c r="J491" s="74"/>
      <c r="K491" s="74"/>
      <c r="L491" s="74"/>
      <c r="M491" s="74"/>
      <c r="N491" s="74"/>
      <c r="O491" s="74"/>
      <c r="P491" s="74"/>
      <c r="Q491" s="74"/>
      <c r="R491" s="74"/>
      <c r="S491" s="74"/>
      <c r="T491" s="74"/>
      <c r="U491" s="74"/>
      <c r="V491" s="74"/>
      <c r="W491" s="74"/>
    </row>
    <row r="492" spans="1:23" x14ac:dyDescent="0.2">
      <c r="A492" s="70" t="s">
        <v>1126</v>
      </c>
      <c r="B492" s="1066"/>
      <c r="C492" s="1066"/>
      <c r="D492" s="474" t="s">
        <v>2496</v>
      </c>
      <c r="E492" s="52" t="s">
        <v>2612</v>
      </c>
      <c r="F492" s="146"/>
      <c r="G492" s="146"/>
      <c r="H492" s="74"/>
      <c r="I492" s="74"/>
      <c r="J492" s="74"/>
      <c r="K492" s="74"/>
      <c r="L492" s="74"/>
      <c r="M492" s="74"/>
      <c r="N492" s="74"/>
      <c r="O492" s="74"/>
      <c r="P492" s="74"/>
      <c r="Q492" s="74"/>
      <c r="R492" s="74"/>
      <c r="S492" s="74"/>
      <c r="T492" s="74"/>
      <c r="U492" s="74"/>
      <c r="V492" s="74"/>
      <c r="W492" s="74"/>
    </row>
    <row r="493" spans="1:23" x14ac:dyDescent="0.2">
      <c r="A493" s="70" t="s">
        <v>1128</v>
      </c>
      <c r="B493" s="1066"/>
      <c r="C493" s="1066"/>
      <c r="D493" s="474" t="s">
        <v>2502</v>
      </c>
      <c r="E493" s="52" t="s">
        <v>2613</v>
      </c>
      <c r="F493" s="146"/>
      <c r="G493" s="146"/>
      <c r="H493" s="74"/>
      <c r="I493" s="74"/>
      <c r="J493" s="74"/>
      <c r="K493" s="74"/>
      <c r="L493" s="74"/>
      <c r="M493" s="74"/>
      <c r="N493" s="74"/>
      <c r="O493" s="74"/>
      <c r="P493" s="74"/>
      <c r="Q493" s="74"/>
      <c r="R493" s="74"/>
      <c r="S493" s="74"/>
      <c r="T493" s="74"/>
      <c r="U493" s="74"/>
      <c r="V493" s="74"/>
      <c r="W493" s="74"/>
    </row>
    <row r="494" spans="1:23" x14ac:dyDescent="0.2">
      <c r="A494" s="70" t="s">
        <v>1130</v>
      </c>
      <c r="B494" s="1066"/>
      <c r="C494" s="1066"/>
      <c r="D494" s="474" t="s">
        <v>2614</v>
      </c>
      <c r="E494" s="52" t="s">
        <v>2615</v>
      </c>
      <c r="F494" s="146"/>
      <c r="G494" s="146"/>
      <c r="H494" s="74"/>
      <c r="I494" s="74"/>
      <c r="J494" s="74"/>
      <c r="K494" s="74"/>
      <c r="L494" s="74"/>
      <c r="M494" s="74"/>
      <c r="N494" s="74"/>
      <c r="O494" s="74"/>
      <c r="P494" s="74"/>
      <c r="Q494" s="74"/>
      <c r="R494" s="74"/>
      <c r="S494" s="74"/>
      <c r="T494" s="74"/>
      <c r="U494" s="74"/>
      <c r="V494" s="74"/>
      <c r="W494" s="74"/>
    </row>
    <row r="495" spans="1:23" x14ac:dyDescent="0.2">
      <c r="A495" s="70" t="s">
        <v>1132</v>
      </c>
      <c r="B495" s="1066"/>
      <c r="C495" s="1066"/>
      <c r="D495" s="474" t="s">
        <v>2616</v>
      </c>
      <c r="E495" s="52" t="s">
        <v>2617</v>
      </c>
      <c r="F495" s="146"/>
      <c r="G495" s="146"/>
      <c r="H495" s="74"/>
      <c r="I495" s="74"/>
      <c r="J495" s="74"/>
      <c r="K495" s="74"/>
      <c r="L495" s="74"/>
      <c r="M495" s="74"/>
      <c r="N495" s="74"/>
      <c r="O495" s="74"/>
      <c r="P495" s="74"/>
      <c r="Q495" s="74"/>
      <c r="R495" s="74"/>
      <c r="S495" s="74"/>
      <c r="T495" s="74"/>
      <c r="U495" s="74"/>
      <c r="V495" s="74"/>
      <c r="W495" s="74"/>
    </row>
    <row r="496" spans="1:23" x14ac:dyDescent="0.2">
      <c r="A496" s="70" t="s">
        <v>205</v>
      </c>
      <c r="B496" s="1066"/>
      <c r="C496" s="1066"/>
      <c r="D496" s="474" t="s">
        <v>2618</v>
      </c>
      <c r="E496" s="52" t="s">
        <v>2619</v>
      </c>
      <c r="F496" s="146"/>
      <c r="G496" s="146"/>
      <c r="H496" s="74"/>
      <c r="I496" s="74"/>
      <c r="J496" s="74"/>
      <c r="K496" s="74"/>
      <c r="L496" s="74"/>
      <c r="M496" s="74"/>
      <c r="N496" s="74"/>
      <c r="O496" s="74"/>
      <c r="P496" s="74"/>
      <c r="Q496" s="74"/>
      <c r="R496" s="74"/>
      <c r="S496" s="74"/>
      <c r="T496" s="74"/>
      <c r="U496" s="74"/>
      <c r="V496" s="74"/>
      <c r="W496" s="74"/>
    </row>
    <row r="497" spans="1:23" x14ac:dyDescent="0.2">
      <c r="A497" s="70" t="s">
        <v>208</v>
      </c>
      <c r="B497" s="1066"/>
      <c r="C497" s="1066"/>
      <c r="D497" s="474" t="s">
        <v>2620</v>
      </c>
      <c r="E497" s="52" t="s">
        <v>2621</v>
      </c>
      <c r="F497" s="77"/>
      <c r="G497" s="146"/>
      <c r="H497" s="74"/>
      <c r="I497" s="74"/>
      <c r="J497" s="74"/>
      <c r="K497" s="74"/>
      <c r="L497" s="74"/>
      <c r="M497" s="74"/>
      <c r="N497" s="74"/>
      <c r="O497" s="74"/>
      <c r="P497" s="74"/>
      <c r="Q497" s="74"/>
      <c r="R497" s="74"/>
      <c r="S497" s="74"/>
      <c r="T497" s="74"/>
      <c r="U497" s="74"/>
      <c r="V497" s="74"/>
      <c r="W497" s="74"/>
    </row>
    <row r="498" spans="1:23" ht="20" x14ac:dyDescent="0.2">
      <c r="A498" s="70" t="s">
        <v>1118</v>
      </c>
      <c r="B498" s="1066"/>
      <c r="C498" s="1066"/>
      <c r="D498" s="474" t="s">
        <v>2622</v>
      </c>
      <c r="E498" s="52" t="s">
        <v>2623</v>
      </c>
      <c r="F498" s="77"/>
      <c r="G498" s="146"/>
      <c r="H498" s="74"/>
      <c r="I498" s="74"/>
      <c r="J498" s="74"/>
      <c r="K498" s="74"/>
      <c r="L498" s="74"/>
      <c r="M498" s="74"/>
      <c r="N498" s="74"/>
      <c r="O498" s="74"/>
      <c r="P498" s="74"/>
      <c r="Q498" s="74"/>
      <c r="R498" s="74"/>
      <c r="S498" s="74"/>
      <c r="T498" s="74"/>
      <c r="U498" s="74"/>
      <c r="V498" s="74"/>
      <c r="W498" s="74"/>
    </row>
    <row r="499" spans="1:23" x14ac:dyDescent="0.2">
      <c r="A499" s="70" t="s">
        <v>1119</v>
      </c>
      <c r="B499" s="1066"/>
      <c r="C499" s="1066"/>
      <c r="D499" s="474" t="s">
        <v>2624</v>
      </c>
      <c r="E499" s="52" t="s">
        <v>2625</v>
      </c>
      <c r="F499" s="77"/>
      <c r="G499" s="146"/>
      <c r="H499" s="74"/>
      <c r="I499" s="74"/>
      <c r="J499" s="74"/>
      <c r="K499" s="74"/>
      <c r="L499" s="74"/>
      <c r="M499" s="74"/>
      <c r="N499" s="74"/>
      <c r="O499" s="74"/>
      <c r="P499" s="74"/>
      <c r="Q499" s="74"/>
      <c r="R499" s="74"/>
      <c r="S499" s="74"/>
      <c r="T499" s="74"/>
      <c r="U499" s="74"/>
      <c r="V499" s="74"/>
      <c r="W499" s="74"/>
    </row>
    <row r="500" spans="1:23" x14ac:dyDescent="0.2">
      <c r="A500" s="70" t="s">
        <v>1120</v>
      </c>
      <c r="B500" s="1066"/>
      <c r="C500" s="1066"/>
      <c r="D500" s="474" t="s">
        <v>2626</v>
      </c>
      <c r="E500" s="52" t="s">
        <v>2627</v>
      </c>
      <c r="F500" s="77"/>
      <c r="G500" s="146"/>
      <c r="H500" s="74"/>
      <c r="I500" s="74"/>
      <c r="J500" s="74"/>
      <c r="K500" s="74"/>
      <c r="L500" s="74"/>
      <c r="M500" s="74"/>
      <c r="N500" s="74"/>
      <c r="O500" s="74"/>
      <c r="P500" s="74"/>
      <c r="Q500" s="74"/>
      <c r="R500" s="74"/>
      <c r="S500" s="74"/>
      <c r="T500" s="74"/>
      <c r="U500" s="74"/>
      <c r="V500" s="74"/>
      <c r="W500" s="74"/>
    </row>
    <row r="501" spans="1:23" x14ac:dyDescent="0.2">
      <c r="A501" s="70" t="s">
        <v>1121</v>
      </c>
      <c r="B501" s="1066"/>
      <c r="C501" s="1066"/>
      <c r="D501" s="474" t="s">
        <v>2628</v>
      </c>
      <c r="E501" s="52" t="s">
        <v>2629</v>
      </c>
      <c r="F501" s="77"/>
      <c r="G501" s="146"/>
      <c r="H501" s="74"/>
      <c r="I501" s="74"/>
      <c r="J501" s="74"/>
      <c r="K501" s="74"/>
      <c r="L501" s="74"/>
      <c r="M501" s="74"/>
      <c r="N501" s="74"/>
      <c r="O501" s="74"/>
      <c r="P501" s="74"/>
      <c r="Q501" s="74"/>
      <c r="R501" s="74"/>
      <c r="S501" s="74"/>
      <c r="T501" s="74"/>
      <c r="U501" s="74"/>
      <c r="V501" s="74"/>
      <c r="W501" s="74"/>
    </row>
    <row r="502" spans="1:23" x14ac:dyDescent="0.2">
      <c r="A502" s="70" t="s">
        <v>1123</v>
      </c>
      <c r="B502" s="1066"/>
      <c r="C502" s="1066"/>
      <c r="D502" s="474" t="s">
        <v>2630</v>
      </c>
      <c r="E502" s="52" t="s">
        <v>2631</v>
      </c>
      <c r="F502" s="77"/>
      <c r="G502" s="146"/>
      <c r="H502" s="74"/>
      <c r="I502" s="74"/>
      <c r="J502" s="74"/>
      <c r="K502" s="74"/>
      <c r="L502" s="74"/>
      <c r="M502" s="74"/>
      <c r="N502" s="74"/>
      <c r="O502" s="74"/>
      <c r="P502" s="74"/>
      <c r="Q502" s="74"/>
      <c r="R502" s="74"/>
      <c r="S502" s="74"/>
      <c r="T502" s="74"/>
      <c r="U502" s="74"/>
      <c r="V502" s="74"/>
      <c r="W502" s="74"/>
    </row>
    <row r="503" spans="1:23" x14ac:dyDescent="0.2">
      <c r="A503" s="70" t="s">
        <v>1125</v>
      </c>
      <c r="B503" s="1066"/>
      <c r="C503" s="1066"/>
      <c r="D503" s="474" t="s">
        <v>2632</v>
      </c>
      <c r="E503" s="52" t="s">
        <v>2633</v>
      </c>
      <c r="F503" s="77"/>
      <c r="G503" s="146"/>
      <c r="H503" s="74"/>
      <c r="I503" s="74"/>
      <c r="J503" s="74"/>
      <c r="K503" s="74"/>
      <c r="L503" s="74"/>
      <c r="M503" s="74"/>
      <c r="N503" s="74"/>
      <c r="O503" s="74"/>
      <c r="P503" s="74"/>
      <c r="Q503" s="74"/>
      <c r="R503" s="74"/>
      <c r="S503" s="74"/>
      <c r="T503" s="74"/>
      <c r="U503" s="74"/>
      <c r="V503" s="74"/>
      <c r="W503" s="74"/>
    </row>
    <row r="504" spans="1:23" x14ac:dyDescent="0.2">
      <c r="A504" s="70" t="s">
        <v>1127</v>
      </c>
      <c r="B504" s="1066"/>
      <c r="C504" s="1066"/>
      <c r="D504" s="474" t="s">
        <v>2634</v>
      </c>
      <c r="E504" s="52" t="s">
        <v>2635</v>
      </c>
      <c r="F504" s="77"/>
      <c r="G504" s="146"/>
      <c r="H504" s="74"/>
      <c r="I504" s="74"/>
      <c r="J504" s="74"/>
      <c r="K504" s="74"/>
      <c r="L504" s="74"/>
      <c r="M504" s="74"/>
      <c r="N504" s="74"/>
      <c r="O504" s="74"/>
      <c r="P504" s="74"/>
      <c r="Q504" s="74"/>
      <c r="R504" s="74"/>
      <c r="S504" s="74"/>
      <c r="T504" s="74"/>
      <c r="U504" s="74"/>
      <c r="V504" s="74"/>
      <c r="W504" s="74"/>
    </row>
    <row r="505" spans="1:23" x14ac:dyDescent="0.2">
      <c r="A505" s="70" t="s">
        <v>1129</v>
      </c>
      <c r="B505" s="1066"/>
      <c r="C505" s="1066"/>
      <c r="D505" s="474" t="s">
        <v>2636</v>
      </c>
      <c r="E505" s="52" t="s">
        <v>2637</v>
      </c>
      <c r="F505" s="77"/>
      <c r="G505" s="146"/>
      <c r="H505" s="74"/>
      <c r="I505" s="74"/>
      <c r="J505" s="74"/>
      <c r="K505" s="74"/>
      <c r="L505" s="74"/>
      <c r="M505" s="74"/>
      <c r="N505" s="74"/>
      <c r="O505" s="74"/>
      <c r="P505" s="74"/>
      <c r="Q505" s="74"/>
      <c r="R505" s="74"/>
      <c r="S505" s="74"/>
      <c r="T505" s="74"/>
      <c r="U505" s="74"/>
      <c r="V505" s="74"/>
      <c r="W505" s="74"/>
    </row>
    <row r="506" spans="1:23" x14ac:dyDescent="0.2">
      <c r="A506" s="70" t="s">
        <v>1131</v>
      </c>
      <c r="B506" s="1066"/>
      <c r="C506" s="1066"/>
      <c r="D506" s="474" t="s">
        <v>2638</v>
      </c>
      <c r="E506" s="52" t="s">
        <v>2639</v>
      </c>
      <c r="F506" s="77"/>
      <c r="G506" s="146"/>
      <c r="H506" s="74"/>
      <c r="I506" s="74"/>
      <c r="J506" s="74"/>
      <c r="K506" s="74"/>
      <c r="L506" s="74"/>
      <c r="M506" s="74"/>
      <c r="N506" s="74"/>
      <c r="O506" s="74"/>
      <c r="P506" s="74"/>
      <c r="Q506" s="74"/>
      <c r="R506" s="74"/>
      <c r="S506" s="74"/>
      <c r="T506" s="74"/>
      <c r="U506" s="74"/>
      <c r="V506" s="74"/>
      <c r="W506" s="74"/>
    </row>
    <row r="507" spans="1:23" ht="20" x14ac:dyDescent="0.2">
      <c r="A507" s="70" t="s">
        <v>406</v>
      </c>
      <c r="B507" s="1066"/>
      <c r="C507" s="1066"/>
      <c r="D507" s="474" t="s">
        <v>2640</v>
      </c>
      <c r="E507" s="52" t="s">
        <v>2641</v>
      </c>
      <c r="F507" s="146"/>
      <c r="G507" s="146"/>
      <c r="H507" s="74"/>
      <c r="I507" s="74"/>
      <c r="J507" s="74"/>
      <c r="K507" s="74"/>
      <c r="L507" s="74"/>
      <c r="M507" s="74"/>
      <c r="N507" s="74"/>
      <c r="O507" s="74"/>
      <c r="P507" s="74"/>
      <c r="Q507" s="74"/>
      <c r="R507" s="74"/>
      <c r="S507" s="74"/>
      <c r="T507" s="74"/>
      <c r="U507" s="74"/>
      <c r="V507" s="74"/>
      <c r="W507" s="74"/>
    </row>
    <row r="508" spans="1:23" ht="20" x14ac:dyDescent="0.2">
      <c r="A508" s="70" t="s">
        <v>1135</v>
      </c>
      <c r="B508" s="1066"/>
      <c r="C508" s="1066"/>
      <c r="D508" s="474" t="s">
        <v>2642</v>
      </c>
      <c r="E508" s="52" t="s">
        <v>2643</v>
      </c>
      <c r="F508" s="146"/>
      <c r="G508" s="146"/>
      <c r="H508" s="74"/>
      <c r="I508" s="74"/>
      <c r="J508" s="74"/>
      <c r="K508" s="74"/>
      <c r="L508" s="74"/>
      <c r="M508" s="74"/>
      <c r="N508" s="74"/>
      <c r="O508" s="74"/>
      <c r="P508" s="74"/>
      <c r="Q508" s="74"/>
      <c r="R508" s="74"/>
      <c r="S508" s="74"/>
      <c r="T508" s="74"/>
      <c r="U508" s="74"/>
      <c r="V508" s="74"/>
      <c r="W508" s="74"/>
    </row>
    <row r="509" spans="1:23" x14ac:dyDescent="0.2">
      <c r="A509" s="175" t="s">
        <v>867</v>
      </c>
      <c r="B509" s="1066"/>
      <c r="C509" s="1066"/>
      <c r="D509" s="474" t="s">
        <v>2644</v>
      </c>
      <c r="E509" s="52" t="s">
        <v>2645</v>
      </c>
      <c r="F509" s="146"/>
      <c r="G509" s="146"/>
      <c r="H509" s="74"/>
      <c r="I509" s="74"/>
      <c r="J509" s="74"/>
      <c r="K509" s="74"/>
      <c r="L509" s="74"/>
      <c r="M509" s="74"/>
      <c r="N509" s="74"/>
      <c r="O509" s="74"/>
      <c r="P509" s="74"/>
      <c r="Q509" s="74"/>
      <c r="R509" s="74"/>
      <c r="S509" s="74"/>
      <c r="T509" s="74"/>
      <c r="U509" s="74"/>
      <c r="V509" s="74"/>
      <c r="W509" s="74"/>
    </row>
    <row r="510" spans="1:23" ht="20" x14ac:dyDescent="0.2">
      <c r="A510" s="175" t="s">
        <v>1143</v>
      </c>
      <c r="B510" s="1066"/>
      <c r="C510" s="1066"/>
      <c r="D510" s="474" t="s">
        <v>2646</v>
      </c>
      <c r="E510" s="52" t="s">
        <v>2647</v>
      </c>
      <c r="F510" s="146"/>
      <c r="G510" s="146"/>
      <c r="H510" s="74"/>
      <c r="I510" s="74"/>
      <c r="J510" s="74"/>
      <c r="K510" s="74"/>
      <c r="L510" s="74"/>
      <c r="M510" s="74"/>
      <c r="N510" s="74"/>
      <c r="O510" s="74"/>
      <c r="P510" s="74"/>
      <c r="Q510" s="74"/>
      <c r="R510" s="74"/>
      <c r="S510" s="74"/>
      <c r="T510" s="74"/>
      <c r="U510" s="74"/>
      <c r="V510" s="74"/>
      <c r="W510" s="74"/>
    </row>
    <row r="511" spans="1:23" x14ac:dyDescent="0.2">
      <c r="A511" s="175" t="s">
        <v>1139</v>
      </c>
      <c r="B511" s="1066"/>
      <c r="C511" s="1066"/>
      <c r="D511" s="474" t="s">
        <v>2648</v>
      </c>
      <c r="E511" s="52" t="s">
        <v>2649</v>
      </c>
      <c r="F511" s="146"/>
      <c r="G511" s="146"/>
      <c r="H511" s="74"/>
      <c r="I511" s="74"/>
      <c r="J511" s="74"/>
      <c r="K511" s="74"/>
      <c r="L511" s="74"/>
      <c r="M511" s="74"/>
      <c r="N511" s="74"/>
      <c r="O511" s="74"/>
      <c r="P511" s="74"/>
      <c r="Q511" s="74"/>
      <c r="R511" s="74"/>
      <c r="S511" s="74"/>
      <c r="T511" s="74"/>
      <c r="U511" s="74"/>
      <c r="V511" s="74"/>
      <c r="W511" s="74"/>
    </row>
    <row r="512" spans="1:23" ht="20" x14ac:dyDescent="0.2">
      <c r="A512" s="175" t="s">
        <v>1140</v>
      </c>
      <c r="B512" s="1066"/>
      <c r="C512" s="1066"/>
      <c r="D512" s="474" t="s">
        <v>2650</v>
      </c>
      <c r="E512" s="52" t="s">
        <v>2651</v>
      </c>
      <c r="F512" s="146"/>
      <c r="G512" s="146"/>
      <c r="H512" s="74"/>
      <c r="I512" s="74"/>
      <c r="J512" s="74"/>
      <c r="K512" s="74"/>
      <c r="L512" s="74"/>
      <c r="M512" s="74"/>
      <c r="N512" s="74"/>
      <c r="O512" s="74"/>
      <c r="P512" s="74"/>
      <c r="Q512" s="74"/>
      <c r="R512" s="74"/>
      <c r="S512" s="74"/>
      <c r="T512" s="74"/>
      <c r="U512" s="74"/>
      <c r="V512" s="74"/>
      <c r="W512" s="74"/>
    </row>
    <row r="513" spans="1:23" ht="30" x14ac:dyDescent="0.2">
      <c r="A513" s="175" t="s">
        <v>1142</v>
      </c>
      <c r="B513" s="1066"/>
      <c r="C513" s="1066"/>
      <c r="D513" s="474" t="s">
        <v>2652</v>
      </c>
      <c r="E513" s="490" t="s">
        <v>2130</v>
      </c>
      <c r="F513" s="146"/>
      <c r="G513" s="146"/>
      <c r="H513" s="74"/>
      <c r="I513" s="74"/>
      <c r="J513" s="74"/>
      <c r="K513" s="74"/>
      <c r="L513" s="74"/>
      <c r="M513" s="74"/>
      <c r="N513" s="74"/>
      <c r="O513" s="74"/>
      <c r="P513" s="74"/>
      <c r="Q513" s="74"/>
      <c r="R513" s="74"/>
      <c r="S513" s="74"/>
      <c r="T513" s="74"/>
      <c r="U513" s="74"/>
      <c r="V513" s="74"/>
      <c r="W513" s="74"/>
    </row>
    <row r="514" spans="1:23" x14ac:dyDescent="0.2">
      <c r="A514" s="175" t="s">
        <v>1141</v>
      </c>
      <c r="B514" s="1066"/>
      <c r="C514" s="1066"/>
      <c r="D514" s="474" t="s">
        <v>2653</v>
      </c>
      <c r="E514" s="52" t="s">
        <v>2654</v>
      </c>
      <c r="F514" s="146"/>
      <c r="G514" s="146"/>
      <c r="H514" s="74"/>
      <c r="I514" s="74"/>
      <c r="J514" s="74"/>
      <c r="K514" s="74"/>
      <c r="L514" s="74"/>
      <c r="M514" s="74"/>
      <c r="N514" s="74"/>
      <c r="O514" s="74"/>
      <c r="P514" s="74"/>
      <c r="Q514" s="74"/>
      <c r="R514" s="74"/>
      <c r="S514" s="74"/>
      <c r="T514" s="74"/>
      <c r="U514" s="74"/>
      <c r="V514" s="74"/>
      <c r="W514" s="74"/>
    </row>
    <row r="515" spans="1:23" x14ac:dyDescent="0.2">
      <c r="A515" s="175" t="s">
        <v>1144</v>
      </c>
      <c r="B515" s="1066"/>
      <c r="C515" s="1066"/>
      <c r="D515" s="474" t="s">
        <v>2655</v>
      </c>
      <c r="E515" s="52" t="s">
        <v>2656</v>
      </c>
      <c r="F515" s="146"/>
      <c r="G515" s="146"/>
      <c r="H515" s="74"/>
      <c r="I515" s="74"/>
      <c r="J515" s="74"/>
      <c r="K515" s="74"/>
      <c r="L515" s="74"/>
      <c r="M515" s="74"/>
      <c r="N515" s="74"/>
      <c r="O515" s="74"/>
      <c r="P515" s="74"/>
      <c r="Q515" s="74"/>
      <c r="R515" s="74"/>
      <c r="S515" s="74"/>
      <c r="T515" s="74"/>
      <c r="U515" s="74"/>
      <c r="V515" s="74"/>
      <c r="W515" s="74"/>
    </row>
    <row r="516" spans="1:23" x14ac:dyDescent="0.2">
      <c r="A516" s="175" t="s">
        <v>1145</v>
      </c>
      <c r="B516" s="1066"/>
      <c r="C516" s="1066"/>
      <c r="D516" s="474" t="s">
        <v>2657</v>
      </c>
      <c r="E516" s="52" t="s">
        <v>2658</v>
      </c>
      <c r="F516" s="146"/>
      <c r="G516" s="146"/>
      <c r="H516" s="74"/>
      <c r="I516" s="74"/>
      <c r="J516" s="74"/>
      <c r="K516" s="74"/>
      <c r="L516" s="74"/>
      <c r="M516" s="74"/>
      <c r="N516" s="74"/>
      <c r="O516" s="74"/>
      <c r="P516" s="74"/>
      <c r="Q516" s="74"/>
      <c r="R516" s="74"/>
      <c r="S516" s="74"/>
      <c r="T516" s="74"/>
      <c r="U516" s="74"/>
      <c r="V516" s="74"/>
      <c r="W516" s="74"/>
    </row>
    <row r="517" spans="1:23" x14ac:dyDescent="0.2">
      <c r="A517" s="175" t="s">
        <v>1146</v>
      </c>
      <c r="B517" s="1066"/>
      <c r="C517" s="1066"/>
      <c r="D517" s="474" t="s">
        <v>2659</v>
      </c>
      <c r="E517" s="52" t="s">
        <v>2660</v>
      </c>
      <c r="F517" s="146"/>
      <c r="G517" s="146"/>
      <c r="H517" s="74"/>
      <c r="I517" s="74"/>
      <c r="J517" s="74"/>
      <c r="K517" s="74"/>
      <c r="L517" s="74"/>
      <c r="M517" s="74"/>
      <c r="N517" s="74"/>
      <c r="O517" s="74"/>
      <c r="P517" s="74"/>
      <c r="Q517" s="74"/>
      <c r="R517" s="74"/>
      <c r="S517" s="74"/>
      <c r="T517" s="74"/>
      <c r="U517" s="74"/>
      <c r="V517" s="74"/>
      <c r="W517" s="74"/>
    </row>
    <row r="518" spans="1:23" x14ac:dyDescent="0.2">
      <c r="A518" s="175" t="s">
        <v>1147</v>
      </c>
      <c r="B518" s="1066"/>
      <c r="C518" s="1066"/>
      <c r="D518" s="474" t="s">
        <v>2661</v>
      </c>
      <c r="E518" s="52" t="s">
        <v>2662</v>
      </c>
      <c r="F518" s="146"/>
      <c r="G518" s="146"/>
      <c r="H518" s="74"/>
      <c r="I518" s="74"/>
      <c r="J518" s="74"/>
      <c r="K518" s="74"/>
      <c r="L518" s="74"/>
      <c r="M518" s="74"/>
      <c r="N518" s="74"/>
      <c r="O518" s="74"/>
      <c r="P518" s="74"/>
      <c r="Q518" s="74"/>
      <c r="R518" s="74"/>
      <c r="S518" s="74"/>
      <c r="T518" s="74"/>
      <c r="U518" s="74"/>
      <c r="V518" s="74"/>
      <c r="W518" s="74"/>
    </row>
    <row r="519" spans="1:23" x14ac:dyDescent="0.2">
      <c r="A519" s="175" t="s">
        <v>1148</v>
      </c>
      <c r="B519" s="1066"/>
      <c r="C519" s="1066"/>
      <c r="D519" s="474" t="s">
        <v>2663</v>
      </c>
      <c r="E519" s="52" t="s">
        <v>2664</v>
      </c>
      <c r="F519" s="146"/>
      <c r="G519" s="146"/>
      <c r="H519" s="74"/>
      <c r="I519" s="74"/>
      <c r="J519" s="74"/>
      <c r="K519" s="74"/>
      <c r="L519" s="74"/>
      <c r="M519" s="74"/>
      <c r="N519" s="74"/>
      <c r="O519" s="74"/>
      <c r="P519" s="74"/>
      <c r="Q519" s="74"/>
      <c r="R519" s="74"/>
      <c r="S519" s="74"/>
      <c r="T519" s="74"/>
      <c r="U519" s="74"/>
      <c r="V519" s="74"/>
      <c r="W519" s="74"/>
    </row>
    <row r="520" spans="1:23" x14ac:dyDescent="0.2">
      <c r="A520" s="175" t="s">
        <v>1149</v>
      </c>
      <c r="B520" s="1066"/>
      <c r="C520" s="1066"/>
      <c r="D520" s="474" t="s">
        <v>2665</v>
      </c>
      <c r="E520" s="52" t="s">
        <v>2666</v>
      </c>
      <c r="F520" s="146"/>
      <c r="G520" s="146"/>
      <c r="H520" s="74"/>
      <c r="I520" s="74"/>
      <c r="J520" s="74"/>
      <c r="K520" s="74"/>
      <c r="L520" s="74"/>
      <c r="M520" s="74"/>
      <c r="N520" s="74"/>
      <c r="O520" s="74"/>
      <c r="P520" s="74"/>
      <c r="Q520" s="74"/>
      <c r="R520" s="74"/>
      <c r="S520" s="74"/>
      <c r="T520" s="74"/>
      <c r="U520" s="74"/>
      <c r="V520" s="74"/>
      <c r="W520" s="74"/>
    </row>
    <row r="521" spans="1:23" x14ac:dyDescent="0.2">
      <c r="A521" s="175" t="s">
        <v>1150</v>
      </c>
      <c r="B521" s="1066"/>
      <c r="C521" s="1066"/>
      <c r="D521" s="474" t="s">
        <v>2667</v>
      </c>
      <c r="E521" s="52" t="s">
        <v>2668</v>
      </c>
      <c r="F521" s="146"/>
      <c r="G521" s="146"/>
      <c r="H521" s="74"/>
      <c r="I521" s="74"/>
      <c r="J521" s="74"/>
      <c r="K521" s="74"/>
      <c r="L521" s="74"/>
      <c r="M521" s="74"/>
      <c r="N521" s="74"/>
      <c r="O521" s="74"/>
      <c r="P521" s="74"/>
      <c r="Q521" s="74"/>
      <c r="R521" s="74"/>
      <c r="S521" s="74"/>
      <c r="T521" s="74"/>
      <c r="U521" s="74"/>
      <c r="V521" s="74"/>
      <c r="W521" s="74"/>
    </row>
    <row r="522" spans="1:23" x14ac:dyDescent="0.2">
      <c r="A522" s="175" t="s">
        <v>1151</v>
      </c>
      <c r="B522" s="1066"/>
      <c r="C522" s="1066"/>
      <c r="D522" s="474" t="s">
        <v>2669</v>
      </c>
      <c r="E522" s="52" t="s">
        <v>2670</v>
      </c>
      <c r="F522" s="146"/>
      <c r="G522" s="146"/>
      <c r="H522" s="74"/>
      <c r="I522" s="74"/>
      <c r="J522" s="74"/>
      <c r="K522" s="74"/>
      <c r="L522" s="74"/>
      <c r="M522" s="74"/>
      <c r="N522" s="74"/>
      <c r="O522" s="74"/>
      <c r="P522" s="74"/>
      <c r="Q522" s="74"/>
      <c r="R522" s="74"/>
      <c r="S522" s="74"/>
      <c r="T522" s="74"/>
      <c r="U522" s="74"/>
      <c r="V522" s="74"/>
      <c r="W522" s="74"/>
    </row>
    <row r="523" spans="1:23" ht="20" x14ac:dyDescent="0.2">
      <c r="A523" s="175" t="s">
        <v>1152</v>
      </c>
      <c r="B523" s="1066"/>
      <c r="C523" s="1066"/>
      <c r="D523" s="474" t="s">
        <v>2671</v>
      </c>
      <c r="E523" s="52" t="s">
        <v>2672</v>
      </c>
      <c r="F523" s="146"/>
      <c r="G523" s="146"/>
      <c r="H523" s="74"/>
      <c r="I523" s="74"/>
      <c r="J523" s="74"/>
      <c r="K523" s="74"/>
      <c r="L523" s="74"/>
      <c r="M523" s="74"/>
      <c r="N523" s="74"/>
      <c r="O523" s="74"/>
      <c r="P523" s="74"/>
      <c r="Q523" s="74"/>
      <c r="R523" s="74"/>
      <c r="S523" s="74"/>
      <c r="T523" s="74"/>
      <c r="U523" s="74"/>
      <c r="V523" s="74"/>
      <c r="W523" s="74"/>
    </row>
    <row r="524" spans="1:23" ht="20" x14ac:dyDescent="0.2">
      <c r="A524" s="175" t="s">
        <v>1153</v>
      </c>
      <c r="B524" s="1066"/>
      <c r="C524" s="1066"/>
      <c r="D524" s="474" t="s">
        <v>2673</v>
      </c>
      <c r="E524" s="52" t="s">
        <v>2674</v>
      </c>
      <c r="F524" s="146"/>
      <c r="G524" s="146"/>
      <c r="H524" s="74"/>
      <c r="I524" s="74"/>
      <c r="J524" s="74"/>
      <c r="K524" s="74"/>
      <c r="L524" s="74"/>
      <c r="M524" s="74"/>
      <c r="N524" s="74"/>
      <c r="O524" s="74"/>
      <c r="P524" s="74"/>
      <c r="Q524" s="74"/>
      <c r="R524" s="74"/>
      <c r="S524" s="74"/>
      <c r="T524" s="74"/>
      <c r="U524" s="74"/>
      <c r="V524" s="74"/>
      <c r="W524" s="74"/>
    </row>
    <row r="525" spans="1:23" x14ac:dyDescent="0.2">
      <c r="A525" s="175" t="s">
        <v>1154</v>
      </c>
      <c r="B525" s="1066"/>
      <c r="C525" s="1066"/>
      <c r="D525" s="474" t="s">
        <v>2675</v>
      </c>
      <c r="E525" s="52" t="s">
        <v>2676</v>
      </c>
      <c r="F525" s="146"/>
      <c r="G525" s="146"/>
      <c r="H525" s="74"/>
      <c r="I525" s="74"/>
      <c r="J525" s="74"/>
      <c r="K525" s="74"/>
      <c r="L525" s="74"/>
      <c r="M525" s="74"/>
      <c r="N525" s="74"/>
      <c r="O525" s="74"/>
      <c r="P525" s="74"/>
      <c r="Q525" s="74"/>
      <c r="R525" s="74"/>
      <c r="S525" s="74"/>
      <c r="T525" s="74"/>
      <c r="U525" s="74"/>
      <c r="V525" s="74"/>
      <c r="W525" s="74"/>
    </row>
    <row r="526" spans="1:23" ht="13" x14ac:dyDescent="0.2">
      <c r="A526" s="343" t="s">
        <v>2677</v>
      </c>
      <c r="B526" s="343"/>
      <c r="C526" s="343"/>
      <c r="D526" s="481"/>
      <c r="E526" s="344"/>
      <c r="F526" s="344"/>
      <c r="G526" s="344"/>
      <c r="H526" s="344"/>
      <c r="I526" s="344"/>
      <c r="J526" s="344"/>
      <c r="K526" s="344"/>
      <c r="L526" s="344"/>
      <c r="M526" s="344"/>
      <c r="N526" s="344"/>
      <c r="O526" s="344"/>
      <c r="P526" s="344"/>
      <c r="Q526" s="344"/>
      <c r="R526" s="344"/>
      <c r="S526" s="344"/>
      <c r="T526" s="344"/>
      <c r="U526" s="344"/>
      <c r="V526" s="344"/>
      <c r="W526" s="344"/>
    </row>
    <row r="527" spans="1:23" ht="120" x14ac:dyDescent="0.2">
      <c r="A527" s="70" t="s">
        <v>1156</v>
      </c>
      <c r="B527" s="1066"/>
      <c r="C527" s="1066"/>
      <c r="D527" s="476" t="s">
        <v>2678</v>
      </c>
      <c r="E527" s="52" t="s">
        <v>2679</v>
      </c>
      <c r="F527" s="146"/>
      <c r="G527" s="146"/>
      <c r="H527" s="146"/>
      <c r="I527" s="146"/>
      <c r="J527" s="74"/>
      <c r="K527" s="74"/>
      <c r="L527" s="74"/>
      <c r="M527" s="74"/>
      <c r="N527" s="74"/>
      <c r="O527" s="74"/>
      <c r="P527" s="74"/>
      <c r="Q527" s="74"/>
      <c r="R527" s="74"/>
      <c r="S527" s="74"/>
      <c r="T527" s="74"/>
      <c r="U527" s="74"/>
      <c r="V527" s="74"/>
      <c r="W527" s="74"/>
    </row>
    <row r="528" spans="1:23" ht="20" x14ac:dyDescent="0.2">
      <c r="A528" s="70" t="s">
        <v>1157</v>
      </c>
      <c r="B528" s="1066"/>
      <c r="C528" s="1066"/>
      <c r="D528" s="474" t="s">
        <v>2680</v>
      </c>
      <c r="E528" s="52" t="s">
        <v>2681</v>
      </c>
      <c r="F528" s="146"/>
      <c r="G528" s="146"/>
      <c r="H528" s="146"/>
      <c r="I528" s="146"/>
      <c r="J528" s="74"/>
      <c r="K528" s="74"/>
      <c r="L528" s="74"/>
      <c r="M528" s="74"/>
      <c r="N528" s="74"/>
      <c r="O528" s="74"/>
      <c r="P528" s="74"/>
      <c r="Q528" s="74"/>
      <c r="R528" s="74"/>
      <c r="S528" s="74"/>
      <c r="T528" s="74"/>
      <c r="U528" s="74"/>
      <c r="V528" s="74"/>
      <c r="W528" s="74"/>
    </row>
    <row r="529" spans="1:23" ht="30" x14ac:dyDescent="0.2">
      <c r="A529" s="69" t="s">
        <v>1158</v>
      </c>
      <c r="B529" s="1066"/>
      <c r="C529" s="1066"/>
      <c r="D529" s="474" t="s">
        <v>2682</v>
      </c>
      <c r="E529" s="52" t="s">
        <v>2007</v>
      </c>
      <c r="H529" s="52"/>
      <c r="I529" s="52"/>
    </row>
    <row r="530" spans="1:23" ht="90" x14ac:dyDescent="0.2">
      <c r="A530" s="69" t="s">
        <v>1160</v>
      </c>
      <c r="B530" s="1066"/>
      <c r="C530" s="1066"/>
      <c r="D530" s="476" t="s">
        <v>2683</v>
      </c>
      <c r="E530" s="52" t="s">
        <v>2684</v>
      </c>
      <c r="H530" s="52"/>
      <c r="I530" s="52"/>
    </row>
    <row r="531" spans="1:23" ht="110" x14ac:dyDescent="0.2">
      <c r="A531" s="345" t="s">
        <v>1162</v>
      </c>
      <c r="B531" s="1066"/>
      <c r="C531" s="1066"/>
      <c r="D531" s="480" t="s">
        <v>2685</v>
      </c>
      <c r="E531" s="52" t="s">
        <v>2686</v>
      </c>
      <c r="H531" s="52"/>
      <c r="I531" s="52"/>
    </row>
    <row r="532" spans="1:23" ht="40" x14ac:dyDescent="0.2">
      <c r="A532" s="345" t="s">
        <v>1163</v>
      </c>
      <c r="B532" s="1066"/>
      <c r="C532" s="1066"/>
      <c r="D532" s="474" t="s">
        <v>2687</v>
      </c>
      <c r="E532" s="52" t="s">
        <v>2688</v>
      </c>
      <c r="H532" s="52"/>
      <c r="I532" s="52"/>
    </row>
    <row r="533" spans="1:23" ht="30" x14ac:dyDescent="0.2">
      <c r="A533" s="345" t="s">
        <v>1164</v>
      </c>
      <c r="B533" s="1066"/>
      <c r="C533" s="1066"/>
      <c r="D533" s="474" t="s">
        <v>2689</v>
      </c>
      <c r="E533" s="52" t="s">
        <v>2690</v>
      </c>
      <c r="H533" s="52"/>
      <c r="I533" s="52"/>
    </row>
    <row r="534" spans="1:23" ht="40" x14ac:dyDescent="0.2">
      <c r="A534" s="345" t="s">
        <v>1165</v>
      </c>
      <c r="B534" s="1066"/>
      <c r="C534" s="1066"/>
      <c r="D534" s="474" t="s">
        <v>2691</v>
      </c>
      <c r="E534" s="52" t="s">
        <v>2692</v>
      </c>
      <c r="H534" s="52"/>
      <c r="I534" s="52"/>
    </row>
    <row r="535" spans="1:23" ht="30" x14ac:dyDescent="0.2">
      <c r="A535" s="345" t="s">
        <v>1166</v>
      </c>
      <c r="B535" s="1066"/>
      <c r="C535" s="1066"/>
      <c r="D535" s="474" t="s">
        <v>2693</v>
      </c>
      <c r="E535" s="52" t="s">
        <v>2694</v>
      </c>
      <c r="H535" s="52"/>
      <c r="I535" s="52"/>
    </row>
    <row r="536" spans="1:23" ht="40" x14ac:dyDescent="0.2">
      <c r="A536" s="69" t="s">
        <v>1167</v>
      </c>
      <c r="B536" s="1066"/>
      <c r="C536" s="1066"/>
      <c r="D536" s="474" t="s">
        <v>2695</v>
      </c>
      <c r="E536" s="52" t="s">
        <v>2696</v>
      </c>
      <c r="H536" s="52"/>
      <c r="I536" s="52"/>
    </row>
    <row r="537" spans="1:23" x14ac:dyDescent="0.2">
      <c r="A537" s="345" t="s">
        <v>1168</v>
      </c>
      <c r="B537" s="1066"/>
      <c r="C537" s="1066"/>
      <c r="D537" s="474" t="s">
        <v>2697</v>
      </c>
      <c r="E537" s="52" t="s">
        <v>2698</v>
      </c>
      <c r="H537" s="52"/>
      <c r="I537" s="52"/>
    </row>
    <row r="538" spans="1:23" ht="60" x14ac:dyDescent="0.2">
      <c r="A538" s="345" t="s">
        <v>1169</v>
      </c>
      <c r="B538" s="1066"/>
      <c r="C538" s="1066"/>
      <c r="D538" s="474" t="s">
        <v>2699</v>
      </c>
      <c r="E538" s="52" t="s">
        <v>2700</v>
      </c>
      <c r="H538" s="52"/>
      <c r="I538" s="52"/>
    </row>
    <row r="539" spans="1:23" x14ac:dyDescent="0.2">
      <c r="A539" s="70" t="s">
        <v>1184</v>
      </c>
      <c r="B539" s="1066"/>
      <c r="C539" s="1066"/>
      <c r="D539" s="474" t="s">
        <v>2701</v>
      </c>
      <c r="E539" s="52" t="s">
        <v>2702</v>
      </c>
      <c r="F539" s="346"/>
      <c r="G539" s="346"/>
      <c r="H539" s="346"/>
      <c r="I539" s="346"/>
      <c r="J539" s="346"/>
      <c r="K539" s="346"/>
      <c r="L539" s="346"/>
      <c r="M539" s="346"/>
      <c r="N539" s="346"/>
      <c r="O539" s="346"/>
      <c r="P539" s="346"/>
      <c r="Q539" s="346"/>
      <c r="R539" s="346"/>
      <c r="S539" s="346"/>
      <c r="T539" s="346"/>
      <c r="U539" s="346"/>
      <c r="V539" s="346"/>
      <c r="W539" s="346"/>
    </row>
    <row r="540" spans="1:23" x14ac:dyDescent="0.2">
      <c r="A540" s="70" t="s">
        <v>1185</v>
      </c>
      <c r="B540" s="1066"/>
      <c r="C540" s="1066"/>
      <c r="D540" s="474" t="s">
        <v>2703</v>
      </c>
      <c r="E540" s="52" t="s">
        <v>2704</v>
      </c>
      <c r="G540" s="346"/>
      <c r="H540" s="346"/>
      <c r="I540" s="346"/>
      <c r="J540" s="346"/>
      <c r="K540" s="346"/>
      <c r="L540" s="346"/>
      <c r="M540" s="346"/>
      <c r="N540" s="346"/>
      <c r="O540" s="346"/>
      <c r="P540" s="346"/>
      <c r="Q540" s="346"/>
      <c r="R540" s="346"/>
      <c r="S540" s="346"/>
      <c r="T540" s="346"/>
      <c r="U540" s="346"/>
      <c r="V540" s="346"/>
      <c r="W540" s="346"/>
    </row>
    <row r="541" spans="1:23" x14ac:dyDescent="0.2">
      <c r="A541" s="70" t="s">
        <v>1186</v>
      </c>
      <c r="B541" s="1066"/>
      <c r="C541" s="1066"/>
      <c r="D541" s="474" t="s">
        <v>2705</v>
      </c>
      <c r="E541" s="347" t="s">
        <v>2706</v>
      </c>
      <c r="F541" s="347"/>
      <c r="G541" s="346"/>
      <c r="H541" s="346"/>
      <c r="I541" s="346"/>
      <c r="J541" s="346"/>
      <c r="K541" s="346"/>
      <c r="L541" s="346"/>
      <c r="M541" s="346"/>
      <c r="N541" s="346"/>
      <c r="O541" s="346"/>
      <c r="P541" s="346"/>
      <c r="Q541" s="346"/>
      <c r="R541" s="346"/>
      <c r="S541" s="346"/>
      <c r="T541" s="346"/>
      <c r="U541" s="346"/>
      <c r="V541" s="346"/>
      <c r="W541" s="346"/>
    </row>
    <row r="542" spans="1:23" x14ac:dyDescent="0.2">
      <c r="A542" s="70" t="s">
        <v>1187</v>
      </c>
      <c r="B542" s="1066"/>
      <c r="C542" s="1066"/>
      <c r="D542" s="474" t="s">
        <v>2707</v>
      </c>
      <c r="E542" s="347" t="s">
        <v>2708</v>
      </c>
      <c r="F542" s="347"/>
      <c r="G542" s="346"/>
      <c r="H542" s="346"/>
      <c r="I542" s="346"/>
      <c r="J542" s="346"/>
      <c r="K542" s="346"/>
      <c r="L542" s="346"/>
      <c r="M542" s="346"/>
      <c r="N542" s="346"/>
      <c r="O542" s="346"/>
      <c r="P542" s="346"/>
      <c r="Q542" s="346"/>
      <c r="R542" s="346"/>
      <c r="S542" s="346"/>
      <c r="T542" s="346"/>
      <c r="U542" s="346"/>
      <c r="V542" s="346"/>
      <c r="W542" s="346"/>
    </row>
    <row r="543" spans="1:23" x14ac:dyDescent="0.2">
      <c r="A543" s="70" t="s">
        <v>1188</v>
      </c>
      <c r="B543" s="1066"/>
      <c r="C543" s="1066"/>
      <c r="D543" s="474" t="s">
        <v>2709</v>
      </c>
      <c r="E543" s="347" t="s">
        <v>2710</v>
      </c>
      <c r="F543" s="347"/>
      <c r="G543" s="346"/>
      <c r="H543" s="346"/>
      <c r="I543" s="346"/>
      <c r="J543" s="346"/>
      <c r="K543" s="346"/>
      <c r="L543" s="346"/>
      <c r="M543" s="346"/>
      <c r="N543" s="346"/>
      <c r="O543" s="346"/>
      <c r="P543" s="346"/>
      <c r="Q543" s="346"/>
      <c r="R543" s="346"/>
      <c r="S543" s="346"/>
      <c r="T543" s="346"/>
      <c r="U543" s="346"/>
      <c r="V543" s="346"/>
      <c r="W543" s="346"/>
    </row>
    <row r="544" spans="1:23" x14ac:dyDescent="0.2">
      <c r="A544" s="70" t="s">
        <v>1189</v>
      </c>
      <c r="B544" s="1066"/>
      <c r="C544" s="1066"/>
      <c r="D544" s="474" t="s">
        <v>2711</v>
      </c>
      <c r="E544" s="347" t="s">
        <v>2711</v>
      </c>
      <c r="F544" s="347"/>
      <c r="G544" s="346"/>
      <c r="H544" s="346"/>
      <c r="I544" s="346"/>
      <c r="J544" s="346"/>
      <c r="K544" s="346"/>
      <c r="L544" s="346"/>
      <c r="M544" s="346"/>
      <c r="N544" s="346"/>
      <c r="O544" s="346"/>
      <c r="P544" s="346"/>
      <c r="Q544" s="346"/>
      <c r="R544" s="346"/>
      <c r="S544" s="346"/>
      <c r="T544" s="346"/>
      <c r="U544" s="346"/>
      <c r="V544" s="346"/>
      <c r="W544" s="346"/>
    </row>
    <row r="545" spans="1:23" x14ac:dyDescent="0.2">
      <c r="A545" s="70" t="s">
        <v>1190</v>
      </c>
      <c r="B545" s="1066"/>
      <c r="C545" s="1066"/>
      <c r="D545" s="474" t="s">
        <v>2712</v>
      </c>
      <c r="E545" s="347" t="s">
        <v>2713</v>
      </c>
      <c r="F545" s="347"/>
      <c r="G545" s="346"/>
      <c r="H545" s="346"/>
      <c r="I545" s="346"/>
      <c r="J545" s="346"/>
      <c r="K545" s="346"/>
      <c r="L545" s="346"/>
      <c r="M545" s="346"/>
      <c r="N545" s="346"/>
      <c r="O545" s="346"/>
      <c r="P545" s="346"/>
      <c r="Q545" s="346"/>
      <c r="R545" s="346"/>
      <c r="S545" s="346"/>
      <c r="T545" s="346"/>
      <c r="U545" s="346"/>
      <c r="V545" s="346"/>
      <c r="W545" s="346"/>
    </row>
    <row r="546" spans="1:23" x14ac:dyDescent="0.2">
      <c r="A546" s="70" t="s">
        <v>1191</v>
      </c>
      <c r="B546" s="1066"/>
      <c r="C546" s="1066"/>
      <c r="D546" s="474" t="s">
        <v>2714</v>
      </c>
      <c r="E546" s="347" t="s">
        <v>2714</v>
      </c>
      <c r="F546" s="347"/>
      <c r="G546" s="346"/>
      <c r="H546" s="346"/>
      <c r="I546" s="346"/>
      <c r="J546" s="346"/>
      <c r="K546" s="346"/>
      <c r="L546" s="346"/>
      <c r="M546" s="346"/>
      <c r="N546" s="346"/>
      <c r="O546" s="346"/>
      <c r="P546" s="346"/>
      <c r="Q546" s="346"/>
      <c r="R546" s="346"/>
      <c r="S546" s="346"/>
      <c r="T546" s="346"/>
      <c r="U546" s="346"/>
      <c r="V546" s="346"/>
      <c r="W546" s="346"/>
    </row>
    <row r="547" spans="1:23" x14ac:dyDescent="0.2">
      <c r="A547" s="70" t="s">
        <v>1192</v>
      </c>
      <c r="B547" s="1066"/>
      <c r="C547" s="1066"/>
      <c r="D547" s="474" t="s">
        <v>2715</v>
      </c>
      <c r="E547" s="347" t="s">
        <v>2716</v>
      </c>
      <c r="F547" s="347"/>
      <c r="G547" s="346"/>
      <c r="H547" s="346"/>
      <c r="I547" s="346"/>
      <c r="J547" s="346"/>
      <c r="K547" s="346"/>
      <c r="L547" s="346"/>
      <c r="M547" s="346"/>
      <c r="N547" s="346"/>
      <c r="O547" s="346"/>
      <c r="P547" s="346"/>
      <c r="Q547" s="346"/>
      <c r="R547" s="346"/>
      <c r="S547" s="346"/>
      <c r="T547" s="346"/>
      <c r="U547" s="346"/>
      <c r="V547" s="346"/>
      <c r="W547" s="346"/>
    </row>
    <row r="548" spans="1:23" x14ac:dyDescent="0.2">
      <c r="A548" s="70" t="s">
        <v>1193</v>
      </c>
      <c r="B548" s="1066"/>
      <c r="C548" s="1066"/>
      <c r="D548" s="474" t="s">
        <v>2717</v>
      </c>
      <c r="E548" s="347" t="s">
        <v>2718</v>
      </c>
      <c r="F548" s="347"/>
      <c r="G548" s="346"/>
      <c r="H548" s="346"/>
      <c r="I548" s="346"/>
      <c r="J548" s="346"/>
      <c r="K548" s="346"/>
      <c r="L548" s="346"/>
      <c r="M548" s="346"/>
      <c r="N548" s="346"/>
      <c r="O548" s="346"/>
      <c r="P548" s="346"/>
      <c r="Q548" s="346"/>
      <c r="R548" s="346"/>
      <c r="S548" s="346"/>
      <c r="T548" s="346"/>
      <c r="U548" s="346"/>
      <c r="V548" s="346"/>
      <c r="W548" s="346"/>
    </row>
    <row r="549" spans="1:23" x14ac:dyDescent="0.2">
      <c r="A549" s="70" t="s">
        <v>1194</v>
      </c>
      <c r="B549" s="1066"/>
      <c r="C549" s="1066"/>
      <c r="D549" s="474" t="s">
        <v>2719</v>
      </c>
      <c r="E549" s="347" t="s">
        <v>2719</v>
      </c>
      <c r="F549" s="347"/>
      <c r="G549" s="346"/>
      <c r="H549" s="346"/>
      <c r="I549" s="346"/>
      <c r="J549" s="346"/>
      <c r="K549" s="346"/>
      <c r="L549" s="346"/>
      <c r="M549" s="346"/>
      <c r="N549" s="346"/>
      <c r="O549" s="346"/>
      <c r="P549" s="346"/>
      <c r="Q549" s="346"/>
      <c r="R549" s="346"/>
      <c r="S549" s="346"/>
      <c r="T549" s="346"/>
      <c r="U549" s="346"/>
      <c r="V549" s="346"/>
      <c r="W549" s="346"/>
    </row>
    <row r="550" spans="1:23" x14ac:dyDescent="0.2">
      <c r="A550" s="70" t="s">
        <v>1195</v>
      </c>
      <c r="B550" s="1066"/>
      <c r="C550" s="1066"/>
      <c r="D550" s="474" t="s">
        <v>2720</v>
      </c>
      <c r="E550" s="347" t="s">
        <v>2721</v>
      </c>
      <c r="F550" s="347"/>
      <c r="G550" s="346"/>
      <c r="H550" s="346"/>
      <c r="I550" s="346"/>
      <c r="J550" s="346"/>
      <c r="K550" s="346"/>
      <c r="L550" s="346"/>
      <c r="M550" s="346"/>
      <c r="N550" s="346"/>
      <c r="O550" s="346"/>
      <c r="P550" s="346"/>
      <c r="Q550" s="346"/>
      <c r="R550" s="346"/>
      <c r="S550" s="346"/>
      <c r="T550" s="346"/>
      <c r="U550" s="346"/>
      <c r="V550" s="346"/>
      <c r="W550" s="346"/>
    </row>
    <row r="551" spans="1:23" x14ac:dyDescent="0.2">
      <c r="A551" s="70" t="s">
        <v>1196</v>
      </c>
      <c r="B551" s="1066"/>
      <c r="C551" s="1066"/>
      <c r="D551" s="474" t="s">
        <v>2722</v>
      </c>
      <c r="E551" s="347" t="s">
        <v>2722</v>
      </c>
      <c r="F551" s="347"/>
      <c r="G551" s="346"/>
      <c r="H551" s="346"/>
      <c r="I551" s="346"/>
      <c r="J551" s="346"/>
      <c r="K551" s="346"/>
      <c r="L551" s="346"/>
      <c r="M551" s="346"/>
      <c r="N551" s="346"/>
      <c r="O551" s="346"/>
      <c r="P551" s="346"/>
      <c r="Q551" s="346"/>
      <c r="R551" s="346"/>
      <c r="S551" s="346"/>
      <c r="T551" s="346"/>
      <c r="U551" s="346"/>
      <c r="V551" s="346"/>
      <c r="W551" s="346"/>
    </row>
    <row r="552" spans="1:23" x14ac:dyDescent="0.2">
      <c r="A552" s="70" t="s">
        <v>1197</v>
      </c>
      <c r="B552" s="1066"/>
      <c r="C552" s="1066"/>
      <c r="D552" s="474" t="s">
        <v>2723</v>
      </c>
      <c r="E552" s="347" t="s">
        <v>2724</v>
      </c>
      <c r="F552" s="347"/>
      <c r="G552" s="346"/>
      <c r="H552" s="346"/>
      <c r="I552" s="346"/>
      <c r="J552" s="346"/>
      <c r="K552" s="346"/>
      <c r="L552" s="346"/>
      <c r="M552" s="346"/>
      <c r="N552" s="346"/>
      <c r="O552" s="346"/>
      <c r="P552" s="346"/>
      <c r="Q552" s="346"/>
      <c r="R552" s="346"/>
      <c r="S552" s="346"/>
      <c r="T552" s="346"/>
      <c r="U552" s="346"/>
      <c r="V552" s="346"/>
      <c r="W552" s="346"/>
    </row>
    <row r="553" spans="1:23" x14ac:dyDescent="0.2">
      <c r="A553" s="70" t="s">
        <v>1198</v>
      </c>
      <c r="B553" s="1066"/>
      <c r="C553" s="1066"/>
      <c r="D553" s="474" t="s">
        <v>2725</v>
      </c>
      <c r="E553" s="347" t="s">
        <v>2726</v>
      </c>
      <c r="F553" s="347"/>
      <c r="G553" s="346"/>
      <c r="H553" s="346"/>
      <c r="I553" s="346"/>
      <c r="J553" s="346"/>
      <c r="K553" s="346"/>
      <c r="L553" s="346"/>
      <c r="M553" s="346"/>
      <c r="N553" s="346"/>
      <c r="O553" s="346"/>
      <c r="P553" s="346"/>
      <c r="Q553" s="346"/>
      <c r="R553" s="346"/>
      <c r="S553" s="346"/>
      <c r="T553" s="346"/>
      <c r="U553" s="346"/>
      <c r="V553" s="346"/>
      <c r="W553" s="346"/>
    </row>
    <row r="554" spans="1:23" x14ac:dyDescent="0.2">
      <c r="A554" s="70" t="s">
        <v>1199</v>
      </c>
      <c r="B554" s="1066"/>
      <c r="C554" s="1066"/>
      <c r="D554" s="474" t="s">
        <v>2727</v>
      </c>
      <c r="E554" s="347" t="s">
        <v>2728</v>
      </c>
      <c r="F554" s="347"/>
      <c r="G554" s="346"/>
      <c r="H554" s="346"/>
      <c r="I554" s="346"/>
      <c r="J554" s="346"/>
      <c r="K554" s="346"/>
      <c r="L554" s="346"/>
      <c r="M554" s="346"/>
      <c r="N554" s="346"/>
      <c r="O554" s="346"/>
      <c r="P554" s="346"/>
      <c r="Q554" s="346"/>
      <c r="R554" s="346"/>
      <c r="S554" s="346"/>
      <c r="T554" s="346"/>
      <c r="U554" s="346"/>
      <c r="V554" s="346"/>
      <c r="W554" s="346"/>
    </row>
    <row r="555" spans="1:23" x14ac:dyDescent="0.2">
      <c r="A555" s="70" t="s">
        <v>1200</v>
      </c>
      <c r="B555" s="1066"/>
      <c r="C555" s="1066"/>
      <c r="D555" s="474" t="s">
        <v>2729</v>
      </c>
      <c r="E555" s="347" t="s">
        <v>2730</v>
      </c>
      <c r="F555" s="347"/>
      <c r="G555" s="346"/>
      <c r="H555" s="346"/>
      <c r="I555" s="346"/>
      <c r="J555" s="346"/>
      <c r="K555" s="346"/>
      <c r="L555" s="346"/>
      <c r="M555" s="346"/>
      <c r="N555" s="346"/>
      <c r="O555" s="346"/>
      <c r="P555" s="346"/>
      <c r="Q555" s="346"/>
      <c r="R555" s="346"/>
      <c r="S555" s="346"/>
      <c r="T555" s="346"/>
      <c r="U555" s="346"/>
      <c r="V555" s="346"/>
      <c r="W555" s="346"/>
    </row>
    <row r="556" spans="1:23" x14ac:dyDescent="0.2">
      <c r="A556" s="70" t="s">
        <v>1201</v>
      </c>
      <c r="B556" s="1066"/>
      <c r="C556" s="1066"/>
      <c r="D556" s="474" t="s">
        <v>2729</v>
      </c>
      <c r="E556" s="347" t="s">
        <v>2730</v>
      </c>
      <c r="F556" s="347"/>
      <c r="G556" s="346"/>
      <c r="H556" s="346"/>
      <c r="I556" s="346"/>
      <c r="J556" s="346"/>
      <c r="K556" s="346"/>
      <c r="L556" s="346"/>
      <c r="M556" s="346"/>
      <c r="N556" s="346"/>
      <c r="O556" s="346"/>
      <c r="P556" s="346"/>
      <c r="Q556" s="346"/>
      <c r="R556" s="346"/>
      <c r="S556" s="346"/>
      <c r="T556" s="346"/>
      <c r="U556" s="346"/>
      <c r="V556" s="346"/>
      <c r="W556" s="346"/>
    </row>
    <row r="557" spans="1:23" x14ac:dyDescent="0.2">
      <c r="A557" s="70" t="s">
        <v>1202</v>
      </c>
      <c r="B557" s="1066"/>
      <c r="C557" s="1066"/>
      <c r="D557" s="474" t="s">
        <v>2729</v>
      </c>
      <c r="E557" s="347" t="s">
        <v>2730</v>
      </c>
      <c r="F557" s="347"/>
      <c r="G557" s="346"/>
      <c r="H557" s="346"/>
      <c r="I557" s="346"/>
      <c r="J557" s="346"/>
      <c r="K557" s="346"/>
      <c r="L557" s="346"/>
      <c r="M557" s="346"/>
      <c r="N557" s="346"/>
      <c r="O557" s="346"/>
      <c r="P557" s="346"/>
      <c r="Q557" s="346"/>
      <c r="R557" s="346"/>
      <c r="S557" s="346"/>
      <c r="T557" s="346"/>
      <c r="U557" s="346"/>
      <c r="V557" s="346"/>
      <c r="W557" s="346"/>
    </row>
    <row r="558" spans="1:23" x14ac:dyDescent="0.2">
      <c r="A558" s="70" t="s">
        <v>1203</v>
      </c>
      <c r="B558" s="1066"/>
      <c r="C558" s="1066"/>
      <c r="D558" s="474" t="s">
        <v>2729</v>
      </c>
      <c r="E558" s="347" t="s">
        <v>2730</v>
      </c>
      <c r="F558" s="347"/>
      <c r="G558" s="346"/>
      <c r="H558" s="346"/>
      <c r="I558" s="346"/>
      <c r="J558" s="346"/>
      <c r="K558" s="346"/>
      <c r="L558" s="346"/>
      <c r="M558" s="346"/>
      <c r="N558" s="346"/>
      <c r="O558" s="346"/>
      <c r="P558" s="346"/>
      <c r="Q558" s="346"/>
      <c r="R558" s="346"/>
      <c r="S558" s="346"/>
      <c r="T558" s="346"/>
      <c r="U558" s="346"/>
      <c r="V558" s="346"/>
      <c r="W558" s="346"/>
    </row>
    <row r="559" spans="1:23" x14ac:dyDescent="0.2">
      <c r="A559" s="70" t="s">
        <v>1205</v>
      </c>
      <c r="B559" s="1066"/>
      <c r="C559" s="1066"/>
      <c r="D559" s="474" t="s">
        <v>2731</v>
      </c>
      <c r="E559" s="347" t="s">
        <v>2732</v>
      </c>
      <c r="F559" s="347"/>
      <c r="G559" s="346"/>
      <c r="H559" s="346"/>
      <c r="I559" s="346"/>
      <c r="J559" s="346"/>
      <c r="K559" s="346"/>
      <c r="L559" s="346"/>
      <c r="M559" s="346"/>
      <c r="N559" s="346"/>
      <c r="O559" s="346"/>
      <c r="P559" s="346"/>
      <c r="Q559" s="346"/>
      <c r="R559" s="346"/>
      <c r="S559" s="346"/>
      <c r="T559" s="346"/>
      <c r="U559" s="346"/>
      <c r="V559" s="346"/>
      <c r="W559" s="346"/>
    </row>
    <row r="560" spans="1:23" x14ac:dyDescent="0.2">
      <c r="A560" s="70" t="s">
        <v>1206</v>
      </c>
      <c r="B560" s="1066"/>
      <c r="C560" s="1066"/>
      <c r="D560" s="474" t="s">
        <v>2733</v>
      </c>
      <c r="E560" s="347" t="s">
        <v>2734</v>
      </c>
      <c r="F560" s="347"/>
      <c r="G560" s="346"/>
      <c r="H560" s="346"/>
      <c r="I560" s="346"/>
      <c r="J560" s="346"/>
      <c r="K560" s="346"/>
      <c r="L560" s="346"/>
      <c r="M560" s="346"/>
      <c r="N560" s="346"/>
      <c r="O560" s="346"/>
      <c r="P560" s="346"/>
      <c r="Q560" s="346"/>
      <c r="R560" s="346"/>
      <c r="S560" s="346"/>
      <c r="T560" s="346"/>
      <c r="U560" s="346"/>
      <c r="V560" s="346"/>
      <c r="W560" s="346"/>
    </row>
    <row r="561" spans="1:23" x14ac:dyDescent="0.2">
      <c r="A561" s="70" t="s">
        <v>1207</v>
      </c>
      <c r="B561" s="1066"/>
      <c r="C561" s="1066"/>
      <c r="D561" s="474" t="s">
        <v>2735</v>
      </c>
      <c r="E561" s="347" t="s">
        <v>2736</v>
      </c>
      <c r="F561" s="347"/>
      <c r="G561" s="346"/>
      <c r="H561" s="346"/>
      <c r="I561" s="346"/>
      <c r="J561" s="346"/>
      <c r="K561" s="346"/>
      <c r="L561" s="346"/>
      <c r="M561" s="346"/>
      <c r="N561" s="346"/>
      <c r="O561" s="346"/>
      <c r="P561" s="346"/>
      <c r="Q561" s="346"/>
      <c r="R561" s="346"/>
      <c r="S561" s="346"/>
      <c r="T561" s="346"/>
      <c r="U561" s="346"/>
      <c r="V561" s="346"/>
      <c r="W561" s="346"/>
    </row>
    <row r="562" spans="1:23" x14ac:dyDescent="0.2">
      <c r="A562" s="70" t="s">
        <v>1208</v>
      </c>
      <c r="B562" s="1066"/>
      <c r="C562" s="1066"/>
      <c r="D562" s="474" t="s">
        <v>2737</v>
      </c>
      <c r="E562" s="347" t="s">
        <v>2738</v>
      </c>
      <c r="F562" s="347"/>
      <c r="G562" s="346"/>
      <c r="H562" s="346"/>
      <c r="I562" s="346"/>
      <c r="J562" s="346"/>
      <c r="K562" s="346"/>
      <c r="L562" s="346"/>
      <c r="M562" s="346"/>
      <c r="N562" s="346"/>
      <c r="O562" s="346"/>
      <c r="P562" s="346"/>
      <c r="Q562" s="346"/>
      <c r="R562" s="346"/>
      <c r="S562" s="346"/>
      <c r="T562" s="346"/>
      <c r="U562" s="346"/>
      <c r="V562" s="346"/>
      <c r="W562" s="346"/>
    </row>
    <row r="563" spans="1:23" x14ac:dyDescent="0.2">
      <c r="A563" s="70" t="s">
        <v>1209</v>
      </c>
      <c r="B563" s="1066"/>
      <c r="C563" s="1066"/>
      <c r="D563" s="474" t="s">
        <v>2739</v>
      </c>
      <c r="E563" s="347" t="s">
        <v>2740</v>
      </c>
      <c r="F563" s="347"/>
      <c r="G563" s="346"/>
      <c r="H563" s="346"/>
      <c r="I563" s="346"/>
      <c r="J563" s="346"/>
      <c r="K563" s="346"/>
      <c r="L563" s="346"/>
      <c r="M563" s="346"/>
      <c r="N563" s="346"/>
      <c r="O563" s="346"/>
      <c r="P563" s="346"/>
      <c r="Q563" s="346"/>
      <c r="R563" s="346"/>
      <c r="S563" s="346"/>
      <c r="T563" s="346"/>
      <c r="U563" s="346"/>
      <c r="V563" s="346"/>
      <c r="W563" s="346"/>
    </row>
    <row r="564" spans="1:23" x14ac:dyDescent="0.2">
      <c r="A564" s="70" t="s">
        <v>1210</v>
      </c>
      <c r="B564" s="1066"/>
      <c r="C564" s="1066"/>
      <c r="D564" s="474" t="s">
        <v>2741</v>
      </c>
      <c r="E564" s="347" t="s">
        <v>2742</v>
      </c>
      <c r="F564" s="347"/>
      <c r="G564" s="346"/>
      <c r="H564" s="346"/>
      <c r="I564" s="346"/>
      <c r="J564" s="346"/>
      <c r="K564" s="346"/>
      <c r="L564" s="346"/>
      <c r="M564" s="346"/>
      <c r="N564" s="346"/>
      <c r="O564" s="346"/>
      <c r="P564" s="346"/>
      <c r="Q564" s="346"/>
      <c r="R564" s="346"/>
      <c r="S564" s="346"/>
      <c r="T564" s="346"/>
      <c r="U564" s="346"/>
      <c r="V564" s="346"/>
      <c r="W564" s="346"/>
    </row>
    <row r="565" spans="1:23" x14ac:dyDescent="0.2">
      <c r="A565" s="70" t="s">
        <v>1211</v>
      </c>
      <c r="B565" s="1066"/>
      <c r="C565" s="1066"/>
      <c r="D565" s="474" t="s">
        <v>2743</v>
      </c>
      <c r="E565" s="347" t="s">
        <v>2744</v>
      </c>
      <c r="F565" s="347"/>
      <c r="G565" s="346"/>
      <c r="H565" s="346"/>
      <c r="I565" s="346"/>
      <c r="J565" s="346"/>
      <c r="K565" s="346"/>
      <c r="L565" s="346"/>
      <c r="M565" s="346"/>
      <c r="N565" s="346"/>
      <c r="O565" s="346"/>
      <c r="P565" s="346"/>
      <c r="Q565" s="346"/>
      <c r="R565" s="346"/>
      <c r="S565" s="346"/>
      <c r="T565" s="346"/>
      <c r="U565" s="346"/>
      <c r="V565" s="346"/>
      <c r="W565" s="346"/>
    </row>
    <row r="566" spans="1:23" x14ac:dyDescent="0.2">
      <c r="A566" s="70" t="s">
        <v>1212</v>
      </c>
      <c r="B566" s="1066"/>
      <c r="C566" s="1066"/>
      <c r="D566" s="474" t="s">
        <v>2745</v>
      </c>
      <c r="E566" s="347" t="s">
        <v>2745</v>
      </c>
      <c r="F566" s="347"/>
      <c r="G566" s="346"/>
      <c r="H566" s="346"/>
      <c r="I566" s="346"/>
      <c r="J566" s="346"/>
      <c r="K566" s="346"/>
      <c r="L566" s="346"/>
      <c r="M566" s="346"/>
      <c r="N566" s="346"/>
      <c r="O566" s="346"/>
      <c r="P566" s="346"/>
      <c r="Q566" s="346"/>
      <c r="R566" s="346"/>
      <c r="S566" s="346"/>
      <c r="T566" s="346"/>
      <c r="U566" s="346"/>
      <c r="V566" s="346"/>
      <c r="W566" s="346"/>
    </row>
    <row r="567" spans="1:23" x14ac:dyDescent="0.2">
      <c r="A567" s="70" t="s">
        <v>1213</v>
      </c>
      <c r="B567" s="1066"/>
      <c r="C567" s="1066"/>
      <c r="D567" s="474" t="s">
        <v>2746</v>
      </c>
      <c r="E567" s="347" t="s">
        <v>2747</v>
      </c>
      <c r="F567" s="347"/>
      <c r="G567" s="346"/>
      <c r="H567" s="346"/>
      <c r="I567" s="346"/>
      <c r="J567" s="346"/>
      <c r="K567" s="346"/>
      <c r="L567" s="346"/>
      <c r="M567" s="346"/>
      <c r="N567" s="346"/>
      <c r="O567" s="346"/>
      <c r="P567" s="346"/>
      <c r="Q567" s="346"/>
      <c r="R567" s="346"/>
      <c r="S567" s="346"/>
      <c r="T567" s="346"/>
      <c r="U567" s="346"/>
      <c r="V567" s="346"/>
      <c r="W567" s="346"/>
    </row>
    <row r="568" spans="1:23" x14ac:dyDescent="0.2">
      <c r="A568" s="70" t="s">
        <v>1214</v>
      </c>
      <c r="B568" s="1066"/>
      <c r="C568" s="1066"/>
      <c r="D568" s="474" t="s">
        <v>2746</v>
      </c>
      <c r="E568" s="347" t="s">
        <v>2747</v>
      </c>
      <c r="F568" s="347"/>
      <c r="G568" s="346"/>
      <c r="H568" s="346"/>
      <c r="I568" s="346"/>
      <c r="J568" s="346"/>
      <c r="K568" s="346"/>
      <c r="L568" s="346"/>
      <c r="M568" s="346"/>
      <c r="N568" s="346"/>
      <c r="O568" s="346"/>
      <c r="P568" s="346"/>
      <c r="Q568" s="346"/>
      <c r="R568" s="346"/>
      <c r="S568" s="346"/>
      <c r="T568" s="346"/>
      <c r="U568" s="346"/>
      <c r="V568" s="346"/>
      <c r="W568" s="346"/>
    </row>
    <row r="569" spans="1:23" x14ac:dyDescent="0.2">
      <c r="A569" s="70" t="s">
        <v>1215</v>
      </c>
      <c r="B569" s="1066"/>
      <c r="C569" s="1066"/>
      <c r="D569" s="474" t="s">
        <v>2746</v>
      </c>
      <c r="E569" s="347" t="s">
        <v>2747</v>
      </c>
      <c r="F569" s="347"/>
      <c r="G569" s="346"/>
      <c r="H569" s="346"/>
      <c r="I569" s="346"/>
      <c r="J569" s="346"/>
      <c r="K569" s="346"/>
      <c r="L569" s="346"/>
      <c r="M569" s="346"/>
      <c r="N569" s="346"/>
      <c r="O569" s="346"/>
      <c r="P569" s="346"/>
      <c r="Q569" s="346"/>
      <c r="R569" s="346"/>
      <c r="S569" s="346"/>
      <c r="T569" s="346"/>
      <c r="U569" s="346"/>
      <c r="V569" s="346"/>
      <c r="W569" s="346"/>
    </row>
    <row r="570" spans="1:23" x14ac:dyDescent="0.2">
      <c r="A570" s="70" t="s">
        <v>1216</v>
      </c>
      <c r="B570" s="1066"/>
      <c r="C570" s="1066"/>
      <c r="D570" s="474" t="s">
        <v>2746</v>
      </c>
      <c r="E570" s="347" t="s">
        <v>2747</v>
      </c>
      <c r="F570" s="347"/>
      <c r="G570" s="346"/>
      <c r="H570" s="346"/>
      <c r="I570" s="346"/>
      <c r="J570" s="346"/>
      <c r="K570" s="346"/>
      <c r="L570" s="346"/>
      <c r="M570" s="346"/>
      <c r="N570" s="346"/>
      <c r="O570" s="346"/>
      <c r="P570" s="346"/>
      <c r="Q570" s="346"/>
      <c r="R570" s="346"/>
      <c r="S570" s="346"/>
      <c r="T570" s="346"/>
      <c r="U570" s="346"/>
      <c r="V570" s="346"/>
      <c r="W570" s="346"/>
    </row>
    <row r="571" spans="1:23" x14ac:dyDescent="0.2">
      <c r="A571" s="70" t="s">
        <v>1217</v>
      </c>
      <c r="B571" s="1066"/>
      <c r="C571" s="1066"/>
      <c r="D571" s="474" t="s">
        <v>2746</v>
      </c>
      <c r="E571" s="347" t="s">
        <v>2747</v>
      </c>
      <c r="F571" s="347"/>
      <c r="G571" s="346"/>
      <c r="H571" s="346"/>
      <c r="I571" s="346"/>
      <c r="J571" s="346"/>
      <c r="K571" s="346"/>
      <c r="L571" s="346"/>
      <c r="M571" s="346"/>
      <c r="N571" s="346"/>
      <c r="O571" s="346"/>
      <c r="P571" s="346"/>
      <c r="Q571" s="346"/>
      <c r="R571" s="346"/>
      <c r="S571" s="346"/>
      <c r="T571" s="346"/>
      <c r="U571" s="346"/>
      <c r="V571" s="346"/>
      <c r="W571" s="346"/>
    </row>
    <row r="572" spans="1:23" x14ac:dyDescent="0.2">
      <c r="A572" s="70" t="s">
        <v>1218</v>
      </c>
      <c r="B572" s="1066"/>
      <c r="C572" s="1066"/>
      <c r="D572" s="474" t="s">
        <v>2746</v>
      </c>
      <c r="E572" s="347" t="s">
        <v>2747</v>
      </c>
      <c r="F572" s="347"/>
      <c r="G572" s="346"/>
      <c r="H572" s="346"/>
      <c r="I572" s="346"/>
      <c r="J572" s="346"/>
      <c r="K572" s="346"/>
      <c r="L572" s="346"/>
      <c r="M572" s="346"/>
      <c r="N572" s="346"/>
      <c r="O572" s="346"/>
      <c r="P572" s="346"/>
      <c r="Q572" s="346"/>
      <c r="R572" s="346"/>
      <c r="S572" s="346"/>
      <c r="T572" s="346"/>
      <c r="U572" s="346"/>
      <c r="V572" s="346"/>
      <c r="W572" s="346"/>
    </row>
    <row r="573" spans="1:23" x14ac:dyDescent="0.2">
      <c r="A573" s="70" t="s">
        <v>1219</v>
      </c>
      <c r="B573" s="1066"/>
      <c r="C573" s="1066"/>
      <c r="D573" s="474" t="s">
        <v>2746</v>
      </c>
      <c r="E573" s="347" t="s">
        <v>2747</v>
      </c>
      <c r="F573" s="347"/>
      <c r="G573" s="346"/>
      <c r="H573" s="346"/>
      <c r="I573" s="346"/>
      <c r="J573" s="346"/>
      <c r="K573" s="346"/>
      <c r="L573" s="346"/>
      <c r="M573" s="346"/>
      <c r="N573" s="346"/>
      <c r="O573" s="346"/>
      <c r="P573" s="346"/>
      <c r="Q573" s="346"/>
      <c r="R573" s="346"/>
      <c r="S573" s="346"/>
      <c r="T573" s="346"/>
      <c r="U573" s="346"/>
      <c r="V573" s="346"/>
      <c r="W573" s="346"/>
    </row>
    <row r="574" spans="1:23" x14ac:dyDescent="0.2">
      <c r="A574" s="70" t="s">
        <v>1221</v>
      </c>
      <c r="B574" s="1066"/>
      <c r="C574" s="1066"/>
      <c r="D574" s="474" t="s">
        <v>2748</v>
      </c>
      <c r="E574" s="347" t="s">
        <v>2749</v>
      </c>
      <c r="F574" s="347"/>
      <c r="G574" s="346"/>
      <c r="H574" s="346"/>
      <c r="I574" s="346"/>
      <c r="J574" s="346"/>
      <c r="K574" s="346"/>
      <c r="L574" s="346"/>
      <c r="M574" s="346"/>
      <c r="N574" s="346"/>
      <c r="O574" s="346"/>
      <c r="P574" s="346"/>
      <c r="Q574" s="346"/>
      <c r="R574" s="346"/>
      <c r="S574" s="346"/>
      <c r="T574" s="346"/>
      <c r="U574" s="346"/>
      <c r="V574" s="346"/>
      <c r="W574" s="346"/>
    </row>
    <row r="575" spans="1:23" x14ac:dyDescent="0.2">
      <c r="A575" s="70" t="s">
        <v>1222</v>
      </c>
      <c r="B575" s="1066"/>
      <c r="C575" s="1066"/>
      <c r="D575" s="474" t="s">
        <v>2750</v>
      </c>
      <c r="E575" s="347" t="s">
        <v>2751</v>
      </c>
      <c r="F575" s="347"/>
      <c r="G575" s="346"/>
      <c r="H575" s="346"/>
      <c r="I575" s="346"/>
      <c r="J575" s="346"/>
      <c r="K575" s="346"/>
      <c r="L575" s="346"/>
      <c r="M575" s="346"/>
      <c r="N575" s="346"/>
      <c r="O575" s="346"/>
      <c r="P575" s="346"/>
      <c r="Q575" s="346"/>
      <c r="R575" s="346"/>
      <c r="S575" s="346"/>
      <c r="T575" s="346"/>
      <c r="U575" s="346"/>
      <c r="V575" s="346"/>
      <c r="W575" s="346"/>
    </row>
    <row r="576" spans="1:23" x14ac:dyDescent="0.2">
      <c r="A576" s="70" t="s">
        <v>1223</v>
      </c>
      <c r="B576" s="1066"/>
      <c r="C576" s="1066"/>
      <c r="D576" s="474" t="s">
        <v>2752</v>
      </c>
      <c r="E576" s="347" t="s">
        <v>2753</v>
      </c>
      <c r="F576" s="347"/>
      <c r="G576" s="346"/>
      <c r="H576" s="346"/>
      <c r="I576" s="346"/>
      <c r="J576" s="346"/>
      <c r="K576" s="346"/>
      <c r="L576" s="346"/>
      <c r="M576" s="346"/>
      <c r="N576" s="346"/>
      <c r="O576" s="346"/>
      <c r="P576" s="346"/>
      <c r="Q576" s="346"/>
      <c r="R576" s="346"/>
      <c r="S576" s="346"/>
      <c r="T576" s="346"/>
      <c r="U576" s="346"/>
      <c r="V576" s="346"/>
      <c r="W576" s="346"/>
    </row>
    <row r="577" spans="1:23" x14ac:dyDescent="0.2">
      <c r="A577" s="70" t="s">
        <v>1224</v>
      </c>
      <c r="B577" s="1066"/>
      <c r="C577" s="1066"/>
      <c r="D577" s="474" t="s">
        <v>2754</v>
      </c>
      <c r="E577" s="347" t="s">
        <v>2754</v>
      </c>
      <c r="F577" s="347"/>
      <c r="G577" s="346"/>
      <c r="H577" s="346"/>
      <c r="I577" s="346"/>
      <c r="J577" s="346"/>
      <c r="K577" s="346"/>
      <c r="L577" s="346"/>
      <c r="M577" s="346"/>
      <c r="N577" s="346"/>
      <c r="O577" s="346"/>
      <c r="P577" s="346"/>
      <c r="Q577" s="346"/>
      <c r="R577" s="346"/>
      <c r="S577" s="346"/>
      <c r="T577" s="346"/>
      <c r="U577" s="346"/>
      <c r="V577" s="346"/>
      <c r="W577" s="346"/>
    </row>
    <row r="578" spans="1:23" x14ac:dyDescent="0.2">
      <c r="A578" s="70" t="s">
        <v>1225</v>
      </c>
      <c r="B578" s="1066"/>
      <c r="C578" s="1066"/>
      <c r="D578" s="474" t="s">
        <v>2755</v>
      </c>
      <c r="E578" s="347" t="s">
        <v>2756</v>
      </c>
      <c r="F578" s="347"/>
      <c r="G578" s="346"/>
      <c r="H578" s="346"/>
      <c r="I578" s="346"/>
      <c r="J578" s="346"/>
      <c r="K578" s="346"/>
      <c r="L578" s="346"/>
      <c r="M578" s="346"/>
      <c r="N578" s="346"/>
      <c r="O578" s="346"/>
      <c r="P578" s="346"/>
      <c r="Q578" s="346"/>
      <c r="R578" s="346"/>
      <c r="S578" s="346"/>
      <c r="T578" s="346"/>
      <c r="U578" s="346"/>
      <c r="V578" s="346"/>
      <c r="W578" s="346"/>
    </row>
    <row r="579" spans="1:23" x14ac:dyDescent="0.2">
      <c r="A579" s="70" t="s">
        <v>1226</v>
      </c>
      <c r="B579" s="1066"/>
      <c r="C579" s="1066"/>
      <c r="D579" s="474" t="s">
        <v>2757</v>
      </c>
      <c r="E579" s="347" t="s">
        <v>2758</v>
      </c>
      <c r="F579" s="347"/>
      <c r="G579" s="346"/>
      <c r="H579" s="346"/>
      <c r="I579" s="346"/>
      <c r="J579" s="346"/>
      <c r="K579" s="346"/>
      <c r="L579" s="346"/>
      <c r="M579" s="346"/>
      <c r="N579" s="346"/>
      <c r="O579" s="346"/>
      <c r="P579" s="346"/>
      <c r="Q579" s="346"/>
      <c r="R579" s="346"/>
      <c r="S579" s="346"/>
      <c r="T579" s="346"/>
      <c r="U579" s="346"/>
      <c r="V579" s="346"/>
      <c r="W579" s="346"/>
    </row>
    <row r="580" spans="1:23" x14ac:dyDescent="0.2">
      <c r="A580" s="70" t="s">
        <v>1227</v>
      </c>
      <c r="B580" s="1066"/>
      <c r="C580" s="1066"/>
      <c r="D580" s="474" t="s">
        <v>2759</v>
      </c>
      <c r="E580" s="347" t="s">
        <v>2760</v>
      </c>
      <c r="F580" s="347"/>
      <c r="G580" s="346"/>
      <c r="H580" s="346"/>
      <c r="I580" s="346"/>
      <c r="J580" s="346"/>
      <c r="K580" s="346"/>
      <c r="L580" s="346"/>
      <c r="M580" s="346"/>
      <c r="N580" s="346"/>
      <c r="O580" s="346"/>
      <c r="P580" s="346"/>
      <c r="Q580" s="346"/>
      <c r="R580" s="346"/>
      <c r="S580" s="346"/>
      <c r="T580" s="346"/>
      <c r="U580" s="346"/>
      <c r="V580" s="346"/>
      <c r="W580" s="346"/>
    </row>
    <row r="581" spans="1:23" x14ac:dyDescent="0.2">
      <c r="A581" s="70" t="s">
        <v>1228</v>
      </c>
      <c r="B581" s="1066"/>
      <c r="C581" s="1066"/>
      <c r="D581" s="474" t="s">
        <v>2761</v>
      </c>
      <c r="E581" s="347" t="s">
        <v>2761</v>
      </c>
      <c r="F581" s="347"/>
      <c r="G581" s="346"/>
      <c r="H581" s="346"/>
      <c r="I581" s="346"/>
      <c r="J581" s="346"/>
      <c r="K581" s="346"/>
      <c r="L581" s="346"/>
      <c r="M581" s="346"/>
      <c r="N581" s="346"/>
      <c r="O581" s="346"/>
      <c r="P581" s="346"/>
      <c r="Q581" s="346"/>
      <c r="R581" s="346"/>
      <c r="S581" s="346"/>
      <c r="T581" s="346"/>
      <c r="U581" s="346"/>
      <c r="V581" s="346"/>
      <c r="W581" s="346"/>
    </row>
    <row r="582" spans="1:23" x14ac:dyDescent="0.2">
      <c r="A582" s="70" t="s">
        <v>1229</v>
      </c>
      <c r="B582" s="1066"/>
      <c r="C582" s="1066"/>
      <c r="D582" s="474" t="s">
        <v>2762</v>
      </c>
      <c r="E582" s="347" t="s">
        <v>2763</v>
      </c>
      <c r="F582" s="347"/>
      <c r="G582" s="346"/>
      <c r="H582" s="346"/>
      <c r="I582" s="346"/>
      <c r="J582" s="346"/>
      <c r="K582" s="346"/>
      <c r="L582" s="346"/>
      <c r="M582" s="346"/>
      <c r="N582" s="346"/>
      <c r="O582" s="346"/>
      <c r="P582" s="346"/>
      <c r="Q582" s="346"/>
      <c r="R582" s="346"/>
      <c r="S582" s="346"/>
      <c r="T582" s="346"/>
      <c r="U582" s="346"/>
      <c r="V582" s="346"/>
      <c r="W582" s="346"/>
    </row>
    <row r="583" spans="1:23" x14ac:dyDescent="0.2">
      <c r="A583" s="70" t="s">
        <v>1230</v>
      </c>
      <c r="B583" s="1066"/>
      <c r="C583" s="1066"/>
      <c r="D583" s="474" t="s">
        <v>2764</v>
      </c>
      <c r="E583" s="347" t="s">
        <v>2765</v>
      </c>
      <c r="F583" s="347"/>
      <c r="G583" s="346"/>
      <c r="H583" s="346"/>
      <c r="I583" s="346"/>
      <c r="J583" s="346"/>
      <c r="K583" s="346"/>
      <c r="L583" s="346"/>
      <c r="M583" s="346"/>
      <c r="N583" s="346"/>
      <c r="O583" s="346"/>
      <c r="P583" s="346"/>
      <c r="Q583" s="346"/>
      <c r="R583" s="346"/>
      <c r="S583" s="346"/>
      <c r="T583" s="346"/>
      <c r="U583" s="346"/>
      <c r="V583" s="346"/>
      <c r="W583" s="346"/>
    </row>
    <row r="584" spans="1:23" x14ac:dyDescent="0.2">
      <c r="A584" s="70" t="s">
        <v>1231</v>
      </c>
      <c r="B584" s="1066"/>
      <c r="C584" s="1066"/>
      <c r="D584" s="474" t="s">
        <v>2764</v>
      </c>
      <c r="E584" s="347" t="s">
        <v>2765</v>
      </c>
      <c r="F584" s="347"/>
      <c r="G584" s="346"/>
      <c r="H584" s="346"/>
      <c r="I584" s="346"/>
      <c r="J584" s="346"/>
      <c r="K584" s="346"/>
      <c r="L584" s="346"/>
      <c r="M584" s="346"/>
      <c r="N584" s="346"/>
      <c r="O584" s="346"/>
      <c r="P584" s="346"/>
      <c r="Q584" s="346"/>
      <c r="R584" s="346"/>
      <c r="S584" s="346"/>
      <c r="T584" s="346"/>
      <c r="U584" s="346"/>
      <c r="V584" s="346"/>
      <c r="W584" s="346"/>
    </row>
    <row r="585" spans="1:23" x14ac:dyDescent="0.2">
      <c r="A585" s="70" t="s">
        <v>1232</v>
      </c>
      <c r="B585" s="1066"/>
      <c r="C585" s="1066"/>
      <c r="D585" s="474" t="s">
        <v>2764</v>
      </c>
      <c r="E585" s="347" t="s">
        <v>2765</v>
      </c>
      <c r="F585" s="347"/>
      <c r="G585" s="346"/>
      <c r="H585" s="346"/>
      <c r="I585" s="346"/>
      <c r="J585" s="346"/>
      <c r="K585" s="346"/>
      <c r="L585" s="346"/>
      <c r="M585" s="346"/>
      <c r="N585" s="346"/>
      <c r="O585" s="346"/>
      <c r="P585" s="346"/>
      <c r="Q585" s="346"/>
      <c r="R585" s="346"/>
      <c r="S585" s="346"/>
      <c r="T585" s="346"/>
      <c r="U585" s="346"/>
      <c r="V585" s="346"/>
      <c r="W585" s="346"/>
    </row>
    <row r="586" spans="1:23" x14ac:dyDescent="0.2">
      <c r="A586" s="70" t="s">
        <v>1233</v>
      </c>
      <c r="B586" s="1066"/>
      <c r="C586" s="1066"/>
      <c r="D586" s="474" t="s">
        <v>2764</v>
      </c>
      <c r="E586" s="347" t="s">
        <v>2765</v>
      </c>
      <c r="F586" s="347"/>
      <c r="G586" s="346"/>
      <c r="H586" s="346"/>
      <c r="I586" s="346"/>
      <c r="J586" s="346"/>
      <c r="K586" s="346"/>
      <c r="L586" s="346"/>
      <c r="M586" s="346"/>
      <c r="N586" s="346"/>
      <c r="O586" s="346"/>
      <c r="P586" s="346"/>
      <c r="Q586" s="346"/>
      <c r="R586" s="346"/>
      <c r="S586" s="346"/>
      <c r="T586" s="346"/>
      <c r="U586" s="346"/>
      <c r="V586" s="346"/>
      <c r="W586" s="346"/>
    </row>
    <row r="587" spans="1:23" x14ac:dyDescent="0.2">
      <c r="A587" s="70" t="s">
        <v>1234</v>
      </c>
      <c r="B587" s="1066"/>
      <c r="C587" s="1066"/>
      <c r="D587" s="474" t="s">
        <v>2764</v>
      </c>
      <c r="E587" s="347" t="s">
        <v>2765</v>
      </c>
      <c r="F587" s="347"/>
      <c r="G587" s="346"/>
      <c r="H587" s="346"/>
      <c r="I587" s="346"/>
      <c r="J587" s="346"/>
      <c r="K587" s="346"/>
      <c r="L587" s="346"/>
      <c r="M587" s="346"/>
      <c r="N587" s="346"/>
      <c r="O587" s="346"/>
      <c r="P587" s="346"/>
      <c r="Q587" s="346"/>
      <c r="R587" s="346"/>
      <c r="S587" s="346"/>
      <c r="T587" s="346"/>
      <c r="U587" s="346"/>
      <c r="V587" s="346"/>
      <c r="W587" s="346"/>
    </row>
    <row r="588" spans="1:23" x14ac:dyDescent="0.2">
      <c r="A588" s="70" t="s">
        <v>1235</v>
      </c>
      <c r="B588" s="1066"/>
      <c r="C588" s="1066"/>
      <c r="D588" s="474" t="s">
        <v>2764</v>
      </c>
      <c r="E588" s="347" t="s">
        <v>2765</v>
      </c>
      <c r="F588" s="347"/>
      <c r="G588" s="346"/>
      <c r="H588" s="346"/>
      <c r="I588" s="346"/>
      <c r="J588" s="346"/>
      <c r="K588" s="346"/>
      <c r="L588" s="346"/>
      <c r="M588" s="346"/>
      <c r="N588" s="346"/>
      <c r="O588" s="346"/>
      <c r="P588" s="346"/>
      <c r="Q588" s="346"/>
      <c r="R588" s="346"/>
      <c r="S588" s="346"/>
      <c r="T588" s="346"/>
      <c r="U588" s="346"/>
      <c r="V588" s="346"/>
      <c r="W588" s="346"/>
    </row>
    <row r="589" spans="1:23" x14ac:dyDescent="0.2">
      <c r="A589" s="70" t="s">
        <v>1237</v>
      </c>
      <c r="B589" s="1066"/>
      <c r="C589" s="1066"/>
      <c r="D589" s="474" t="s">
        <v>2766</v>
      </c>
      <c r="E589" s="347" t="s">
        <v>2767</v>
      </c>
      <c r="F589" s="347"/>
      <c r="G589" s="346"/>
      <c r="H589" s="346"/>
      <c r="I589" s="346"/>
      <c r="J589" s="346"/>
      <c r="K589" s="346"/>
      <c r="L589" s="346"/>
      <c r="M589" s="346"/>
      <c r="N589" s="346"/>
      <c r="O589" s="346"/>
      <c r="P589" s="346"/>
      <c r="Q589" s="346"/>
      <c r="R589" s="346"/>
      <c r="S589" s="346"/>
      <c r="T589" s="346"/>
      <c r="U589" s="346"/>
      <c r="V589" s="346"/>
      <c r="W589" s="346"/>
    </row>
    <row r="590" spans="1:23" x14ac:dyDescent="0.2">
      <c r="A590" s="70" t="s">
        <v>1238</v>
      </c>
      <c r="B590" s="1066"/>
      <c r="C590" s="1066"/>
      <c r="D590" s="474" t="s">
        <v>2768</v>
      </c>
      <c r="E590" s="347" t="s">
        <v>2769</v>
      </c>
      <c r="F590" s="347"/>
      <c r="G590" s="346"/>
      <c r="H590" s="346"/>
      <c r="I590" s="346"/>
      <c r="J590" s="346"/>
      <c r="K590" s="346"/>
      <c r="L590" s="346"/>
      <c r="M590" s="346"/>
      <c r="N590" s="346"/>
      <c r="O590" s="346"/>
      <c r="P590" s="346"/>
      <c r="Q590" s="346"/>
      <c r="R590" s="346"/>
      <c r="S590" s="346"/>
      <c r="T590" s="346"/>
      <c r="U590" s="346"/>
      <c r="V590" s="346"/>
      <c r="W590" s="346"/>
    </row>
    <row r="591" spans="1:23" x14ac:dyDescent="0.2">
      <c r="A591" s="70" t="s">
        <v>1239</v>
      </c>
      <c r="B591" s="1066"/>
      <c r="C591" s="1066"/>
      <c r="D591" s="474" t="s">
        <v>2770</v>
      </c>
      <c r="E591" s="347" t="s">
        <v>2771</v>
      </c>
      <c r="F591" s="347"/>
      <c r="G591" s="346"/>
      <c r="H591" s="346"/>
      <c r="I591" s="346"/>
      <c r="J591" s="346"/>
      <c r="K591" s="346"/>
      <c r="L591" s="346"/>
      <c r="M591" s="346"/>
      <c r="N591" s="346"/>
      <c r="O591" s="346"/>
      <c r="P591" s="346"/>
      <c r="Q591" s="346"/>
      <c r="R591" s="346"/>
      <c r="S591" s="346"/>
      <c r="T591" s="346"/>
      <c r="U591" s="346"/>
      <c r="V591" s="346"/>
      <c r="W591" s="346"/>
    </row>
    <row r="592" spans="1:23" ht="20" x14ac:dyDescent="0.2">
      <c r="A592" s="70" t="s">
        <v>1240</v>
      </c>
      <c r="B592" s="1066"/>
      <c r="C592" s="1066"/>
      <c r="D592" s="474" t="s">
        <v>2772</v>
      </c>
      <c r="E592" s="348" t="s">
        <v>2773</v>
      </c>
      <c r="F592" s="348"/>
      <c r="G592" s="346"/>
      <c r="H592" s="346"/>
      <c r="I592" s="346"/>
      <c r="J592" s="346"/>
      <c r="K592" s="346"/>
      <c r="L592" s="346"/>
      <c r="M592" s="346"/>
      <c r="N592" s="346"/>
      <c r="O592" s="346"/>
      <c r="P592" s="346"/>
      <c r="Q592" s="346"/>
      <c r="R592" s="346"/>
      <c r="S592" s="346"/>
      <c r="T592" s="346"/>
      <c r="U592" s="346"/>
      <c r="V592" s="346"/>
      <c r="W592" s="346"/>
    </row>
    <row r="593" spans="1:23" x14ac:dyDescent="0.2">
      <c r="A593" s="70" t="s">
        <v>1241</v>
      </c>
      <c r="B593" s="1066"/>
      <c r="C593" s="1066"/>
      <c r="D593" s="474" t="s">
        <v>2774</v>
      </c>
      <c r="E593" s="347" t="s">
        <v>2775</v>
      </c>
      <c r="F593" s="347"/>
      <c r="G593" s="346"/>
      <c r="H593" s="346"/>
      <c r="I593" s="346"/>
      <c r="J593" s="346"/>
      <c r="K593" s="346"/>
      <c r="L593" s="346"/>
      <c r="M593" s="346"/>
      <c r="N593" s="346"/>
      <c r="O593" s="346"/>
      <c r="P593" s="346"/>
      <c r="Q593" s="346"/>
      <c r="R593" s="346"/>
      <c r="S593" s="346"/>
      <c r="T593" s="346"/>
      <c r="U593" s="346"/>
      <c r="V593" s="346"/>
      <c r="W593" s="346"/>
    </row>
    <row r="594" spans="1:23" x14ac:dyDescent="0.2">
      <c r="A594" s="70" t="s">
        <v>1242</v>
      </c>
      <c r="B594" s="1066"/>
      <c r="C594" s="1066"/>
      <c r="D594" s="474" t="s">
        <v>2776</v>
      </c>
      <c r="E594" s="347" t="s">
        <v>2777</v>
      </c>
      <c r="F594" s="347"/>
      <c r="G594" s="346"/>
      <c r="H594" s="346"/>
      <c r="I594" s="346"/>
      <c r="J594" s="346"/>
      <c r="K594" s="346"/>
      <c r="L594" s="346"/>
      <c r="M594" s="346"/>
      <c r="N594" s="346"/>
      <c r="O594" s="346"/>
      <c r="P594" s="346"/>
      <c r="Q594" s="346"/>
      <c r="R594" s="346"/>
      <c r="S594" s="346"/>
      <c r="T594" s="346"/>
      <c r="U594" s="346"/>
      <c r="V594" s="346"/>
      <c r="W594" s="346"/>
    </row>
    <row r="595" spans="1:23" x14ac:dyDescent="0.2">
      <c r="A595" s="70" t="s">
        <v>1243</v>
      </c>
      <c r="B595" s="1066"/>
      <c r="C595" s="1066"/>
      <c r="D595" s="474" t="s">
        <v>2778</v>
      </c>
      <c r="E595" s="347" t="s">
        <v>2779</v>
      </c>
      <c r="F595" s="347"/>
      <c r="G595" s="346"/>
      <c r="H595" s="346"/>
      <c r="I595" s="346"/>
      <c r="J595" s="346"/>
      <c r="K595" s="346"/>
      <c r="L595" s="346"/>
      <c r="M595" s="346"/>
      <c r="N595" s="346"/>
      <c r="O595" s="346"/>
      <c r="P595" s="346"/>
      <c r="Q595" s="346"/>
      <c r="R595" s="346"/>
      <c r="S595" s="346"/>
      <c r="T595" s="346"/>
      <c r="U595" s="346"/>
      <c r="V595" s="346"/>
      <c r="W595" s="346"/>
    </row>
    <row r="596" spans="1:23" x14ac:dyDescent="0.2">
      <c r="A596" s="70" t="s">
        <v>1244</v>
      </c>
      <c r="B596" s="1066"/>
      <c r="C596" s="1066"/>
      <c r="D596" s="474" t="s">
        <v>2780</v>
      </c>
      <c r="E596" s="347" t="s">
        <v>2781</v>
      </c>
      <c r="F596" s="347"/>
      <c r="G596" s="346"/>
      <c r="H596" s="346"/>
      <c r="I596" s="346"/>
      <c r="J596" s="346"/>
      <c r="K596" s="346"/>
      <c r="L596" s="346"/>
      <c r="M596" s="346"/>
      <c r="N596" s="346"/>
      <c r="O596" s="346"/>
      <c r="P596" s="346"/>
      <c r="Q596" s="346"/>
      <c r="R596" s="346"/>
      <c r="S596" s="346"/>
      <c r="T596" s="346"/>
      <c r="U596" s="346"/>
      <c r="V596" s="346"/>
      <c r="W596" s="346"/>
    </row>
    <row r="597" spans="1:23" x14ac:dyDescent="0.2">
      <c r="A597" s="70" t="s">
        <v>1245</v>
      </c>
      <c r="B597" s="1066"/>
      <c r="C597" s="1066"/>
      <c r="D597" s="474" t="s">
        <v>2782</v>
      </c>
      <c r="E597" s="347" t="s">
        <v>2783</v>
      </c>
      <c r="F597" s="347"/>
      <c r="G597" s="346"/>
      <c r="H597" s="346"/>
      <c r="I597" s="346"/>
      <c r="J597" s="346"/>
      <c r="K597" s="346"/>
      <c r="L597" s="346"/>
      <c r="M597" s="346"/>
      <c r="N597" s="346"/>
      <c r="O597" s="346"/>
      <c r="P597" s="346"/>
      <c r="Q597" s="346"/>
      <c r="R597" s="346"/>
      <c r="S597" s="346"/>
      <c r="T597" s="346"/>
      <c r="U597" s="346"/>
      <c r="V597" s="346"/>
      <c r="W597" s="346"/>
    </row>
    <row r="598" spans="1:23" x14ac:dyDescent="0.2">
      <c r="A598" s="70" t="s">
        <v>1246</v>
      </c>
      <c r="B598" s="1066"/>
      <c r="C598" s="1066"/>
      <c r="D598" s="474" t="s">
        <v>2784</v>
      </c>
      <c r="E598" s="347" t="s">
        <v>2785</v>
      </c>
      <c r="F598" s="347"/>
      <c r="G598" s="346"/>
      <c r="H598" s="346"/>
      <c r="I598" s="346"/>
      <c r="J598" s="346"/>
      <c r="K598" s="346"/>
      <c r="L598" s="346"/>
      <c r="M598" s="346"/>
      <c r="N598" s="346"/>
      <c r="O598" s="346"/>
      <c r="P598" s="346"/>
      <c r="Q598" s="346"/>
      <c r="R598" s="346"/>
      <c r="S598" s="346"/>
      <c r="T598" s="346"/>
      <c r="U598" s="346"/>
      <c r="V598" s="346"/>
      <c r="W598" s="346"/>
    </row>
    <row r="599" spans="1:23" x14ac:dyDescent="0.2">
      <c r="A599" s="70" t="s">
        <v>1247</v>
      </c>
      <c r="B599" s="1066"/>
      <c r="C599" s="1066"/>
      <c r="D599" s="474" t="s">
        <v>2786</v>
      </c>
      <c r="E599" s="347" t="s">
        <v>2787</v>
      </c>
      <c r="F599" s="347"/>
      <c r="G599" s="346"/>
      <c r="H599" s="346"/>
      <c r="I599" s="346"/>
      <c r="J599" s="346"/>
      <c r="K599" s="346"/>
      <c r="L599" s="346"/>
      <c r="M599" s="346"/>
      <c r="N599" s="346"/>
      <c r="O599" s="346"/>
      <c r="P599" s="346"/>
      <c r="Q599" s="346"/>
      <c r="R599" s="346"/>
      <c r="S599" s="346"/>
      <c r="T599" s="346"/>
      <c r="U599" s="346"/>
      <c r="V599" s="346"/>
      <c r="W599" s="346"/>
    </row>
    <row r="600" spans="1:23" x14ac:dyDescent="0.2">
      <c r="A600" s="70" t="s">
        <v>1248</v>
      </c>
      <c r="B600" s="1066"/>
      <c r="C600" s="1066"/>
      <c r="D600" s="474" t="s">
        <v>2786</v>
      </c>
      <c r="E600" s="347" t="s">
        <v>2787</v>
      </c>
      <c r="F600" s="347"/>
      <c r="G600" s="346"/>
      <c r="H600" s="346"/>
      <c r="I600" s="346"/>
      <c r="J600" s="346"/>
      <c r="K600" s="346"/>
      <c r="L600" s="346"/>
      <c r="M600" s="346"/>
      <c r="N600" s="346"/>
      <c r="O600" s="346"/>
      <c r="P600" s="346"/>
      <c r="Q600" s="346"/>
      <c r="R600" s="346"/>
      <c r="S600" s="346"/>
      <c r="T600" s="346"/>
      <c r="U600" s="346"/>
      <c r="V600" s="346"/>
      <c r="W600" s="346"/>
    </row>
    <row r="601" spans="1:23" x14ac:dyDescent="0.2">
      <c r="A601" s="70" t="s">
        <v>1249</v>
      </c>
      <c r="B601" s="1066"/>
      <c r="C601" s="1066"/>
      <c r="D601" s="474" t="s">
        <v>2786</v>
      </c>
      <c r="E601" s="347" t="s">
        <v>2787</v>
      </c>
      <c r="F601" s="347"/>
      <c r="G601" s="346"/>
      <c r="H601" s="346"/>
      <c r="I601" s="346"/>
      <c r="J601" s="346"/>
      <c r="K601" s="346"/>
      <c r="L601" s="346"/>
      <c r="M601" s="346"/>
      <c r="N601" s="346"/>
      <c r="O601" s="346"/>
      <c r="P601" s="346"/>
      <c r="Q601" s="346"/>
      <c r="R601" s="346"/>
      <c r="S601" s="346"/>
      <c r="T601" s="346"/>
      <c r="U601" s="346"/>
      <c r="V601" s="346"/>
      <c r="W601" s="346"/>
    </row>
    <row r="602" spans="1:23" x14ac:dyDescent="0.2">
      <c r="A602" s="70" t="s">
        <v>1250</v>
      </c>
      <c r="B602" s="1066"/>
      <c r="C602" s="1066"/>
      <c r="D602" s="474" t="s">
        <v>2786</v>
      </c>
      <c r="E602" s="347" t="s">
        <v>2787</v>
      </c>
      <c r="F602" s="347"/>
      <c r="G602" s="346"/>
      <c r="H602" s="346"/>
      <c r="I602" s="346"/>
      <c r="J602" s="346"/>
      <c r="K602" s="346"/>
      <c r="L602" s="346"/>
      <c r="M602" s="346"/>
      <c r="N602" s="346"/>
      <c r="O602" s="346"/>
      <c r="P602" s="346"/>
      <c r="Q602" s="346"/>
      <c r="R602" s="346"/>
      <c r="S602" s="346"/>
      <c r="T602" s="346"/>
      <c r="U602" s="346"/>
      <c r="V602" s="346"/>
      <c r="W602" s="346"/>
    </row>
    <row r="603" spans="1:23" x14ac:dyDescent="0.2">
      <c r="A603" s="70" t="s">
        <v>1251</v>
      </c>
      <c r="B603" s="1066"/>
      <c r="C603" s="1066"/>
      <c r="D603" s="474" t="s">
        <v>2786</v>
      </c>
      <c r="E603" s="347" t="s">
        <v>2787</v>
      </c>
      <c r="F603" s="347"/>
      <c r="G603" s="346"/>
      <c r="H603" s="346"/>
      <c r="I603" s="346"/>
      <c r="J603" s="346"/>
      <c r="K603" s="346"/>
      <c r="L603" s="346"/>
      <c r="M603" s="346"/>
      <c r="N603" s="346"/>
      <c r="O603" s="346"/>
      <c r="P603" s="346"/>
      <c r="Q603" s="346"/>
      <c r="R603" s="346"/>
      <c r="S603" s="346"/>
      <c r="T603" s="346"/>
      <c r="U603" s="346"/>
      <c r="V603" s="346"/>
      <c r="W603" s="346"/>
    </row>
    <row r="604" spans="1:23" x14ac:dyDescent="0.2">
      <c r="A604" s="70" t="s">
        <v>1252</v>
      </c>
      <c r="B604" s="1066"/>
      <c r="C604" s="1066"/>
      <c r="D604" s="474" t="s">
        <v>2786</v>
      </c>
      <c r="E604" s="347" t="s">
        <v>2787</v>
      </c>
      <c r="F604" s="347"/>
      <c r="G604" s="346"/>
      <c r="H604" s="346"/>
      <c r="I604" s="346"/>
      <c r="J604" s="346"/>
      <c r="K604" s="346"/>
      <c r="L604" s="346"/>
      <c r="M604" s="346"/>
      <c r="N604" s="346"/>
      <c r="O604" s="346"/>
      <c r="P604" s="346"/>
      <c r="Q604" s="346"/>
      <c r="R604" s="346"/>
      <c r="S604" s="346"/>
      <c r="T604" s="346"/>
      <c r="U604" s="346"/>
      <c r="V604" s="346"/>
      <c r="W604" s="346"/>
    </row>
    <row r="605" spans="1:23" x14ac:dyDescent="0.2">
      <c r="A605" s="70" t="s">
        <v>1253</v>
      </c>
      <c r="B605" s="1066"/>
      <c r="C605" s="1066"/>
      <c r="D605" s="474" t="s">
        <v>2786</v>
      </c>
      <c r="E605" s="347" t="s">
        <v>2787</v>
      </c>
      <c r="F605" s="347"/>
      <c r="G605" s="346"/>
      <c r="H605" s="346"/>
      <c r="I605" s="346"/>
      <c r="J605" s="346"/>
      <c r="K605" s="346"/>
      <c r="L605" s="346"/>
      <c r="M605" s="346"/>
      <c r="N605" s="346"/>
      <c r="O605" s="346"/>
      <c r="P605" s="346"/>
      <c r="Q605" s="346"/>
      <c r="R605" s="346"/>
      <c r="S605" s="346"/>
      <c r="T605" s="346"/>
      <c r="U605" s="346"/>
      <c r="V605" s="346"/>
      <c r="W605" s="346"/>
    </row>
    <row r="606" spans="1:23" x14ac:dyDescent="0.2">
      <c r="A606" s="70" t="s">
        <v>1254</v>
      </c>
      <c r="B606" s="1066"/>
      <c r="C606" s="1066"/>
      <c r="D606" s="474" t="s">
        <v>2786</v>
      </c>
      <c r="E606" s="347" t="s">
        <v>2787</v>
      </c>
      <c r="F606" s="347"/>
      <c r="G606" s="346"/>
      <c r="H606" s="346"/>
      <c r="I606" s="346"/>
      <c r="J606" s="346"/>
      <c r="K606" s="346"/>
      <c r="L606" s="346"/>
      <c r="M606" s="346"/>
      <c r="N606" s="346"/>
      <c r="O606" s="346"/>
      <c r="P606" s="346"/>
      <c r="Q606" s="346"/>
      <c r="R606" s="346"/>
      <c r="S606" s="346"/>
      <c r="T606" s="346"/>
      <c r="U606" s="346"/>
      <c r="V606" s="346"/>
      <c r="W606" s="346"/>
    </row>
    <row r="607" spans="1:23" x14ac:dyDescent="0.2">
      <c r="A607" s="70" t="s">
        <v>1256</v>
      </c>
      <c r="B607" s="1066"/>
      <c r="C607" s="1066"/>
      <c r="D607" s="474" t="s">
        <v>2788</v>
      </c>
      <c r="E607" s="347" t="s">
        <v>2788</v>
      </c>
      <c r="F607" s="347"/>
      <c r="G607" s="346"/>
      <c r="H607" s="346"/>
      <c r="I607" s="346"/>
      <c r="J607" s="346"/>
      <c r="K607" s="346"/>
      <c r="L607" s="346"/>
      <c r="M607" s="346"/>
      <c r="N607" s="346"/>
      <c r="O607" s="346"/>
      <c r="P607" s="346"/>
      <c r="Q607" s="346"/>
      <c r="R607" s="346"/>
      <c r="S607" s="346"/>
      <c r="T607" s="346"/>
      <c r="U607" s="346"/>
      <c r="V607" s="346"/>
      <c r="W607" s="346"/>
    </row>
    <row r="608" spans="1:23" x14ac:dyDescent="0.2">
      <c r="A608" s="70" t="s">
        <v>2789</v>
      </c>
      <c r="B608" s="1066"/>
      <c r="C608" s="1066"/>
      <c r="D608" s="474" t="s">
        <v>2790</v>
      </c>
      <c r="E608" s="347" t="s">
        <v>2790</v>
      </c>
      <c r="F608" s="347"/>
      <c r="G608" s="346"/>
      <c r="H608" s="346"/>
      <c r="I608" s="346"/>
      <c r="J608" s="346"/>
      <c r="K608" s="346"/>
      <c r="L608" s="346"/>
      <c r="M608" s="346"/>
      <c r="N608" s="346"/>
      <c r="O608" s="346"/>
      <c r="P608" s="346"/>
      <c r="Q608" s="346"/>
      <c r="R608" s="346"/>
      <c r="S608" s="346"/>
      <c r="T608" s="346"/>
      <c r="U608" s="346"/>
      <c r="V608" s="346"/>
      <c r="W608" s="346"/>
    </row>
    <row r="609" spans="1:23" x14ac:dyDescent="0.2">
      <c r="A609" s="70" t="s">
        <v>2791</v>
      </c>
      <c r="B609" s="1066"/>
      <c r="C609" s="1066"/>
      <c r="D609" s="474" t="s">
        <v>2792</v>
      </c>
      <c r="E609" s="347" t="s">
        <v>2792</v>
      </c>
      <c r="F609" s="347"/>
      <c r="G609" s="346"/>
      <c r="H609" s="346"/>
      <c r="I609" s="346"/>
      <c r="J609" s="346"/>
      <c r="K609" s="346"/>
      <c r="L609" s="346"/>
      <c r="M609" s="346"/>
      <c r="N609" s="346"/>
      <c r="O609" s="346"/>
      <c r="P609" s="346"/>
      <c r="Q609" s="346"/>
      <c r="R609" s="346"/>
      <c r="S609" s="346"/>
      <c r="T609" s="346"/>
      <c r="U609" s="346"/>
      <c r="V609" s="346"/>
      <c r="W609" s="346"/>
    </row>
    <row r="610" spans="1:23" x14ac:dyDescent="0.2">
      <c r="A610" s="70" t="s">
        <v>2793</v>
      </c>
      <c r="B610" s="1066"/>
      <c r="C610" s="1066"/>
      <c r="D610" s="474" t="s">
        <v>2794</v>
      </c>
      <c r="E610" s="347" t="s">
        <v>2794</v>
      </c>
      <c r="F610" s="347"/>
      <c r="G610" s="346"/>
      <c r="H610" s="346"/>
      <c r="I610" s="346"/>
      <c r="J610" s="346"/>
      <c r="K610" s="346"/>
      <c r="L610" s="346"/>
      <c r="M610" s="346"/>
      <c r="N610" s="346"/>
      <c r="O610" s="346"/>
      <c r="P610" s="346"/>
      <c r="Q610" s="346"/>
      <c r="R610" s="346"/>
      <c r="S610" s="346"/>
      <c r="T610" s="346"/>
      <c r="U610" s="346"/>
      <c r="V610" s="346"/>
      <c r="W610" s="346"/>
    </row>
    <row r="611" spans="1:23" x14ac:dyDescent="0.2">
      <c r="A611" s="70" t="s">
        <v>2795</v>
      </c>
      <c r="B611" s="1066"/>
      <c r="C611" s="1066"/>
      <c r="D611" s="474" t="s">
        <v>2796</v>
      </c>
      <c r="E611" s="347" t="s">
        <v>2796</v>
      </c>
      <c r="F611" s="347"/>
      <c r="G611" s="346"/>
      <c r="H611" s="346"/>
      <c r="I611" s="346"/>
      <c r="J611" s="346"/>
      <c r="K611" s="346"/>
      <c r="L611" s="346"/>
      <c r="M611" s="346"/>
      <c r="N611" s="346"/>
      <c r="O611" s="346"/>
      <c r="P611" s="346"/>
      <c r="Q611" s="346"/>
      <c r="R611" s="346"/>
      <c r="S611" s="346"/>
      <c r="T611" s="346"/>
      <c r="U611" s="346"/>
      <c r="V611" s="346"/>
      <c r="W611" s="346"/>
    </row>
    <row r="612" spans="1:23" x14ac:dyDescent="0.2">
      <c r="A612" s="70" t="s">
        <v>1257</v>
      </c>
      <c r="B612" s="1066"/>
      <c r="C612" s="1066"/>
      <c r="D612" s="474" t="s">
        <v>2797</v>
      </c>
      <c r="E612" s="347" t="s">
        <v>2797</v>
      </c>
      <c r="F612" s="347"/>
      <c r="G612" s="346"/>
      <c r="H612" s="346"/>
      <c r="I612" s="346"/>
      <c r="J612" s="346"/>
      <c r="K612" s="346"/>
      <c r="L612" s="346"/>
      <c r="M612" s="346"/>
      <c r="N612" s="346"/>
      <c r="O612" s="346"/>
      <c r="P612" s="346"/>
      <c r="Q612" s="346"/>
      <c r="R612" s="346"/>
      <c r="S612" s="346"/>
      <c r="T612" s="346"/>
      <c r="U612" s="346"/>
      <c r="V612" s="346"/>
      <c r="W612" s="346"/>
    </row>
    <row r="613" spans="1:23" ht="20" x14ac:dyDescent="0.2">
      <c r="A613" s="70" t="s">
        <v>1258</v>
      </c>
      <c r="B613" s="1066"/>
      <c r="C613" s="1066"/>
      <c r="D613" s="474" t="s">
        <v>2798</v>
      </c>
      <c r="E613" s="347" t="s">
        <v>2799</v>
      </c>
      <c r="F613" s="347"/>
      <c r="G613" s="346"/>
      <c r="H613" s="346"/>
      <c r="I613" s="346"/>
      <c r="J613" s="346"/>
      <c r="K613" s="346"/>
      <c r="L613" s="346"/>
      <c r="M613" s="346"/>
      <c r="N613" s="346"/>
      <c r="O613" s="346"/>
      <c r="P613" s="346"/>
      <c r="Q613" s="346"/>
      <c r="R613" s="346"/>
      <c r="S613" s="346"/>
      <c r="T613" s="346"/>
      <c r="U613" s="346"/>
      <c r="V613" s="346"/>
      <c r="W613" s="346"/>
    </row>
    <row r="614" spans="1:23" x14ac:dyDescent="0.2">
      <c r="A614" s="70" t="s">
        <v>1259</v>
      </c>
      <c r="B614" s="1066"/>
      <c r="C614" s="1066"/>
      <c r="D614" s="474" t="s">
        <v>2800</v>
      </c>
      <c r="E614" s="347" t="s">
        <v>2801</v>
      </c>
      <c r="F614" s="347"/>
      <c r="G614" s="346"/>
      <c r="H614" s="346"/>
      <c r="I614" s="346"/>
      <c r="J614" s="346"/>
      <c r="K614" s="346"/>
      <c r="L614" s="346"/>
      <c r="M614" s="346"/>
      <c r="N614" s="346"/>
      <c r="O614" s="346"/>
      <c r="P614" s="346"/>
      <c r="Q614" s="346"/>
      <c r="R614" s="346"/>
      <c r="S614" s="346"/>
      <c r="T614" s="346"/>
      <c r="U614" s="346"/>
      <c r="V614" s="346"/>
      <c r="W614" s="346"/>
    </row>
    <row r="615" spans="1:23" ht="20" x14ac:dyDescent="0.2">
      <c r="A615" s="70" t="s">
        <v>1260</v>
      </c>
      <c r="B615" s="1066"/>
      <c r="C615" s="1066"/>
      <c r="D615" s="474" t="s">
        <v>2802</v>
      </c>
      <c r="E615" s="347" t="s">
        <v>2803</v>
      </c>
      <c r="F615" s="347"/>
      <c r="G615" s="346"/>
      <c r="H615" s="346"/>
      <c r="I615" s="346"/>
      <c r="J615" s="346"/>
      <c r="K615" s="346"/>
      <c r="L615" s="346"/>
      <c r="M615" s="346"/>
      <c r="N615" s="346"/>
      <c r="O615" s="346"/>
      <c r="P615" s="346"/>
      <c r="Q615" s="346"/>
      <c r="R615" s="346"/>
      <c r="S615" s="346"/>
      <c r="T615" s="346"/>
      <c r="U615" s="346"/>
      <c r="V615" s="346"/>
      <c r="W615" s="346"/>
    </row>
    <row r="616" spans="1:23" x14ac:dyDescent="0.2">
      <c r="A616" s="70" t="s">
        <v>1261</v>
      </c>
      <c r="B616" s="1066"/>
      <c r="C616" s="1066"/>
      <c r="D616" s="474" t="s">
        <v>2804</v>
      </c>
      <c r="E616" s="347" t="s">
        <v>2805</v>
      </c>
      <c r="F616" s="347"/>
      <c r="G616" s="346"/>
      <c r="H616" s="346"/>
      <c r="I616" s="346"/>
      <c r="J616" s="346"/>
      <c r="K616" s="346"/>
      <c r="L616" s="346"/>
      <c r="M616" s="346"/>
      <c r="N616" s="346"/>
      <c r="O616" s="346"/>
      <c r="P616" s="346"/>
      <c r="Q616" s="346"/>
      <c r="R616" s="346"/>
      <c r="S616" s="346"/>
      <c r="T616" s="346"/>
      <c r="U616" s="346"/>
      <c r="V616" s="346"/>
      <c r="W616" s="346"/>
    </row>
    <row r="617" spans="1:23" x14ac:dyDescent="0.2">
      <c r="A617" s="70" t="s">
        <v>1262</v>
      </c>
      <c r="B617" s="1066"/>
      <c r="C617" s="1066"/>
      <c r="D617" s="474" t="s">
        <v>2806</v>
      </c>
      <c r="E617" s="347" t="s">
        <v>2807</v>
      </c>
      <c r="F617" s="347"/>
      <c r="G617" s="346"/>
      <c r="H617" s="346"/>
      <c r="I617" s="346"/>
      <c r="J617" s="346"/>
      <c r="K617" s="346"/>
      <c r="L617" s="346"/>
      <c r="M617" s="346"/>
      <c r="N617" s="346"/>
      <c r="O617" s="346"/>
      <c r="P617" s="346"/>
      <c r="Q617" s="346"/>
      <c r="R617" s="346"/>
      <c r="S617" s="346"/>
      <c r="T617" s="346"/>
      <c r="U617" s="346"/>
      <c r="V617" s="346"/>
      <c r="W617" s="346"/>
    </row>
    <row r="618" spans="1:23" x14ac:dyDescent="0.2">
      <c r="A618" s="70" t="s">
        <v>2808</v>
      </c>
      <c r="B618" s="1066"/>
      <c r="C618" s="1066"/>
      <c r="D618" s="474" t="s">
        <v>2809</v>
      </c>
      <c r="E618" s="347" t="s">
        <v>2810</v>
      </c>
      <c r="F618" s="347"/>
      <c r="G618" s="346"/>
      <c r="H618" s="346"/>
      <c r="I618" s="346"/>
      <c r="J618" s="346"/>
      <c r="K618" s="346"/>
      <c r="L618" s="346"/>
      <c r="M618" s="346"/>
      <c r="N618" s="346"/>
      <c r="O618" s="346"/>
      <c r="P618" s="346"/>
      <c r="Q618" s="346"/>
      <c r="R618" s="346"/>
      <c r="S618" s="346"/>
      <c r="T618" s="346"/>
      <c r="U618" s="346"/>
      <c r="V618" s="346"/>
      <c r="W618" s="346"/>
    </row>
    <row r="619" spans="1:23" x14ac:dyDescent="0.2">
      <c r="A619" s="70" t="s">
        <v>2811</v>
      </c>
      <c r="B619" s="1066"/>
      <c r="C619" s="1066"/>
      <c r="D619" s="474" t="s">
        <v>2812</v>
      </c>
      <c r="E619" s="347" t="s">
        <v>2813</v>
      </c>
      <c r="F619" s="347"/>
      <c r="G619" s="346"/>
      <c r="H619" s="346"/>
      <c r="I619" s="346"/>
      <c r="J619" s="346"/>
      <c r="K619" s="346"/>
      <c r="L619" s="346"/>
      <c r="M619" s="346"/>
      <c r="N619" s="346"/>
      <c r="O619" s="346"/>
      <c r="P619" s="346"/>
      <c r="Q619" s="346"/>
      <c r="R619" s="346"/>
      <c r="S619" s="346"/>
      <c r="T619" s="346"/>
      <c r="U619" s="346"/>
      <c r="V619" s="346"/>
      <c r="W619" s="346"/>
    </row>
    <row r="620" spans="1:23" x14ac:dyDescent="0.2">
      <c r="A620" s="70" t="s">
        <v>1263</v>
      </c>
      <c r="B620" s="1066"/>
      <c r="C620" s="1066"/>
      <c r="D620" s="474" t="s">
        <v>2814</v>
      </c>
      <c r="E620" s="347" t="s">
        <v>2814</v>
      </c>
      <c r="F620" s="347"/>
      <c r="G620" s="346"/>
      <c r="H620" s="346"/>
      <c r="I620" s="346"/>
      <c r="J620" s="346"/>
      <c r="K620" s="346"/>
      <c r="L620" s="346"/>
      <c r="M620" s="346"/>
      <c r="N620" s="346"/>
      <c r="O620" s="346"/>
      <c r="P620" s="346"/>
      <c r="Q620" s="346"/>
      <c r="R620" s="346"/>
      <c r="S620" s="346"/>
      <c r="T620" s="346"/>
      <c r="U620" s="346"/>
      <c r="V620" s="346"/>
      <c r="W620" s="346"/>
    </row>
    <row r="621" spans="1:23" x14ac:dyDescent="0.2">
      <c r="A621" s="70" t="s">
        <v>1264</v>
      </c>
      <c r="B621" s="1066"/>
      <c r="C621" s="1066"/>
      <c r="D621" s="474" t="s">
        <v>2815</v>
      </c>
      <c r="E621" s="347" t="s">
        <v>2816</v>
      </c>
      <c r="F621" s="347"/>
      <c r="G621" s="346"/>
      <c r="H621" s="346"/>
      <c r="I621" s="346"/>
      <c r="J621" s="346"/>
      <c r="K621" s="346"/>
      <c r="L621" s="346"/>
      <c r="M621" s="346"/>
      <c r="N621" s="346"/>
      <c r="O621" s="346"/>
      <c r="P621" s="346"/>
      <c r="Q621" s="346"/>
      <c r="R621" s="346"/>
      <c r="S621" s="346"/>
      <c r="T621" s="346"/>
      <c r="U621" s="346"/>
      <c r="V621" s="346"/>
      <c r="W621" s="346"/>
    </row>
    <row r="622" spans="1:23" x14ac:dyDescent="0.2">
      <c r="A622" s="70" t="s">
        <v>1265</v>
      </c>
      <c r="B622" s="1066"/>
      <c r="C622" s="1066"/>
      <c r="D622" s="474" t="s">
        <v>2815</v>
      </c>
      <c r="E622" s="347" t="s">
        <v>2816</v>
      </c>
      <c r="F622" s="347"/>
      <c r="G622" s="346"/>
      <c r="H622" s="346"/>
      <c r="I622" s="346"/>
      <c r="J622" s="346"/>
      <c r="K622" s="346"/>
      <c r="L622" s="346"/>
      <c r="M622" s="346"/>
      <c r="N622" s="346"/>
      <c r="O622" s="346"/>
      <c r="P622" s="346"/>
      <c r="Q622" s="346"/>
      <c r="R622" s="346"/>
      <c r="S622" s="346"/>
      <c r="T622" s="346"/>
      <c r="U622" s="346"/>
      <c r="V622" s="346"/>
      <c r="W622" s="346"/>
    </row>
    <row r="623" spans="1:23" x14ac:dyDescent="0.2">
      <c r="A623" s="70" t="s">
        <v>1266</v>
      </c>
      <c r="B623" s="1066"/>
      <c r="C623" s="1066"/>
      <c r="D623" s="474" t="s">
        <v>2815</v>
      </c>
      <c r="E623" s="347" t="s">
        <v>2816</v>
      </c>
      <c r="F623" s="347"/>
      <c r="G623" s="346"/>
      <c r="H623" s="346"/>
      <c r="I623" s="346"/>
      <c r="J623" s="346"/>
      <c r="K623" s="346"/>
      <c r="L623" s="346"/>
      <c r="M623" s="346"/>
      <c r="N623" s="346"/>
      <c r="O623" s="346"/>
      <c r="P623" s="346"/>
      <c r="Q623" s="346"/>
      <c r="R623" s="346"/>
      <c r="S623" s="346"/>
      <c r="T623" s="346"/>
      <c r="U623" s="346"/>
      <c r="V623" s="346"/>
      <c r="W623" s="346"/>
    </row>
    <row r="624" spans="1:23" x14ac:dyDescent="0.2">
      <c r="A624" s="70" t="s">
        <v>1267</v>
      </c>
      <c r="B624" s="1066"/>
      <c r="C624" s="1066"/>
      <c r="D624" s="474" t="s">
        <v>2815</v>
      </c>
      <c r="E624" s="347" t="s">
        <v>2816</v>
      </c>
      <c r="F624" s="347"/>
      <c r="G624" s="346"/>
      <c r="H624" s="346"/>
      <c r="I624" s="346"/>
      <c r="J624" s="346"/>
      <c r="K624" s="346"/>
      <c r="L624" s="346"/>
      <c r="M624" s="346"/>
      <c r="N624" s="346"/>
      <c r="O624" s="346"/>
      <c r="P624" s="346"/>
      <c r="Q624" s="346"/>
      <c r="R624" s="346"/>
      <c r="S624" s="346"/>
      <c r="T624" s="346"/>
      <c r="U624" s="346"/>
      <c r="V624" s="346"/>
      <c r="W624" s="346"/>
    </row>
    <row r="625" spans="1:23" x14ac:dyDescent="0.2">
      <c r="A625" s="70" t="s">
        <v>1268</v>
      </c>
      <c r="B625" s="1066"/>
      <c r="C625" s="1066"/>
      <c r="D625" s="474" t="s">
        <v>2815</v>
      </c>
      <c r="E625" s="347" t="s">
        <v>2816</v>
      </c>
      <c r="F625" s="347"/>
      <c r="G625" s="346"/>
      <c r="H625" s="346"/>
      <c r="I625" s="346"/>
      <c r="J625" s="346"/>
      <c r="K625" s="346"/>
      <c r="L625" s="346"/>
      <c r="M625" s="346"/>
      <c r="N625" s="346"/>
      <c r="O625" s="346"/>
      <c r="P625" s="346"/>
      <c r="Q625" s="346"/>
      <c r="R625" s="346"/>
      <c r="S625" s="346"/>
      <c r="T625" s="346"/>
      <c r="U625" s="346"/>
      <c r="V625" s="346"/>
      <c r="W625" s="346"/>
    </row>
    <row r="626" spans="1:23" x14ac:dyDescent="0.2">
      <c r="A626" s="70" t="s">
        <v>1269</v>
      </c>
      <c r="B626" s="1066"/>
      <c r="C626" s="1066"/>
      <c r="D626" s="474" t="s">
        <v>2815</v>
      </c>
      <c r="E626" s="347" t="s">
        <v>2816</v>
      </c>
      <c r="F626" s="347"/>
      <c r="G626" s="346"/>
      <c r="H626" s="346"/>
      <c r="I626" s="346"/>
      <c r="J626" s="346"/>
      <c r="K626" s="346"/>
      <c r="L626" s="346"/>
      <c r="M626" s="346"/>
      <c r="N626" s="346"/>
      <c r="O626" s="346"/>
      <c r="P626" s="346"/>
      <c r="Q626" s="346"/>
      <c r="R626" s="346"/>
      <c r="S626" s="346"/>
      <c r="T626" s="346"/>
      <c r="U626" s="346"/>
      <c r="V626" s="346"/>
      <c r="W626" s="346"/>
    </row>
    <row r="627" spans="1:23" x14ac:dyDescent="0.2">
      <c r="A627" s="70" t="s">
        <v>1271</v>
      </c>
      <c r="B627" s="1066"/>
      <c r="C627" s="1066"/>
      <c r="D627" s="474" t="s">
        <v>2817</v>
      </c>
      <c r="E627" s="347" t="s">
        <v>2817</v>
      </c>
      <c r="F627" s="347"/>
      <c r="G627" s="346"/>
      <c r="H627" s="346"/>
      <c r="I627" s="346"/>
      <c r="J627" s="346"/>
      <c r="K627" s="346"/>
      <c r="L627" s="346"/>
      <c r="M627" s="346"/>
      <c r="N627" s="346"/>
      <c r="O627" s="346"/>
      <c r="P627" s="346"/>
      <c r="Q627" s="346"/>
      <c r="R627" s="346"/>
      <c r="S627" s="346"/>
      <c r="T627" s="346"/>
      <c r="U627" s="346"/>
      <c r="V627" s="346"/>
      <c r="W627" s="346"/>
    </row>
    <row r="628" spans="1:23" x14ac:dyDescent="0.2">
      <c r="A628" s="70" t="s">
        <v>1272</v>
      </c>
      <c r="B628" s="1066"/>
      <c r="C628" s="1066"/>
      <c r="D628" s="474" t="s">
        <v>2818</v>
      </c>
      <c r="E628" s="347" t="s">
        <v>2818</v>
      </c>
      <c r="F628" s="347"/>
      <c r="G628" s="346"/>
      <c r="H628" s="346"/>
      <c r="I628" s="346"/>
      <c r="J628" s="346"/>
      <c r="K628" s="346"/>
      <c r="L628" s="346"/>
      <c r="M628" s="346"/>
      <c r="N628" s="346"/>
      <c r="O628" s="346"/>
      <c r="P628" s="346"/>
      <c r="Q628" s="346"/>
      <c r="R628" s="346"/>
      <c r="S628" s="346"/>
      <c r="T628" s="346"/>
      <c r="U628" s="346"/>
      <c r="V628" s="346"/>
      <c r="W628" s="346"/>
    </row>
    <row r="629" spans="1:23" x14ac:dyDescent="0.2">
      <c r="A629" s="70" t="s">
        <v>1273</v>
      </c>
      <c r="B629" s="1066"/>
      <c r="C629" s="1066"/>
      <c r="D629" s="474" t="s">
        <v>2819</v>
      </c>
      <c r="E629" s="347" t="s">
        <v>2820</v>
      </c>
      <c r="F629" s="347"/>
      <c r="G629" s="346"/>
      <c r="H629" s="346"/>
      <c r="I629" s="346"/>
      <c r="J629" s="346"/>
      <c r="K629" s="346"/>
      <c r="L629" s="346"/>
      <c r="M629" s="346"/>
      <c r="N629" s="346"/>
      <c r="O629" s="346"/>
      <c r="P629" s="346"/>
      <c r="Q629" s="346"/>
      <c r="R629" s="346"/>
      <c r="S629" s="346"/>
      <c r="T629" s="346"/>
      <c r="U629" s="346"/>
      <c r="V629" s="346"/>
      <c r="W629" s="346"/>
    </row>
    <row r="630" spans="1:23" x14ac:dyDescent="0.2">
      <c r="A630" s="70" t="s">
        <v>1274</v>
      </c>
      <c r="B630" s="1066"/>
      <c r="C630" s="1066"/>
      <c r="D630" s="474" t="s">
        <v>2821</v>
      </c>
      <c r="E630" s="347" t="s">
        <v>2821</v>
      </c>
      <c r="F630" s="347"/>
      <c r="G630" s="346"/>
      <c r="H630" s="346"/>
      <c r="I630" s="346"/>
      <c r="J630" s="346"/>
      <c r="K630" s="346"/>
      <c r="L630" s="346"/>
      <c r="M630" s="346"/>
      <c r="N630" s="346"/>
      <c r="O630" s="346"/>
      <c r="P630" s="346"/>
      <c r="Q630" s="346"/>
      <c r="R630" s="346"/>
      <c r="S630" s="346"/>
      <c r="T630" s="346"/>
      <c r="U630" s="346"/>
      <c r="V630" s="346"/>
      <c r="W630" s="346"/>
    </row>
    <row r="631" spans="1:23" x14ac:dyDescent="0.2">
      <c r="A631" s="70" t="s">
        <v>1275</v>
      </c>
      <c r="B631" s="1066"/>
      <c r="C631" s="1066"/>
      <c r="D631" s="474" t="s">
        <v>2822</v>
      </c>
      <c r="E631" s="347" t="s">
        <v>2822</v>
      </c>
      <c r="F631" s="347"/>
      <c r="G631" s="346"/>
      <c r="H631" s="346"/>
      <c r="I631" s="346"/>
      <c r="J631" s="346"/>
      <c r="K631" s="346"/>
      <c r="L631" s="346"/>
      <c r="M631" s="346"/>
      <c r="N631" s="346"/>
      <c r="O631" s="346"/>
      <c r="P631" s="346"/>
      <c r="Q631" s="346"/>
      <c r="R631" s="346"/>
      <c r="S631" s="346"/>
      <c r="T631" s="346"/>
      <c r="U631" s="346"/>
      <c r="V631" s="346"/>
      <c r="W631" s="346"/>
    </row>
    <row r="632" spans="1:23" x14ac:dyDescent="0.2">
      <c r="A632" s="70" t="s">
        <v>1276</v>
      </c>
      <c r="B632" s="1066"/>
      <c r="C632" s="1066"/>
      <c r="D632" s="474" t="s">
        <v>2823</v>
      </c>
      <c r="E632" s="347" t="s">
        <v>2823</v>
      </c>
      <c r="F632" s="347"/>
      <c r="G632" s="346"/>
      <c r="H632" s="346"/>
      <c r="I632" s="346"/>
      <c r="J632" s="346"/>
      <c r="K632" s="346"/>
      <c r="L632" s="346"/>
      <c r="M632" s="346"/>
      <c r="N632" s="346"/>
      <c r="O632" s="346"/>
      <c r="P632" s="346"/>
      <c r="Q632" s="346"/>
      <c r="R632" s="346"/>
      <c r="S632" s="346"/>
      <c r="T632" s="346"/>
      <c r="U632" s="346"/>
      <c r="V632" s="346"/>
      <c r="W632" s="346"/>
    </row>
    <row r="633" spans="1:23" x14ac:dyDescent="0.2">
      <c r="A633" s="70" t="s">
        <v>1277</v>
      </c>
      <c r="B633" s="1066"/>
      <c r="C633" s="1066"/>
      <c r="D633" s="474" t="s">
        <v>2824</v>
      </c>
      <c r="E633" s="347" t="s">
        <v>2824</v>
      </c>
      <c r="F633" s="347"/>
      <c r="G633" s="346"/>
      <c r="H633" s="346"/>
      <c r="I633" s="346"/>
      <c r="J633" s="346"/>
      <c r="K633" s="346"/>
      <c r="L633" s="346"/>
      <c r="M633" s="346"/>
      <c r="N633" s="346"/>
      <c r="O633" s="346"/>
      <c r="P633" s="346"/>
      <c r="Q633" s="346"/>
      <c r="R633" s="346"/>
      <c r="S633" s="346"/>
      <c r="T633" s="346"/>
      <c r="U633" s="346"/>
      <c r="V633" s="346"/>
      <c r="W633" s="346"/>
    </row>
    <row r="634" spans="1:23" x14ac:dyDescent="0.2">
      <c r="A634" s="70" t="s">
        <v>1278</v>
      </c>
      <c r="B634" s="1066"/>
      <c r="C634" s="1066"/>
      <c r="D634" s="474" t="s">
        <v>2825</v>
      </c>
      <c r="E634" s="347" t="s">
        <v>2826</v>
      </c>
      <c r="F634" s="347"/>
      <c r="G634" s="346"/>
      <c r="H634" s="346"/>
      <c r="I634" s="346"/>
      <c r="J634" s="346"/>
      <c r="K634" s="346"/>
      <c r="L634" s="346"/>
      <c r="M634" s="346"/>
      <c r="N634" s="346"/>
      <c r="O634" s="346"/>
      <c r="P634" s="346"/>
      <c r="Q634" s="346"/>
      <c r="R634" s="346"/>
      <c r="S634" s="346"/>
      <c r="T634" s="346"/>
      <c r="U634" s="346"/>
      <c r="V634" s="346"/>
      <c r="W634" s="346"/>
    </row>
    <row r="635" spans="1:23" x14ac:dyDescent="0.2">
      <c r="A635" s="70" t="s">
        <v>1279</v>
      </c>
      <c r="B635" s="1066"/>
      <c r="C635" s="1066"/>
      <c r="D635" s="474" t="s">
        <v>2827</v>
      </c>
      <c r="E635" s="347" t="s">
        <v>2827</v>
      </c>
      <c r="F635" s="347"/>
      <c r="G635" s="346"/>
      <c r="H635" s="346"/>
      <c r="I635" s="346"/>
      <c r="J635" s="346"/>
      <c r="K635" s="346"/>
      <c r="L635" s="346"/>
      <c r="M635" s="346"/>
      <c r="N635" s="346"/>
      <c r="O635" s="346"/>
      <c r="P635" s="346"/>
      <c r="Q635" s="346"/>
      <c r="R635" s="346"/>
      <c r="S635" s="346"/>
      <c r="T635" s="346"/>
      <c r="U635" s="346"/>
      <c r="V635" s="346"/>
      <c r="W635" s="346"/>
    </row>
    <row r="636" spans="1:23" x14ac:dyDescent="0.2">
      <c r="A636" s="70" t="s">
        <v>1280</v>
      </c>
      <c r="B636" s="1066"/>
      <c r="C636" s="1066"/>
      <c r="D636" s="474" t="s">
        <v>2828</v>
      </c>
      <c r="E636" s="347" t="s">
        <v>2829</v>
      </c>
      <c r="F636" s="347"/>
      <c r="G636" s="346"/>
      <c r="H636" s="346"/>
      <c r="I636" s="346"/>
      <c r="J636" s="346"/>
      <c r="K636" s="346"/>
      <c r="L636" s="346"/>
      <c r="M636" s="346"/>
      <c r="N636" s="346"/>
      <c r="O636" s="346"/>
      <c r="P636" s="346"/>
      <c r="Q636" s="346"/>
      <c r="R636" s="346"/>
      <c r="S636" s="346"/>
      <c r="T636" s="346"/>
      <c r="U636" s="346"/>
      <c r="V636" s="346"/>
      <c r="W636" s="346"/>
    </row>
    <row r="637" spans="1:23" x14ac:dyDescent="0.2">
      <c r="A637" s="70" t="s">
        <v>1281</v>
      </c>
      <c r="B637" s="1066"/>
      <c r="C637" s="1066"/>
      <c r="D637" s="474" t="s">
        <v>2828</v>
      </c>
      <c r="E637" s="347" t="s">
        <v>2829</v>
      </c>
      <c r="F637" s="347"/>
      <c r="G637" s="346"/>
      <c r="H637" s="346"/>
      <c r="I637" s="346"/>
      <c r="J637" s="346"/>
      <c r="K637" s="346"/>
      <c r="L637" s="346"/>
      <c r="M637" s="346"/>
      <c r="N637" s="346"/>
      <c r="O637" s="346"/>
      <c r="P637" s="346"/>
      <c r="Q637" s="346"/>
      <c r="R637" s="346"/>
      <c r="S637" s="346"/>
      <c r="T637" s="346"/>
      <c r="U637" s="346"/>
      <c r="V637" s="346"/>
      <c r="W637" s="346"/>
    </row>
    <row r="638" spans="1:23" x14ac:dyDescent="0.2">
      <c r="A638" s="70" t="s">
        <v>1282</v>
      </c>
      <c r="B638" s="1066"/>
      <c r="C638" s="1066"/>
      <c r="D638" s="474" t="s">
        <v>2828</v>
      </c>
      <c r="E638" s="347" t="s">
        <v>2829</v>
      </c>
      <c r="F638" s="347"/>
      <c r="G638" s="346"/>
      <c r="H638" s="346"/>
      <c r="I638" s="346"/>
      <c r="J638" s="346"/>
      <c r="K638" s="346"/>
      <c r="L638" s="346"/>
      <c r="M638" s="346"/>
      <c r="N638" s="346"/>
      <c r="O638" s="346"/>
      <c r="P638" s="346"/>
      <c r="Q638" s="346"/>
      <c r="R638" s="346"/>
      <c r="S638" s="346"/>
      <c r="T638" s="346"/>
      <c r="U638" s="346"/>
      <c r="V638" s="346"/>
      <c r="W638" s="346"/>
    </row>
    <row r="639" spans="1:23" x14ac:dyDescent="0.2">
      <c r="A639" s="70" t="s">
        <v>1283</v>
      </c>
      <c r="B639" s="1066"/>
      <c r="C639" s="1066"/>
      <c r="D639" s="474" t="s">
        <v>2828</v>
      </c>
      <c r="E639" s="347" t="s">
        <v>2829</v>
      </c>
      <c r="F639" s="347"/>
      <c r="G639" s="346"/>
      <c r="H639" s="346"/>
      <c r="I639" s="346"/>
      <c r="J639" s="346"/>
      <c r="K639" s="346"/>
      <c r="L639" s="346"/>
      <c r="M639" s="346"/>
      <c r="N639" s="346"/>
      <c r="O639" s="346"/>
      <c r="P639" s="346"/>
      <c r="Q639" s="346"/>
      <c r="R639" s="346"/>
      <c r="S639" s="346"/>
      <c r="T639" s="346"/>
      <c r="U639" s="346"/>
      <c r="V639" s="346"/>
      <c r="W639" s="346"/>
    </row>
    <row r="640" spans="1:23" x14ac:dyDescent="0.2">
      <c r="A640" s="70" t="s">
        <v>1284</v>
      </c>
      <c r="B640" s="1066"/>
      <c r="C640" s="1066"/>
      <c r="D640" s="474" t="s">
        <v>2828</v>
      </c>
      <c r="E640" s="347" t="s">
        <v>2829</v>
      </c>
      <c r="F640" s="347"/>
      <c r="G640" s="346"/>
      <c r="H640" s="346"/>
      <c r="I640" s="346"/>
      <c r="J640" s="346"/>
      <c r="K640" s="346"/>
      <c r="L640" s="346"/>
      <c r="M640" s="346"/>
      <c r="N640" s="346"/>
      <c r="O640" s="346"/>
      <c r="P640" s="346"/>
      <c r="Q640" s="346"/>
      <c r="R640" s="346"/>
      <c r="S640" s="346"/>
      <c r="T640" s="346"/>
      <c r="U640" s="346"/>
      <c r="V640" s="346"/>
      <c r="W640" s="346"/>
    </row>
    <row r="641" spans="1:23" x14ac:dyDescent="0.2">
      <c r="A641" s="70" t="s">
        <v>1285</v>
      </c>
      <c r="B641" s="1066"/>
      <c r="C641" s="1066"/>
      <c r="D641" s="474" t="s">
        <v>2828</v>
      </c>
      <c r="E641" s="347" t="s">
        <v>2829</v>
      </c>
      <c r="F641" s="347"/>
      <c r="G641" s="346"/>
      <c r="H641" s="346"/>
      <c r="I641" s="346"/>
      <c r="J641" s="346"/>
      <c r="K641" s="346"/>
      <c r="L641" s="346"/>
      <c r="M641" s="346"/>
      <c r="N641" s="346"/>
      <c r="O641" s="346"/>
      <c r="P641" s="346"/>
      <c r="Q641" s="346"/>
      <c r="R641" s="346"/>
      <c r="S641" s="346"/>
      <c r="T641" s="346"/>
      <c r="U641" s="346"/>
      <c r="V641" s="346"/>
      <c r="W641" s="346"/>
    </row>
    <row r="642" spans="1:23" x14ac:dyDescent="0.2">
      <c r="A642" s="70" t="s">
        <v>1286</v>
      </c>
      <c r="B642" s="1066"/>
      <c r="C642" s="1066"/>
      <c r="D642" s="474" t="s">
        <v>2828</v>
      </c>
      <c r="E642" s="347" t="s">
        <v>2829</v>
      </c>
      <c r="F642" s="347"/>
      <c r="G642" s="346"/>
      <c r="H642" s="346"/>
      <c r="I642" s="346"/>
      <c r="J642" s="346"/>
      <c r="K642" s="346"/>
      <c r="L642" s="346"/>
      <c r="M642" s="346"/>
      <c r="N642" s="346"/>
      <c r="O642" s="346"/>
      <c r="P642" s="346"/>
      <c r="Q642" s="346"/>
      <c r="R642" s="346"/>
      <c r="S642" s="346"/>
      <c r="T642" s="346"/>
      <c r="U642" s="346"/>
      <c r="V642" s="346"/>
      <c r="W642" s="346"/>
    </row>
    <row r="643" spans="1:23" x14ac:dyDescent="0.2">
      <c r="A643" s="70" t="s">
        <v>1287</v>
      </c>
      <c r="B643" s="1066"/>
      <c r="C643" s="1066"/>
      <c r="D643" s="474" t="s">
        <v>2828</v>
      </c>
      <c r="E643" s="347" t="s">
        <v>2829</v>
      </c>
      <c r="F643" s="347"/>
      <c r="G643" s="346"/>
      <c r="H643" s="346"/>
      <c r="I643" s="346"/>
      <c r="J643" s="346"/>
      <c r="K643" s="346"/>
      <c r="L643" s="346"/>
      <c r="M643" s="346"/>
      <c r="N643" s="346"/>
      <c r="O643" s="346"/>
      <c r="P643" s="346"/>
      <c r="Q643" s="346"/>
      <c r="R643" s="346"/>
      <c r="S643" s="346"/>
      <c r="T643" s="346"/>
      <c r="U643" s="346"/>
      <c r="V643" s="346"/>
      <c r="W643" s="346"/>
    </row>
    <row r="644" spans="1:23" x14ac:dyDescent="0.2">
      <c r="A644" s="70" t="s">
        <v>1288</v>
      </c>
      <c r="B644" s="1066"/>
      <c r="C644" s="1066"/>
      <c r="D644" s="474" t="s">
        <v>2828</v>
      </c>
      <c r="E644" s="347" t="s">
        <v>2829</v>
      </c>
      <c r="F644" s="347"/>
      <c r="G644" s="346"/>
      <c r="H644" s="346"/>
      <c r="I644" s="346"/>
      <c r="J644" s="346"/>
      <c r="K644" s="346"/>
      <c r="L644" s="346"/>
      <c r="M644" s="346"/>
      <c r="N644" s="346"/>
      <c r="O644" s="346"/>
      <c r="P644" s="346"/>
      <c r="Q644" s="346"/>
      <c r="R644" s="346"/>
      <c r="S644" s="346"/>
      <c r="T644" s="346"/>
      <c r="U644" s="346"/>
      <c r="V644" s="346"/>
      <c r="W644" s="346"/>
    </row>
    <row r="645" spans="1:23" x14ac:dyDescent="0.2">
      <c r="A645" s="70" t="s">
        <v>1289</v>
      </c>
      <c r="B645" s="1066"/>
      <c r="C645" s="1066"/>
      <c r="D645" s="474" t="s">
        <v>2828</v>
      </c>
      <c r="E645" s="347" t="s">
        <v>2829</v>
      </c>
      <c r="F645" s="347"/>
      <c r="H645" s="52"/>
      <c r="I645" s="52"/>
    </row>
    <row r="646" spans="1:23" x14ac:dyDescent="0.2">
      <c r="A646" s="70" t="s">
        <v>1290</v>
      </c>
      <c r="B646" s="1066"/>
      <c r="C646" s="1066"/>
      <c r="D646" s="474" t="s">
        <v>2828</v>
      </c>
      <c r="E646" s="347" t="s">
        <v>2829</v>
      </c>
      <c r="F646" s="347"/>
      <c r="H646" s="52"/>
      <c r="I646" s="52"/>
    </row>
    <row r="647" spans="1:23" x14ac:dyDescent="0.2">
      <c r="A647" s="70" t="s">
        <v>1292</v>
      </c>
      <c r="B647" s="1066"/>
      <c r="C647" s="1066"/>
      <c r="D647" s="474" t="s">
        <v>2830</v>
      </c>
      <c r="E647" s="52" t="s">
        <v>2831</v>
      </c>
      <c r="G647" s="76"/>
    </row>
    <row r="648" spans="1:23" x14ac:dyDescent="0.2">
      <c r="A648" s="70" t="s">
        <v>1293</v>
      </c>
      <c r="B648" s="1066"/>
      <c r="C648" s="1066"/>
      <c r="D648" s="474" t="s">
        <v>2832</v>
      </c>
      <c r="E648" s="52" t="s">
        <v>2833</v>
      </c>
      <c r="G648" s="76"/>
    </row>
    <row r="649" spans="1:23" x14ac:dyDescent="0.2">
      <c r="A649" s="70" t="s">
        <v>1294</v>
      </c>
      <c r="B649" s="1066"/>
      <c r="C649" s="1066"/>
      <c r="D649" s="474" t="s">
        <v>2834</v>
      </c>
      <c r="E649" s="52" t="s">
        <v>2835</v>
      </c>
      <c r="G649" s="76"/>
    </row>
    <row r="650" spans="1:23" x14ac:dyDescent="0.2">
      <c r="A650" s="70" t="s">
        <v>1295</v>
      </c>
      <c r="B650" s="1066"/>
      <c r="C650" s="1066"/>
      <c r="D650" s="474" t="s">
        <v>2836</v>
      </c>
      <c r="E650" s="52" t="s">
        <v>2836</v>
      </c>
      <c r="G650" s="76"/>
    </row>
    <row r="651" spans="1:23" x14ac:dyDescent="0.2">
      <c r="A651" s="70" t="s">
        <v>1296</v>
      </c>
      <c r="B651" s="1066"/>
      <c r="C651" s="1066"/>
      <c r="D651" s="474" t="s">
        <v>2837</v>
      </c>
      <c r="E651" s="52" t="s">
        <v>2838</v>
      </c>
      <c r="G651" s="76"/>
    </row>
    <row r="652" spans="1:23" x14ac:dyDescent="0.2">
      <c r="A652" s="70" t="s">
        <v>1297</v>
      </c>
      <c r="B652" s="1066"/>
      <c r="C652" s="1066"/>
      <c r="D652" s="474" t="s">
        <v>2839</v>
      </c>
      <c r="E652" s="52" t="s">
        <v>2839</v>
      </c>
      <c r="G652" s="76"/>
    </row>
    <row r="653" spans="1:23" x14ac:dyDescent="0.2">
      <c r="A653" s="70" t="s">
        <v>1298</v>
      </c>
      <c r="B653" s="1066"/>
      <c r="C653" s="1066"/>
      <c r="D653" s="474" t="s">
        <v>2840</v>
      </c>
      <c r="E653" s="52" t="s">
        <v>2840</v>
      </c>
      <c r="G653" s="76"/>
    </row>
    <row r="654" spans="1:23" x14ac:dyDescent="0.2">
      <c r="A654" s="70" t="s">
        <v>1299</v>
      </c>
      <c r="B654" s="1066"/>
      <c r="C654" s="1066"/>
      <c r="D654" s="474" t="s">
        <v>2841</v>
      </c>
      <c r="E654" s="52" t="s">
        <v>2842</v>
      </c>
      <c r="G654" s="76"/>
    </row>
    <row r="655" spans="1:23" x14ac:dyDescent="0.2">
      <c r="A655" s="70" t="s">
        <v>1300</v>
      </c>
      <c r="B655" s="1066"/>
      <c r="C655" s="1066"/>
      <c r="D655" s="474" t="s">
        <v>2843</v>
      </c>
      <c r="E655" s="52" t="s">
        <v>2844</v>
      </c>
      <c r="G655" s="76"/>
    </row>
    <row r="656" spans="1:23" x14ac:dyDescent="0.2">
      <c r="A656" s="70" t="s">
        <v>1301</v>
      </c>
      <c r="B656" s="1066"/>
      <c r="C656" s="1066"/>
      <c r="D656" s="474" t="s">
        <v>2843</v>
      </c>
      <c r="E656" s="52" t="s">
        <v>2844</v>
      </c>
      <c r="G656" s="76"/>
    </row>
    <row r="657" spans="1:7" x14ac:dyDescent="0.2">
      <c r="A657" s="70" t="s">
        <v>1302</v>
      </c>
      <c r="B657" s="1066"/>
      <c r="C657" s="1066"/>
      <c r="D657" s="474" t="s">
        <v>2843</v>
      </c>
      <c r="E657" s="52" t="s">
        <v>2844</v>
      </c>
      <c r="G657" s="76"/>
    </row>
    <row r="658" spans="1:7" x14ac:dyDescent="0.2">
      <c r="A658" s="70" t="s">
        <v>1303</v>
      </c>
      <c r="B658" s="1066"/>
      <c r="C658" s="1066"/>
      <c r="D658" s="474" t="s">
        <v>2843</v>
      </c>
      <c r="E658" s="52" t="s">
        <v>2844</v>
      </c>
      <c r="G658" s="76"/>
    </row>
    <row r="659" spans="1:7" x14ac:dyDescent="0.2">
      <c r="A659" s="70" t="s">
        <v>1304</v>
      </c>
      <c r="B659" s="1066"/>
      <c r="C659" s="1066"/>
      <c r="D659" s="474" t="s">
        <v>2843</v>
      </c>
      <c r="E659" s="52" t="s">
        <v>2844</v>
      </c>
      <c r="G659" s="76"/>
    </row>
    <row r="660" spans="1:7" x14ac:dyDescent="0.2">
      <c r="A660" s="70" t="s">
        <v>1305</v>
      </c>
      <c r="B660" s="1066"/>
      <c r="C660" s="1066"/>
      <c r="D660" s="474" t="s">
        <v>2843</v>
      </c>
      <c r="E660" s="52" t="s">
        <v>2844</v>
      </c>
      <c r="G660" s="76"/>
    </row>
    <row r="661" spans="1:7" x14ac:dyDescent="0.2">
      <c r="A661" s="70" t="s">
        <v>1306</v>
      </c>
      <c r="B661" s="1066"/>
      <c r="C661" s="1066"/>
      <c r="D661" s="474" t="s">
        <v>2843</v>
      </c>
      <c r="E661" s="52" t="s">
        <v>2844</v>
      </c>
      <c r="G661" s="76"/>
    </row>
    <row r="662" spans="1:7" x14ac:dyDescent="0.2">
      <c r="A662" s="70" t="s">
        <v>1308</v>
      </c>
      <c r="B662" s="1066"/>
      <c r="C662" s="1066"/>
      <c r="D662" s="474" t="s">
        <v>2845</v>
      </c>
      <c r="E662" s="52" t="s">
        <v>2845</v>
      </c>
      <c r="G662" s="76"/>
    </row>
    <row r="663" spans="1:7" x14ac:dyDescent="0.2">
      <c r="A663" s="70" t="s">
        <v>1309</v>
      </c>
      <c r="B663" s="1066"/>
      <c r="C663" s="1066"/>
      <c r="D663" s="474" t="s">
        <v>2846</v>
      </c>
      <c r="E663" s="52" t="s">
        <v>2846</v>
      </c>
      <c r="G663" s="76"/>
    </row>
    <row r="664" spans="1:7" x14ac:dyDescent="0.2">
      <c r="A664" s="70" t="s">
        <v>1310</v>
      </c>
      <c r="B664" s="1066"/>
      <c r="C664" s="1066"/>
      <c r="D664" s="474" t="s">
        <v>2847</v>
      </c>
      <c r="E664" s="52" t="s">
        <v>2848</v>
      </c>
      <c r="G664" s="76"/>
    </row>
    <row r="665" spans="1:7" x14ac:dyDescent="0.2">
      <c r="A665" s="70" t="s">
        <v>1311</v>
      </c>
      <c r="B665" s="1066"/>
      <c r="C665" s="1066"/>
      <c r="D665" s="474" t="s">
        <v>2849</v>
      </c>
      <c r="E665" s="52" t="s">
        <v>2850</v>
      </c>
      <c r="G665" s="76"/>
    </row>
    <row r="666" spans="1:7" x14ac:dyDescent="0.2">
      <c r="A666" s="70" t="s">
        <v>1312</v>
      </c>
      <c r="B666" s="1066"/>
      <c r="C666" s="1066"/>
      <c r="D666" s="474" t="s">
        <v>2849</v>
      </c>
      <c r="E666" s="52" t="s">
        <v>2850</v>
      </c>
      <c r="G666" s="76"/>
    </row>
    <row r="667" spans="1:7" x14ac:dyDescent="0.2">
      <c r="A667" s="70" t="s">
        <v>1313</v>
      </c>
      <c r="B667" s="1066"/>
      <c r="C667" s="1066"/>
      <c r="D667" s="474" t="s">
        <v>2849</v>
      </c>
      <c r="E667" s="52" t="s">
        <v>2850</v>
      </c>
      <c r="G667" s="76"/>
    </row>
    <row r="668" spans="1:7" x14ac:dyDescent="0.2">
      <c r="A668" s="70" t="s">
        <v>1314</v>
      </c>
      <c r="B668" s="1066"/>
      <c r="C668" s="1066"/>
      <c r="D668" s="474" t="s">
        <v>2849</v>
      </c>
      <c r="E668" s="52" t="s">
        <v>2850</v>
      </c>
      <c r="G668" s="76"/>
    </row>
    <row r="669" spans="1:7" x14ac:dyDescent="0.2">
      <c r="A669" s="70" t="s">
        <v>1315</v>
      </c>
      <c r="B669" s="1066"/>
      <c r="C669" s="1066"/>
      <c r="D669" s="474" t="s">
        <v>2849</v>
      </c>
      <c r="E669" s="52" t="s">
        <v>2850</v>
      </c>
      <c r="G669" s="76"/>
    </row>
    <row r="670" spans="1:7" x14ac:dyDescent="0.2">
      <c r="A670" s="70" t="s">
        <v>1316</v>
      </c>
      <c r="B670" s="1066"/>
      <c r="C670" s="1066"/>
      <c r="D670" s="474" t="s">
        <v>2849</v>
      </c>
      <c r="E670" s="52" t="s">
        <v>2850</v>
      </c>
      <c r="G670" s="76"/>
    </row>
    <row r="671" spans="1:7" x14ac:dyDescent="0.2">
      <c r="A671" s="70" t="s">
        <v>1317</v>
      </c>
      <c r="B671" s="1066"/>
      <c r="C671" s="1066"/>
      <c r="D671" s="474" t="s">
        <v>2849</v>
      </c>
      <c r="E671" s="52" t="s">
        <v>2850</v>
      </c>
      <c r="G671" s="76"/>
    </row>
    <row r="672" spans="1:7" x14ac:dyDescent="0.2">
      <c r="A672" s="70" t="s">
        <v>1319</v>
      </c>
      <c r="B672" s="1066"/>
      <c r="C672" s="1066"/>
      <c r="D672" s="474" t="s">
        <v>2851</v>
      </c>
      <c r="E672" s="52" t="s">
        <v>2851</v>
      </c>
      <c r="G672" s="76"/>
    </row>
    <row r="673" spans="1:7" x14ac:dyDescent="0.2">
      <c r="A673" s="70" t="s">
        <v>1320</v>
      </c>
      <c r="B673" s="1066"/>
      <c r="C673" s="1066"/>
      <c r="D673" s="474" t="s">
        <v>2852</v>
      </c>
      <c r="E673" s="52" t="s">
        <v>2852</v>
      </c>
      <c r="G673" s="76"/>
    </row>
    <row r="674" spans="1:7" x14ac:dyDescent="0.2">
      <c r="A674" s="70" t="s">
        <v>1321</v>
      </c>
      <c r="B674" s="1066"/>
      <c r="C674" s="1066"/>
      <c r="D674" s="474" t="s">
        <v>2853</v>
      </c>
      <c r="E674" s="52" t="s">
        <v>2853</v>
      </c>
      <c r="G674" s="76"/>
    </row>
    <row r="675" spans="1:7" x14ac:dyDescent="0.2">
      <c r="A675" s="70" t="s">
        <v>1322</v>
      </c>
      <c r="B675" s="1066"/>
      <c r="C675" s="1066"/>
      <c r="D675" s="474" t="s">
        <v>2854</v>
      </c>
      <c r="E675" s="52" t="s">
        <v>2855</v>
      </c>
      <c r="G675" s="76"/>
    </row>
    <row r="676" spans="1:7" x14ac:dyDescent="0.2">
      <c r="A676" s="70" t="s">
        <v>1323</v>
      </c>
      <c r="B676" s="1066"/>
      <c r="C676" s="1066"/>
      <c r="D676" s="474" t="s">
        <v>2856</v>
      </c>
      <c r="E676" s="52" t="s">
        <v>2857</v>
      </c>
      <c r="G676" s="76"/>
    </row>
    <row r="677" spans="1:7" x14ac:dyDescent="0.2">
      <c r="A677" s="70" t="s">
        <v>1324</v>
      </c>
      <c r="B677" s="1066"/>
      <c r="C677" s="1066"/>
      <c r="D677" s="474" t="s">
        <v>2858</v>
      </c>
      <c r="E677" s="52" t="s">
        <v>2859</v>
      </c>
      <c r="G677" s="76"/>
    </row>
    <row r="678" spans="1:7" ht="20" x14ac:dyDescent="0.2">
      <c r="A678" s="70" t="s">
        <v>1325</v>
      </c>
      <c r="B678" s="1066"/>
      <c r="C678" s="1066"/>
      <c r="D678" s="474" t="s">
        <v>2860</v>
      </c>
      <c r="E678" s="52" t="s">
        <v>2861</v>
      </c>
      <c r="G678" s="76"/>
    </row>
    <row r="679" spans="1:7" x14ac:dyDescent="0.2">
      <c r="A679" s="70" t="s">
        <v>1326</v>
      </c>
      <c r="B679" s="1066"/>
      <c r="C679" s="1066"/>
      <c r="D679" s="474" t="s">
        <v>2862</v>
      </c>
      <c r="E679" s="52" t="s">
        <v>2863</v>
      </c>
      <c r="G679" s="76"/>
    </row>
    <row r="680" spans="1:7" x14ac:dyDescent="0.2">
      <c r="A680" s="70" t="s">
        <v>1327</v>
      </c>
      <c r="B680" s="1066"/>
      <c r="C680" s="1066"/>
      <c r="D680" s="474" t="s">
        <v>2864</v>
      </c>
      <c r="E680" s="52" t="s">
        <v>2865</v>
      </c>
      <c r="G680" s="76"/>
    </row>
    <row r="681" spans="1:7" x14ac:dyDescent="0.2">
      <c r="A681" s="70" t="s">
        <v>1328</v>
      </c>
      <c r="B681" s="1066"/>
      <c r="C681" s="1066"/>
      <c r="D681" s="474" t="s">
        <v>2866</v>
      </c>
      <c r="E681" s="52" t="s">
        <v>2867</v>
      </c>
      <c r="G681" s="76"/>
    </row>
    <row r="682" spans="1:7" x14ac:dyDescent="0.2">
      <c r="A682" s="70" t="s">
        <v>1329</v>
      </c>
      <c r="B682" s="1066"/>
      <c r="C682" s="1066"/>
      <c r="D682" s="474" t="s">
        <v>2868</v>
      </c>
      <c r="E682" s="52" t="s">
        <v>2869</v>
      </c>
      <c r="G682" s="76"/>
    </row>
    <row r="683" spans="1:7" x14ac:dyDescent="0.2">
      <c r="A683" s="70" t="s">
        <v>1330</v>
      </c>
      <c r="B683" s="1066"/>
      <c r="C683" s="1066"/>
      <c r="D683" s="474" t="s">
        <v>2870</v>
      </c>
      <c r="E683" s="52" t="s">
        <v>2871</v>
      </c>
      <c r="G683" s="76"/>
    </row>
    <row r="684" spans="1:7" x14ac:dyDescent="0.2">
      <c r="A684" s="70" t="s">
        <v>1331</v>
      </c>
      <c r="B684" s="1066"/>
      <c r="C684" s="1066"/>
      <c r="D684" s="474" t="s">
        <v>2872</v>
      </c>
      <c r="E684" s="52" t="s">
        <v>2873</v>
      </c>
      <c r="G684" s="76"/>
    </row>
    <row r="685" spans="1:7" x14ac:dyDescent="0.2">
      <c r="A685" s="70" t="s">
        <v>1332</v>
      </c>
      <c r="B685" s="1066"/>
      <c r="C685" s="1066"/>
      <c r="D685" s="474" t="s">
        <v>2872</v>
      </c>
      <c r="E685" s="52" t="s">
        <v>2873</v>
      </c>
      <c r="G685" s="76"/>
    </row>
    <row r="686" spans="1:7" x14ac:dyDescent="0.2">
      <c r="A686" s="70" t="s">
        <v>1333</v>
      </c>
      <c r="B686" s="1066"/>
      <c r="C686" s="1066"/>
      <c r="D686" s="474" t="s">
        <v>2872</v>
      </c>
      <c r="E686" s="52" t="s">
        <v>2873</v>
      </c>
      <c r="G686" s="76"/>
    </row>
    <row r="687" spans="1:7" x14ac:dyDescent="0.2">
      <c r="A687" s="70" t="s">
        <v>1334</v>
      </c>
      <c r="B687" s="1066"/>
      <c r="C687" s="1066"/>
      <c r="D687" s="474" t="s">
        <v>2872</v>
      </c>
      <c r="E687" s="52" t="s">
        <v>2873</v>
      </c>
      <c r="G687" s="76"/>
    </row>
    <row r="688" spans="1:7" x14ac:dyDescent="0.2">
      <c r="A688" s="70" t="s">
        <v>1335</v>
      </c>
      <c r="B688" s="1066"/>
      <c r="C688" s="1066"/>
      <c r="D688" s="474" t="s">
        <v>2872</v>
      </c>
      <c r="E688" s="52" t="s">
        <v>2873</v>
      </c>
      <c r="G688" s="76"/>
    </row>
    <row r="689" spans="1:7" x14ac:dyDescent="0.2">
      <c r="A689" s="70" t="s">
        <v>1336</v>
      </c>
      <c r="B689" s="1066"/>
      <c r="C689" s="1066"/>
      <c r="D689" s="474" t="s">
        <v>2872</v>
      </c>
      <c r="E689" s="52" t="s">
        <v>2873</v>
      </c>
      <c r="G689" s="76"/>
    </row>
    <row r="690" spans="1:7" x14ac:dyDescent="0.2">
      <c r="A690" s="70" t="s">
        <v>1338</v>
      </c>
      <c r="B690" s="1066"/>
      <c r="C690" s="1066"/>
      <c r="D690" s="474" t="s">
        <v>2874</v>
      </c>
      <c r="E690" s="52" t="s">
        <v>2874</v>
      </c>
      <c r="G690" s="76"/>
    </row>
    <row r="691" spans="1:7" x14ac:dyDescent="0.2">
      <c r="A691" s="70" t="s">
        <v>1339</v>
      </c>
      <c r="B691" s="1066"/>
      <c r="C691" s="1066"/>
      <c r="D691" s="474" t="s">
        <v>2875</v>
      </c>
      <c r="E691" s="52" t="s">
        <v>2875</v>
      </c>
      <c r="G691" s="76"/>
    </row>
    <row r="692" spans="1:7" ht="20" x14ac:dyDescent="0.2">
      <c r="A692" s="70" t="s">
        <v>1340</v>
      </c>
      <c r="B692" s="1066"/>
      <c r="C692" s="1066"/>
      <c r="D692" s="474" t="s">
        <v>2876</v>
      </c>
      <c r="E692" s="52" t="s">
        <v>2877</v>
      </c>
      <c r="G692" s="76"/>
    </row>
    <row r="693" spans="1:7" x14ac:dyDescent="0.2">
      <c r="A693" s="70" t="s">
        <v>1341</v>
      </c>
      <c r="B693" s="1066"/>
      <c r="C693" s="1066"/>
      <c r="D693" s="474" t="s">
        <v>2878</v>
      </c>
      <c r="E693" s="52" t="s">
        <v>2879</v>
      </c>
      <c r="G693" s="76"/>
    </row>
    <row r="694" spans="1:7" x14ac:dyDescent="0.2">
      <c r="A694" s="70" t="s">
        <v>1342</v>
      </c>
      <c r="B694" s="1066"/>
      <c r="C694" s="1066"/>
      <c r="D694" s="474" t="s">
        <v>2880</v>
      </c>
      <c r="E694" s="52" t="s">
        <v>2881</v>
      </c>
      <c r="G694" s="76"/>
    </row>
    <row r="695" spans="1:7" x14ac:dyDescent="0.2">
      <c r="A695" s="70" t="s">
        <v>1343</v>
      </c>
      <c r="B695" s="1066"/>
      <c r="C695" s="1066"/>
      <c r="D695" s="474" t="s">
        <v>2882</v>
      </c>
      <c r="E695" s="52" t="s">
        <v>2883</v>
      </c>
      <c r="G695" s="76"/>
    </row>
    <row r="696" spans="1:7" x14ac:dyDescent="0.2">
      <c r="A696" s="70" t="s">
        <v>1344</v>
      </c>
      <c r="B696" s="1066"/>
      <c r="C696" s="1066"/>
      <c r="D696" s="474" t="s">
        <v>2884</v>
      </c>
      <c r="E696" s="52" t="s">
        <v>2885</v>
      </c>
      <c r="G696" s="76"/>
    </row>
    <row r="697" spans="1:7" x14ac:dyDescent="0.2">
      <c r="A697" s="70" t="s">
        <v>1345</v>
      </c>
      <c r="B697" s="1066"/>
      <c r="C697" s="1066"/>
      <c r="D697" s="474" t="s">
        <v>2886</v>
      </c>
      <c r="E697" s="52" t="s">
        <v>2886</v>
      </c>
      <c r="G697" s="76"/>
    </row>
    <row r="698" spans="1:7" x14ac:dyDescent="0.2">
      <c r="A698" s="70" t="s">
        <v>1346</v>
      </c>
      <c r="B698" s="1066"/>
      <c r="C698" s="1066"/>
      <c r="D698" s="474" t="s">
        <v>2887</v>
      </c>
      <c r="E698" s="52" t="s">
        <v>2888</v>
      </c>
      <c r="G698" s="76"/>
    </row>
    <row r="699" spans="1:7" x14ac:dyDescent="0.2">
      <c r="A699" s="70" t="s">
        <v>1347</v>
      </c>
      <c r="B699" s="1066"/>
      <c r="C699" s="1066"/>
      <c r="D699" s="474" t="s">
        <v>2887</v>
      </c>
      <c r="E699" s="52" t="s">
        <v>2888</v>
      </c>
      <c r="G699" s="76"/>
    </row>
    <row r="700" spans="1:7" x14ac:dyDescent="0.2">
      <c r="A700" s="70" t="s">
        <v>1348</v>
      </c>
      <c r="B700" s="1066"/>
      <c r="C700" s="1066"/>
      <c r="D700" s="474" t="s">
        <v>2887</v>
      </c>
      <c r="E700" s="52" t="s">
        <v>2888</v>
      </c>
      <c r="G700" s="76"/>
    </row>
    <row r="701" spans="1:7" x14ac:dyDescent="0.2">
      <c r="A701" s="70" t="s">
        <v>1349</v>
      </c>
      <c r="B701" s="1066"/>
      <c r="C701" s="1066"/>
      <c r="D701" s="474" t="s">
        <v>2887</v>
      </c>
      <c r="E701" s="52" t="s">
        <v>2888</v>
      </c>
      <c r="G701" s="76"/>
    </row>
    <row r="702" spans="1:7" x14ac:dyDescent="0.2">
      <c r="A702" s="70" t="s">
        <v>1350</v>
      </c>
      <c r="B702" s="1066"/>
      <c r="C702" s="1066"/>
      <c r="D702" s="474" t="s">
        <v>2887</v>
      </c>
      <c r="E702" s="52" t="s">
        <v>2888</v>
      </c>
      <c r="G702" s="76"/>
    </row>
    <row r="703" spans="1:7" x14ac:dyDescent="0.2">
      <c r="A703" s="70" t="s">
        <v>1351</v>
      </c>
      <c r="B703" s="1066"/>
      <c r="C703" s="1066"/>
      <c r="D703" s="474" t="s">
        <v>2887</v>
      </c>
      <c r="E703" s="52" t="s">
        <v>2888</v>
      </c>
      <c r="G703" s="76"/>
    </row>
    <row r="704" spans="1:7" x14ac:dyDescent="0.2">
      <c r="A704" s="70" t="s">
        <v>1352</v>
      </c>
      <c r="B704" s="1066"/>
      <c r="C704" s="1066"/>
      <c r="D704" s="474" t="s">
        <v>2887</v>
      </c>
      <c r="E704" s="52" t="s">
        <v>2888</v>
      </c>
      <c r="G704" s="76"/>
    </row>
    <row r="705" spans="1:7" x14ac:dyDescent="0.2">
      <c r="A705" s="70" t="s">
        <v>1354</v>
      </c>
      <c r="B705" s="1066"/>
      <c r="C705" s="1066"/>
      <c r="D705" s="474" t="s">
        <v>2889</v>
      </c>
      <c r="E705" s="52" t="s">
        <v>2890</v>
      </c>
      <c r="G705" s="76"/>
    </row>
    <row r="706" spans="1:7" x14ac:dyDescent="0.2">
      <c r="A706" s="70" t="s">
        <v>1355</v>
      </c>
      <c r="B706" s="1066"/>
      <c r="C706" s="1066"/>
      <c r="D706" s="474" t="s">
        <v>2891</v>
      </c>
      <c r="E706" s="52" t="s">
        <v>2892</v>
      </c>
      <c r="G706" s="76"/>
    </row>
    <row r="707" spans="1:7" x14ac:dyDescent="0.2">
      <c r="A707" s="70" t="s">
        <v>1356</v>
      </c>
      <c r="B707" s="1066"/>
      <c r="C707" s="1066"/>
      <c r="D707" s="474" t="s">
        <v>2893</v>
      </c>
      <c r="E707" s="52" t="s">
        <v>2894</v>
      </c>
      <c r="G707" s="76"/>
    </row>
    <row r="708" spans="1:7" x14ac:dyDescent="0.2">
      <c r="A708" s="70" t="s">
        <v>1357</v>
      </c>
      <c r="B708" s="1066"/>
      <c r="C708" s="1066"/>
      <c r="D708" s="474" t="s">
        <v>2895</v>
      </c>
      <c r="E708" s="52" t="s">
        <v>2896</v>
      </c>
      <c r="G708" s="76"/>
    </row>
    <row r="709" spans="1:7" x14ac:dyDescent="0.2">
      <c r="A709" s="70" t="s">
        <v>1358</v>
      </c>
      <c r="B709" s="1066"/>
      <c r="C709" s="1066"/>
      <c r="D709" s="474" t="s">
        <v>2897</v>
      </c>
      <c r="E709" s="52" t="s">
        <v>2898</v>
      </c>
      <c r="G709" s="76"/>
    </row>
    <row r="710" spans="1:7" x14ac:dyDescent="0.2">
      <c r="A710" s="70" t="s">
        <v>1359</v>
      </c>
      <c r="B710" s="1066"/>
      <c r="C710" s="1066"/>
      <c r="D710" s="474" t="s">
        <v>2899</v>
      </c>
      <c r="E710" s="52" t="s">
        <v>2900</v>
      </c>
      <c r="G710" s="76"/>
    </row>
    <row r="711" spans="1:7" x14ac:dyDescent="0.2">
      <c r="A711" s="70" t="s">
        <v>1360</v>
      </c>
      <c r="B711" s="1066"/>
      <c r="C711" s="1066"/>
      <c r="D711" s="474" t="s">
        <v>2901</v>
      </c>
      <c r="E711" s="52" t="s">
        <v>2902</v>
      </c>
      <c r="G711" s="76"/>
    </row>
    <row r="712" spans="1:7" x14ac:dyDescent="0.2">
      <c r="A712" s="70" t="s">
        <v>1361</v>
      </c>
      <c r="B712" s="1066"/>
      <c r="C712" s="1066"/>
      <c r="D712" s="474" t="s">
        <v>2903</v>
      </c>
      <c r="E712" s="52" t="s">
        <v>2904</v>
      </c>
      <c r="G712" s="76"/>
    </row>
    <row r="713" spans="1:7" x14ac:dyDescent="0.2">
      <c r="A713" s="70" t="s">
        <v>1362</v>
      </c>
      <c r="B713" s="1066"/>
      <c r="C713" s="1066"/>
      <c r="D713" s="474" t="s">
        <v>2905</v>
      </c>
      <c r="E713" s="52" t="s">
        <v>2906</v>
      </c>
      <c r="G713" s="76"/>
    </row>
    <row r="714" spans="1:7" x14ac:dyDescent="0.2">
      <c r="A714" s="70" t="s">
        <v>1363</v>
      </c>
      <c r="B714" s="1066"/>
      <c r="C714" s="1066"/>
      <c r="D714" s="474" t="s">
        <v>2907</v>
      </c>
      <c r="E714" s="52" t="s">
        <v>2908</v>
      </c>
      <c r="G714" s="76"/>
    </row>
    <row r="715" spans="1:7" x14ac:dyDescent="0.2">
      <c r="A715" s="70" t="s">
        <v>1364</v>
      </c>
      <c r="B715" s="1066"/>
      <c r="C715" s="1066"/>
      <c r="D715" s="474" t="s">
        <v>2909</v>
      </c>
      <c r="E715" s="52" t="s">
        <v>2910</v>
      </c>
      <c r="G715" s="76"/>
    </row>
    <row r="716" spans="1:7" x14ac:dyDescent="0.2">
      <c r="A716" s="70" t="s">
        <v>1365</v>
      </c>
      <c r="B716" s="1066"/>
      <c r="C716" s="1066"/>
      <c r="D716" s="474" t="s">
        <v>2909</v>
      </c>
      <c r="E716" s="52" t="s">
        <v>2910</v>
      </c>
      <c r="G716" s="76"/>
    </row>
    <row r="717" spans="1:7" x14ac:dyDescent="0.2">
      <c r="A717" s="70" t="s">
        <v>1366</v>
      </c>
      <c r="B717" s="1066"/>
      <c r="C717" s="1066"/>
      <c r="D717" s="474" t="s">
        <v>2909</v>
      </c>
      <c r="E717" s="52" t="s">
        <v>2910</v>
      </c>
      <c r="G717" s="76"/>
    </row>
    <row r="718" spans="1:7" x14ac:dyDescent="0.2">
      <c r="A718" s="70" t="s">
        <v>1367</v>
      </c>
      <c r="B718" s="1066"/>
      <c r="C718" s="1066"/>
      <c r="D718" s="474" t="s">
        <v>2909</v>
      </c>
      <c r="E718" s="52" t="s">
        <v>2910</v>
      </c>
      <c r="G718" s="76"/>
    </row>
    <row r="719" spans="1:7" x14ac:dyDescent="0.2">
      <c r="A719" s="70" t="s">
        <v>1368</v>
      </c>
      <c r="B719" s="1066"/>
      <c r="C719" s="1066"/>
      <c r="D719" s="474" t="s">
        <v>2909</v>
      </c>
      <c r="E719" s="52" t="s">
        <v>2910</v>
      </c>
      <c r="G719" s="76"/>
    </row>
    <row r="720" spans="1:7" x14ac:dyDescent="0.2">
      <c r="A720" s="70" t="s">
        <v>1369</v>
      </c>
      <c r="B720" s="1066"/>
      <c r="C720" s="1066"/>
      <c r="D720" s="474" t="s">
        <v>2909</v>
      </c>
      <c r="E720" s="52" t="s">
        <v>2910</v>
      </c>
      <c r="G720" s="76"/>
    </row>
    <row r="721" spans="1:23" x14ac:dyDescent="0.2">
      <c r="A721" s="70" t="s">
        <v>1370</v>
      </c>
      <c r="B721" s="1066"/>
      <c r="C721" s="1066"/>
      <c r="D721" s="474" t="s">
        <v>2909</v>
      </c>
      <c r="E721" s="52" t="s">
        <v>2910</v>
      </c>
      <c r="G721" s="76"/>
    </row>
    <row r="722" spans="1:23" x14ac:dyDescent="0.2">
      <c r="A722" s="70" t="s">
        <v>1371</v>
      </c>
      <c r="B722" s="1066"/>
      <c r="C722" s="1066"/>
      <c r="D722" s="474" t="s">
        <v>2909</v>
      </c>
      <c r="E722" s="52" t="s">
        <v>2910</v>
      </c>
      <c r="G722" s="76"/>
    </row>
    <row r="723" spans="1:23" x14ac:dyDescent="0.2">
      <c r="A723" s="70" t="s">
        <v>1372</v>
      </c>
      <c r="B723" s="1066"/>
      <c r="C723" s="1066"/>
      <c r="D723" s="474" t="s">
        <v>2909</v>
      </c>
      <c r="E723" s="52" t="s">
        <v>2910</v>
      </c>
      <c r="G723" s="76"/>
    </row>
    <row r="724" spans="1:23" x14ac:dyDescent="0.2">
      <c r="A724" s="70" t="s">
        <v>1373</v>
      </c>
      <c r="B724" s="1066"/>
      <c r="C724" s="1066"/>
      <c r="D724" s="474" t="s">
        <v>2909</v>
      </c>
      <c r="E724" s="52" t="s">
        <v>2910</v>
      </c>
      <c r="G724" s="76"/>
    </row>
    <row r="725" spans="1:23" ht="20" x14ac:dyDescent="0.2">
      <c r="A725" s="69" t="s">
        <v>1405</v>
      </c>
      <c r="B725" s="1066"/>
      <c r="C725" s="1066"/>
      <c r="D725" s="474" t="s">
        <v>2911</v>
      </c>
      <c r="E725" s="52" t="s">
        <v>2912</v>
      </c>
      <c r="G725" s="76"/>
    </row>
    <row r="726" spans="1:23" ht="20" x14ac:dyDescent="0.2">
      <c r="A726" s="69" t="s">
        <v>1407</v>
      </c>
      <c r="B726" s="1066"/>
      <c r="C726" s="1066"/>
      <c r="D726" s="474" t="s">
        <v>2913</v>
      </c>
      <c r="E726" s="52" t="s">
        <v>2914</v>
      </c>
      <c r="G726" s="76"/>
    </row>
    <row r="727" spans="1:23" ht="30" x14ac:dyDescent="0.2">
      <c r="A727" s="69" t="s">
        <v>1409</v>
      </c>
      <c r="B727" s="1066"/>
      <c r="C727" s="1066"/>
      <c r="D727" s="474" t="s">
        <v>2915</v>
      </c>
      <c r="E727" s="52" t="s">
        <v>2916</v>
      </c>
      <c r="G727" s="76"/>
    </row>
    <row r="728" spans="1:23" ht="30" x14ac:dyDescent="0.2">
      <c r="A728" s="69" t="s">
        <v>1411</v>
      </c>
      <c r="B728" s="1066"/>
      <c r="C728" s="1066"/>
      <c r="D728" s="474" t="s">
        <v>2917</v>
      </c>
      <c r="E728" s="52" t="s">
        <v>2918</v>
      </c>
      <c r="G728" s="76"/>
    </row>
    <row r="729" spans="1:23" x14ac:dyDescent="0.2">
      <c r="A729" s="69" t="s">
        <v>1406</v>
      </c>
      <c r="B729" s="1066"/>
      <c r="C729" s="1066"/>
      <c r="D729" s="474" t="s">
        <v>2919</v>
      </c>
      <c r="E729" s="52" t="s">
        <v>2920</v>
      </c>
      <c r="G729" s="146"/>
      <c r="H729" s="74"/>
      <c r="I729" s="74"/>
      <c r="J729" s="74"/>
      <c r="K729" s="74"/>
      <c r="L729" s="74"/>
      <c r="M729" s="74"/>
      <c r="N729" s="74"/>
      <c r="O729" s="74"/>
      <c r="P729" s="74"/>
      <c r="Q729" s="74"/>
      <c r="R729" s="74"/>
      <c r="S729" s="74"/>
      <c r="T729" s="74"/>
      <c r="U729" s="74"/>
      <c r="V729" s="74"/>
      <c r="W729" s="74"/>
    </row>
    <row r="730" spans="1:23" ht="20" x14ac:dyDescent="0.2">
      <c r="A730" s="69" t="s">
        <v>1414</v>
      </c>
      <c r="B730" s="1066"/>
      <c r="C730" s="1066"/>
      <c r="D730" s="474" t="s">
        <v>2921</v>
      </c>
      <c r="E730" s="52" t="s">
        <v>2922</v>
      </c>
      <c r="G730" s="146"/>
      <c r="H730" s="74"/>
      <c r="I730" s="74"/>
      <c r="J730" s="74"/>
      <c r="K730" s="74"/>
      <c r="L730" s="74"/>
      <c r="M730" s="74"/>
      <c r="N730" s="74"/>
      <c r="O730" s="74"/>
      <c r="P730" s="74"/>
      <c r="Q730" s="74"/>
      <c r="R730" s="74"/>
      <c r="S730" s="74"/>
      <c r="T730" s="74"/>
      <c r="U730" s="74"/>
      <c r="V730" s="74"/>
      <c r="W730" s="74"/>
    </row>
    <row r="731" spans="1:23" ht="20" x14ac:dyDescent="0.2">
      <c r="A731" s="69" t="s">
        <v>1416</v>
      </c>
      <c r="B731" s="1066"/>
      <c r="C731" s="1066"/>
      <c r="D731" s="474" t="s">
        <v>2923</v>
      </c>
      <c r="E731" s="52" t="s">
        <v>2924</v>
      </c>
      <c r="G731" s="146"/>
      <c r="H731" s="74"/>
      <c r="I731" s="74"/>
      <c r="J731" s="74"/>
      <c r="K731" s="74"/>
      <c r="L731" s="74"/>
      <c r="M731" s="74"/>
      <c r="N731" s="74"/>
      <c r="O731" s="74"/>
      <c r="P731" s="74"/>
      <c r="Q731" s="74"/>
      <c r="R731" s="74"/>
      <c r="S731" s="74"/>
      <c r="T731" s="74"/>
      <c r="U731" s="74"/>
      <c r="V731" s="74"/>
      <c r="W731" s="74"/>
    </row>
    <row r="732" spans="1:23" ht="20" x14ac:dyDescent="0.2">
      <c r="A732" s="69" t="s">
        <v>1415</v>
      </c>
      <c r="B732" s="1066"/>
      <c r="C732" s="1066"/>
      <c r="D732" s="474" t="s">
        <v>2925</v>
      </c>
      <c r="E732" s="52" t="s">
        <v>2926</v>
      </c>
      <c r="G732" s="76"/>
    </row>
    <row r="733" spans="1:23" ht="20" x14ac:dyDescent="0.2">
      <c r="A733" s="69" t="s">
        <v>1419</v>
      </c>
      <c r="B733" s="1066"/>
      <c r="C733" s="1066"/>
      <c r="D733" s="474" t="s">
        <v>2927</v>
      </c>
      <c r="E733" s="52" t="s">
        <v>2928</v>
      </c>
      <c r="G733" s="76"/>
    </row>
    <row r="734" spans="1:23" ht="20" x14ac:dyDescent="0.2">
      <c r="A734" s="175" t="s">
        <v>1413</v>
      </c>
      <c r="B734" s="1066"/>
      <c r="C734" s="1066"/>
      <c r="D734" s="474" t="s">
        <v>2929</v>
      </c>
      <c r="E734" s="52" t="s">
        <v>2930</v>
      </c>
      <c r="F734" s="146"/>
      <c r="G734" s="146"/>
      <c r="H734" s="74"/>
      <c r="I734" s="74"/>
      <c r="J734" s="74"/>
      <c r="K734" s="74"/>
      <c r="L734" s="74"/>
      <c r="M734" s="74"/>
      <c r="N734" s="74"/>
      <c r="O734" s="74"/>
      <c r="P734" s="74"/>
      <c r="Q734" s="74"/>
      <c r="R734" s="74"/>
      <c r="S734" s="74"/>
      <c r="T734" s="74"/>
      <c r="U734" s="74"/>
      <c r="V734" s="74"/>
      <c r="W734" s="74"/>
    </row>
    <row r="735" spans="1:23" ht="20" x14ac:dyDescent="0.2">
      <c r="A735" s="175" t="s">
        <v>1424</v>
      </c>
      <c r="B735" s="1066"/>
      <c r="C735" s="1066"/>
      <c r="D735" s="474" t="s">
        <v>2931</v>
      </c>
      <c r="E735" s="52" t="s">
        <v>2932</v>
      </c>
      <c r="F735" s="146"/>
      <c r="G735" s="146"/>
      <c r="H735" s="74"/>
      <c r="I735" s="74"/>
      <c r="J735" s="74"/>
      <c r="K735" s="74"/>
      <c r="L735" s="74"/>
      <c r="M735" s="74"/>
      <c r="N735" s="74"/>
      <c r="O735" s="74"/>
      <c r="P735" s="74"/>
      <c r="Q735" s="74"/>
      <c r="R735" s="74"/>
      <c r="S735" s="74"/>
      <c r="T735" s="74"/>
      <c r="U735" s="74"/>
      <c r="V735" s="74"/>
      <c r="W735" s="74"/>
    </row>
    <row r="736" spans="1:23" x14ac:dyDescent="0.2">
      <c r="A736" s="175" t="s">
        <v>1420</v>
      </c>
      <c r="B736" s="1066"/>
      <c r="C736" s="1066"/>
      <c r="D736" s="474" t="s">
        <v>2933</v>
      </c>
      <c r="E736" s="52" t="s">
        <v>2934</v>
      </c>
      <c r="F736" s="146"/>
      <c r="G736" s="146"/>
      <c r="H736" s="74"/>
      <c r="I736" s="74"/>
      <c r="J736" s="74"/>
      <c r="K736" s="74"/>
      <c r="L736" s="74"/>
      <c r="M736" s="74"/>
      <c r="N736" s="74"/>
      <c r="O736" s="74"/>
      <c r="P736" s="74"/>
      <c r="Q736" s="74"/>
      <c r="R736" s="74"/>
      <c r="S736" s="74"/>
      <c r="T736" s="74"/>
      <c r="U736" s="74"/>
      <c r="V736" s="74"/>
      <c r="W736" s="74"/>
    </row>
    <row r="737" spans="1:23" ht="20" x14ac:dyDescent="0.2">
      <c r="A737" s="175" t="s">
        <v>1421</v>
      </c>
      <c r="B737" s="1066"/>
      <c r="C737" s="1066"/>
      <c r="D737" s="474" t="s">
        <v>2935</v>
      </c>
      <c r="E737" s="52" t="s">
        <v>2936</v>
      </c>
      <c r="F737" s="146"/>
      <c r="G737" s="146"/>
      <c r="H737" s="74"/>
      <c r="I737" s="74"/>
      <c r="J737" s="74"/>
      <c r="K737" s="74"/>
      <c r="L737" s="74"/>
      <c r="M737" s="74"/>
      <c r="N737" s="74"/>
      <c r="O737" s="74"/>
      <c r="P737" s="74"/>
      <c r="Q737" s="74"/>
      <c r="R737" s="74"/>
      <c r="S737" s="74"/>
      <c r="T737" s="74"/>
      <c r="U737" s="74"/>
      <c r="V737" s="74"/>
      <c r="W737" s="74"/>
    </row>
    <row r="738" spans="1:23" ht="30" x14ac:dyDescent="0.2">
      <c r="A738" s="175" t="s">
        <v>1423</v>
      </c>
      <c r="B738" s="1066"/>
      <c r="C738" s="1066"/>
      <c r="D738" s="474" t="s">
        <v>2937</v>
      </c>
      <c r="E738" s="490" t="s">
        <v>2130</v>
      </c>
      <c r="F738" s="146"/>
      <c r="G738" s="146"/>
      <c r="H738" s="74"/>
      <c r="I738" s="74"/>
      <c r="J738" s="74"/>
      <c r="K738" s="74"/>
      <c r="L738" s="74"/>
      <c r="M738" s="74"/>
      <c r="N738" s="74"/>
      <c r="O738" s="74"/>
      <c r="P738" s="74"/>
      <c r="Q738" s="74"/>
      <c r="R738" s="74"/>
      <c r="S738" s="74"/>
      <c r="T738" s="74"/>
      <c r="U738" s="74"/>
      <c r="V738" s="74"/>
      <c r="W738" s="74"/>
    </row>
    <row r="739" spans="1:23" x14ac:dyDescent="0.2">
      <c r="A739" s="175" t="s">
        <v>1422</v>
      </c>
      <c r="B739" s="1066"/>
      <c r="C739" s="1066"/>
      <c r="D739" s="474" t="s">
        <v>2938</v>
      </c>
      <c r="E739" s="52" t="s">
        <v>2939</v>
      </c>
      <c r="F739" s="146"/>
      <c r="G739" s="146"/>
      <c r="H739" s="74"/>
      <c r="I739" s="74"/>
      <c r="J739" s="74"/>
      <c r="K739" s="74"/>
      <c r="L739" s="74"/>
      <c r="M739" s="74"/>
      <c r="N739" s="74"/>
      <c r="O739" s="74"/>
      <c r="P739" s="74"/>
      <c r="Q739" s="74"/>
      <c r="R739" s="74"/>
      <c r="S739" s="74"/>
      <c r="T739" s="74"/>
      <c r="U739" s="74"/>
      <c r="V739" s="74"/>
      <c r="W739" s="74"/>
    </row>
    <row r="740" spans="1:23" x14ac:dyDescent="0.2">
      <c r="A740" s="175" t="s">
        <v>1425</v>
      </c>
      <c r="B740" s="1066"/>
      <c r="C740" s="1066"/>
      <c r="D740" s="474" t="s">
        <v>2940</v>
      </c>
      <c r="E740" s="52" t="s">
        <v>2941</v>
      </c>
      <c r="F740" s="146"/>
      <c r="G740" s="146"/>
      <c r="H740" s="74"/>
      <c r="I740" s="74"/>
      <c r="J740" s="74"/>
      <c r="K740" s="74"/>
      <c r="L740" s="74"/>
      <c r="M740" s="74"/>
      <c r="N740" s="74"/>
      <c r="O740" s="74"/>
      <c r="P740" s="74"/>
      <c r="Q740" s="74"/>
      <c r="R740" s="74"/>
      <c r="S740" s="74"/>
      <c r="T740" s="74"/>
      <c r="U740" s="74"/>
      <c r="V740" s="74"/>
      <c r="W740" s="74"/>
    </row>
    <row r="741" spans="1:23" ht="20" x14ac:dyDescent="0.2">
      <c r="A741" s="175" t="s">
        <v>1426</v>
      </c>
      <c r="B741" s="1066"/>
      <c r="C741" s="1066"/>
      <c r="D741" s="474" t="s">
        <v>2942</v>
      </c>
      <c r="E741" s="52" t="s">
        <v>2943</v>
      </c>
      <c r="F741" s="146"/>
      <c r="G741" s="146"/>
      <c r="H741" s="74"/>
      <c r="I741" s="74"/>
      <c r="J741" s="74"/>
      <c r="K741" s="74"/>
      <c r="L741" s="74"/>
      <c r="M741" s="74"/>
      <c r="N741" s="74"/>
      <c r="O741" s="74"/>
      <c r="P741" s="74"/>
      <c r="Q741" s="74"/>
      <c r="R741" s="74"/>
      <c r="S741" s="74"/>
      <c r="T741" s="74"/>
      <c r="U741" s="74"/>
      <c r="V741" s="74"/>
      <c r="W741" s="74"/>
    </row>
    <row r="742" spans="1:23" ht="20" x14ac:dyDescent="0.2">
      <c r="A742" s="175" t="s">
        <v>1427</v>
      </c>
      <c r="B742" s="1066"/>
      <c r="C742" s="1066"/>
      <c r="D742" s="474" t="s">
        <v>2944</v>
      </c>
      <c r="E742" s="52" t="s">
        <v>2945</v>
      </c>
      <c r="F742" s="146"/>
      <c r="G742" s="146"/>
      <c r="H742" s="74"/>
      <c r="I742" s="74"/>
      <c r="J742" s="74"/>
      <c r="K742" s="74"/>
      <c r="L742" s="74"/>
      <c r="M742" s="74"/>
      <c r="N742" s="74"/>
      <c r="O742" s="74"/>
      <c r="P742" s="74"/>
      <c r="Q742" s="74"/>
      <c r="R742" s="74"/>
      <c r="S742" s="74"/>
      <c r="T742" s="74"/>
      <c r="U742" s="74"/>
      <c r="V742" s="74"/>
      <c r="W742" s="74"/>
    </row>
    <row r="743" spans="1:23" ht="20" x14ac:dyDescent="0.2">
      <c r="A743" s="175" t="s">
        <v>1428</v>
      </c>
      <c r="B743" s="1066"/>
      <c r="C743" s="1066"/>
      <c r="D743" s="474" t="s">
        <v>2946</v>
      </c>
      <c r="E743" s="52" t="s">
        <v>2947</v>
      </c>
      <c r="F743" s="146"/>
      <c r="G743" s="146"/>
      <c r="H743" s="74"/>
      <c r="I743" s="74"/>
      <c r="J743" s="74"/>
      <c r="K743" s="74"/>
      <c r="L743" s="74"/>
      <c r="M743" s="74"/>
      <c r="N743" s="74"/>
      <c r="O743" s="74"/>
      <c r="P743" s="74"/>
      <c r="Q743" s="74"/>
      <c r="R743" s="74"/>
      <c r="S743" s="74"/>
      <c r="T743" s="74"/>
      <c r="U743" s="74"/>
      <c r="V743" s="74"/>
      <c r="W743" s="74"/>
    </row>
    <row r="744" spans="1:23" x14ac:dyDescent="0.2">
      <c r="A744" s="175" t="s">
        <v>1429</v>
      </c>
      <c r="B744" s="1066"/>
      <c r="C744" s="1066"/>
      <c r="D744" s="474" t="s">
        <v>2948</v>
      </c>
      <c r="E744" s="52" t="s">
        <v>2949</v>
      </c>
      <c r="F744" s="146"/>
      <c r="G744" s="146"/>
      <c r="H744" s="74"/>
      <c r="I744" s="74"/>
      <c r="J744" s="74"/>
      <c r="K744" s="74"/>
      <c r="L744" s="74"/>
      <c r="M744" s="74"/>
      <c r="N744" s="74"/>
      <c r="O744" s="74"/>
      <c r="P744" s="74"/>
      <c r="Q744" s="74"/>
      <c r="R744" s="74"/>
      <c r="S744" s="74"/>
      <c r="T744" s="74"/>
      <c r="U744" s="74"/>
      <c r="V744" s="74"/>
      <c r="W744" s="74"/>
    </row>
    <row r="745" spans="1:23" ht="20" x14ac:dyDescent="0.2">
      <c r="A745" s="175" t="s">
        <v>1430</v>
      </c>
      <c r="B745" s="1066"/>
      <c r="C745" s="1066"/>
      <c r="D745" s="474" t="s">
        <v>2950</v>
      </c>
      <c r="E745" s="52" t="s">
        <v>2951</v>
      </c>
      <c r="F745" s="146"/>
      <c r="G745" s="146"/>
      <c r="H745" s="74"/>
      <c r="I745" s="74"/>
      <c r="J745" s="74"/>
      <c r="K745" s="74"/>
      <c r="L745" s="74"/>
      <c r="M745" s="74"/>
      <c r="N745" s="74"/>
      <c r="O745" s="74"/>
      <c r="P745" s="74"/>
      <c r="Q745" s="74"/>
      <c r="R745" s="74"/>
      <c r="S745" s="74"/>
      <c r="T745" s="74"/>
      <c r="U745" s="74"/>
      <c r="V745" s="74"/>
      <c r="W745" s="74"/>
    </row>
    <row r="746" spans="1:23" x14ac:dyDescent="0.2">
      <c r="A746" s="175" t="s">
        <v>1431</v>
      </c>
      <c r="B746" s="1066"/>
      <c r="C746" s="1066"/>
      <c r="D746" s="474" t="s">
        <v>2952</v>
      </c>
      <c r="E746" s="52" t="s">
        <v>2953</v>
      </c>
      <c r="F746" s="146"/>
      <c r="G746" s="146"/>
      <c r="H746" s="74"/>
      <c r="I746" s="74"/>
      <c r="J746" s="74"/>
      <c r="K746" s="74"/>
      <c r="L746" s="74"/>
      <c r="M746" s="74"/>
      <c r="N746" s="74"/>
      <c r="O746" s="74"/>
      <c r="P746" s="74"/>
      <c r="Q746" s="74"/>
      <c r="R746" s="74"/>
      <c r="S746" s="74"/>
      <c r="T746" s="74"/>
      <c r="U746" s="74"/>
      <c r="V746" s="74"/>
      <c r="W746" s="74"/>
    </row>
    <row r="747" spans="1:23" ht="20" x14ac:dyDescent="0.2">
      <c r="A747" s="175" t="s">
        <v>1432</v>
      </c>
      <c r="B747" s="1066"/>
      <c r="C747" s="1066"/>
      <c r="D747" s="474" t="s">
        <v>2954</v>
      </c>
      <c r="E747" s="52" t="s">
        <v>2955</v>
      </c>
      <c r="F747" s="146"/>
      <c r="G747" s="146"/>
      <c r="H747" s="74"/>
      <c r="I747" s="74"/>
      <c r="J747" s="74"/>
      <c r="K747" s="74"/>
      <c r="L747" s="74"/>
      <c r="M747" s="74"/>
      <c r="N747" s="74"/>
      <c r="O747" s="74"/>
      <c r="P747" s="74"/>
      <c r="Q747" s="74"/>
      <c r="R747" s="74"/>
      <c r="S747" s="74"/>
      <c r="T747" s="74"/>
      <c r="U747" s="74"/>
      <c r="V747" s="74"/>
      <c r="W747" s="74"/>
    </row>
    <row r="748" spans="1:23" ht="20" x14ac:dyDescent="0.2">
      <c r="A748" s="175" t="s">
        <v>1433</v>
      </c>
      <c r="B748" s="1066"/>
      <c r="C748" s="1066"/>
      <c r="D748" s="474" t="s">
        <v>2956</v>
      </c>
      <c r="E748" s="52" t="s">
        <v>2957</v>
      </c>
      <c r="F748" s="146"/>
      <c r="G748" s="146"/>
      <c r="H748" s="74"/>
      <c r="I748" s="74"/>
      <c r="J748" s="74"/>
      <c r="K748" s="74"/>
      <c r="L748" s="74"/>
      <c r="M748" s="74"/>
      <c r="N748" s="74"/>
      <c r="O748" s="74"/>
      <c r="P748" s="74"/>
      <c r="Q748" s="74"/>
      <c r="R748" s="74"/>
      <c r="S748" s="74"/>
      <c r="T748" s="74"/>
      <c r="U748" s="74"/>
      <c r="V748" s="74"/>
      <c r="W748" s="74"/>
    </row>
    <row r="749" spans="1:23" ht="20" x14ac:dyDescent="0.2">
      <c r="A749" s="175" t="s">
        <v>1434</v>
      </c>
      <c r="B749" s="1066"/>
      <c r="C749" s="1066"/>
      <c r="D749" s="474" t="s">
        <v>2958</v>
      </c>
      <c r="E749" s="52" t="s">
        <v>2959</v>
      </c>
      <c r="F749" s="146"/>
      <c r="G749" s="146"/>
      <c r="H749" s="74"/>
      <c r="I749" s="74"/>
      <c r="J749" s="74"/>
      <c r="K749" s="74"/>
      <c r="L749" s="74"/>
      <c r="M749" s="74"/>
      <c r="N749" s="74"/>
      <c r="O749" s="74"/>
      <c r="P749" s="74"/>
      <c r="Q749" s="74"/>
      <c r="R749" s="74"/>
      <c r="S749" s="74"/>
      <c r="T749" s="74"/>
      <c r="U749" s="74"/>
      <c r="V749" s="74"/>
      <c r="W749" s="74"/>
    </row>
    <row r="750" spans="1:23" x14ac:dyDescent="0.2">
      <c r="A750" s="175" t="s">
        <v>1435</v>
      </c>
      <c r="B750" s="1066"/>
      <c r="C750" s="1066"/>
      <c r="D750" s="474" t="s">
        <v>2960</v>
      </c>
      <c r="E750" s="52" t="s">
        <v>2961</v>
      </c>
      <c r="F750" s="146"/>
      <c r="G750" s="146"/>
      <c r="H750" s="74"/>
      <c r="I750" s="74"/>
      <c r="J750" s="74"/>
      <c r="K750" s="74"/>
      <c r="L750" s="74"/>
      <c r="M750" s="74"/>
      <c r="N750" s="74"/>
      <c r="O750" s="74"/>
      <c r="P750" s="74"/>
      <c r="Q750" s="74"/>
      <c r="R750" s="74"/>
      <c r="S750" s="74"/>
      <c r="T750" s="74"/>
      <c r="U750" s="74"/>
      <c r="V750" s="74"/>
      <c r="W750" s="74"/>
    </row>
    <row r="751" spans="1:23" ht="13" x14ac:dyDescent="0.2">
      <c r="A751" s="350" t="s">
        <v>2962</v>
      </c>
      <c r="B751" s="350"/>
      <c r="C751" s="350"/>
      <c r="D751" s="482"/>
      <c r="E751" s="351"/>
      <c r="F751" s="351"/>
      <c r="G751" s="351"/>
      <c r="H751" s="351"/>
      <c r="I751" s="351"/>
      <c r="J751" s="351"/>
      <c r="K751" s="351"/>
      <c r="L751" s="351"/>
      <c r="M751" s="351"/>
      <c r="N751" s="351"/>
      <c r="O751" s="351"/>
      <c r="P751" s="351"/>
      <c r="Q751" s="351"/>
      <c r="R751" s="351"/>
      <c r="S751" s="351"/>
      <c r="T751" s="351"/>
      <c r="U751" s="351"/>
      <c r="V751" s="351"/>
      <c r="W751" s="351"/>
    </row>
    <row r="752" spans="1:23" ht="20" x14ac:dyDescent="0.2">
      <c r="A752" s="69" t="s">
        <v>1437</v>
      </c>
      <c r="D752" s="474" t="s">
        <v>2963</v>
      </c>
      <c r="E752" s="52" t="s">
        <v>2681</v>
      </c>
      <c r="G752" s="76"/>
    </row>
    <row r="753" spans="1:7" ht="30" x14ac:dyDescent="0.2">
      <c r="A753" s="69" t="s">
        <v>1438</v>
      </c>
      <c r="D753" s="474" t="s">
        <v>2964</v>
      </c>
      <c r="E753" s="52" t="s">
        <v>2007</v>
      </c>
      <c r="G753" s="76"/>
    </row>
    <row r="754" spans="1:7" ht="20" x14ac:dyDescent="0.2">
      <c r="A754" s="69" t="s">
        <v>1441</v>
      </c>
      <c r="D754" s="474" t="s">
        <v>2965</v>
      </c>
      <c r="E754" s="923" t="s">
        <v>2966</v>
      </c>
      <c r="G754" s="76"/>
    </row>
    <row r="755" spans="1:7" ht="20" x14ac:dyDescent="0.2">
      <c r="A755" s="69" t="s">
        <v>1443</v>
      </c>
      <c r="D755" s="474" t="s">
        <v>2967</v>
      </c>
      <c r="E755" s="52" t="s">
        <v>2968</v>
      </c>
      <c r="G755" s="76"/>
    </row>
    <row r="756" spans="1:7" ht="20" x14ac:dyDescent="0.2">
      <c r="A756" s="69" t="s">
        <v>1444</v>
      </c>
      <c r="D756" s="474" t="s">
        <v>2969</v>
      </c>
      <c r="E756" s="52" t="s">
        <v>2970</v>
      </c>
      <c r="G756" s="76"/>
    </row>
    <row r="757" spans="1:7" x14ac:dyDescent="0.2">
      <c r="A757" s="69" t="s">
        <v>1445</v>
      </c>
      <c r="D757" s="474" t="s">
        <v>2971</v>
      </c>
      <c r="E757" s="52" t="s">
        <v>2971</v>
      </c>
      <c r="G757" s="76"/>
    </row>
    <row r="758" spans="1:7" x14ac:dyDescent="0.2">
      <c r="A758" s="69" t="s">
        <v>1446</v>
      </c>
      <c r="D758" s="474" t="s">
        <v>2972</v>
      </c>
      <c r="E758" s="52" t="s">
        <v>2973</v>
      </c>
      <c r="G758" s="76"/>
    </row>
    <row r="759" spans="1:7" x14ac:dyDescent="0.2">
      <c r="A759" s="69" t="s">
        <v>1447</v>
      </c>
      <c r="D759" s="474" t="s">
        <v>2974</v>
      </c>
      <c r="E759" s="52" t="s">
        <v>2975</v>
      </c>
      <c r="G759" s="76"/>
    </row>
    <row r="760" spans="1:7" x14ac:dyDescent="0.2">
      <c r="A760" s="69" t="s">
        <v>1448</v>
      </c>
      <c r="D760" s="474" t="s">
        <v>2976</v>
      </c>
      <c r="E760" s="52" t="s">
        <v>2976</v>
      </c>
      <c r="G760" s="76"/>
    </row>
    <row r="761" spans="1:7" x14ac:dyDescent="0.2">
      <c r="A761" s="69" t="s">
        <v>1449</v>
      </c>
      <c r="D761" s="474" t="s">
        <v>2977</v>
      </c>
      <c r="E761" s="52" t="s">
        <v>2977</v>
      </c>
      <c r="G761" s="76"/>
    </row>
    <row r="762" spans="1:7" x14ac:dyDescent="0.2">
      <c r="A762" s="69" t="s">
        <v>1450</v>
      </c>
      <c r="D762" s="474" t="s">
        <v>2978</v>
      </c>
      <c r="E762" s="52" t="s">
        <v>2979</v>
      </c>
      <c r="G762" s="76"/>
    </row>
    <row r="763" spans="1:7" ht="20" x14ac:dyDescent="0.2">
      <c r="A763" s="69" t="s">
        <v>1451</v>
      </c>
      <c r="D763" s="474" t="s">
        <v>2980</v>
      </c>
      <c r="E763" s="52" t="s">
        <v>2981</v>
      </c>
      <c r="G763" s="76"/>
    </row>
    <row r="764" spans="1:7" ht="20" x14ac:dyDescent="0.2">
      <c r="A764" s="69" t="s">
        <v>1452</v>
      </c>
      <c r="D764" s="474" t="s">
        <v>2982</v>
      </c>
      <c r="E764" s="52" t="s">
        <v>2983</v>
      </c>
      <c r="G764" s="76"/>
    </row>
    <row r="765" spans="1:7" ht="30" x14ac:dyDescent="0.2">
      <c r="A765" s="69" t="s">
        <v>1453</v>
      </c>
      <c r="D765" s="474" t="s">
        <v>2984</v>
      </c>
      <c r="E765" s="52" t="s">
        <v>2985</v>
      </c>
      <c r="G765" s="76"/>
    </row>
    <row r="766" spans="1:7" ht="20" x14ac:dyDescent="0.2">
      <c r="A766" s="69" t="s">
        <v>1454</v>
      </c>
      <c r="D766" s="474" t="s">
        <v>2986</v>
      </c>
      <c r="E766" s="52" t="s">
        <v>2987</v>
      </c>
      <c r="G766" s="76"/>
    </row>
    <row r="767" spans="1:7" ht="20" x14ac:dyDescent="0.2">
      <c r="A767" s="69" t="s">
        <v>1455</v>
      </c>
      <c r="D767" s="474" t="s">
        <v>2986</v>
      </c>
      <c r="E767" s="52" t="s">
        <v>2987</v>
      </c>
      <c r="G767" s="76"/>
    </row>
    <row r="768" spans="1:7" ht="20" x14ac:dyDescent="0.2">
      <c r="A768" s="69" t="s">
        <v>1456</v>
      </c>
      <c r="D768" s="474" t="s">
        <v>2986</v>
      </c>
      <c r="E768" s="52" t="s">
        <v>2987</v>
      </c>
      <c r="G768" s="76"/>
    </row>
    <row r="769" spans="1:23" ht="20" x14ac:dyDescent="0.2">
      <c r="A769" s="69" t="s">
        <v>1457</v>
      </c>
      <c r="D769" s="474" t="s">
        <v>2986</v>
      </c>
      <c r="E769" s="52" t="s">
        <v>2987</v>
      </c>
      <c r="G769" s="76"/>
    </row>
    <row r="770" spans="1:23" ht="20" x14ac:dyDescent="0.2">
      <c r="A770" s="69" t="s">
        <v>1458</v>
      </c>
      <c r="D770" s="474" t="s">
        <v>2986</v>
      </c>
      <c r="E770" s="52" t="s">
        <v>2987</v>
      </c>
      <c r="G770" s="76"/>
    </row>
    <row r="771" spans="1:23" ht="20" x14ac:dyDescent="0.2">
      <c r="A771" s="69" t="s">
        <v>1459</v>
      </c>
      <c r="D771" s="474" t="s">
        <v>2986</v>
      </c>
      <c r="E771" s="52" t="s">
        <v>2987</v>
      </c>
      <c r="G771" s="76"/>
    </row>
    <row r="772" spans="1:23" ht="20" x14ac:dyDescent="0.2">
      <c r="A772" s="69" t="s">
        <v>1460</v>
      </c>
      <c r="D772" s="474" t="s">
        <v>2986</v>
      </c>
      <c r="E772" s="52" t="s">
        <v>2987</v>
      </c>
      <c r="G772" s="76"/>
    </row>
    <row r="773" spans="1:23" ht="20" x14ac:dyDescent="0.2">
      <c r="A773" s="69" t="s">
        <v>1461</v>
      </c>
      <c r="D773" s="474" t="s">
        <v>2986</v>
      </c>
      <c r="E773" s="52" t="s">
        <v>2987</v>
      </c>
      <c r="G773" s="76"/>
    </row>
    <row r="774" spans="1:23" ht="20" x14ac:dyDescent="0.2">
      <c r="A774" s="69" t="s">
        <v>1462</v>
      </c>
      <c r="D774" s="474" t="s">
        <v>2986</v>
      </c>
      <c r="E774" s="52" t="s">
        <v>2987</v>
      </c>
      <c r="G774" s="76"/>
    </row>
    <row r="775" spans="1:23" ht="20" x14ac:dyDescent="0.2">
      <c r="A775" s="69" t="s">
        <v>1463</v>
      </c>
      <c r="D775" s="474" t="s">
        <v>2986</v>
      </c>
      <c r="E775" s="52" t="s">
        <v>2987</v>
      </c>
      <c r="G775" s="76"/>
    </row>
    <row r="776" spans="1:23" ht="20" x14ac:dyDescent="0.2">
      <c r="A776" s="69" t="s">
        <v>1464</v>
      </c>
      <c r="D776" s="474" t="s">
        <v>2986</v>
      </c>
      <c r="E776" s="52" t="s">
        <v>2987</v>
      </c>
      <c r="G776" s="76"/>
    </row>
    <row r="777" spans="1:23" ht="13" x14ac:dyDescent="0.2">
      <c r="A777" s="350" t="s">
        <v>2988</v>
      </c>
      <c r="B777" s="350"/>
      <c r="C777" s="350"/>
      <c r="D777" s="482"/>
      <c r="E777" s="351"/>
      <c r="F777" s="351"/>
      <c r="G777" s="351"/>
      <c r="H777" s="351"/>
      <c r="I777" s="351"/>
      <c r="J777" s="351"/>
      <c r="K777" s="351"/>
      <c r="L777" s="351"/>
      <c r="M777" s="351"/>
      <c r="N777" s="351"/>
      <c r="O777" s="351"/>
      <c r="P777" s="351"/>
      <c r="Q777" s="351"/>
      <c r="R777" s="351"/>
      <c r="S777" s="351"/>
      <c r="T777" s="351"/>
      <c r="U777" s="351"/>
      <c r="V777" s="351"/>
      <c r="W777" s="351"/>
    </row>
    <row r="778" spans="1:23" ht="20" x14ac:dyDescent="0.2">
      <c r="A778" s="69" t="s">
        <v>1468</v>
      </c>
      <c r="D778" s="474" t="s">
        <v>2989</v>
      </c>
      <c r="E778" s="52" t="s">
        <v>2990</v>
      </c>
      <c r="G778" s="76"/>
    </row>
    <row r="779" spans="1:23" ht="20" x14ac:dyDescent="0.2">
      <c r="A779" s="69" t="s">
        <v>1470</v>
      </c>
      <c r="D779" s="474" t="s">
        <v>2991</v>
      </c>
      <c r="E779" s="52" t="s">
        <v>2992</v>
      </c>
      <c r="G779" s="76"/>
    </row>
    <row r="780" spans="1:23" ht="20" x14ac:dyDescent="0.2">
      <c r="A780" s="69" t="s">
        <v>1471</v>
      </c>
      <c r="D780" s="474" t="s">
        <v>2993</v>
      </c>
      <c r="E780" s="52" t="s">
        <v>2970</v>
      </c>
      <c r="G780" s="76"/>
    </row>
    <row r="781" spans="1:23" x14ac:dyDescent="0.2">
      <c r="A781" s="69" t="s">
        <v>1472</v>
      </c>
      <c r="D781" s="474" t="s">
        <v>2994</v>
      </c>
      <c r="E781" s="52" t="s">
        <v>2995</v>
      </c>
      <c r="G781" s="76"/>
    </row>
    <row r="782" spans="1:23" x14ac:dyDescent="0.2">
      <c r="A782" s="69" t="s">
        <v>1473</v>
      </c>
      <c r="D782" s="474" t="s">
        <v>2996</v>
      </c>
      <c r="E782" s="52" t="s">
        <v>2997</v>
      </c>
      <c r="G782" s="76"/>
    </row>
    <row r="783" spans="1:23" x14ac:dyDescent="0.2">
      <c r="A783" s="69" t="s">
        <v>1474</v>
      </c>
      <c r="D783" s="474" t="s">
        <v>2998</v>
      </c>
      <c r="E783" s="52" t="s">
        <v>2999</v>
      </c>
      <c r="G783" s="76"/>
    </row>
    <row r="784" spans="1:23" x14ac:dyDescent="0.2">
      <c r="A784" s="69" t="s">
        <v>1475</v>
      </c>
      <c r="D784" s="474" t="s">
        <v>3000</v>
      </c>
      <c r="E784" s="52" t="s">
        <v>3001</v>
      </c>
      <c r="G784" s="76"/>
    </row>
    <row r="785" spans="1:7" x14ac:dyDescent="0.2">
      <c r="A785" s="69" t="s">
        <v>1476</v>
      </c>
      <c r="D785" s="474" t="s">
        <v>3002</v>
      </c>
      <c r="E785" s="52" t="s">
        <v>3003</v>
      </c>
      <c r="G785" s="76"/>
    </row>
    <row r="786" spans="1:7" x14ac:dyDescent="0.2">
      <c r="A786" s="69" t="s">
        <v>1477</v>
      </c>
      <c r="D786" s="474" t="s">
        <v>3004</v>
      </c>
      <c r="E786" s="52" t="s">
        <v>3005</v>
      </c>
      <c r="G786" s="76"/>
    </row>
    <row r="787" spans="1:7" ht="30" x14ac:dyDescent="0.2">
      <c r="A787" s="69" t="s">
        <v>1478</v>
      </c>
      <c r="D787" s="474" t="s">
        <v>3006</v>
      </c>
      <c r="E787" s="52" t="s">
        <v>3007</v>
      </c>
      <c r="G787" s="76"/>
    </row>
    <row r="788" spans="1:7" x14ac:dyDescent="0.2">
      <c r="A788" s="69" t="s">
        <v>1479</v>
      </c>
      <c r="D788" s="474" t="s">
        <v>3008</v>
      </c>
      <c r="E788" s="52" t="s">
        <v>3009</v>
      </c>
      <c r="G788" s="76"/>
    </row>
    <row r="789" spans="1:7" x14ac:dyDescent="0.2">
      <c r="A789" s="69" t="s">
        <v>1480</v>
      </c>
      <c r="D789" s="474" t="s">
        <v>3010</v>
      </c>
      <c r="E789" s="52" t="s">
        <v>3011</v>
      </c>
      <c r="G789" s="76"/>
    </row>
    <row r="790" spans="1:7" ht="20" x14ac:dyDescent="0.2">
      <c r="A790" s="69" t="s">
        <v>1481</v>
      </c>
      <c r="D790" s="474" t="s">
        <v>3012</v>
      </c>
      <c r="E790" s="52" t="s">
        <v>3013</v>
      </c>
      <c r="G790" s="76"/>
    </row>
    <row r="791" spans="1:7" x14ac:dyDescent="0.2">
      <c r="A791" s="69" t="s">
        <v>1482</v>
      </c>
      <c r="D791" s="474" t="s">
        <v>3014</v>
      </c>
      <c r="E791" s="52" t="s">
        <v>3015</v>
      </c>
      <c r="G791" s="76"/>
    </row>
    <row r="792" spans="1:7" ht="20" x14ac:dyDescent="0.2">
      <c r="A792" s="69" t="s">
        <v>1483</v>
      </c>
      <c r="D792" s="474" t="s">
        <v>3016</v>
      </c>
      <c r="E792" s="52" t="s">
        <v>3017</v>
      </c>
      <c r="G792" s="76"/>
    </row>
    <row r="793" spans="1:7" x14ac:dyDescent="0.2">
      <c r="A793" s="69" t="s">
        <v>1484</v>
      </c>
      <c r="D793" s="474" t="s">
        <v>3018</v>
      </c>
      <c r="E793" s="52" t="s">
        <v>3019</v>
      </c>
      <c r="G793" s="76"/>
    </row>
    <row r="794" spans="1:7" x14ac:dyDescent="0.2">
      <c r="A794" s="69" t="s">
        <v>1485</v>
      </c>
      <c r="D794" s="474" t="s">
        <v>3020</v>
      </c>
      <c r="E794" s="52" t="s">
        <v>3021</v>
      </c>
      <c r="G794" s="76"/>
    </row>
    <row r="795" spans="1:7" ht="20" x14ac:dyDescent="0.2">
      <c r="A795" s="69" t="s">
        <v>1486</v>
      </c>
      <c r="D795" s="474" t="s">
        <v>3022</v>
      </c>
      <c r="E795" s="52" t="s">
        <v>3023</v>
      </c>
      <c r="G795" s="76"/>
    </row>
    <row r="796" spans="1:7" x14ac:dyDescent="0.2">
      <c r="A796" s="69" t="s">
        <v>1487</v>
      </c>
      <c r="D796" s="474" t="s">
        <v>3024</v>
      </c>
      <c r="E796" s="52" t="s">
        <v>3025</v>
      </c>
      <c r="G796" s="76"/>
    </row>
    <row r="797" spans="1:7" x14ac:dyDescent="0.2">
      <c r="A797" s="69" t="s">
        <v>1488</v>
      </c>
      <c r="D797" s="474" t="s">
        <v>3026</v>
      </c>
      <c r="E797" s="52" t="s">
        <v>3027</v>
      </c>
      <c r="G797" s="76"/>
    </row>
    <row r="798" spans="1:7" x14ac:dyDescent="0.2">
      <c r="A798" s="69" t="s">
        <v>1489</v>
      </c>
      <c r="D798" s="474" t="s">
        <v>3028</v>
      </c>
      <c r="E798" s="52" t="s">
        <v>3029</v>
      </c>
      <c r="G798" s="76"/>
    </row>
    <row r="799" spans="1:7" x14ac:dyDescent="0.2">
      <c r="A799" s="69" t="s">
        <v>1490</v>
      </c>
      <c r="D799" s="474" t="s">
        <v>3030</v>
      </c>
      <c r="E799" s="52" t="s">
        <v>3030</v>
      </c>
      <c r="G799" s="76"/>
    </row>
    <row r="800" spans="1:7" ht="20" x14ac:dyDescent="0.2">
      <c r="A800" s="69" t="s">
        <v>1491</v>
      </c>
      <c r="D800" s="474" t="s">
        <v>3031</v>
      </c>
      <c r="E800" s="52" t="s">
        <v>3032</v>
      </c>
      <c r="G800" s="76"/>
    </row>
    <row r="801" spans="1:23" x14ac:dyDescent="0.2">
      <c r="A801" s="69" t="s">
        <v>1492</v>
      </c>
      <c r="D801" s="474" t="s">
        <v>3033</v>
      </c>
      <c r="E801" s="52" t="s">
        <v>3034</v>
      </c>
      <c r="G801" s="76"/>
    </row>
    <row r="802" spans="1:23" ht="20" x14ac:dyDescent="0.2">
      <c r="A802" s="69" t="s">
        <v>1493</v>
      </c>
      <c r="D802" s="474" t="s">
        <v>3035</v>
      </c>
      <c r="E802" s="52" t="s">
        <v>3036</v>
      </c>
      <c r="G802" s="76"/>
    </row>
    <row r="803" spans="1:23" ht="30" x14ac:dyDescent="0.2">
      <c r="A803" s="69" t="s">
        <v>1494</v>
      </c>
      <c r="D803" s="474" t="s">
        <v>3037</v>
      </c>
      <c r="E803" s="52" t="s">
        <v>3038</v>
      </c>
      <c r="G803" s="76"/>
    </row>
    <row r="804" spans="1:23" ht="20" x14ac:dyDescent="0.2">
      <c r="A804" s="69" t="s">
        <v>1495</v>
      </c>
      <c r="D804" s="474" t="s">
        <v>3039</v>
      </c>
      <c r="E804" s="52" t="s">
        <v>3040</v>
      </c>
      <c r="G804" s="76"/>
    </row>
    <row r="805" spans="1:23" ht="20" x14ac:dyDescent="0.2">
      <c r="A805" s="69" t="s">
        <v>1496</v>
      </c>
      <c r="D805" s="474" t="s">
        <v>3041</v>
      </c>
      <c r="E805" s="52" t="s">
        <v>3042</v>
      </c>
      <c r="G805" s="76"/>
    </row>
    <row r="806" spans="1:23" ht="20" x14ac:dyDescent="0.2">
      <c r="A806" s="69" t="s">
        <v>1497</v>
      </c>
      <c r="D806" s="474" t="s">
        <v>3043</v>
      </c>
      <c r="E806" s="52" t="s">
        <v>3044</v>
      </c>
      <c r="G806" s="76"/>
    </row>
    <row r="807" spans="1:23" ht="20" x14ac:dyDescent="0.2">
      <c r="A807" s="69" t="s">
        <v>1498</v>
      </c>
      <c r="D807" s="474" t="s">
        <v>3045</v>
      </c>
      <c r="E807" s="52" t="s">
        <v>3046</v>
      </c>
      <c r="G807" s="76"/>
    </row>
    <row r="808" spans="1:23" ht="20" x14ac:dyDescent="0.2">
      <c r="A808" s="69" t="s">
        <v>1499</v>
      </c>
      <c r="D808" s="474" t="s">
        <v>3045</v>
      </c>
      <c r="E808" s="52" t="s">
        <v>3046</v>
      </c>
      <c r="G808" s="76"/>
    </row>
    <row r="809" spans="1:23" ht="20" x14ac:dyDescent="0.2">
      <c r="A809" s="69" t="s">
        <v>1500</v>
      </c>
      <c r="D809" s="474" t="s">
        <v>3045</v>
      </c>
      <c r="E809" s="52" t="s">
        <v>3047</v>
      </c>
      <c r="G809" s="76"/>
    </row>
    <row r="810" spans="1:23" ht="20" x14ac:dyDescent="0.2">
      <c r="A810" s="69" t="s">
        <v>1501</v>
      </c>
      <c r="D810" s="474" t="s">
        <v>3045</v>
      </c>
      <c r="E810" s="52" t="s">
        <v>3046</v>
      </c>
      <c r="G810" s="76"/>
    </row>
    <row r="811" spans="1:23" ht="20" x14ac:dyDescent="0.2">
      <c r="A811" s="69" t="s">
        <v>1502</v>
      </c>
      <c r="D811" s="474" t="s">
        <v>3045</v>
      </c>
      <c r="E811" s="52" t="s">
        <v>3046</v>
      </c>
      <c r="G811" s="76"/>
    </row>
    <row r="812" spans="1:23" ht="13" x14ac:dyDescent="0.2">
      <c r="A812" s="350" t="s">
        <v>3048</v>
      </c>
      <c r="B812" s="350"/>
      <c r="C812" s="350"/>
      <c r="D812" s="482"/>
      <c r="E812" s="351"/>
      <c r="F812" s="351"/>
      <c r="G812" s="351"/>
      <c r="H812" s="351"/>
      <c r="I812" s="351"/>
      <c r="J812" s="351"/>
      <c r="K812" s="351"/>
      <c r="L812" s="351"/>
      <c r="M812" s="351"/>
      <c r="N812" s="351"/>
      <c r="O812" s="351"/>
      <c r="P812" s="351"/>
      <c r="Q812" s="351"/>
      <c r="R812" s="351"/>
      <c r="S812" s="351"/>
      <c r="T812" s="351"/>
      <c r="U812" s="351"/>
      <c r="V812" s="351"/>
      <c r="W812" s="351"/>
    </row>
    <row r="813" spans="1:23" ht="20" x14ac:dyDescent="0.2">
      <c r="A813" s="69" t="s">
        <v>1505</v>
      </c>
      <c r="D813" s="474" t="s">
        <v>3049</v>
      </c>
      <c r="E813" s="52" t="s">
        <v>3050</v>
      </c>
      <c r="G813" s="76"/>
    </row>
    <row r="814" spans="1:23" ht="20" x14ac:dyDescent="0.2">
      <c r="A814" s="69" t="s">
        <v>1507</v>
      </c>
      <c r="D814" s="474" t="s">
        <v>3051</v>
      </c>
      <c r="E814" s="52" t="s">
        <v>3052</v>
      </c>
      <c r="G814" s="76"/>
    </row>
    <row r="815" spans="1:23" ht="20" x14ac:dyDescent="0.2">
      <c r="A815" s="69" t="s">
        <v>1508</v>
      </c>
      <c r="D815" s="474" t="s">
        <v>3053</v>
      </c>
      <c r="E815" s="52" t="s">
        <v>2970</v>
      </c>
      <c r="G815" s="76"/>
    </row>
    <row r="816" spans="1:23" x14ac:dyDescent="0.2">
      <c r="A816" s="69" t="s">
        <v>1509</v>
      </c>
      <c r="D816" s="474" t="s">
        <v>3054</v>
      </c>
      <c r="E816" s="52" t="s">
        <v>3055</v>
      </c>
      <c r="G816" s="76"/>
    </row>
    <row r="817" spans="1:7" x14ac:dyDescent="0.2">
      <c r="A817" s="69" t="s">
        <v>1510</v>
      </c>
      <c r="D817" s="474" t="s">
        <v>3056</v>
      </c>
      <c r="E817" s="52" t="s">
        <v>3057</v>
      </c>
      <c r="G817" s="76"/>
    </row>
    <row r="818" spans="1:7" x14ac:dyDescent="0.2">
      <c r="A818" s="69" t="s">
        <v>1511</v>
      </c>
      <c r="D818" s="474" t="s">
        <v>3058</v>
      </c>
      <c r="E818" s="52" t="s">
        <v>3059</v>
      </c>
      <c r="G818" s="76"/>
    </row>
    <row r="819" spans="1:7" x14ac:dyDescent="0.2">
      <c r="A819" s="69" t="s">
        <v>1512</v>
      </c>
      <c r="D819" s="474" t="s">
        <v>3060</v>
      </c>
      <c r="E819" s="52" t="s">
        <v>3061</v>
      </c>
      <c r="G819" s="76"/>
    </row>
    <row r="820" spans="1:7" x14ac:dyDescent="0.2">
      <c r="A820" s="69" t="s">
        <v>1513</v>
      </c>
      <c r="D820" s="474" t="s">
        <v>3062</v>
      </c>
      <c r="E820" s="52" t="s">
        <v>3063</v>
      </c>
      <c r="G820" s="76"/>
    </row>
    <row r="821" spans="1:7" x14ac:dyDescent="0.2">
      <c r="A821" s="69" t="s">
        <v>1514</v>
      </c>
      <c r="D821" s="474" t="s">
        <v>3064</v>
      </c>
      <c r="E821" s="52" t="s">
        <v>3065</v>
      </c>
      <c r="G821" s="76"/>
    </row>
    <row r="822" spans="1:7" x14ac:dyDescent="0.2">
      <c r="A822" s="69" t="s">
        <v>1515</v>
      </c>
      <c r="D822" s="474" t="s">
        <v>3066</v>
      </c>
      <c r="E822" s="52" t="s">
        <v>3067</v>
      </c>
      <c r="G822" s="76"/>
    </row>
    <row r="823" spans="1:7" x14ac:dyDescent="0.2">
      <c r="A823" s="69" t="s">
        <v>1516</v>
      </c>
      <c r="D823" s="474" t="s">
        <v>3068</v>
      </c>
      <c r="E823" s="52" t="s">
        <v>3069</v>
      </c>
      <c r="G823" s="76"/>
    </row>
    <row r="824" spans="1:7" x14ac:dyDescent="0.2">
      <c r="A824" s="69" t="s">
        <v>1517</v>
      </c>
      <c r="D824" s="474" t="s">
        <v>3070</v>
      </c>
      <c r="E824" s="52" t="s">
        <v>3071</v>
      </c>
      <c r="G824" s="76"/>
    </row>
    <row r="825" spans="1:7" x14ac:dyDescent="0.2">
      <c r="A825" s="69" t="s">
        <v>1518</v>
      </c>
      <c r="D825" s="474" t="s">
        <v>3072</v>
      </c>
      <c r="E825" s="52" t="s">
        <v>3073</v>
      </c>
      <c r="G825" s="76"/>
    </row>
    <row r="826" spans="1:7" x14ac:dyDescent="0.2">
      <c r="A826" s="69" t="s">
        <v>1519</v>
      </c>
      <c r="D826" s="474" t="s">
        <v>3074</v>
      </c>
      <c r="E826" s="52" t="s">
        <v>3075</v>
      </c>
      <c r="G826" s="76"/>
    </row>
    <row r="827" spans="1:7" x14ac:dyDescent="0.2">
      <c r="A827" s="69" t="s">
        <v>1520</v>
      </c>
      <c r="D827" s="474" t="s">
        <v>3076</v>
      </c>
      <c r="E827" s="52" t="s">
        <v>3077</v>
      </c>
      <c r="G827" s="76"/>
    </row>
    <row r="828" spans="1:7" x14ac:dyDescent="0.2">
      <c r="A828" s="69" t="s">
        <v>1521</v>
      </c>
      <c r="D828" s="474" t="s">
        <v>3078</v>
      </c>
      <c r="E828" s="52" t="s">
        <v>3079</v>
      </c>
      <c r="G828" s="76"/>
    </row>
    <row r="829" spans="1:7" x14ac:dyDescent="0.2">
      <c r="A829" s="69" t="s">
        <v>1522</v>
      </c>
      <c r="D829" s="474" t="s">
        <v>3080</v>
      </c>
      <c r="E829" s="52" t="s">
        <v>3081</v>
      </c>
      <c r="G829" s="76"/>
    </row>
    <row r="830" spans="1:7" x14ac:dyDescent="0.2">
      <c r="A830" s="69" t="s">
        <v>1523</v>
      </c>
      <c r="D830" s="474" t="s">
        <v>3082</v>
      </c>
      <c r="E830" s="52" t="s">
        <v>3083</v>
      </c>
      <c r="G830" s="76"/>
    </row>
    <row r="831" spans="1:7" x14ac:dyDescent="0.2">
      <c r="A831" s="69" t="s">
        <v>1524</v>
      </c>
      <c r="D831" s="474" t="s">
        <v>3084</v>
      </c>
      <c r="E831" s="52" t="s">
        <v>3085</v>
      </c>
      <c r="G831" s="76"/>
    </row>
    <row r="832" spans="1:7" x14ac:dyDescent="0.2">
      <c r="A832" s="69" t="s">
        <v>1525</v>
      </c>
      <c r="D832" s="474" t="s">
        <v>3086</v>
      </c>
      <c r="E832" s="52" t="s">
        <v>3087</v>
      </c>
      <c r="G832" s="76"/>
    </row>
    <row r="833" spans="1:7" x14ac:dyDescent="0.2">
      <c r="A833" s="69" t="s">
        <v>1526</v>
      </c>
      <c r="D833" s="474" t="s">
        <v>3088</v>
      </c>
      <c r="E833" s="52" t="s">
        <v>3089</v>
      </c>
      <c r="G833" s="76"/>
    </row>
    <row r="834" spans="1:7" x14ac:dyDescent="0.2">
      <c r="A834" s="69" t="s">
        <v>1527</v>
      </c>
      <c r="D834" s="474" t="s">
        <v>3090</v>
      </c>
      <c r="E834" s="52" t="s">
        <v>3091</v>
      </c>
      <c r="G834" s="76"/>
    </row>
    <row r="835" spans="1:7" x14ac:dyDescent="0.2">
      <c r="A835" s="69" t="s">
        <v>1528</v>
      </c>
      <c r="D835" s="474" t="s">
        <v>3092</v>
      </c>
      <c r="E835" s="52" t="s">
        <v>3093</v>
      </c>
      <c r="G835" s="76"/>
    </row>
    <row r="836" spans="1:7" x14ac:dyDescent="0.2">
      <c r="A836" s="69" t="s">
        <v>1529</v>
      </c>
      <c r="D836" s="474" t="s">
        <v>3094</v>
      </c>
      <c r="E836" s="52" t="s">
        <v>3095</v>
      </c>
      <c r="G836" s="76"/>
    </row>
    <row r="837" spans="1:7" x14ac:dyDescent="0.2">
      <c r="A837" s="69" t="s">
        <v>1530</v>
      </c>
      <c r="D837" s="474" t="s">
        <v>3096</v>
      </c>
      <c r="E837" s="52" t="s">
        <v>3097</v>
      </c>
      <c r="G837" s="76"/>
    </row>
    <row r="838" spans="1:7" x14ac:dyDescent="0.2">
      <c r="A838" s="69" t="s">
        <v>1531</v>
      </c>
      <c r="D838" s="474" t="s">
        <v>3098</v>
      </c>
      <c r="E838" s="52" t="s">
        <v>3099</v>
      </c>
      <c r="G838" s="76"/>
    </row>
    <row r="839" spans="1:7" x14ac:dyDescent="0.2">
      <c r="A839" s="69" t="s">
        <v>1532</v>
      </c>
      <c r="D839" s="474" t="s">
        <v>3100</v>
      </c>
      <c r="E839" s="52" t="s">
        <v>3101</v>
      </c>
      <c r="G839" s="76"/>
    </row>
    <row r="840" spans="1:7" x14ac:dyDescent="0.2">
      <c r="A840" s="69" t="s">
        <v>1533</v>
      </c>
      <c r="D840" s="474" t="s">
        <v>3102</v>
      </c>
      <c r="E840" s="52" t="s">
        <v>3103</v>
      </c>
      <c r="G840" s="76"/>
    </row>
    <row r="841" spans="1:7" x14ac:dyDescent="0.2">
      <c r="A841" s="69" t="s">
        <v>1534</v>
      </c>
      <c r="D841" s="474" t="s">
        <v>3104</v>
      </c>
      <c r="E841" s="52" t="s">
        <v>3105</v>
      </c>
      <c r="G841" s="76"/>
    </row>
    <row r="842" spans="1:7" ht="20" x14ac:dyDescent="0.2">
      <c r="A842" s="69" t="s">
        <v>1535</v>
      </c>
      <c r="D842" s="474" t="s">
        <v>3106</v>
      </c>
      <c r="E842" s="52" t="s">
        <v>3107</v>
      </c>
      <c r="G842" s="76"/>
    </row>
    <row r="843" spans="1:7" ht="20" x14ac:dyDescent="0.2">
      <c r="A843" s="69" t="s">
        <v>1536</v>
      </c>
      <c r="D843" s="474" t="s">
        <v>3108</v>
      </c>
      <c r="E843" s="52" t="s">
        <v>3109</v>
      </c>
      <c r="G843" s="76"/>
    </row>
    <row r="844" spans="1:7" x14ac:dyDescent="0.2">
      <c r="A844" s="69" t="s">
        <v>1537</v>
      </c>
      <c r="D844" s="474" t="s">
        <v>3110</v>
      </c>
      <c r="E844" s="52" t="s">
        <v>3111</v>
      </c>
      <c r="G844" s="76"/>
    </row>
    <row r="845" spans="1:7" x14ac:dyDescent="0.2">
      <c r="A845" s="69" t="s">
        <v>1538</v>
      </c>
      <c r="D845" s="474" t="s">
        <v>3112</v>
      </c>
      <c r="E845" s="52" t="s">
        <v>3113</v>
      </c>
      <c r="G845" s="76"/>
    </row>
    <row r="846" spans="1:7" x14ac:dyDescent="0.2">
      <c r="A846" s="69" t="s">
        <v>1539</v>
      </c>
      <c r="D846" s="474" t="s">
        <v>3114</v>
      </c>
      <c r="E846" s="52" t="s">
        <v>3115</v>
      </c>
      <c r="G846" s="76"/>
    </row>
    <row r="847" spans="1:7" x14ac:dyDescent="0.2">
      <c r="A847" s="69" t="s">
        <v>1540</v>
      </c>
      <c r="D847" s="474" t="s">
        <v>3116</v>
      </c>
      <c r="E847" s="52" t="s">
        <v>3116</v>
      </c>
      <c r="G847" s="76"/>
    </row>
    <row r="848" spans="1:7" ht="20" x14ac:dyDescent="0.2">
      <c r="A848" s="69" t="s">
        <v>1541</v>
      </c>
      <c r="D848" s="474" t="s">
        <v>3117</v>
      </c>
      <c r="E848" s="52" t="s">
        <v>3118</v>
      </c>
      <c r="G848" s="76"/>
    </row>
    <row r="849" spans="1:7" ht="20" x14ac:dyDescent="0.2">
      <c r="A849" s="69" t="s">
        <v>1542</v>
      </c>
      <c r="D849" s="474" t="s">
        <v>3119</v>
      </c>
      <c r="E849" s="52" t="s">
        <v>3120</v>
      </c>
      <c r="G849" s="76"/>
    </row>
    <row r="850" spans="1:7" x14ac:dyDescent="0.2">
      <c r="A850" s="69" t="s">
        <v>1543</v>
      </c>
      <c r="D850" s="474" t="s">
        <v>3121</v>
      </c>
      <c r="E850" s="52" t="s">
        <v>3122</v>
      </c>
      <c r="G850" s="76"/>
    </row>
    <row r="851" spans="1:7" x14ac:dyDescent="0.2">
      <c r="A851" s="69" t="s">
        <v>1544</v>
      </c>
      <c r="D851" s="474" t="s">
        <v>3123</v>
      </c>
      <c r="E851" s="52" t="s">
        <v>3124</v>
      </c>
      <c r="G851" s="76"/>
    </row>
    <row r="852" spans="1:7" ht="20" x14ac:dyDescent="0.2">
      <c r="A852" s="69" t="s">
        <v>1545</v>
      </c>
      <c r="D852" s="474" t="s">
        <v>3125</v>
      </c>
      <c r="E852" s="52" t="s">
        <v>3126</v>
      </c>
      <c r="G852" s="76"/>
    </row>
    <row r="853" spans="1:7" x14ac:dyDescent="0.2">
      <c r="A853" s="69" t="s">
        <v>1546</v>
      </c>
      <c r="D853" s="474" t="s">
        <v>3127</v>
      </c>
      <c r="E853" s="52" t="s">
        <v>3128</v>
      </c>
      <c r="G853" s="76"/>
    </row>
    <row r="854" spans="1:7" ht="30" x14ac:dyDescent="0.2">
      <c r="A854" s="69" t="s">
        <v>1547</v>
      </c>
      <c r="D854" s="474" t="s">
        <v>3129</v>
      </c>
      <c r="E854" s="52" t="s">
        <v>3130</v>
      </c>
      <c r="G854" s="76"/>
    </row>
    <row r="855" spans="1:7" x14ac:dyDescent="0.2">
      <c r="A855" s="69" t="s">
        <v>1548</v>
      </c>
      <c r="D855" s="474" t="s">
        <v>3395</v>
      </c>
      <c r="E855" s="52" t="s">
        <v>3395</v>
      </c>
      <c r="G855" s="76"/>
    </row>
    <row r="856" spans="1:7" ht="20" x14ac:dyDescent="0.2">
      <c r="A856" s="69" t="s">
        <v>1549</v>
      </c>
      <c r="D856" s="474" t="s">
        <v>3131</v>
      </c>
      <c r="E856" s="52" t="s">
        <v>3132</v>
      </c>
      <c r="G856" s="76"/>
    </row>
    <row r="857" spans="1:7" ht="20" x14ac:dyDescent="0.2">
      <c r="A857" s="69" t="s">
        <v>1550</v>
      </c>
      <c r="D857" s="474" t="s">
        <v>3131</v>
      </c>
      <c r="E857" s="52" t="s">
        <v>3132</v>
      </c>
      <c r="G857" s="76"/>
    </row>
    <row r="858" spans="1:7" ht="20" x14ac:dyDescent="0.2">
      <c r="A858" s="69" t="s">
        <v>1551</v>
      </c>
      <c r="D858" s="474" t="s">
        <v>3131</v>
      </c>
      <c r="E858" s="52" t="s">
        <v>3132</v>
      </c>
      <c r="G858" s="76"/>
    </row>
    <row r="859" spans="1:7" ht="20" x14ac:dyDescent="0.2">
      <c r="A859" s="69" t="s">
        <v>1552</v>
      </c>
      <c r="D859" s="474" t="s">
        <v>3131</v>
      </c>
      <c r="E859" s="52" t="s">
        <v>3132</v>
      </c>
      <c r="G859" s="76"/>
    </row>
    <row r="860" spans="1:7" ht="20" x14ac:dyDescent="0.2">
      <c r="A860" s="69" t="s">
        <v>1553</v>
      </c>
      <c r="D860" s="474" t="s">
        <v>3131</v>
      </c>
      <c r="E860" s="52" t="s">
        <v>3132</v>
      </c>
      <c r="G860" s="76"/>
    </row>
    <row r="861" spans="1:7" ht="20" x14ac:dyDescent="0.2">
      <c r="A861" s="69" t="s">
        <v>1554</v>
      </c>
      <c r="D861" s="474" t="s">
        <v>3131</v>
      </c>
      <c r="E861" s="52" t="s">
        <v>3132</v>
      </c>
      <c r="G861" s="76"/>
    </row>
    <row r="862" spans="1:7" ht="20" x14ac:dyDescent="0.2">
      <c r="A862" s="69" t="s">
        <v>1555</v>
      </c>
      <c r="D862" s="474" t="s">
        <v>3131</v>
      </c>
      <c r="E862" s="52" t="s">
        <v>3132</v>
      </c>
      <c r="G862" s="76"/>
    </row>
    <row r="863" spans="1:7" ht="20" x14ac:dyDescent="0.2">
      <c r="A863" s="69" t="s">
        <v>1556</v>
      </c>
      <c r="D863" s="474" t="s">
        <v>3131</v>
      </c>
      <c r="E863" s="52" t="s">
        <v>3132</v>
      </c>
      <c r="G863" s="76"/>
    </row>
    <row r="864" spans="1:7" ht="20" x14ac:dyDescent="0.2">
      <c r="A864" s="69" t="s">
        <v>1557</v>
      </c>
      <c r="D864" s="474" t="s">
        <v>3131</v>
      </c>
      <c r="E864" s="52" t="s">
        <v>3132</v>
      </c>
      <c r="G864" s="76"/>
    </row>
    <row r="865" spans="1:23" ht="20" x14ac:dyDescent="0.2">
      <c r="A865" s="69" t="s">
        <v>1558</v>
      </c>
      <c r="D865" s="474" t="s">
        <v>3131</v>
      </c>
      <c r="E865" s="52" t="s">
        <v>3132</v>
      </c>
      <c r="G865" s="76"/>
    </row>
    <row r="866" spans="1:23" ht="13" x14ac:dyDescent="0.2">
      <c r="A866" s="350" t="s">
        <v>3133</v>
      </c>
      <c r="B866" s="350"/>
      <c r="C866" s="350"/>
      <c r="D866" s="482"/>
      <c r="E866" s="351"/>
      <c r="F866" s="351"/>
      <c r="G866" s="351"/>
      <c r="H866" s="351"/>
      <c r="I866" s="351"/>
      <c r="J866" s="351"/>
      <c r="K866" s="351"/>
      <c r="L866" s="351"/>
      <c r="M866" s="351"/>
      <c r="N866" s="351"/>
      <c r="O866" s="351"/>
      <c r="P866" s="351"/>
      <c r="Q866" s="351"/>
      <c r="R866" s="351"/>
      <c r="S866" s="351"/>
      <c r="T866" s="351"/>
      <c r="U866" s="351"/>
      <c r="V866" s="351"/>
      <c r="W866" s="351"/>
    </row>
    <row r="867" spans="1:23" ht="20" x14ac:dyDescent="0.2">
      <c r="A867" s="69" t="s">
        <v>1561</v>
      </c>
      <c r="D867" s="474" t="s">
        <v>3134</v>
      </c>
      <c r="E867" s="52" t="s">
        <v>3135</v>
      </c>
      <c r="G867" s="76"/>
    </row>
    <row r="868" spans="1:23" ht="20" x14ac:dyDescent="0.2">
      <c r="A868" s="69" t="s">
        <v>1563</v>
      </c>
      <c r="D868" s="474" t="s">
        <v>3136</v>
      </c>
      <c r="E868" s="52" t="s">
        <v>3137</v>
      </c>
      <c r="G868" s="76"/>
    </row>
    <row r="869" spans="1:23" ht="20" x14ac:dyDescent="0.2">
      <c r="A869" s="69" t="s">
        <v>1564</v>
      </c>
      <c r="D869" s="474" t="s">
        <v>3138</v>
      </c>
      <c r="E869" s="52" t="s">
        <v>2970</v>
      </c>
      <c r="G869" s="76"/>
    </row>
    <row r="870" spans="1:23" x14ac:dyDescent="0.2">
      <c r="A870" s="69" t="s">
        <v>1565</v>
      </c>
      <c r="D870" s="474" t="s">
        <v>3139</v>
      </c>
      <c r="E870" s="52" t="s">
        <v>3140</v>
      </c>
      <c r="G870" s="76"/>
    </row>
    <row r="871" spans="1:23" x14ac:dyDescent="0.2">
      <c r="A871" s="69" t="s">
        <v>1566</v>
      </c>
      <c r="D871" s="474" t="s">
        <v>3141</v>
      </c>
      <c r="E871" s="52" t="s">
        <v>3142</v>
      </c>
      <c r="G871" s="76"/>
    </row>
    <row r="872" spans="1:23" x14ac:dyDescent="0.2">
      <c r="A872" s="69" t="s">
        <v>1567</v>
      </c>
      <c r="D872" s="474" t="s">
        <v>3143</v>
      </c>
      <c r="E872" s="52" t="s">
        <v>3144</v>
      </c>
      <c r="G872" s="76"/>
    </row>
    <row r="873" spans="1:23" x14ac:dyDescent="0.2">
      <c r="A873" s="69" t="s">
        <v>1568</v>
      </c>
      <c r="D873" s="474" t="s">
        <v>3145</v>
      </c>
      <c r="E873" s="52" t="s">
        <v>3146</v>
      </c>
      <c r="G873" s="76"/>
    </row>
    <row r="874" spans="1:23" x14ac:dyDescent="0.2">
      <c r="A874" s="69" t="s">
        <v>1569</v>
      </c>
      <c r="D874" s="474" t="s">
        <v>3147</v>
      </c>
      <c r="E874" s="52" t="s">
        <v>3147</v>
      </c>
      <c r="G874" s="76"/>
    </row>
    <row r="875" spans="1:23" x14ac:dyDescent="0.2">
      <c r="A875" s="69" t="s">
        <v>1570</v>
      </c>
      <c r="D875" s="474" t="s">
        <v>3148</v>
      </c>
      <c r="E875" s="52" t="s">
        <v>3149</v>
      </c>
      <c r="G875" s="76"/>
    </row>
    <row r="876" spans="1:23" x14ac:dyDescent="0.2">
      <c r="A876" s="69" t="s">
        <v>1571</v>
      </c>
      <c r="D876" s="474" t="s">
        <v>3150</v>
      </c>
      <c r="E876" s="52" t="s">
        <v>3151</v>
      </c>
      <c r="G876" s="76"/>
    </row>
    <row r="877" spans="1:23" x14ac:dyDescent="0.2">
      <c r="A877" s="69" t="s">
        <v>1572</v>
      </c>
      <c r="D877" s="474" t="s">
        <v>3152</v>
      </c>
      <c r="E877" s="52" t="s">
        <v>3152</v>
      </c>
      <c r="G877" s="76"/>
    </row>
    <row r="878" spans="1:23" x14ac:dyDescent="0.2">
      <c r="A878" s="69" t="s">
        <v>1573</v>
      </c>
      <c r="D878" s="474" t="s">
        <v>3153</v>
      </c>
      <c r="E878" s="52" t="s">
        <v>3153</v>
      </c>
      <c r="G878" s="76"/>
    </row>
    <row r="879" spans="1:23" x14ac:dyDescent="0.2">
      <c r="A879" s="69" t="s">
        <v>1574</v>
      </c>
      <c r="D879" s="474" t="s">
        <v>3154</v>
      </c>
      <c r="E879" s="52" t="s">
        <v>3155</v>
      </c>
      <c r="G879" s="76"/>
    </row>
    <row r="880" spans="1:23" x14ac:dyDescent="0.2">
      <c r="A880" s="69" t="s">
        <v>1575</v>
      </c>
      <c r="D880" s="474" t="s">
        <v>3156</v>
      </c>
      <c r="E880" s="52" t="s">
        <v>3157</v>
      </c>
      <c r="G880" s="76"/>
    </row>
    <row r="881" spans="1:9" x14ac:dyDescent="0.2">
      <c r="A881" s="69" t="s">
        <v>1576</v>
      </c>
      <c r="D881" s="474" t="s">
        <v>3386</v>
      </c>
      <c r="E881" s="52" t="s">
        <v>3387</v>
      </c>
      <c r="G881" s="76"/>
    </row>
    <row r="882" spans="1:9" x14ac:dyDescent="0.2">
      <c r="A882" s="69" t="s">
        <v>1577</v>
      </c>
      <c r="D882" s="474" t="s">
        <v>3158</v>
      </c>
      <c r="E882" s="52" t="s">
        <v>3159</v>
      </c>
      <c r="G882" s="76"/>
    </row>
    <row r="883" spans="1:9" x14ac:dyDescent="0.2">
      <c r="A883" s="69" t="s">
        <v>1578</v>
      </c>
      <c r="D883" s="474" t="s">
        <v>3160</v>
      </c>
      <c r="E883" s="52" t="s">
        <v>3161</v>
      </c>
      <c r="G883" s="76"/>
    </row>
    <row r="884" spans="1:9" x14ac:dyDescent="0.2">
      <c r="A884" s="69" t="s">
        <v>1579</v>
      </c>
      <c r="D884" s="474" t="s">
        <v>3162</v>
      </c>
      <c r="E884" s="52" t="s">
        <v>3163</v>
      </c>
      <c r="G884" s="76"/>
    </row>
    <row r="885" spans="1:9" ht="20" x14ac:dyDescent="0.2">
      <c r="A885" s="69" t="s">
        <v>1580</v>
      </c>
      <c r="D885" s="474" t="s">
        <v>3164</v>
      </c>
      <c r="E885" s="52" t="s">
        <v>3165</v>
      </c>
      <c r="G885" s="76"/>
    </row>
    <row r="886" spans="1:9" ht="20" x14ac:dyDescent="0.2">
      <c r="A886" s="69" t="s">
        <v>1581</v>
      </c>
      <c r="D886" s="474" t="s">
        <v>3166</v>
      </c>
      <c r="E886" s="52" t="s">
        <v>3167</v>
      </c>
      <c r="G886" s="76"/>
    </row>
    <row r="887" spans="1:9" ht="20" x14ac:dyDescent="0.2">
      <c r="A887" s="69" t="s">
        <v>1582</v>
      </c>
      <c r="D887" s="474" t="s">
        <v>3168</v>
      </c>
      <c r="E887" s="52" t="s">
        <v>3169</v>
      </c>
      <c r="G887" s="76"/>
    </row>
    <row r="888" spans="1:9" x14ac:dyDescent="0.2">
      <c r="A888" s="69" t="s">
        <v>1583</v>
      </c>
      <c r="D888" s="474" t="s">
        <v>3170</v>
      </c>
      <c r="E888" s="52" t="s">
        <v>3171</v>
      </c>
      <c r="G888" s="76"/>
    </row>
    <row r="889" spans="1:9" ht="20" x14ac:dyDescent="0.2">
      <c r="A889" s="69" t="s">
        <v>1584</v>
      </c>
      <c r="D889" s="474" t="s">
        <v>3172</v>
      </c>
      <c r="E889" s="52" t="s">
        <v>3173</v>
      </c>
      <c r="G889" s="76"/>
    </row>
    <row r="890" spans="1:9" ht="20" x14ac:dyDescent="0.2">
      <c r="A890" s="69" t="s">
        <v>1585</v>
      </c>
      <c r="D890" s="474" t="s">
        <v>3174</v>
      </c>
      <c r="E890" s="52" t="s">
        <v>3175</v>
      </c>
      <c r="G890" s="76"/>
    </row>
    <row r="891" spans="1:9" ht="20" x14ac:dyDescent="0.2">
      <c r="A891" s="69" t="s">
        <v>1586</v>
      </c>
      <c r="D891" s="474" t="s">
        <v>3176</v>
      </c>
      <c r="E891" s="52" t="s">
        <v>3177</v>
      </c>
      <c r="G891" s="76"/>
    </row>
    <row r="892" spans="1:9" ht="20" x14ac:dyDescent="0.2">
      <c r="A892" s="69" t="s">
        <v>1587</v>
      </c>
      <c r="D892" s="474" t="s">
        <v>3178</v>
      </c>
      <c r="E892" s="52" t="s">
        <v>3179</v>
      </c>
      <c r="G892" s="76"/>
    </row>
    <row r="893" spans="1:9" ht="20" x14ac:dyDescent="0.2">
      <c r="A893" s="69" t="s">
        <v>1588</v>
      </c>
      <c r="D893" s="474" t="s">
        <v>3180</v>
      </c>
      <c r="E893" s="52" t="s">
        <v>3181</v>
      </c>
      <c r="G893" s="76"/>
    </row>
    <row r="894" spans="1:9" ht="20" x14ac:dyDescent="0.2">
      <c r="A894" s="69" t="s">
        <v>1589</v>
      </c>
      <c r="D894" s="474" t="s">
        <v>3182</v>
      </c>
      <c r="E894" s="52" t="s">
        <v>3183</v>
      </c>
      <c r="G894" s="76"/>
    </row>
    <row r="895" spans="1:9" x14ac:dyDescent="0.2">
      <c r="A895" s="69" t="s">
        <v>1590</v>
      </c>
      <c r="D895" s="474" t="s">
        <v>3184</v>
      </c>
      <c r="E895" s="52" t="s">
        <v>3185</v>
      </c>
      <c r="H895" s="52"/>
      <c r="I895" s="52"/>
    </row>
    <row r="896" spans="1:9" ht="20" x14ac:dyDescent="0.2">
      <c r="A896" s="69" t="s">
        <v>1591</v>
      </c>
      <c r="D896" s="474" t="s">
        <v>3186</v>
      </c>
      <c r="E896" s="52" t="s">
        <v>3187</v>
      </c>
      <c r="H896" s="52"/>
      <c r="I896" s="52"/>
    </row>
    <row r="897" spans="1:23" x14ac:dyDescent="0.2">
      <c r="A897" s="69" t="s">
        <v>1592</v>
      </c>
      <c r="D897" s="474" t="s">
        <v>3188</v>
      </c>
      <c r="E897" s="52" t="s">
        <v>3189</v>
      </c>
      <c r="H897" s="52"/>
      <c r="I897" s="52"/>
    </row>
    <row r="898" spans="1:23" x14ac:dyDescent="0.2">
      <c r="A898" s="69" t="s">
        <v>1593</v>
      </c>
      <c r="D898" s="474" t="s">
        <v>3190</v>
      </c>
      <c r="E898" s="52" t="s">
        <v>3191</v>
      </c>
      <c r="H898" s="52"/>
      <c r="I898" s="52"/>
    </row>
    <row r="899" spans="1:23" x14ac:dyDescent="0.2">
      <c r="A899" s="69" t="s">
        <v>1594</v>
      </c>
      <c r="D899" s="474" t="s">
        <v>3192</v>
      </c>
      <c r="E899" s="52" t="s">
        <v>3193</v>
      </c>
      <c r="H899" s="52"/>
      <c r="I899" s="52"/>
    </row>
    <row r="900" spans="1:23" ht="20" x14ac:dyDescent="0.2">
      <c r="A900" s="69" t="s">
        <v>1595</v>
      </c>
      <c r="D900" s="474" t="s">
        <v>3194</v>
      </c>
      <c r="E900" s="52" t="s">
        <v>3195</v>
      </c>
      <c r="H900" s="52"/>
      <c r="I900" s="52"/>
    </row>
    <row r="901" spans="1:23" x14ac:dyDescent="0.2">
      <c r="A901" s="69" t="s">
        <v>1596</v>
      </c>
      <c r="D901" s="474" t="s">
        <v>3196</v>
      </c>
      <c r="E901" s="52" t="s">
        <v>3197</v>
      </c>
      <c r="H901" s="52"/>
      <c r="I901" s="52"/>
    </row>
    <row r="902" spans="1:23" x14ac:dyDescent="0.2">
      <c r="A902" s="69" t="s">
        <v>1597</v>
      </c>
      <c r="D902" s="474" t="s">
        <v>3198</v>
      </c>
      <c r="E902" s="52" t="s">
        <v>3199</v>
      </c>
      <c r="H902" s="52"/>
      <c r="I902" s="52"/>
    </row>
    <row r="903" spans="1:23" ht="20" x14ac:dyDescent="0.2">
      <c r="A903" s="69" t="s">
        <v>1598</v>
      </c>
      <c r="D903" s="474" t="s">
        <v>3200</v>
      </c>
      <c r="E903" s="52" t="s">
        <v>3201</v>
      </c>
      <c r="H903" s="52"/>
      <c r="I903" s="52"/>
    </row>
    <row r="904" spans="1:23" ht="60" x14ac:dyDescent="0.2">
      <c r="A904" s="69" t="s">
        <v>1601</v>
      </c>
      <c r="D904" s="474" t="s">
        <v>3202</v>
      </c>
      <c r="E904" s="52" t="s">
        <v>3203</v>
      </c>
      <c r="H904" s="52"/>
      <c r="I904" s="52"/>
    </row>
    <row r="905" spans="1:23" ht="20" x14ac:dyDescent="0.2">
      <c r="A905" s="69" t="s">
        <v>1602</v>
      </c>
      <c r="D905" s="474" t="s">
        <v>3204</v>
      </c>
      <c r="E905" s="52" t="s">
        <v>3205</v>
      </c>
      <c r="H905" s="52"/>
      <c r="I905" s="52"/>
    </row>
    <row r="906" spans="1:23" ht="20" x14ac:dyDescent="0.2">
      <c r="A906" s="69" t="s">
        <v>1603</v>
      </c>
      <c r="D906" s="474" t="s">
        <v>3206</v>
      </c>
      <c r="E906" s="1093" t="s">
        <v>3389</v>
      </c>
      <c r="H906" s="52"/>
      <c r="I906" s="52"/>
    </row>
    <row r="907" spans="1:23" ht="30" x14ac:dyDescent="0.2">
      <c r="A907" s="69" t="s">
        <v>1604</v>
      </c>
      <c r="D907" s="474" t="s">
        <v>3207</v>
      </c>
      <c r="E907" s="1093" t="s">
        <v>3388</v>
      </c>
      <c r="H907" s="52"/>
      <c r="I907" s="52"/>
    </row>
    <row r="908" spans="1:23" ht="30" x14ac:dyDescent="0.2">
      <c r="A908" s="69" t="s">
        <v>1605</v>
      </c>
      <c r="D908" s="474" t="s">
        <v>3208</v>
      </c>
      <c r="E908" s="1093" t="s">
        <v>3366</v>
      </c>
      <c r="H908" s="52"/>
      <c r="I908" s="52"/>
    </row>
    <row r="909" spans="1:23" x14ac:dyDescent="0.2">
      <c r="A909" s="69" t="s">
        <v>1609</v>
      </c>
      <c r="D909" s="474" t="s">
        <v>3209</v>
      </c>
      <c r="E909" s="52" t="s">
        <v>3210</v>
      </c>
      <c r="F909" s="50"/>
      <c r="G909" s="50"/>
      <c r="H909" s="50"/>
      <c r="I909" s="50"/>
      <c r="J909" s="160"/>
      <c r="K909" s="160"/>
      <c r="L909" s="160"/>
      <c r="M909" s="160"/>
      <c r="N909" s="160"/>
      <c r="O909" s="160"/>
      <c r="P909" s="160"/>
      <c r="Q909" s="160"/>
      <c r="R909" s="160"/>
      <c r="S909" s="160"/>
      <c r="T909" s="160"/>
      <c r="U909" s="160"/>
      <c r="V909" s="160"/>
      <c r="W909" s="160"/>
    </row>
    <row r="910" spans="1:23" ht="20" x14ac:dyDescent="0.2">
      <c r="A910" s="69" t="s">
        <v>1612</v>
      </c>
      <c r="D910" s="474" t="s">
        <v>3211</v>
      </c>
      <c r="E910" s="52" t="s">
        <v>3212</v>
      </c>
      <c r="F910" s="50"/>
      <c r="G910" s="50"/>
      <c r="H910" s="50"/>
      <c r="I910" s="50"/>
      <c r="J910" s="160"/>
      <c r="K910" s="160"/>
      <c r="L910" s="160"/>
      <c r="M910" s="160"/>
      <c r="N910" s="160"/>
      <c r="O910" s="160"/>
      <c r="P910" s="160"/>
      <c r="Q910" s="160"/>
      <c r="R910" s="160"/>
      <c r="S910" s="160"/>
      <c r="T910" s="160"/>
      <c r="U910" s="160"/>
      <c r="V910" s="160"/>
      <c r="W910" s="160"/>
    </row>
    <row r="911" spans="1:23" x14ac:dyDescent="0.2">
      <c r="A911" s="69" t="s">
        <v>1613</v>
      </c>
      <c r="D911" s="474" t="s">
        <v>3213</v>
      </c>
      <c r="E911" s="52" t="s">
        <v>3213</v>
      </c>
      <c r="F911" s="50"/>
      <c r="G911" s="50"/>
      <c r="H911" s="50"/>
      <c r="I911" s="50"/>
      <c r="J911" s="160"/>
      <c r="K911" s="160"/>
      <c r="L911" s="160"/>
      <c r="M911" s="160"/>
      <c r="N911" s="160"/>
      <c r="O911" s="160"/>
      <c r="P911" s="160"/>
      <c r="Q911" s="160"/>
      <c r="R911" s="160"/>
      <c r="S911" s="160"/>
      <c r="T911" s="160"/>
      <c r="U911" s="160"/>
      <c r="V911" s="160"/>
      <c r="W911" s="160"/>
    </row>
    <row r="912" spans="1:23" ht="20" x14ac:dyDescent="0.2">
      <c r="A912" s="69" t="s">
        <v>1614</v>
      </c>
      <c r="D912" s="474" t="s">
        <v>3214</v>
      </c>
      <c r="E912" s="52" t="s">
        <v>3215</v>
      </c>
      <c r="F912" s="50"/>
      <c r="G912" s="50"/>
      <c r="H912" s="50"/>
      <c r="I912" s="50"/>
      <c r="J912" s="160"/>
      <c r="K912" s="160"/>
      <c r="L912" s="160"/>
      <c r="M912" s="160"/>
      <c r="N912" s="160"/>
      <c r="O912" s="160"/>
      <c r="P912" s="160"/>
      <c r="Q912" s="160"/>
      <c r="R912" s="160"/>
      <c r="S912" s="160"/>
      <c r="T912" s="160"/>
      <c r="U912" s="160"/>
      <c r="V912" s="160"/>
      <c r="W912" s="160"/>
    </row>
    <row r="913" spans="1:23" ht="13" x14ac:dyDescent="0.2">
      <c r="A913" s="350" t="s">
        <v>3216</v>
      </c>
      <c r="B913" s="350"/>
      <c r="C913" s="350"/>
      <c r="D913" s="482"/>
      <c r="E913" s="351"/>
      <c r="F913" s="351"/>
      <c r="G913" s="351"/>
      <c r="H913" s="351"/>
      <c r="I913" s="351"/>
      <c r="J913" s="351"/>
      <c r="K913" s="351"/>
      <c r="L913" s="351"/>
      <c r="M913" s="351"/>
      <c r="N913" s="351"/>
      <c r="O913" s="351"/>
      <c r="P913" s="351"/>
      <c r="Q913" s="351"/>
      <c r="R913" s="351"/>
      <c r="S913" s="351"/>
      <c r="T913" s="351"/>
      <c r="U913" s="351"/>
      <c r="V913" s="351"/>
      <c r="W913" s="351"/>
    </row>
    <row r="914" spans="1:23" x14ac:dyDescent="0.2">
      <c r="A914" s="69" t="s">
        <v>1617</v>
      </c>
      <c r="D914" s="474" t="s">
        <v>3217</v>
      </c>
      <c r="E914" s="52" t="s">
        <v>3218</v>
      </c>
      <c r="F914" s="50"/>
      <c r="G914" s="50"/>
      <c r="H914" s="50"/>
      <c r="I914" s="50"/>
      <c r="J914" s="160"/>
      <c r="K914" s="160"/>
      <c r="L914" s="160"/>
      <c r="M914" s="160"/>
      <c r="N914" s="160"/>
      <c r="O914" s="160"/>
      <c r="P914" s="160"/>
      <c r="Q914" s="160"/>
      <c r="R914" s="160"/>
      <c r="S914" s="160"/>
      <c r="T914" s="160"/>
      <c r="U914" s="160"/>
      <c r="V914" s="160"/>
      <c r="W914" s="160"/>
    </row>
    <row r="915" spans="1:23" ht="30" x14ac:dyDescent="0.2">
      <c r="A915" s="69" t="s">
        <v>1618</v>
      </c>
      <c r="D915" s="474" t="s">
        <v>3219</v>
      </c>
      <c r="E915" s="52" t="s">
        <v>3220</v>
      </c>
      <c r="H915" s="52"/>
      <c r="I915" s="52"/>
    </row>
    <row r="916" spans="1:23" x14ac:dyDescent="0.2">
      <c r="A916" s="69" t="s">
        <v>1626</v>
      </c>
      <c r="D916" s="474" t="s">
        <v>3221</v>
      </c>
      <c r="E916" s="52" t="s">
        <v>3222</v>
      </c>
      <c r="H916" s="52"/>
      <c r="I916" s="52"/>
    </row>
    <row r="917" spans="1:23" x14ac:dyDescent="0.2">
      <c r="A917" s="69" t="s">
        <v>1629</v>
      </c>
      <c r="D917" s="474" t="s">
        <v>3223</v>
      </c>
      <c r="E917" s="52" t="s">
        <v>3224</v>
      </c>
      <c r="H917" s="52"/>
      <c r="I917" s="52"/>
    </row>
    <row r="918" spans="1:23" x14ac:dyDescent="0.2">
      <c r="A918" s="69" t="s">
        <v>1622</v>
      </c>
      <c r="D918" s="474" t="s">
        <v>3225</v>
      </c>
      <c r="E918" s="52" t="s">
        <v>3226</v>
      </c>
      <c r="H918" s="52"/>
      <c r="I918" s="52"/>
    </row>
    <row r="919" spans="1:23" x14ac:dyDescent="0.2">
      <c r="A919" s="69" t="s">
        <v>1633</v>
      </c>
      <c r="D919" s="474" t="s">
        <v>3227</v>
      </c>
      <c r="E919" s="52" t="s">
        <v>3228</v>
      </c>
      <c r="H919" s="52"/>
      <c r="I919" s="52"/>
    </row>
    <row r="920" spans="1:23" x14ac:dyDescent="0.2">
      <c r="A920" s="69" t="s">
        <v>1625</v>
      </c>
      <c r="D920" s="474" t="s">
        <v>3229</v>
      </c>
      <c r="E920" s="52" t="s">
        <v>3230</v>
      </c>
      <c r="H920" s="52"/>
      <c r="I920" s="52"/>
    </row>
    <row r="921" spans="1:23" ht="20" x14ac:dyDescent="0.2">
      <c r="A921" s="69" t="s">
        <v>1634</v>
      </c>
      <c r="D921" s="474" t="s">
        <v>3231</v>
      </c>
      <c r="E921" s="52" t="s">
        <v>3232</v>
      </c>
      <c r="H921" s="52"/>
      <c r="I921" s="52"/>
    </row>
    <row r="922" spans="1:23" x14ac:dyDescent="0.2">
      <c r="A922" s="69" t="s">
        <v>1638</v>
      </c>
      <c r="D922" s="474" t="s">
        <v>3233</v>
      </c>
      <c r="E922" s="52" t="s">
        <v>3234</v>
      </c>
      <c r="H922" s="52"/>
      <c r="I922" s="52"/>
    </row>
    <row r="923" spans="1:23" x14ac:dyDescent="0.2">
      <c r="A923" s="69" t="s">
        <v>1643</v>
      </c>
      <c r="D923" s="474" t="s">
        <v>3235</v>
      </c>
      <c r="E923" s="52" t="s">
        <v>3236</v>
      </c>
      <c r="H923" s="52"/>
      <c r="I923" s="52"/>
    </row>
    <row r="924" spans="1:23" ht="20" x14ac:dyDescent="0.2">
      <c r="A924" s="69" t="s">
        <v>1635</v>
      </c>
      <c r="D924" s="474" t="s">
        <v>3237</v>
      </c>
      <c r="E924" s="52" t="s">
        <v>3238</v>
      </c>
      <c r="H924" s="52"/>
      <c r="I924" s="52"/>
    </row>
    <row r="925" spans="1:23" ht="13" x14ac:dyDescent="0.2">
      <c r="A925" s="350" t="s">
        <v>3239</v>
      </c>
      <c r="B925" s="350"/>
      <c r="C925" s="350"/>
      <c r="D925" s="482"/>
      <c r="E925" s="351"/>
      <c r="F925" s="351"/>
      <c r="G925" s="351"/>
      <c r="H925" s="351"/>
      <c r="I925" s="351"/>
      <c r="J925" s="351"/>
      <c r="K925" s="351"/>
      <c r="L925" s="351"/>
      <c r="M925" s="351"/>
      <c r="N925" s="351"/>
      <c r="O925" s="351"/>
      <c r="P925" s="351"/>
      <c r="Q925" s="351"/>
      <c r="R925" s="351"/>
      <c r="S925" s="351"/>
      <c r="T925" s="351"/>
      <c r="U925" s="351"/>
      <c r="V925" s="351"/>
      <c r="W925" s="351"/>
    </row>
    <row r="926" spans="1:23" ht="20" x14ac:dyDescent="0.2">
      <c r="A926" s="69" t="s">
        <v>1646</v>
      </c>
      <c r="D926" s="474" t="s">
        <v>3240</v>
      </c>
      <c r="E926" s="52" t="s">
        <v>3241</v>
      </c>
      <c r="H926" s="52"/>
      <c r="I926" s="52"/>
    </row>
    <row r="927" spans="1:23" ht="50" x14ac:dyDescent="0.2">
      <c r="A927" s="69" t="s">
        <v>1648</v>
      </c>
      <c r="D927" s="474" t="s">
        <v>3242</v>
      </c>
      <c r="E927" s="52" t="s">
        <v>3243</v>
      </c>
      <c r="H927" s="52"/>
      <c r="I927" s="52"/>
    </row>
    <row r="928" spans="1:23" x14ac:dyDescent="0.2">
      <c r="A928" s="69" t="s">
        <v>1649</v>
      </c>
      <c r="D928" s="474" t="s">
        <v>3244</v>
      </c>
      <c r="E928" s="52" t="s">
        <v>3245</v>
      </c>
      <c r="H928" s="52"/>
      <c r="I928" s="52"/>
    </row>
    <row r="929" spans="1:9" ht="30" x14ac:dyDescent="0.2">
      <c r="A929" s="69" t="s">
        <v>1650</v>
      </c>
      <c r="D929" s="474" t="s">
        <v>3246</v>
      </c>
      <c r="E929" s="52" t="s">
        <v>3247</v>
      </c>
      <c r="H929" s="52"/>
      <c r="I929" s="52"/>
    </row>
    <row r="930" spans="1:9" ht="30" x14ac:dyDescent="0.2">
      <c r="A930" s="69" t="s">
        <v>1651</v>
      </c>
      <c r="D930" s="474" t="s">
        <v>3248</v>
      </c>
      <c r="E930" s="52" t="s">
        <v>3249</v>
      </c>
      <c r="H930" s="52"/>
      <c r="I930" s="52"/>
    </row>
    <row r="931" spans="1:9" ht="30" x14ac:dyDescent="0.2">
      <c r="A931" s="69" t="s">
        <v>1652</v>
      </c>
      <c r="D931" s="474" t="s">
        <v>3250</v>
      </c>
      <c r="E931" s="52" t="s">
        <v>3251</v>
      </c>
      <c r="H931" s="52"/>
      <c r="I931" s="52"/>
    </row>
    <row r="932" spans="1:9" x14ac:dyDescent="0.2">
      <c r="A932" s="349" t="s">
        <v>1655</v>
      </c>
      <c r="B932" s="1018"/>
      <c r="C932" s="1018"/>
      <c r="D932" s="474" t="s">
        <v>3252</v>
      </c>
      <c r="E932" s="52" t="s">
        <v>3253</v>
      </c>
      <c r="H932" s="52"/>
      <c r="I932" s="52"/>
    </row>
    <row r="933" spans="1:9" x14ac:dyDescent="0.2">
      <c r="A933" s="349" t="s">
        <v>1656</v>
      </c>
      <c r="B933" s="1018"/>
      <c r="C933" s="1018"/>
      <c r="D933" s="474" t="s">
        <v>3254</v>
      </c>
      <c r="E933" s="52" t="s">
        <v>3254</v>
      </c>
      <c r="H933" s="52"/>
      <c r="I933" s="52"/>
    </row>
    <row r="934" spans="1:9" x14ac:dyDescent="0.2">
      <c r="A934" s="349" t="s">
        <v>1657</v>
      </c>
      <c r="B934" s="1018"/>
      <c r="C934" s="1018"/>
      <c r="D934" s="474" t="s">
        <v>3255</v>
      </c>
      <c r="E934" s="52" t="s">
        <v>3256</v>
      </c>
      <c r="H934" s="52"/>
      <c r="I934" s="52"/>
    </row>
    <row r="935" spans="1:9" x14ac:dyDescent="0.2">
      <c r="A935" s="349" t="s">
        <v>1658</v>
      </c>
      <c r="B935" s="1018"/>
      <c r="C935" s="1018"/>
      <c r="D935" s="474" t="s">
        <v>3257</v>
      </c>
      <c r="E935" s="52" t="s">
        <v>3257</v>
      </c>
      <c r="H935" s="52"/>
      <c r="I935" s="52"/>
    </row>
    <row r="936" spans="1:9" x14ac:dyDescent="0.2">
      <c r="A936" s="349" t="s">
        <v>1659</v>
      </c>
      <c r="B936" s="1018"/>
      <c r="C936" s="1018"/>
      <c r="D936" s="474" t="s">
        <v>3258</v>
      </c>
      <c r="E936" s="52" t="s">
        <v>3259</v>
      </c>
      <c r="H936" s="52"/>
      <c r="I936" s="52"/>
    </row>
    <row r="937" spans="1:9" x14ac:dyDescent="0.2">
      <c r="A937" s="349" t="s">
        <v>1660</v>
      </c>
      <c r="B937" s="1018"/>
      <c r="C937" s="1018"/>
      <c r="D937" s="474" t="s">
        <v>3260</v>
      </c>
      <c r="E937" s="52" t="s">
        <v>3261</v>
      </c>
      <c r="H937" s="52"/>
      <c r="I937" s="52"/>
    </row>
    <row r="938" spans="1:9" x14ac:dyDescent="0.2">
      <c r="A938" s="349" t="s">
        <v>1661</v>
      </c>
      <c r="B938" s="1018"/>
      <c r="C938" s="1018"/>
      <c r="D938" s="474" t="s">
        <v>2538</v>
      </c>
      <c r="E938" s="52" t="s">
        <v>2539</v>
      </c>
      <c r="H938" s="52"/>
      <c r="I938" s="52"/>
    </row>
    <row r="939" spans="1:9" x14ac:dyDescent="0.2">
      <c r="A939" s="349" t="s">
        <v>1662</v>
      </c>
      <c r="B939" s="1018"/>
      <c r="C939" s="1018"/>
      <c r="D939" s="474" t="s">
        <v>3262</v>
      </c>
      <c r="E939" s="52" t="s">
        <v>3263</v>
      </c>
      <c r="H939" s="52"/>
      <c r="I939" s="52"/>
    </row>
    <row r="940" spans="1:9" x14ac:dyDescent="0.2">
      <c r="A940" s="349" t="s">
        <v>1663</v>
      </c>
      <c r="B940" s="1018"/>
      <c r="C940" s="1018"/>
      <c r="D940" s="474" t="s">
        <v>3264</v>
      </c>
      <c r="E940" s="52" t="s">
        <v>3265</v>
      </c>
      <c r="H940" s="52"/>
      <c r="I940" s="52"/>
    </row>
    <row r="941" spans="1:9" x14ac:dyDescent="0.2">
      <c r="A941" s="349" t="s">
        <v>1664</v>
      </c>
      <c r="B941" s="1018"/>
      <c r="C941" s="1018"/>
      <c r="D941" s="474" t="s">
        <v>3266</v>
      </c>
      <c r="E941" s="52" t="s">
        <v>3267</v>
      </c>
      <c r="H941" s="52"/>
      <c r="I941" s="52"/>
    </row>
    <row r="942" spans="1:9" x14ac:dyDescent="0.2">
      <c r="A942" s="349" t="s">
        <v>1665</v>
      </c>
      <c r="B942" s="1018"/>
      <c r="C942" s="1018"/>
      <c r="D942" s="474" t="s">
        <v>3268</v>
      </c>
      <c r="E942" s="52" t="s">
        <v>3269</v>
      </c>
      <c r="H942" s="52"/>
      <c r="I942" s="52"/>
    </row>
    <row r="943" spans="1:9" x14ac:dyDescent="0.2">
      <c r="A943" s="349" t="s">
        <v>1666</v>
      </c>
      <c r="B943" s="1018"/>
      <c r="C943" s="1018"/>
      <c r="D943" s="474" t="s">
        <v>3270</v>
      </c>
      <c r="E943" s="52" t="s">
        <v>3271</v>
      </c>
      <c r="H943" s="52"/>
      <c r="I943" s="52"/>
    </row>
    <row r="944" spans="1:9" x14ac:dyDescent="0.2">
      <c r="A944" s="349" t="s">
        <v>1667</v>
      </c>
      <c r="B944" s="1018"/>
      <c r="C944" s="1018"/>
      <c r="D944" s="474" t="s">
        <v>3272</v>
      </c>
      <c r="E944" s="52" t="s">
        <v>3273</v>
      </c>
      <c r="H944" s="52"/>
      <c r="I944" s="52"/>
    </row>
    <row r="945" spans="1:23" x14ac:dyDescent="0.2">
      <c r="A945" s="349" t="s">
        <v>1668</v>
      </c>
      <c r="B945" s="1018"/>
      <c r="C945" s="1018"/>
      <c r="D945" s="474" t="s">
        <v>3274</v>
      </c>
      <c r="E945" s="52" t="s">
        <v>3275</v>
      </c>
      <c r="H945" s="52"/>
      <c r="I945" s="52"/>
    </row>
    <row r="946" spans="1:23" x14ac:dyDescent="0.2">
      <c r="A946" s="349" t="s">
        <v>1669</v>
      </c>
      <c r="B946" s="1018"/>
      <c r="C946" s="1018"/>
      <c r="D946" s="474" t="s">
        <v>3276</v>
      </c>
      <c r="E946" s="52" t="s">
        <v>3276</v>
      </c>
      <c r="G946" s="76"/>
    </row>
    <row r="947" spans="1:23" x14ac:dyDescent="0.2">
      <c r="A947" s="349" t="s">
        <v>1670</v>
      </c>
      <c r="B947" s="1018"/>
      <c r="C947" s="1018"/>
      <c r="D947" s="474" t="s">
        <v>3277</v>
      </c>
      <c r="E947" s="52" t="s">
        <v>3278</v>
      </c>
      <c r="G947" s="76"/>
    </row>
    <row r="948" spans="1:23" x14ac:dyDescent="0.2">
      <c r="A948" s="349" t="s">
        <v>1671</v>
      </c>
      <c r="B948" s="1018"/>
      <c r="C948" s="1018"/>
      <c r="D948" s="474" t="s">
        <v>3279</v>
      </c>
      <c r="E948" s="52" t="s">
        <v>3280</v>
      </c>
      <c r="G948" s="76"/>
    </row>
    <row r="949" spans="1:23" x14ac:dyDescent="0.2">
      <c r="A949" s="349" t="s">
        <v>1672</v>
      </c>
      <c r="B949" s="1018"/>
      <c r="C949" s="1018"/>
      <c r="D949" s="474" t="s">
        <v>3281</v>
      </c>
      <c r="E949" s="52" t="s">
        <v>3282</v>
      </c>
      <c r="G949" s="76"/>
    </row>
    <row r="950" spans="1:23" x14ac:dyDescent="0.2">
      <c r="A950" s="349" t="s">
        <v>1673</v>
      </c>
      <c r="B950" s="1018"/>
      <c r="C950" s="1018"/>
      <c r="D950" s="474" t="s">
        <v>3283</v>
      </c>
      <c r="E950" s="52" t="s">
        <v>3283</v>
      </c>
      <c r="G950" s="76"/>
    </row>
    <row r="951" spans="1:23" x14ac:dyDescent="0.2">
      <c r="A951" s="349" t="s">
        <v>1674</v>
      </c>
      <c r="B951" s="1018"/>
      <c r="C951" s="1018"/>
      <c r="D951" s="474" t="s">
        <v>3284</v>
      </c>
      <c r="E951" s="52" t="s">
        <v>3285</v>
      </c>
      <c r="G951" s="76"/>
    </row>
    <row r="952" spans="1:23" x14ac:dyDescent="0.2">
      <c r="A952" s="349" t="s">
        <v>1675</v>
      </c>
      <c r="B952" s="1018"/>
      <c r="C952" s="1018"/>
      <c r="D952" s="474" t="s">
        <v>3286</v>
      </c>
      <c r="E952" s="52" t="s">
        <v>3287</v>
      </c>
      <c r="G952" s="76"/>
    </row>
    <row r="953" spans="1:23" x14ac:dyDescent="0.2">
      <c r="A953" s="349" t="s">
        <v>1676</v>
      </c>
      <c r="B953" s="1018"/>
      <c r="C953" s="1018"/>
      <c r="D953" s="474" t="s">
        <v>3288</v>
      </c>
      <c r="E953" s="52" t="s">
        <v>3289</v>
      </c>
      <c r="G953" s="76"/>
    </row>
    <row r="954" spans="1:23" x14ac:dyDescent="0.2">
      <c r="A954" s="349" t="s">
        <v>1677</v>
      </c>
      <c r="B954" s="1018"/>
      <c r="C954" s="1018"/>
      <c r="D954" s="474" t="s">
        <v>3290</v>
      </c>
      <c r="E954" s="52" t="s">
        <v>3291</v>
      </c>
      <c r="G954" s="76"/>
    </row>
    <row r="955" spans="1:23" x14ac:dyDescent="0.2">
      <c r="A955" s="349" t="s">
        <v>1678</v>
      </c>
      <c r="B955" s="1018"/>
      <c r="C955" s="1018"/>
      <c r="D955" s="474" t="s">
        <v>3292</v>
      </c>
      <c r="E955" s="52" t="s">
        <v>3293</v>
      </c>
      <c r="G955" s="76"/>
    </row>
    <row r="956" spans="1:23" x14ac:dyDescent="0.2">
      <c r="A956" s="349" t="s">
        <v>1679</v>
      </c>
      <c r="B956" s="1018"/>
      <c r="C956" s="1018"/>
      <c r="D956" s="474" t="s">
        <v>3294</v>
      </c>
      <c r="E956" s="52" t="s">
        <v>3294</v>
      </c>
      <c r="G956" s="76"/>
    </row>
    <row r="957" spans="1:23" x14ac:dyDescent="0.2">
      <c r="A957" s="349" t="s">
        <v>1680</v>
      </c>
      <c r="B957" s="1018"/>
      <c r="C957" s="1018"/>
      <c r="D957" s="474" t="s">
        <v>3295</v>
      </c>
      <c r="E957" s="52" t="s">
        <v>3295</v>
      </c>
      <c r="G957" s="76"/>
    </row>
    <row r="958" spans="1:23" x14ac:dyDescent="0.2">
      <c r="A958" s="349" t="s">
        <v>1681</v>
      </c>
      <c r="B958" s="1018"/>
      <c r="C958" s="1018"/>
      <c r="D958" s="474" t="s">
        <v>3296</v>
      </c>
      <c r="E958" s="52" t="s">
        <v>3297</v>
      </c>
      <c r="G958" s="146"/>
      <c r="H958" s="74"/>
      <c r="I958" s="74"/>
      <c r="J958" s="74"/>
      <c r="K958" s="74"/>
      <c r="L958" s="74"/>
      <c r="M958" s="74"/>
      <c r="N958" s="74"/>
      <c r="O958" s="74"/>
      <c r="P958" s="74"/>
      <c r="Q958" s="74"/>
      <c r="R958" s="74"/>
      <c r="S958" s="74"/>
      <c r="T958" s="74"/>
      <c r="U958" s="74"/>
      <c r="V958" s="74"/>
      <c r="W958" s="74"/>
    </row>
    <row r="959" spans="1:23" ht="20" x14ac:dyDescent="0.2">
      <c r="A959" s="349" t="s">
        <v>1682</v>
      </c>
      <c r="B959" s="1018"/>
      <c r="C959" s="1018"/>
      <c r="D959" s="474" t="s">
        <v>3298</v>
      </c>
      <c r="E959" s="52" t="s">
        <v>3299</v>
      </c>
      <c r="G959" s="146"/>
      <c r="H959" s="74"/>
      <c r="I959" s="74"/>
      <c r="J959" s="74"/>
      <c r="K959" s="74"/>
      <c r="L959" s="74"/>
      <c r="M959" s="74"/>
      <c r="N959" s="74"/>
      <c r="O959" s="74"/>
      <c r="P959" s="74"/>
      <c r="Q959" s="74"/>
      <c r="R959" s="74"/>
      <c r="S959" s="74"/>
      <c r="T959" s="74"/>
      <c r="U959" s="74"/>
      <c r="V959" s="74"/>
      <c r="W959" s="74"/>
    </row>
    <row r="960" spans="1:23" x14ac:dyDescent="0.2">
      <c r="A960" s="349" t="s">
        <v>1683</v>
      </c>
      <c r="B960" s="1018"/>
      <c r="C960" s="1018"/>
      <c r="D960" s="474" t="s">
        <v>3300</v>
      </c>
      <c r="E960" s="52" t="s">
        <v>3301</v>
      </c>
      <c r="G960" s="146"/>
      <c r="H960" s="74"/>
      <c r="I960" s="74"/>
      <c r="J960" s="74"/>
      <c r="K960" s="74"/>
      <c r="L960" s="74"/>
      <c r="M960" s="74"/>
      <c r="N960" s="74"/>
      <c r="O960" s="74"/>
      <c r="P960" s="74"/>
      <c r="Q960" s="74"/>
      <c r="R960" s="74"/>
      <c r="S960" s="74"/>
      <c r="T960" s="74"/>
      <c r="U960" s="74"/>
      <c r="V960" s="74"/>
      <c r="W960" s="74"/>
    </row>
    <row r="961" spans="1:23" x14ac:dyDescent="0.2">
      <c r="A961" s="349" t="s">
        <v>1684</v>
      </c>
      <c r="B961" s="1018"/>
      <c r="C961" s="1018"/>
      <c r="D961" s="474" t="s">
        <v>3302</v>
      </c>
      <c r="E961" s="52" t="s">
        <v>3303</v>
      </c>
      <c r="G961" s="76"/>
    </row>
    <row r="962" spans="1:23" x14ac:dyDescent="0.2">
      <c r="A962" s="349" t="s">
        <v>1685</v>
      </c>
      <c r="B962" s="1018"/>
      <c r="C962" s="1018"/>
      <c r="D962" s="474" t="s">
        <v>3304</v>
      </c>
      <c r="E962" s="52" t="s">
        <v>3305</v>
      </c>
      <c r="G962" s="76"/>
    </row>
    <row r="963" spans="1:23" ht="20" x14ac:dyDescent="0.2">
      <c r="A963" s="175" t="s">
        <v>1687</v>
      </c>
      <c r="B963" s="1066"/>
      <c r="C963" s="1066"/>
      <c r="D963" s="474" t="s">
        <v>3306</v>
      </c>
      <c r="E963" s="52" t="s">
        <v>3307</v>
      </c>
      <c r="F963" s="146"/>
      <c r="G963" s="146"/>
      <c r="H963" s="74"/>
      <c r="I963" s="74"/>
      <c r="J963" s="74"/>
      <c r="K963" s="74"/>
      <c r="L963" s="74"/>
      <c r="M963" s="74"/>
      <c r="N963" s="74"/>
      <c r="O963" s="74"/>
      <c r="P963" s="74"/>
      <c r="Q963" s="74"/>
      <c r="R963" s="74"/>
      <c r="S963" s="74"/>
      <c r="T963" s="74"/>
      <c r="U963" s="74"/>
      <c r="V963" s="74"/>
      <c r="W963" s="74"/>
    </row>
    <row r="964" spans="1:23" ht="20" x14ac:dyDescent="0.2">
      <c r="A964" s="175" t="s">
        <v>1692</v>
      </c>
      <c r="B964" s="1066"/>
      <c r="C964" s="1066"/>
      <c r="D964" s="474" t="s">
        <v>3308</v>
      </c>
      <c r="E964" s="52" t="s">
        <v>3309</v>
      </c>
      <c r="F964" s="146"/>
      <c r="G964" s="146"/>
      <c r="H964" s="74"/>
      <c r="I964" s="74"/>
      <c r="J964" s="74"/>
      <c r="K964" s="74"/>
      <c r="L964" s="74"/>
      <c r="M964" s="74"/>
      <c r="N964" s="74"/>
      <c r="O964" s="74"/>
      <c r="P964" s="74"/>
      <c r="Q964" s="74"/>
      <c r="R964" s="74"/>
      <c r="S964" s="74"/>
      <c r="T964" s="74"/>
      <c r="U964" s="74"/>
      <c r="V964" s="74"/>
      <c r="W964" s="74"/>
    </row>
    <row r="965" spans="1:23" x14ac:dyDescent="0.2">
      <c r="A965" s="175" t="s">
        <v>1688</v>
      </c>
      <c r="B965" s="1066"/>
      <c r="C965" s="1066"/>
      <c r="D965" s="474" t="s">
        <v>3310</v>
      </c>
      <c r="E965" s="52" t="s">
        <v>3311</v>
      </c>
      <c r="F965" s="146"/>
      <c r="G965" s="146"/>
      <c r="H965" s="74"/>
      <c r="I965" s="74"/>
      <c r="J965" s="74"/>
      <c r="K965" s="74"/>
      <c r="L965" s="74"/>
      <c r="M965" s="74"/>
      <c r="N965" s="74"/>
      <c r="O965" s="74"/>
      <c r="P965" s="74"/>
      <c r="Q965" s="74"/>
      <c r="R965" s="74"/>
      <c r="S965" s="74"/>
      <c r="T965" s="74"/>
      <c r="U965" s="74"/>
      <c r="V965" s="74"/>
      <c r="W965" s="74"/>
    </row>
    <row r="966" spans="1:23" ht="20" x14ac:dyDescent="0.2">
      <c r="A966" s="175" t="s">
        <v>1689</v>
      </c>
      <c r="B966" s="1066"/>
      <c r="C966" s="1066"/>
      <c r="D966" s="474" t="s">
        <v>3312</v>
      </c>
      <c r="E966" s="52" t="s">
        <v>3313</v>
      </c>
      <c r="F966" s="146"/>
      <c r="G966" s="146"/>
      <c r="H966" s="74"/>
      <c r="I966" s="74"/>
      <c r="J966" s="74"/>
      <c r="K966" s="74"/>
      <c r="L966" s="74"/>
      <c r="M966" s="74"/>
      <c r="N966" s="74"/>
      <c r="O966" s="74"/>
      <c r="P966" s="74"/>
      <c r="Q966" s="74"/>
      <c r="R966" s="74"/>
      <c r="S966" s="74"/>
      <c r="T966" s="74"/>
      <c r="U966" s="74"/>
      <c r="V966" s="74"/>
      <c r="W966" s="74"/>
    </row>
    <row r="967" spans="1:23" ht="30" x14ac:dyDescent="0.2">
      <c r="A967" s="175" t="s">
        <v>1691</v>
      </c>
      <c r="B967" s="1066"/>
      <c r="C967" s="1066"/>
      <c r="D967" s="474" t="s">
        <v>3314</v>
      </c>
      <c r="E967" s="490" t="s">
        <v>2130</v>
      </c>
      <c r="F967" s="146"/>
      <c r="G967" s="146"/>
      <c r="H967" s="74"/>
      <c r="I967" s="74"/>
      <c r="J967" s="74"/>
      <c r="K967" s="74"/>
      <c r="L967" s="74"/>
      <c r="M967" s="74"/>
      <c r="N967" s="74"/>
      <c r="O967" s="74"/>
      <c r="P967" s="74"/>
      <c r="Q967" s="74"/>
      <c r="R967" s="74"/>
      <c r="S967" s="74"/>
      <c r="T967" s="74"/>
      <c r="U967" s="74"/>
      <c r="V967" s="74"/>
      <c r="W967" s="74"/>
    </row>
    <row r="968" spans="1:23" x14ac:dyDescent="0.2">
      <c r="A968" s="175" t="s">
        <v>1690</v>
      </c>
      <c r="B968" s="1066"/>
      <c r="C968" s="1066"/>
      <c r="D968" s="474" t="s">
        <v>3315</v>
      </c>
      <c r="E968" s="52" t="s">
        <v>3316</v>
      </c>
      <c r="F968" s="146"/>
      <c r="G968" s="146"/>
      <c r="H968" s="74"/>
      <c r="I968" s="74"/>
      <c r="J968" s="74"/>
      <c r="K968" s="74"/>
      <c r="L968" s="74"/>
      <c r="M968" s="74"/>
      <c r="N968" s="74"/>
      <c r="O968" s="74"/>
      <c r="P968" s="74"/>
      <c r="Q968" s="74"/>
      <c r="R968" s="74"/>
      <c r="S968" s="74"/>
      <c r="T968" s="74"/>
      <c r="U968" s="74"/>
      <c r="V968" s="74"/>
      <c r="W968" s="74"/>
    </row>
    <row r="969" spans="1:23" ht="20" x14ac:dyDescent="0.2">
      <c r="A969" s="175" t="s">
        <v>1693</v>
      </c>
      <c r="B969" s="1066"/>
      <c r="C969" s="1066"/>
      <c r="D969" s="474" t="s">
        <v>3317</v>
      </c>
      <c r="E969" s="52" t="s">
        <v>3318</v>
      </c>
      <c r="F969" s="146"/>
      <c r="G969" s="146"/>
      <c r="H969" s="74"/>
      <c r="I969" s="74"/>
      <c r="J969" s="74"/>
      <c r="K969" s="74"/>
      <c r="L969" s="74"/>
      <c r="M969" s="74"/>
      <c r="N969" s="74"/>
      <c r="O969" s="74"/>
      <c r="P969" s="74"/>
      <c r="Q969" s="74"/>
      <c r="R969" s="74"/>
      <c r="S969" s="74"/>
      <c r="T969" s="74"/>
      <c r="U969" s="74"/>
      <c r="V969" s="74"/>
      <c r="W969" s="74"/>
    </row>
    <row r="970" spans="1:23" ht="20" x14ac:dyDescent="0.2">
      <c r="A970" s="175" t="s">
        <v>1694</v>
      </c>
      <c r="B970" s="1066"/>
      <c r="C970" s="1066"/>
      <c r="D970" s="474" t="s">
        <v>3319</v>
      </c>
      <c r="E970" s="52" t="s">
        <v>3320</v>
      </c>
      <c r="F970" s="146"/>
      <c r="G970" s="146"/>
      <c r="H970" s="74"/>
      <c r="I970" s="74"/>
      <c r="J970" s="74"/>
      <c r="K970" s="74"/>
      <c r="L970" s="74"/>
      <c r="M970" s="74"/>
      <c r="N970" s="74"/>
      <c r="O970" s="74"/>
      <c r="P970" s="74"/>
      <c r="Q970" s="74"/>
      <c r="R970" s="74"/>
      <c r="S970" s="74"/>
      <c r="T970" s="74"/>
      <c r="U970" s="74"/>
      <c r="V970" s="74"/>
      <c r="W970" s="74"/>
    </row>
    <row r="971" spans="1:23" ht="20" x14ac:dyDescent="0.2">
      <c r="A971" s="175" t="s">
        <v>1695</v>
      </c>
      <c r="B971" s="1066"/>
      <c r="C971" s="1066"/>
      <c r="D971" s="474" t="s">
        <v>3321</v>
      </c>
      <c r="E971" s="52" t="s">
        <v>3322</v>
      </c>
      <c r="F971" s="146"/>
      <c r="G971" s="146"/>
      <c r="H971" s="74"/>
      <c r="I971" s="74"/>
      <c r="J971" s="74"/>
      <c r="K971" s="74"/>
      <c r="L971" s="74"/>
      <c r="M971" s="74"/>
      <c r="N971" s="74"/>
      <c r="O971" s="74"/>
      <c r="P971" s="74"/>
      <c r="Q971" s="74"/>
      <c r="R971" s="74"/>
      <c r="S971" s="74"/>
      <c r="T971" s="74"/>
      <c r="U971" s="74"/>
      <c r="V971" s="74"/>
      <c r="W971" s="74"/>
    </row>
    <row r="972" spans="1:23" ht="20" x14ac:dyDescent="0.2">
      <c r="A972" s="175" t="s">
        <v>1696</v>
      </c>
      <c r="B972" s="1066"/>
      <c r="C972" s="1066"/>
      <c r="D972" s="474" t="s">
        <v>3323</v>
      </c>
      <c r="E972" s="52" t="s">
        <v>3324</v>
      </c>
      <c r="F972" s="146"/>
      <c r="G972" s="146"/>
      <c r="H972" s="74"/>
      <c r="I972" s="74"/>
      <c r="J972" s="74"/>
      <c r="K972" s="74"/>
      <c r="L972" s="74"/>
      <c r="M972" s="74"/>
      <c r="N972" s="74"/>
      <c r="O972" s="74"/>
      <c r="P972" s="74"/>
      <c r="Q972" s="74"/>
      <c r="R972" s="74"/>
      <c r="S972" s="74"/>
      <c r="T972" s="74"/>
      <c r="U972" s="74"/>
      <c r="V972" s="74"/>
      <c r="W972" s="74"/>
    </row>
    <row r="973" spans="1:23" ht="20" x14ac:dyDescent="0.2">
      <c r="A973" s="175" t="s">
        <v>1697</v>
      </c>
      <c r="B973" s="1066"/>
      <c r="C973" s="1066"/>
      <c r="D973" s="474" t="s">
        <v>3325</v>
      </c>
      <c r="E973" s="52" t="s">
        <v>3326</v>
      </c>
      <c r="F973" s="146"/>
      <c r="G973" s="146"/>
      <c r="H973" s="74"/>
      <c r="I973" s="74"/>
      <c r="J973" s="74"/>
      <c r="K973" s="74"/>
      <c r="L973" s="74"/>
      <c r="M973" s="74"/>
      <c r="N973" s="74"/>
      <c r="O973" s="74"/>
      <c r="P973" s="74"/>
      <c r="Q973" s="74"/>
      <c r="R973" s="74"/>
      <c r="S973" s="74"/>
      <c r="T973" s="74"/>
      <c r="U973" s="74"/>
      <c r="V973" s="74"/>
      <c r="W973" s="74"/>
    </row>
    <row r="974" spans="1:23" ht="20" x14ac:dyDescent="0.2">
      <c r="A974" s="175" t="s">
        <v>1698</v>
      </c>
      <c r="B974" s="1066"/>
      <c r="C974" s="1066"/>
      <c r="D974" s="474" t="s">
        <v>3327</v>
      </c>
      <c r="E974" s="52" t="s">
        <v>3328</v>
      </c>
      <c r="F974" s="146"/>
      <c r="G974" s="146"/>
      <c r="H974" s="74"/>
      <c r="I974" s="74"/>
      <c r="J974" s="74"/>
      <c r="K974" s="74"/>
      <c r="L974" s="74"/>
      <c r="M974" s="74"/>
      <c r="N974" s="74"/>
      <c r="O974" s="74"/>
      <c r="P974" s="74"/>
      <c r="Q974" s="74"/>
      <c r="R974" s="74"/>
      <c r="S974" s="74"/>
      <c r="T974" s="74"/>
      <c r="U974" s="74"/>
      <c r="V974" s="74"/>
      <c r="W974" s="74"/>
    </row>
    <row r="975" spans="1:23" ht="20" x14ac:dyDescent="0.2">
      <c r="A975" s="175" t="s">
        <v>1699</v>
      </c>
      <c r="B975" s="1066"/>
      <c r="C975" s="1066"/>
      <c r="D975" s="474" t="s">
        <v>3329</v>
      </c>
      <c r="E975" s="52" t="s">
        <v>3330</v>
      </c>
      <c r="F975" s="146"/>
      <c r="G975" s="146"/>
      <c r="H975" s="74"/>
      <c r="I975" s="74"/>
      <c r="J975" s="74"/>
      <c r="K975" s="74"/>
      <c r="L975" s="74"/>
      <c r="M975" s="74"/>
      <c r="N975" s="74"/>
      <c r="O975" s="74"/>
      <c r="P975" s="74"/>
      <c r="Q975" s="74"/>
      <c r="R975" s="74"/>
      <c r="S975" s="74"/>
      <c r="T975" s="74"/>
      <c r="U975" s="74"/>
      <c r="V975" s="74"/>
      <c r="W975" s="74"/>
    </row>
    <row r="976" spans="1:23" ht="20" x14ac:dyDescent="0.2">
      <c r="A976" s="175" t="s">
        <v>1700</v>
      </c>
      <c r="B976" s="1066"/>
      <c r="C976" s="1066"/>
      <c r="D976" s="474" t="s">
        <v>3331</v>
      </c>
      <c r="E976" s="52" t="s">
        <v>3332</v>
      </c>
      <c r="F976" s="146"/>
      <c r="G976" s="146"/>
      <c r="H976" s="74"/>
      <c r="I976" s="74"/>
      <c r="J976" s="74"/>
      <c r="K976" s="74"/>
      <c r="L976" s="74"/>
      <c r="M976" s="74"/>
      <c r="N976" s="74"/>
      <c r="O976" s="74"/>
      <c r="P976" s="74"/>
      <c r="Q976" s="74"/>
      <c r="R976" s="74"/>
      <c r="S976" s="74"/>
      <c r="T976" s="74"/>
      <c r="U976" s="74"/>
      <c r="V976" s="74"/>
      <c r="W976" s="74"/>
    </row>
    <row r="977" spans="1:23" ht="20" x14ac:dyDescent="0.2">
      <c r="A977" s="175" t="s">
        <v>1701</v>
      </c>
      <c r="B977" s="1066"/>
      <c r="C977" s="1066"/>
      <c r="D977" s="474" t="s">
        <v>3333</v>
      </c>
      <c r="E977" s="52" t="s">
        <v>3334</v>
      </c>
      <c r="F977" s="146"/>
      <c r="G977" s="146"/>
      <c r="H977" s="74"/>
      <c r="I977" s="74"/>
      <c r="J977" s="74"/>
      <c r="K977" s="74"/>
      <c r="L977" s="74"/>
      <c r="M977" s="74"/>
      <c r="N977" s="74"/>
      <c r="O977" s="74"/>
      <c r="P977" s="74"/>
      <c r="Q977" s="74"/>
      <c r="R977" s="74"/>
      <c r="S977" s="74"/>
      <c r="T977" s="74"/>
      <c r="U977" s="74"/>
      <c r="V977" s="74"/>
      <c r="W977" s="74"/>
    </row>
    <row r="978" spans="1:23" ht="20" x14ac:dyDescent="0.2">
      <c r="A978" s="175" t="s">
        <v>1702</v>
      </c>
      <c r="B978" s="1066"/>
      <c r="C978" s="1066"/>
      <c r="D978" s="474" t="s">
        <v>3335</v>
      </c>
      <c r="E978" s="52" t="s">
        <v>3336</v>
      </c>
      <c r="F978" s="146"/>
      <c r="G978" s="146"/>
      <c r="H978" s="74"/>
      <c r="I978" s="74"/>
      <c r="J978" s="74"/>
      <c r="K978" s="74"/>
      <c r="L978" s="74"/>
      <c r="M978" s="74"/>
      <c r="N978" s="74"/>
      <c r="O978" s="74"/>
      <c r="P978" s="74"/>
      <c r="Q978" s="74"/>
      <c r="R978" s="74"/>
      <c r="S978" s="74"/>
      <c r="T978" s="74"/>
      <c r="U978" s="74"/>
      <c r="V978" s="74"/>
      <c r="W978" s="74"/>
    </row>
    <row r="979" spans="1:23" ht="20" x14ac:dyDescent="0.2">
      <c r="A979" s="175" t="s">
        <v>1703</v>
      </c>
      <c r="B979" s="1066"/>
      <c r="C979" s="1066"/>
      <c r="D979" s="474" t="s">
        <v>3337</v>
      </c>
      <c r="E979" s="52" t="s">
        <v>3338</v>
      </c>
      <c r="F979" s="146"/>
      <c r="G979" s="146"/>
      <c r="H979" s="74"/>
      <c r="I979" s="74"/>
      <c r="J979" s="74"/>
      <c r="K979" s="74"/>
      <c r="L979" s="74"/>
      <c r="M979" s="74"/>
      <c r="N979" s="74"/>
      <c r="O979" s="74"/>
      <c r="P979" s="74"/>
      <c r="Q979" s="74"/>
      <c r="R979" s="74"/>
      <c r="S979" s="74"/>
      <c r="T979" s="74"/>
      <c r="U979" s="74"/>
      <c r="V979" s="74"/>
      <c r="W979" s="74"/>
    </row>
  </sheetData>
  <sheetProtection formatCells="0" formatRows="0" insertRows="0" deleteRows="0"/>
  <customSheetViews>
    <customSheetView guid="{C8675551-16E7-419E-A46B-98CE5E669F10}" scale="110" hiddenColumns="1">
      <pane ySplit="1" topLeftCell="A738" activePane="bottomLeft" state="frozen"/>
      <selection pane="bottomLeft" activeCell="D754" sqref="D754"/>
      <pageMargins left="0" right="0" top="0" bottom="0" header="0" footer="0"/>
      <printOptions gridLines="1"/>
      <pageSetup paperSize="9" orientation="landscape" horizontalDpi="1200" verticalDpi="1200" r:id="rId1"/>
    </customSheetView>
    <customSheetView guid="{4BCA765D-7702-404D-98DD-B3C3669A1B27}" scale="110" showPageBreaks="1" hiddenColumns="1">
      <pane ySplit="1" topLeftCell="A128" activePane="bottomLeft" state="frozen"/>
      <selection pane="bottomLeft" activeCell="A137" sqref="A137"/>
      <pageMargins left="0" right="0" top="0" bottom="0" header="0" footer="0"/>
      <printOptions gridLines="1"/>
      <pageSetup paperSize="9" orientation="portrait" r:id="rId2"/>
    </customSheetView>
  </customSheetViews>
  <phoneticPr fontId="5" type="noConversion"/>
  <printOptions gridLines="1"/>
  <pageMargins left="0.25" right="0.25" top="0.75" bottom="0.75" header="0.3" footer="0.3"/>
  <pageSetup paperSize="9" orientation="portrait" r:id="rId3"/>
  <headerFooter>
    <oddFooter>&amp;C&amp;P</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8">
    <tabColor theme="3"/>
  </sheetPr>
  <dimension ref="A1:AO65"/>
  <sheetViews>
    <sheetView zoomScaleNormal="100" zoomScaleSheetLayoutView="100" workbookViewId="0">
      <selection activeCell="BV28" sqref="BV28"/>
    </sheetView>
  </sheetViews>
  <sheetFormatPr defaultColWidth="2.6640625" defaultRowHeight="10" x14ac:dyDescent="0.2"/>
  <sheetData>
    <row r="1" spans="1:41" x14ac:dyDescent="0.2">
      <c r="A1" s="1363" t="s">
        <v>3339</v>
      </c>
      <c r="B1" s="1363"/>
      <c r="C1" s="1363"/>
      <c r="D1" s="1363"/>
      <c r="E1" s="1363"/>
      <c r="F1" s="1363"/>
      <c r="G1" s="1363"/>
      <c r="H1" s="1363"/>
      <c r="I1" s="1363"/>
      <c r="J1" s="1363"/>
      <c r="K1" s="1363"/>
      <c r="L1" s="1363"/>
      <c r="M1" s="1363"/>
      <c r="N1" s="1363"/>
      <c r="O1" s="1363"/>
      <c r="P1" s="1363"/>
      <c r="Q1" s="1363"/>
      <c r="R1" s="1363"/>
      <c r="S1" s="1363"/>
      <c r="T1" s="1363"/>
      <c r="U1" s="1363"/>
      <c r="V1" s="1363"/>
      <c r="W1" s="1363"/>
      <c r="X1" s="1363"/>
      <c r="Y1" s="1363"/>
      <c r="Z1" s="1363"/>
      <c r="AA1" s="1363"/>
      <c r="AB1" s="1363"/>
      <c r="AC1" s="1363"/>
      <c r="AD1" s="1363"/>
      <c r="AE1" s="1363"/>
      <c r="AF1" s="1363"/>
      <c r="AG1" s="1363"/>
      <c r="AH1" s="1363"/>
      <c r="AI1" s="1363"/>
      <c r="AJ1" s="1363"/>
      <c r="AK1" s="1363"/>
      <c r="AL1" s="1363"/>
      <c r="AM1" s="1363"/>
      <c r="AN1" s="1363"/>
      <c r="AO1" s="1363"/>
    </row>
    <row r="2" spans="1:41" ht="6" customHeight="1" x14ac:dyDescent="0.2">
      <c r="A2" s="2"/>
      <c r="B2" s="20"/>
      <c r="C2" s="20"/>
      <c r="D2" s="20"/>
      <c r="E2" s="20"/>
      <c r="F2" s="20"/>
      <c r="G2" s="20"/>
      <c r="H2" s="20"/>
      <c r="I2" s="20"/>
      <c r="J2" s="20"/>
      <c r="K2" s="20"/>
      <c r="L2" s="20"/>
      <c r="M2" s="20"/>
      <c r="N2" s="20"/>
      <c r="O2" s="20"/>
      <c r="P2" s="20"/>
      <c r="Q2" s="20"/>
      <c r="R2" s="20"/>
      <c r="S2" s="20"/>
      <c r="T2" s="20"/>
      <c r="U2" s="20"/>
      <c r="V2" s="20"/>
      <c r="W2" s="20"/>
      <c r="X2" s="20"/>
      <c r="Y2" s="20"/>
      <c r="Z2" s="20"/>
      <c r="AB2" s="20"/>
      <c r="AC2" s="20"/>
      <c r="AD2" s="20"/>
      <c r="AE2" s="20"/>
      <c r="AF2" s="20"/>
      <c r="AG2" s="20"/>
      <c r="AH2" s="20"/>
      <c r="AI2" s="20"/>
      <c r="AJ2" s="20"/>
      <c r="AK2" s="20"/>
      <c r="AL2" s="20"/>
      <c r="AM2" s="20"/>
      <c r="AN2" s="20"/>
      <c r="AO2" s="20"/>
    </row>
    <row r="3" spans="1:41" x14ac:dyDescent="0.2">
      <c r="A3" s="1190" t="s">
        <v>3340</v>
      </c>
      <c r="B3" s="1190"/>
      <c r="C3" s="1190"/>
      <c r="D3" s="1190"/>
      <c r="E3" s="1190"/>
      <c r="F3" s="1190"/>
      <c r="G3" s="1190"/>
      <c r="H3" s="1190"/>
      <c r="I3" s="1190"/>
      <c r="J3" s="1190"/>
      <c r="K3" s="1190"/>
      <c r="L3" s="1190"/>
      <c r="M3" s="1190"/>
      <c r="N3" s="1190"/>
      <c r="O3" s="1190"/>
      <c r="P3" s="1190"/>
      <c r="Q3" s="1190"/>
      <c r="R3" s="1190"/>
      <c r="S3" s="1190"/>
      <c r="T3" s="1190"/>
      <c r="U3" s="1190"/>
      <c r="V3" s="1190"/>
      <c r="W3" s="1190"/>
      <c r="X3" s="1190"/>
      <c r="Y3" s="1190"/>
      <c r="Z3" s="1190"/>
      <c r="AA3" s="1190"/>
      <c r="AB3" s="1190"/>
      <c r="AC3" s="1190"/>
      <c r="AD3" s="1190"/>
      <c r="AE3" s="1190"/>
      <c r="AF3" s="1190"/>
      <c r="AG3" s="1190"/>
      <c r="AH3" s="1190"/>
      <c r="AI3" s="1190"/>
      <c r="AJ3" s="1190"/>
      <c r="AK3" s="1190"/>
      <c r="AL3" s="1190"/>
      <c r="AM3" s="1190"/>
      <c r="AN3" s="1190"/>
      <c r="AO3" s="1190"/>
    </row>
    <row r="4" spans="1:41" x14ac:dyDescent="0.2">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row>
    <row r="5" spans="1:41" x14ac:dyDescent="0.2">
      <c r="A5" s="20" t="s">
        <v>3341</v>
      </c>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row>
    <row r="6" spans="1:41" x14ac:dyDescent="0.2">
      <c r="A6" s="48"/>
      <c r="B6" s="48"/>
      <c r="C6" s="48"/>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8"/>
    </row>
    <row r="7" spans="1:41" x14ac:dyDescent="0.2">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row>
    <row r="8" spans="1:41" x14ac:dyDescent="0.2">
      <c r="A8" s="48"/>
      <c r="B8" s="48"/>
      <c r="C8" s="48"/>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row>
    <row r="9" spans="1:41" x14ac:dyDescent="0.2">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row>
    <row r="10" spans="1:41" x14ac:dyDescent="0.2">
      <c r="A10" s="48"/>
      <c r="B10" s="48"/>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row>
    <row r="11" spans="1:41" x14ac:dyDescent="0.2">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row>
    <row r="12" spans="1:41" x14ac:dyDescent="0.2">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row>
    <row r="13" spans="1:41" x14ac:dyDescent="0.2">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row>
    <row r="14" spans="1:41" x14ac:dyDescent="0.2">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row>
    <row r="15" spans="1:41" x14ac:dyDescent="0.2">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row>
    <row r="16" spans="1:41" x14ac:dyDescent="0.2">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row>
    <row r="17" spans="1:41" x14ac:dyDescent="0.2">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row>
    <row r="18" spans="1:41" x14ac:dyDescent="0.2">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row>
    <row r="19" spans="1:41" x14ac:dyDescent="0.2">
      <c r="A19" s="20" t="s">
        <v>3342</v>
      </c>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row>
    <row r="20" spans="1:41" x14ac:dyDescent="0.2">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row>
    <row r="21" spans="1:41" x14ac:dyDescent="0.2">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row>
    <row r="22" spans="1:41" x14ac:dyDescent="0.2">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row>
    <row r="23" spans="1:41" x14ac:dyDescent="0.2">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row>
    <row r="24" spans="1:41" x14ac:dyDescent="0.2">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row>
    <row r="25" spans="1:41" x14ac:dyDescent="0.2">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row>
    <row r="26" spans="1:41" x14ac:dyDescent="0.2">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row>
    <row r="27" spans="1:41" x14ac:dyDescent="0.2">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row>
    <row r="28" spans="1:41" x14ac:dyDescent="0.2">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row>
    <row r="29" spans="1:41" x14ac:dyDescent="0.2">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row>
    <row r="30" spans="1:41" x14ac:dyDescent="0.2">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row>
    <row r="31" spans="1:41" x14ac:dyDescent="0.2">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row>
    <row r="32" spans="1:41" x14ac:dyDescent="0.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row>
    <row r="33" spans="1:41" x14ac:dyDescent="0.2">
      <c r="A33" s="20" t="s">
        <v>3343</v>
      </c>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row>
    <row r="34" spans="1:41" x14ac:dyDescent="0.2">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row>
    <row r="35" spans="1:41" x14ac:dyDescent="0.2">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row>
    <row r="36" spans="1:41" x14ac:dyDescent="0.2">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row>
    <row r="37" spans="1:41" x14ac:dyDescent="0.2">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row>
    <row r="38" spans="1:41" x14ac:dyDescent="0.2">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row>
    <row r="39" spans="1:41" x14ac:dyDescent="0.2">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row>
    <row r="40" spans="1:41" x14ac:dyDescent="0.2">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row>
    <row r="41" spans="1:41" x14ac:dyDescent="0.2">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row>
    <row r="42" spans="1:41" x14ac:dyDescent="0.2">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row>
    <row r="43" spans="1:41" x14ac:dyDescent="0.2">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row>
    <row r="44" spans="1:41" x14ac:dyDescent="0.2">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row>
    <row r="45" spans="1:41" x14ac:dyDescent="0.2">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row>
    <row r="46" spans="1:41" x14ac:dyDescent="0.2">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row>
    <row r="47" spans="1:41" x14ac:dyDescent="0.2">
      <c r="A47" s="1363" t="s">
        <v>3344</v>
      </c>
      <c r="B47" s="1363"/>
      <c r="C47" s="1363"/>
      <c r="D47" s="1363"/>
      <c r="E47" s="1363"/>
      <c r="F47" s="1363"/>
      <c r="G47" s="1363"/>
      <c r="H47" s="1363"/>
      <c r="I47" s="1363"/>
      <c r="J47" s="1363"/>
      <c r="K47" s="1363"/>
      <c r="L47" s="1363"/>
      <c r="M47" s="1363"/>
      <c r="N47" s="1363"/>
      <c r="O47" s="1363"/>
      <c r="P47" s="1363"/>
      <c r="Q47" s="1363"/>
      <c r="R47" s="1363"/>
      <c r="S47" s="1363"/>
      <c r="T47" s="1363"/>
      <c r="U47" s="1363"/>
      <c r="V47" s="1363"/>
      <c r="W47" s="1363"/>
      <c r="X47" s="1363"/>
      <c r="Y47" s="1363"/>
      <c r="Z47" s="1363"/>
      <c r="AA47" s="1363"/>
      <c r="AB47" s="1363"/>
      <c r="AC47" s="1363"/>
      <c r="AD47" s="1363"/>
      <c r="AE47" s="1363"/>
      <c r="AF47" s="1363"/>
      <c r="AG47" s="1363"/>
      <c r="AH47" s="1363"/>
      <c r="AI47" s="1363"/>
      <c r="AJ47" s="1363"/>
      <c r="AK47" s="1363"/>
      <c r="AL47" s="1363"/>
      <c r="AM47" s="1363"/>
      <c r="AN47" s="1363"/>
      <c r="AO47" s="1363"/>
    </row>
    <row r="48" spans="1:41" x14ac:dyDescent="0.2">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row>
    <row r="49" spans="1:41" x14ac:dyDescent="0.2">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row>
    <row r="50" spans="1:41" x14ac:dyDescent="0.2">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row>
    <row r="51" spans="1:41" x14ac:dyDescent="0.2">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row>
    <row r="52" spans="1:41" x14ac:dyDescent="0.2">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row>
    <row r="53" spans="1:41" x14ac:dyDescent="0.2">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row>
    <row r="54" spans="1:41" x14ac:dyDescent="0.2">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row>
    <row r="55" spans="1:41" x14ac:dyDescent="0.2">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row>
    <row r="56" spans="1:41" x14ac:dyDescent="0.2">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row>
    <row r="57" spans="1:41" x14ac:dyDescent="0.2">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row>
    <row r="58" spans="1:41" x14ac:dyDescent="0.2">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row>
    <row r="59" spans="1:41" x14ac:dyDescent="0.2">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row>
    <row r="60" spans="1:41" x14ac:dyDescent="0.2">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row>
    <row r="61" spans="1:41" x14ac:dyDescent="0.2">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row>
    <row r="62" spans="1:41" x14ac:dyDescent="0.2">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row>
    <row r="63" spans="1:41" x14ac:dyDescent="0.2">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row>
    <row r="64" spans="1:41" x14ac:dyDescent="0.2">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row>
    <row r="65" spans="1:41" x14ac:dyDescent="0.2">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row>
  </sheetData>
  <sheetProtection formatCells="0" formatRows="0" insertRows="0" deleteRows="0"/>
  <customSheetViews>
    <customSheetView guid="{C8675551-16E7-419E-A46B-98CE5E669F10}" showPageBreaks="1" printArea="1" view="pageBreakPreview" topLeftCell="A46">
      <selection sqref="A1:AQ1"/>
      <rowBreaks count="1" manualBreakCount="1">
        <brk id="70" max="40" man="1"/>
      </rowBreaks>
      <pageMargins left="0" right="0" top="0" bottom="0" header="0" footer="0"/>
      <printOptions horizontalCentered="1"/>
      <pageSetup paperSize="9" orientation="portrait" r:id="rId1"/>
      <headerFooter>
        <oddFooter>&amp;CW-&amp;P</oddFooter>
      </headerFooter>
    </customSheetView>
    <customSheetView guid="{4BCA765D-7702-404D-98DD-B3C3669A1B27}" showPageBreaks="1" printArea="1" state="hidden" view="pageBreakPreview" topLeftCell="B37">
      <selection activeCell="S65" sqref="S65"/>
      <rowBreaks count="1" manualBreakCount="1">
        <brk id="70" max="40" man="1"/>
      </rowBreaks>
      <pageMargins left="0" right="0" top="0" bottom="0" header="0" footer="0"/>
      <printOptions horizontalCentered="1"/>
      <pageSetup paperSize="9" orientation="portrait" r:id="rId2"/>
      <headerFooter>
        <oddFooter>&amp;CW-&amp;P</oddFooter>
      </headerFooter>
    </customSheetView>
  </customSheetViews>
  <mergeCells count="3">
    <mergeCell ref="A1:AO1"/>
    <mergeCell ref="A3:AO3"/>
    <mergeCell ref="A47:AO47"/>
  </mergeCells>
  <printOptions horizontalCentered="1"/>
  <pageMargins left="0.5" right="0.5" top="0.5" bottom="0.5" header="0.3" footer="0.3"/>
  <pageSetup paperSize="9" orientation="portrait" r:id="rId3"/>
  <headerFooter>
    <oddFooter>&amp;C&amp;P</oddFooter>
  </headerFooter>
  <rowBreaks count="1" manualBreakCount="1">
    <brk id="66" max="40"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2" tint="-9.9978637043366805E-2"/>
  </sheetPr>
  <dimension ref="A1:AT124"/>
  <sheetViews>
    <sheetView view="pageBreakPreview" zoomScale="103" zoomScaleSheetLayoutView="160" workbookViewId="0"/>
  </sheetViews>
  <sheetFormatPr defaultColWidth="2.6640625" defaultRowHeight="10" x14ac:dyDescent="0.2"/>
  <cols>
    <col min="1" max="1" width="1.77734375" style="20" customWidth="1"/>
    <col min="2" max="2" width="4" style="20" customWidth="1"/>
    <col min="3" max="12" width="2.77734375" style="20" customWidth="1"/>
    <col min="13" max="13" width="4.33203125" style="20" customWidth="1"/>
    <col min="14" max="22" width="2.77734375" style="20" customWidth="1"/>
    <col min="23" max="24" width="3" style="20" customWidth="1"/>
    <col min="25" max="33" width="2.77734375" style="20" customWidth="1"/>
    <col min="34" max="34" width="2.6640625" style="20" customWidth="1"/>
    <col min="35" max="44" width="2.77734375" style="20" customWidth="1"/>
    <col min="45" max="16384" width="2.6640625" style="20"/>
  </cols>
  <sheetData>
    <row r="1" spans="1:46" ht="6" customHeight="1" thickBot="1" x14ac:dyDescent="0.25">
      <c r="A1" s="678"/>
      <c r="B1" s="678"/>
      <c r="C1" s="678"/>
      <c r="D1" s="678"/>
      <c r="E1" s="678"/>
      <c r="F1" s="678"/>
      <c r="G1" s="678"/>
      <c r="H1" s="678"/>
      <c r="I1" s="678"/>
      <c r="J1" s="678"/>
      <c r="K1" s="678"/>
      <c r="L1" s="678"/>
      <c r="M1" s="678"/>
      <c r="N1" s="678"/>
      <c r="O1" s="678"/>
      <c r="P1" s="678"/>
      <c r="Q1" s="678"/>
      <c r="R1" s="678"/>
      <c r="S1" s="678"/>
      <c r="T1" s="678"/>
      <c r="U1" s="678"/>
      <c r="V1" s="678"/>
      <c r="W1" s="678"/>
      <c r="X1" s="678"/>
      <c r="Y1" s="678"/>
      <c r="Z1" s="678"/>
      <c r="AA1" s="678"/>
      <c r="AB1" s="678"/>
      <c r="AC1" s="678"/>
      <c r="AD1" s="678"/>
      <c r="AE1" s="678"/>
      <c r="AF1" s="678"/>
      <c r="AG1" s="678"/>
      <c r="AH1" s="678"/>
      <c r="AI1" s="678"/>
      <c r="AJ1" s="678"/>
      <c r="AK1" s="678"/>
      <c r="AL1" s="678"/>
      <c r="AM1" s="678"/>
      <c r="AN1" s="678"/>
      <c r="AO1" s="678"/>
      <c r="AP1" s="678"/>
      <c r="AQ1" s="678"/>
      <c r="AR1" s="678"/>
      <c r="AS1" s="678"/>
      <c r="AT1" s="678"/>
    </row>
    <row r="2" spans="1:46" ht="6" customHeight="1" thickTop="1" x14ac:dyDescent="0.2">
      <c r="A2" s="680"/>
      <c r="B2" s="674"/>
      <c r="C2" s="674"/>
      <c r="D2" s="674"/>
      <c r="E2" s="674"/>
      <c r="F2" s="674"/>
      <c r="G2" s="674"/>
      <c r="H2" s="674"/>
      <c r="I2" s="674"/>
      <c r="J2" s="674"/>
      <c r="K2" s="674"/>
      <c r="L2" s="674"/>
      <c r="M2" s="674"/>
      <c r="N2" s="674"/>
      <c r="O2" s="674"/>
      <c r="P2" s="674"/>
      <c r="Q2" s="674"/>
      <c r="R2" s="674"/>
      <c r="S2" s="674"/>
      <c r="T2" s="674"/>
      <c r="U2" s="674"/>
      <c r="V2" s="674"/>
      <c r="W2" s="674"/>
      <c r="X2" s="674"/>
      <c r="Y2" s="674"/>
      <c r="Z2" s="674"/>
      <c r="AA2" s="674"/>
      <c r="AB2" s="674"/>
      <c r="AC2" s="674"/>
      <c r="AD2" s="674"/>
      <c r="AE2" s="674"/>
      <c r="AF2" s="674"/>
      <c r="AG2" s="674"/>
      <c r="AH2" s="674"/>
      <c r="AI2" s="674"/>
      <c r="AJ2" s="674"/>
      <c r="AK2" s="674"/>
      <c r="AL2" s="674"/>
      <c r="AM2" s="674"/>
      <c r="AN2" s="674"/>
      <c r="AO2" s="674"/>
      <c r="AP2" s="674"/>
      <c r="AQ2" s="674"/>
      <c r="AR2" s="674"/>
      <c r="AS2" s="674"/>
      <c r="AT2" s="681"/>
    </row>
    <row r="3" spans="1:46" ht="10.5" x14ac:dyDescent="0.2">
      <c r="A3" s="491"/>
      <c r="B3" s="1116" t="s">
        <v>34</v>
      </c>
      <c r="C3" s="1116"/>
      <c r="D3" s="1116"/>
      <c r="E3" s="1116"/>
      <c r="F3" s="1116"/>
      <c r="G3" s="1116"/>
      <c r="H3" s="1116"/>
      <c r="I3" s="1116"/>
      <c r="J3" s="1116"/>
      <c r="K3" s="1116"/>
      <c r="L3" s="1116"/>
      <c r="M3" s="1116"/>
      <c r="N3" s="1116"/>
      <c r="O3" s="1116"/>
      <c r="P3" s="1116"/>
      <c r="Q3" s="1116"/>
      <c r="R3" s="1116"/>
      <c r="S3" s="1116"/>
      <c r="T3" s="1116"/>
      <c r="U3" s="1116"/>
      <c r="V3" s="1116"/>
      <c r="W3" s="1116"/>
      <c r="X3" s="1116"/>
      <c r="Y3" s="1116"/>
      <c r="Z3" s="1116"/>
      <c r="AA3" s="1116"/>
      <c r="AB3" s="1116"/>
      <c r="AC3" s="1116"/>
      <c r="AD3" s="1116"/>
      <c r="AE3" s="1116"/>
      <c r="AF3" s="1116"/>
      <c r="AG3" s="1116"/>
      <c r="AH3" s="1116"/>
      <c r="AI3" s="1116"/>
      <c r="AJ3" s="1116"/>
      <c r="AK3" s="1116"/>
      <c r="AL3" s="1116"/>
      <c r="AM3" s="1116"/>
      <c r="AN3" s="1116"/>
      <c r="AO3" s="1116"/>
      <c r="AP3" s="1116"/>
      <c r="AQ3" s="1116"/>
      <c r="AR3" s="1116"/>
      <c r="AS3" s="1116"/>
      <c r="AT3" s="494"/>
    </row>
    <row r="4" spans="1:46" ht="6" customHeight="1" thickBot="1" x14ac:dyDescent="0.25">
      <c r="A4" s="682"/>
      <c r="B4" s="678"/>
      <c r="C4" s="678"/>
      <c r="D4" s="678"/>
      <c r="E4" s="678"/>
      <c r="F4" s="678"/>
      <c r="G4" s="678"/>
      <c r="H4" s="678"/>
      <c r="I4" s="678"/>
      <c r="J4" s="678"/>
      <c r="K4" s="678"/>
      <c r="L4" s="678"/>
      <c r="M4" s="678"/>
      <c r="N4" s="678"/>
      <c r="O4" s="678"/>
      <c r="P4" s="678"/>
      <c r="Q4" s="678"/>
      <c r="R4" s="678"/>
      <c r="S4" s="678"/>
      <c r="T4" s="678"/>
      <c r="U4" s="678"/>
      <c r="V4" s="678"/>
      <c r="W4" s="678"/>
      <c r="X4" s="678"/>
      <c r="Y4" s="678"/>
      <c r="Z4" s="678"/>
      <c r="AA4" s="678"/>
      <c r="AB4" s="678"/>
      <c r="AC4" s="678"/>
      <c r="AD4" s="678"/>
      <c r="AE4" s="678"/>
      <c r="AF4" s="678"/>
      <c r="AG4" s="678"/>
      <c r="AH4" s="678"/>
      <c r="AI4" s="678"/>
      <c r="AJ4" s="678"/>
      <c r="AK4" s="678"/>
      <c r="AL4" s="678"/>
      <c r="AM4" s="678"/>
      <c r="AN4" s="678"/>
      <c r="AO4" s="678"/>
      <c r="AP4" s="678"/>
      <c r="AQ4" s="678"/>
      <c r="AR4" s="678"/>
      <c r="AS4" s="678"/>
      <c r="AT4" s="683"/>
    </row>
    <row r="5" spans="1:46" ht="6" customHeight="1" thickTop="1" x14ac:dyDescent="0.2">
      <c r="A5" s="680"/>
      <c r="B5" s="674"/>
      <c r="C5" s="674"/>
      <c r="D5" s="674"/>
      <c r="E5" s="674"/>
      <c r="F5" s="674"/>
      <c r="G5" s="674"/>
      <c r="H5" s="674"/>
      <c r="I5" s="674"/>
      <c r="J5" s="674"/>
      <c r="K5" s="674"/>
      <c r="L5" s="674"/>
      <c r="M5" s="674"/>
      <c r="N5" s="674"/>
      <c r="O5" s="674"/>
      <c r="P5" s="674"/>
      <c r="Q5" s="674"/>
      <c r="R5" s="674"/>
      <c r="S5" s="674"/>
      <c r="T5" s="674"/>
      <c r="U5" s="674"/>
      <c r="V5" s="674"/>
      <c r="W5" s="674"/>
      <c r="X5" s="674"/>
      <c r="Y5" s="674"/>
      <c r="Z5" s="674"/>
      <c r="AA5" s="674"/>
      <c r="AB5" s="674"/>
      <c r="AC5" s="674"/>
      <c r="AD5" s="674"/>
      <c r="AE5" s="674"/>
      <c r="AF5" s="674"/>
      <c r="AG5" s="674"/>
      <c r="AH5" s="674"/>
      <c r="AI5" s="674"/>
      <c r="AJ5" s="674"/>
      <c r="AK5" s="674"/>
      <c r="AL5" s="674"/>
      <c r="AM5" s="674"/>
      <c r="AN5" s="674"/>
      <c r="AO5" s="674"/>
      <c r="AP5" s="674"/>
      <c r="AQ5" s="674"/>
      <c r="AR5" s="674"/>
      <c r="AS5" s="674"/>
      <c r="AT5" s="681"/>
    </row>
    <row r="6" spans="1:46" x14ac:dyDescent="0.2">
      <c r="A6" s="491"/>
      <c r="B6" s="493"/>
      <c r="C6" s="493"/>
      <c r="D6" s="493"/>
      <c r="E6" s="493"/>
      <c r="F6" s="493"/>
      <c r="G6" s="493"/>
      <c r="H6" s="493"/>
      <c r="I6" s="493"/>
      <c r="J6" s="493"/>
      <c r="K6" s="493"/>
      <c r="L6" s="493"/>
      <c r="M6" s="493"/>
      <c r="N6" s="493"/>
      <c r="O6" s="493"/>
      <c r="P6" s="493"/>
      <c r="Q6" s="493"/>
      <c r="R6" s="493"/>
      <c r="S6" s="493"/>
      <c r="T6" s="493"/>
      <c r="U6" s="493"/>
      <c r="V6" s="493"/>
      <c r="W6" s="493"/>
      <c r="X6" s="493"/>
      <c r="Y6" s="493"/>
      <c r="Z6" s="493"/>
      <c r="AA6" s="493"/>
      <c r="AB6" s="493"/>
      <c r="AC6" s="493"/>
      <c r="AD6" s="493"/>
      <c r="AE6" s="493"/>
      <c r="AF6" s="493"/>
      <c r="AG6" s="493"/>
      <c r="AH6" s="493"/>
      <c r="AI6" s="493"/>
      <c r="AJ6" s="493"/>
      <c r="AK6" s="493"/>
      <c r="AL6" s="492"/>
      <c r="AM6" s="496"/>
      <c r="AN6" s="497"/>
      <c r="AO6" s="496"/>
      <c r="AP6" s="497"/>
      <c r="AQ6" s="496"/>
      <c r="AR6" s="497"/>
      <c r="AS6" s="493"/>
      <c r="AT6" s="494"/>
    </row>
    <row r="7" spans="1:46" x14ac:dyDescent="0.2">
      <c r="A7" s="491"/>
      <c r="B7" s="637" t="s">
        <v>35</v>
      </c>
      <c r="C7" s="637"/>
      <c r="D7" s="637"/>
      <c r="E7" s="493"/>
      <c r="F7" s="493" t="s">
        <v>36</v>
      </c>
      <c r="G7" s="493"/>
      <c r="H7" s="493"/>
      <c r="I7" s="493"/>
      <c r="J7" s="493"/>
      <c r="K7" s="493"/>
      <c r="L7" s="493"/>
      <c r="M7" s="499"/>
      <c r="N7" s="499" t="s">
        <v>37</v>
      </c>
      <c r="O7" s="499"/>
      <c r="P7" s="499"/>
      <c r="Q7" s="499"/>
      <c r="R7" s="499"/>
      <c r="S7" s="499"/>
      <c r="T7" s="499"/>
      <c r="U7" s="499"/>
      <c r="V7" s="499"/>
      <c r="W7" s="499"/>
      <c r="X7" s="499"/>
      <c r="Y7" s="499"/>
      <c r="Z7" s="499"/>
      <c r="AA7" s="499"/>
      <c r="AB7" s="499"/>
      <c r="AC7" s="499"/>
      <c r="AD7" s="499"/>
      <c r="AE7" s="499"/>
      <c r="AF7" s="499"/>
      <c r="AG7" s="499"/>
      <c r="AH7" s="499"/>
      <c r="AI7" s="499"/>
      <c r="AJ7" s="499"/>
      <c r="AK7" s="499"/>
      <c r="AL7" s="499"/>
      <c r="AM7" s="500"/>
      <c r="AN7" s="501"/>
      <c r="AO7" s="500"/>
      <c r="AP7" s="501"/>
      <c r="AQ7" s="500"/>
      <c r="AR7" s="501"/>
      <c r="AS7" s="493"/>
      <c r="AT7" s="494"/>
    </row>
    <row r="8" spans="1:46" x14ac:dyDescent="0.2">
      <c r="A8" s="491"/>
      <c r="B8" s="493"/>
      <c r="C8" s="493"/>
      <c r="D8" s="493"/>
      <c r="E8" s="493"/>
      <c r="F8" s="493"/>
      <c r="G8" s="493"/>
      <c r="H8" s="493"/>
      <c r="I8" s="493"/>
      <c r="J8" s="493"/>
      <c r="K8" s="493"/>
      <c r="L8" s="493"/>
      <c r="M8" s="493"/>
      <c r="N8" s="493"/>
      <c r="O8" s="493"/>
      <c r="P8" s="493"/>
      <c r="Q8" s="493"/>
      <c r="R8" s="493"/>
      <c r="S8" s="493"/>
      <c r="T8" s="493"/>
      <c r="U8" s="493"/>
      <c r="V8" s="493"/>
      <c r="W8" s="493"/>
      <c r="X8" s="493"/>
      <c r="Y8" s="493"/>
      <c r="Z8" s="493"/>
      <c r="AA8" s="493"/>
      <c r="AB8" s="493"/>
      <c r="AC8" s="493"/>
      <c r="AD8" s="493"/>
      <c r="AE8" s="493"/>
      <c r="AF8" s="493"/>
      <c r="AG8" s="493"/>
      <c r="AH8" s="493"/>
      <c r="AI8" s="493"/>
      <c r="AJ8" s="493"/>
      <c r="AK8" s="493"/>
      <c r="AL8" s="492"/>
      <c r="AM8" s="496"/>
      <c r="AN8" s="497"/>
      <c r="AO8" s="496"/>
      <c r="AP8" s="497"/>
      <c r="AQ8" s="496"/>
      <c r="AR8" s="497"/>
      <c r="AS8" s="493"/>
      <c r="AT8" s="494"/>
    </row>
    <row r="9" spans="1:46" ht="9" customHeight="1" x14ac:dyDescent="0.2">
      <c r="A9" s="491"/>
      <c r="B9" s="637" t="s">
        <v>38</v>
      </c>
      <c r="C9" s="637"/>
      <c r="D9" s="637"/>
      <c r="E9" s="493"/>
      <c r="F9" s="493" t="s">
        <v>39</v>
      </c>
      <c r="G9" s="493"/>
      <c r="H9" s="493"/>
      <c r="I9" s="493"/>
      <c r="J9" s="493"/>
      <c r="K9" s="493"/>
      <c r="L9" s="493"/>
      <c r="M9" s="493"/>
      <c r="N9" s="499" t="s">
        <v>37</v>
      </c>
      <c r="O9" s="499"/>
      <c r="P9" s="499"/>
      <c r="Q9" s="499"/>
      <c r="R9" s="499"/>
      <c r="S9" s="499"/>
      <c r="T9" s="499"/>
      <c r="U9" s="499"/>
      <c r="V9" s="499"/>
      <c r="W9" s="499"/>
      <c r="X9" s="499"/>
      <c r="Y9" s="499"/>
      <c r="Z9" s="499"/>
      <c r="AA9" s="499"/>
      <c r="AB9" s="499"/>
      <c r="AC9" s="499"/>
      <c r="AD9" s="499"/>
      <c r="AE9" s="499"/>
      <c r="AF9" s="499"/>
      <c r="AG9" s="499"/>
      <c r="AH9" s="499"/>
      <c r="AI9" s="499"/>
      <c r="AJ9" s="499"/>
      <c r="AK9" s="499"/>
      <c r="AL9" s="499"/>
      <c r="AM9" s="500"/>
      <c r="AN9" s="501"/>
      <c r="AO9" s="500"/>
      <c r="AP9" s="501"/>
      <c r="AQ9" s="500"/>
      <c r="AR9" s="501"/>
      <c r="AS9" s="493"/>
      <c r="AT9" s="494"/>
    </row>
    <row r="10" spans="1:46" x14ac:dyDescent="0.2">
      <c r="A10" s="491"/>
      <c r="B10" s="493"/>
      <c r="C10" s="493"/>
      <c r="D10" s="493"/>
      <c r="E10" s="493"/>
      <c r="F10" s="493"/>
      <c r="G10" s="493"/>
      <c r="H10" s="493"/>
      <c r="I10" s="493"/>
      <c r="J10" s="493"/>
      <c r="K10" s="493"/>
      <c r="L10" s="493"/>
      <c r="M10" s="493"/>
      <c r="N10" s="493"/>
      <c r="O10" s="493"/>
      <c r="P10" s="493"/>
      <c r="Q10" s="493"/>
      <c r="R10" s="493"/>
      <c r="S10" s="493"/>
      <c r="T10" s="493"/>
      <c r="U10" s="493"/>
      <c r="V10" s="493"/>
      <c r="W10" s="493"/>
      <c r="X10" s="493"/>
      <c r="Y10" s="493"/>
      <c r="Z10" s="493"/>
      <c r="AA10" s="493"/>
      <c r="AB10" s="493"/>
      <c r="AC10" s="493"/>
      <c r="AD10" s="493"/>
      <c r="AE10" s="493"/>
      <c r="AF10" s="493"/>
      <c r="AG10" s="493"/>
      <c r="AH10" s="493"/>
      <c r="AI10" s="493"/>
      <c r="AJ10" s="493"/>
      <c r="AK10" s="493"/>
      <c r="AL10" s="492"/>
      <c r="AM10" s="496"/>
      <c r="AN10" s="497"/>
      <c r="AO10" s="496"/>
      <c r="AP10" s="497"/>
      <c r="AQ10" s="496"/>
      <c r="AR10" s="497"/>
      <c r="AS10" s="493"/>
      <c r="AT10" s="494"/>
    </row>
    <row r="11" spans="1:46" x14ac:dyDescent="0.2">
      <c r="A11" s="491"/>
      <c r="B11" s="637" t="s">
        <v>40</v>
      </c>
      <c r="C11" s="637"/>
      <c r="D11" s="637"/>
      <c r="E11" s="493"/>
      <c r="F11" s="493" t="s">
        <v>41</v>
      </c>
      <c r="G11" s="493"/>
      <c r="H11" s="493"/>
      <c r="I11" s="493"/>
      <c r="J11" s="493"/>
      <c r="K11" s="493"/>
      <c r="L11" s="499" t="s">
        <v>37</v>
      </c>
      <c r="M11" s="499"/>
      <c r="N11" s="499"/>
      <c r="O11" s="499"/>
      <c r="P11" s="499"/>
      <c r="Q11" s="499"/>
      <c r="R11" s="499"/>
      <c r="S11" s="499"/>
      <c r="T11" s="499"/>
      <c r="U11" s="499"/>
      <c r="V11" s="499"/>
      <c r="W11" s="499"/>
      <c r="X11" s="499"/>
      <c r="Y11" s="499"/>
      <c r="Z11" s="499"/>
      <c r="AA11" s="499"/>
      <c r="AB11" s="499"/>
      <c r="AC11" s="499"/>
      <c r="AD11" s="499"/>
      <c r="AE11" s="499"/>
      <c r="AF11" s="499"/>
      <c r="AG11" s="499"/>
      <c r="AH11" s="499"/>
      <c r="AI11" s="499"/>
      <c r="AJ11" s="499"/>
      <c r="AK11" s="499"/>
      <c r="AL11" s="499"/>
      <c r="AM11" s="500"/>
      <c r="AN11" s="501"/>
      <c r="AO11" s="500"/>
      <c r="AP11" s="501"/>
      <c r="AQ11" s="500"/>
      <c r="AR11" s="501"/>
      <c r="AS11" s="493"/>
      <c r="AT11" s="494"/>
    </row>
    <row r="12" spans="1:46" x14ac:dyDescent="0.2">
      <c r="A12" s="491"/>
      <c r="B12" s="493"/>
      <c r="C12" s="493"/>
      <c r="D12" s="493"/>
      <c r="E12" s="493"/>
      <c r="F12" s="493"/>
      <c r="G12" s="493"/>
      <c r="H12" s="493"/>
      <c r="I12" s="493"/>
      <c r="J12" s="493"/>
      <c r="K12" s="493"/>
      <c r="L12" s="493"/>
      <c r="M12" s="493"/>
      <c r="N12" s="493"/>
      <c r="O12" s="493"/>
      <c r="P12" s="493"/>
      <c r="Q12" s="493"/>
      <c r="R12" s="493"/>
      <c r="S12" s="493"/>
      <c r="T12" s="493"/>
      <c r="U12" s="493"/>
      <c r="V12" s="493"/>
      <c r="W12" s="493"/>
      <c r="X12" s="493"/>
      <c r="Y12" s="493"/>
      <c r="Z12" s="493"/>
      <c r="AA12" s="493"/>
      <c r="AB12" s="493"/>
      <c r="AC12" s="493"/>
      <c r="AD12" s="493"/>
      <c r="AE12" s="493"/>
      <c r="AF12" s="493"/>
      <c r="AG12" s="493"/>
      <c r="AH12" s="493"/>
      <c r="AI12" s="493"/>
      <c r="AJ12" s="493"/>
      <c r="AK12" s="493"/>
      <c r="AL12" s="492"/>
      <c r="AM12" s="496"/>
      <c r="AN12" s="497"/>
      <c r="AO12" s="496"/>
      <c r="AP12" s="497"/>
      <c r="AQ12" s="496"/>
      <c r="AR12" s="497"/>
      <c r="AS12" s="493"/>
      <c r="AT12" s="494"/>
    </row>
    <row r="13" spans="1:46" x14ac:dyDescent="0.2">
      <c r="A13" s="491"/>
      <c r="B13" s="637" t="s">
        <v>42</v>
      </c>
      <c r="C13" s="637"/>
      <c r="D13" s="637"/>
      <c r="E13" s="493"/>
      <c r="F13" s="493" t="s">
        <v>43</v>
      </c>
      <c r="G13" s="493"/>
      <c r="H13" s="493"/>
      <c r="I13" s="493"/>
      <c r="J13" s="493"/>
      <c r="K13" s="499"/>
      <c r="L13" s="499" t="s">
        <v>37</v>
      </c>
      <c r="M13" s="499"/>
      <c r="N13" s="499"/>
      <c r="O13" s="499"/>
      <c r="P13" s="499"/>
      <c r="Q13" s="499"/>
      <c r="R13" s="499"/>
      <c r="S13" s="499"/>
      <c r="T13" s="499"/>
      <c r="U13" s="499"/>
      <c r="V13" s="499"/>
      <c r="W13" s="499"/>
      <c r="X13" s="499"/>
      <c r="Y13" s="499"/>
      <c r="Z13" s="499"/>
      <c r="AA13" s="499"/>
      <c r="AB13" s="499"/>
      <c r="AC13" s="499"/>
      <c r="AD13" s="499"/>
      <c r="AE13" s="499"/>
      <c r="AF13" s="499"/>
      <c r="AG13" s="499"/>
      <c r="AH13" s="499"/>
      <c r="AI13" s="499"/>
      <c r="AJ13" s="499"/>
      <c r="AK13" s="499"/>
      <c r="AL13" s="499"/>
      <c r="AM13" s="500"/>
      <c r="AN13" s="501"/>
      <c r="AO13" s="500"/>
      <c r="AP13" s="501"/>
      <c r="AQ13" s="500"/>
      <c r="AR13" s="501"/>
      <c r="AS13" s="493"/>
      <c r="AT13" s="494"/>
    </row>
    <row r="14" spans="1:46" x14ac:dyDescent="0.2">
      <c r="A14" s="491"/>
      <c r="B14" s="493"/>
      <c r="C14" s="493"/>
      <c r="D14" s="493"/>
      <c r="E14" s="493"/>
      <c r="F14" s="493"/>
      <c r="G14" s="493"/>
      <c r="H14" s="493"/>
      <c r="I14" s="493"/>
      <c r="J14" s="493"/>
      <c r="K14" s="493"/>
      <c r="L14" s="493"/>
      <c r="M14" s="493"/>
      <c r="N14" s="493"/>
      <c r="O14" s="493"/>
      <c r="P14" s="493"/>
      <c r="Q14" s="493"/>
      <c r="R14" s="493"/>
      <c r="S14" s="493"/>
      <c r="T14" s="493"/>
      <c r="U14" s="493"/>
      <c r="V14" s="493"/>
      <c r="W14" s="493"/>
      <c r="X14" s="493"/>
      <c r="Y14" s="493"/>
      <c r="Z14" s="493"/>
      <c r="AA14" s="493"/>
      <c r="AB14" s="493"/>
      <c r="AC14" s="493"/>
      <c r="AD14" s="493"/>
      <c r="AE14" s="493"/>
      <c r="AF14" s="493"/>
      <c r="AG14" s="493"/>
      <c r="AH14" s="493"/>
      <c r="AI14" s="493"/>
      <c r="AJ14" s="493"/>
      <c r="AK14" s="493"/>
      <c r="AL14" s="493"/>
      <c r="AM14" s="496"/>
      <c r="AN14" s="497"/>
      <c r="AO14" s="496"/>
      <c r="AP14" s="497"/>
      <c r="AQ14" s="496"/>
      <c r="AR14" s="497"/>
      <c r="AS14" s="493"/>
      <c r="AT14" s="494"/>
    </row>
    <row r="15" spans="1:46" x14ac:dyDescent="0.2">
      <c r="A15" s="491"/>
      <c r="B15" s="637" t="s">
        <v>44</v>
      </c>
      <c r="C15" s="637"/>
      <c r="D15" s="637"/>
      <c r="E15" s="493"/>
      <c r="F15" s="493" t="s">
        <v>45</v>
      </c>
      <c r="G15" s="493"/>
      <c r="H15" s="493"/>
      <c r="I15" s="493"/>
      <c r="J15" s="493"/>
      <c r="K15" s="499"/>
      <c r="L15" s="499" t="s">
        <v>37</v>
      </c>
      <c r="M15" s="499"/>
      <c r="N15" s="499"/>
      <c r="O15" s="499"/>
      <c r="P15" s="499"/>
      <c r="Q15" s="499"/>
      <c r="R15" s="499"/>
      <c r="S15" s="499"/>
      <c r="T15" s="499"/>
      <c r="U15" s="499"/>
      <c r="V15" s="499"/>
      <c r="W15" s="499"/>
      <c r="X15" s="499"/>
      <c r="Y15" s="499"/>
      <c r="Z15" s="499"/>
      <c r="AA15" s="499"/>
      <c r="AB15" s="499"/>
      <c r="AC15" s="499"/>
      <c r="AD15" s="499"/>
      <c r="AE15" s="499"/>
      <c r="AF15" s="499"/>
      <c r="AG15" s="499"/>
      <c r="AH15" s="499"/>
      <c r="AI15" s="499"/>
      <c r="AJ15" s="499"/>
      <c r="AK15" s="499"/>
      <c r="AL15" s="499"/>
      <c r="AM15" s="500"/>
      <c r="AN15" s="501"/>
      <c r="AO15" s="500"/>
      <c r="AP15" s="501"/>
      <c r="AQ15" s="500"/>
      <c r="AR15" s="501"/>
      <c r="AS15" s="493"/>
      <c r="AT15" s="494"/>
    </row>
    <row r="16" spans="1:46" x14ac:dyDescent="0.2">
      <c r="A16" s="491"/>
      <c r="B16" s="493"/>
      <c r="C16" s="493"/>
      <c r="D16" s="493"/>
      <c r="E16" s="493"/>
      <c r="F16" s="493"/>
      <c r="G16" s="493"/>
      <c r="H16" s="493"/>
      <c r="I16" s="493"/>
      <c r="J16" s="493"/>
      <c r="K16" s="493"/>
      <c r="L16" s="493"/>
      <c r="M16" s="493"/>
      <c r="N16" s="493"/>
      <c r="O16" s="493"/>
      <c r="P16" s="493"/>
      <c r="Q16" s="493"/>
      <c r="R16" s="493"/>
      <c r="S16" s="493"/>
      <c r="T16" s="493"/>
      <c r="U16" s="493"/>
      <c r="V16" s="493"/>
      <c r="W16" s="493"/>
      <c r="X16" s="493"/>
      <c r="Y16" s="493"/>
      <c r="Z16" s="493"/>
      <c r="AA16" s="493"/>
      <c r="AB16" s="493"/>
      <c r="AC16" s="493"/>
      <c r="AD16" s="493"/>
      <c r="AE16" s="493"/>
      <c r="AF16" s="493"/>
      <c r="AG16" s="493"/>
      <c r="AH16" s="493"/>
      <c r="AI16" s="493"/>
      <c r="AJ16" s="493"/>
      <c r="AK16" s="493"/>
      <c r="AL16" s="493"/>
      <c r="AM16" s="496"/>
      <c r="AN16" s="497"/>
      <c r="AO16" s="496"/>
      <c r="AP16" s="497"/>
      <c r="AQ16" s="496"/>
      <c r="AR16" s="497"/>
      <c r="AS16" s="493"/>
      <c r="AT16" s="494"/>
    </row>
    <row r="17" spans="1:46" x14ac:dyDescent="0.2">
      <c r="A17" s="491"/>
      <c r="B17" s="637" t="s">
        <v>46</v>
      </c>
      <c r="C17" s="637"/>
      <c r="D17" s="637"/>
      <c r="E17" s="493"/>
      <c r="F17" s="493" t="s">
        <v>47</v>
      </c>
      <c r="G17" s="493"/>
      <c r="H17" s="493"/>
      <c r="I17" s="493"/>
      <c r="J17" s="493"/>
      <c r="K17" s="499"/>
      <c r="L17" s="499" t="s">
        <v>37</v>
      </c>
      <c r="M17" s="499"/>
      <c r="N17" s="499"/>
      <c r="O17" s="499"/>
      <c r="P17" s="499"/>
      <c r="Q17" s="499"/>
      <c r="R17" s="499"/>
      <c r="S17" s="499"/>
      <c r="T17" s="499"/>
      <c r="U17" s="499"/>
      <c r="V17" s="499"/>
      <c r="W17" s="499"/>
      <c r="X17" s="499"/>
      <c r="Y17" s="499"/>
      <c r="Z17" s="499"/>
      <c r="AA17" s="499"/>
      <c r="AB17" s="499"/>
      <c r="AC17" s="499"/>
      <c r="AD17" s="499"/>
      <c r="AE17" s="499"/>
      <c r="AF17" s="499"/>
      <c r="AG17" s="499"/>
      <c r="AH17" s="499"/>
      <c r="AI17" s="499"/>
      <c r="AJ17" s="499"/>
      <c r="AK17" s="499"/>
      <c r="AL17" s="499"/>
      <c r="AM17" s="500"/>
      <c r="AN17" s="501"/>
      <c r="AO17" s="500"/>
      <c r="AP17" s="501"/>
      <c r="AQ17" s="500"/>
      <c r="AR17" s="501"/>
      <c r="AS17" s="493"/>
      <c r="AT17" s="494"/>
    </row>
    <row r="18" spans="1:46" ht="6" customHeight="1" x14ac:dyDescent="0.2">
      <c r="A18" s="728"/>
      <c r="B18" s="502"/>
      <c r="C18" s="502"/>
      <c r="D18" s="502"/>
      <c r="E18" s="502"/>
      <c r="F18" s="502"/>
      <c r="G18" s="502"/>
      <c r="H18" s="502"/>
      <c r="I18" s="502"/>
      <c r="J18" s="502"/>
      <c r="K18" s="502"/>
      <c r="L18" s="502"/>
      <c r="M18" s="502"/>
      <c r="N18" s="502"/>
      <c r="O18" s="502"/>
      <c r="P18" s="502"/>
      <c r="Q18" s="502"/>
      <c r="R18" s="502"/>
      <c r="S18" s="502"/>
      <c r="T18" s="502"/>
      <c r="U18" s="502"/>
      <c r="V18" s="502"/>
      <c r="W18" s="502"/>
      <c r="X18" s="502"/>
      <c r="Y18" s="502"/>
      <c r="Z18" s="502"/>
      <c r="AA18" s="502"/>
      <c r="AB18" s="502"/>
      <c r="AC18" s="502"/>
      <c r="AD18" s="502"/>
      <c r="AE18" s="502"/>
      <c r="AF18" s="502"/>
      <c r="AG18" s="502"/>
      <c r="AH18" s="502"/>
      <c r="AI18" s="502"/>
      <c r="AJ18" s="502"/>
      <c r="AK18" s="502"/>
      <c r="AL18" s="502"/>
      <c r="AM18" s="1079"/>
      <c r="AN18" s="1079"/>
      <c r="AO18" s="1079"/>
      <c r="AP18" s="1079"/>
      <c r="AQ18" s="1079"/>
      <c r="AR18" s="1079"/>
      <c r="AS18" s="502"/>
      <c r="AT18" s="1080"/>
    </row>
    <row r="19" spans="1:46" ht="6" customHeight="1" x14ac:dyDescent="0.2">
      <c r="A19" s="491"/>
      <c r="B19" s="493"/>
      <c r="C19" s="493"/>
      <c r="D19" s="493"/>
      <c r="E19" s="493"/>
      <c r="F19" s="493"/>
      <c r="G19" s="493"/>
      <c r="H19" s="493"/>
      <c r="I19" s="493"/>
      <c r="J19" s="493"/>
      <c r="K19" s="493"/>
      <c r="L19" s="493"/>
      <c r="M19" s="493"/>
      <c r="N19" s="493"/>
      <c r="O19" s="493"/>
      <c r="P19" s="493"/>
      <c r="Q19" s="493"/>
      <c r="R19" s="493"/>
      <c r="S19" s="493"/>
      <c r="T19" s="493"/>
      <c r="U19" s="493"/>
      <c r="V19" s="493"/>
      <c r="W19" s="493"/>
      <c r="X19" s="493"/>
      <c r="Y19" s="493"/>
      <c r="Z19" s="493"/>
      <c r="AA19" s="493"/>
      <c r="AB19" s="493"/>
      <c r="AC19" s="493"/>
      <c r="AD19" s="493"/>
      <c r="AE19" s="493"/>
      <c r="AF19" s="493"/>
      <c r="AG19" s="493"/>
      <c r="AH19" s="493"/>
      <c r="AI19" s="493"/>
      <c r="AJ19" s="493"/>
      <c r="AK19" s="493"/>
      <c r="AL19" s="493"/>
      <c r="AM19" s="493"/>
      <c r="AN19" s="493"/>
      <c r="AO19" s="493"/>
      <c r="AP19" s="493"/>
      <c r="AQ19" s="493"/>
      <c r="AR19" s="493"/>
      <c r="AS19" s="493"/>
      <c r="AT19" s="492"/>
    </row>
    <row r="20" spans="1:46" x14ac:dyDescent="0.2">
      <c r="A20" s="491"/>
      <c r="B20" s="1081" t="s">
        <v>3354</v>
      </c>
      <c r="C20" s="1082"/>
      <c r="D20" s="493"/>
      <c r="E20" s="493"/>
      <c r="F20" s="493" t="s">
        <v>48</v>
      </c>
      <c r="G20" s="493"/>
      <c r="H20" s="493"/>
      <c r="I20" s="493"/>
      <c r="J20" s="493"/>
      <c r="K20" s="493"/>
      <c r="L20" s="493"/>
      <c r="M20" s="493"/>
      <c r="N20" s="493"/>
      <c r="O20" s="493"/>
      <c r="P20" s="493"/>
      <c r="Q20" s="493"/>
      <c r="R20" s="493"/>
      <c r="S20" s="493"/>
      <c r="T20" s="493"/>
      <c r="U20" s="493"/>
      <c r="V20" s="493"/>
      <c r="W20" s="493"/>
      <c r="X20" s="493"/>
      <c r="Y20" s="493"/>
      <c r="Z20" s="493"/>
      <c r="AA20" s="493"/>
      <c r="AB20" s="493"/>
      <c r="AC20" s="493"/>
      <c r="AD20" s="493"/>
      <c r="AE20" s="493"/>
      <c r="AF20" s="493"/>
      <c r="AG20" s="493"/>
      <c r="AH20" s="493"/>
      <c r="AI20" s="493"/>
      <c r="AJ20" s="493"/>
      <c r="AK20" s="493"/>
      <c r="AL20" s="493"/>
      <c r="AM20" s="493" t="s">
        <v>49</v>
      </c>
      <c r="AN20" s="493"/>
      <c r="AO20" s="493"/>
      <c r="AP20" s="493"/>
      <c r="AQ20" s="493" t="s">
        <v>50</v>
      </c>
      <c r="AR20" s="493">
        <v>1</v>
      </c>
      <c r="AS20" s="493"/>
      <c r="AT20" s="494"/>
    </row>
    <row r="21" spans="1:46" x14ac:dyDescent="0.2">
      <c r="A21" s="491"/>
      <c r="B21" s="493"/>
      <c r="C21" s="493"/>
      <c r="D21" s="493"/>
      <c r="E21" s="493"/>
      <c r="F21" s="493"/>
      <c r="G21" s="493"/>
      <c r="H21" s="493"/>
      <c r="I21" s="493"/>
      <c r="J21" s="493"/>
      <c r="K21" s="493"/>
      <c r="L21" s="493"/>
      <c r="M21" s="493"/>
      <c r="N21" s="493"/>
      <c r="O21" s="493"/>
      <c r="P21" s="493"/>
      <c r="Q21" s="493"/>
      <c r="R21" s="493"/>
      <c r="S21" s="493"/>
      <c r="T21" s="493"/>
      <c r="U21" s="493"/>
      <c r="V21" s="493"/>
      <c r="W21" s="493"/>
      <c r="X21" s="493"/>
      <c r="Y21" s="493"/>
      <c r="Z21" s="493"/>
      <c r="AA21" s="493"/>
      <c r="AB21" s="493"/>
      <c r="AC21" s="493"/>
      <c r="AD21" s="493"/>
      <c r="AE21" s="493"/>
      <c r="AF21" s="493"/>
      <c r="AG21" s="493"/>
      <c r="AH21" s="493"/>
      <c r="AI21" s="493"/>
      <c r="AJ21" s="493"/>
      <c r="AK21" s="493"/>
      <c r="AL21" s="493"/>
      <c r="AM21" s="493" t="s">
        <v>51</v>
      </c>
      <c r="AN21" s="493"/>
      <c r="AO21" s="493"/>
      <c r="AP21" s="493"/>
      <c r="AQ21" s="493" t="s">
        <v>50</v>
      </c>
      <c r="AR21" s="493">
        <v>2</v>
      </c>
      <c r="AS21" s="493"/>
      <c r="AT21" s="494"/>
    </row>
    <row r="22" spans="1:46" x14ac:dyDescent="0.2">
      <c r="A22" s="491"/>
      <c r="B22" s="493"/>
      <c r="C22" s="493"/>
      <c r="D22" s="493"/>
      <c r="E22" s="493"/>
      <c r="F22" s="493"/>
      <c r="G22" s="493"/>
      <c r="H22" s="493"/>
      <c r="I22" s="493"/>
      <c r="J22" s="493"/>
      <c r="K22" s="493"/>
      <c r="L22" s="493"/>
      <c r="M22" s="493"/>
      <c r="N22" s="493"/>
      <c r="O22" s="493"/>
      <c r="P22" s="493"/>
      <c r="Q22" s="493"/>
      <c r="R22" s="493"/>
      <c r="S22" s="493"/>
      <c r="T22" s="493"/>
      <c r="U22" s="493"/>
      <c r="V22" s="493"/>
      <c r="W22" s="493"/>
      <c r="X22" s="493"/>
      <c r="Y22" s="493"/>
      <c r="Z22" s="493"/>
      <c r="AA22" s="493"/>
      <c r="AB22" s="493"/>
      <c r="AC22" s="493"/>
      <c r="AD22" s="493"/>
      <c r="AE22" s="493"/>
      <c r="AF22" s="493"/>
      <c r="AG22" s="493"/>
      <c r="AH22" s="493"/>
      <c r="AI22" s="493"/>
      <c r="AJ22" s="493"/>
      <c r="AK22" s="493"/>
      <c r="AL22" s="493"/>
      <c r="AM22" s="493" t="s">
        <v>52</v>
      </c>
      <c r="AN22" s="493"/>
      <c r="AO22" s="493"/>
      <c r="AP22" s="493"/>
      <c r="AQ22" s="493" t="s">
        <v>50</v>
      </c>
      <c r="AR22" s="493">
        <v>3</v>
      </c>
      <c r="AS22" s="493"/>
      <c r="AT22" s="494"/>
    </row>
    <row r="23" spans="1:46" ht="6" customHeight="1" thickBot="1" x14ac:dyDescent="0.25">
      <c r="A23" s="682"/>
      <c r="B23" s="678"/>
      <c r="C23" s="678"/>
      <c r="D23" s="678"/>
      <c r="E23" s="678"/>
      <c r="F23" s="678"/>
      <c r="G23" s="678"/>
      <c r="H23" s="678"/>
      <c r="I23" s="678"/>
      <c r="J23" s="678"/>
      <c r="K23" s="678"/>
      <c r="L23" s="678"/>
      <c r="M23" s="678"/>
      <c r="N23" s="678"/>
      <c r="O23" s="678"/>
      <c r="P23" s="678"/>
      <c r="Q23" s="678"/>
      <c r="R23" s="678"/>
      <c r="S23" s="678"/>
      <c r="T23" s="678"/>
      <c r="U23" s="678"/>
      <c r="V23" s="678"/>
      <c r="W23" s="678"/>
      <c r="X23" s="678"/>
      <c r="Y23" s="678"/>
      <c r="Z23" s="678"/>
      <c r="AA23" s="678"/>
      <c r="AB23" s="678"/>
      <c r="AC23" s="678"/>
      <c r="AD23" s="678"/>
      <c r="AE23" s="678"/>
      <c r="AF23" s="678"/>
      <c r="AG23" s="678"/>
      <c r="AH23" s="678"/>
      <c r="AI23" s="678"/>
      <c r="AJ23" s="678"/>
      <c r="AK23" s="678"/>
      <c r="AL23" s="678"/>
      <c r="AM23" s="678"/>
      <c r="AN23" s="678"/>
      <c r="AO23" s="678"/>
      <c r="AP23" s="678"/>
      <c r="AQ23" s="678"/>
      <c r="AR23" s="678"/>
      <c r="AS23" s="678"/>
      <c r="AT23" s="683"/>
    </row>
    <row r="24" spans="1:46" ht="6" customHeight="1" thickTop="1" x14ac:dyDescent="0.2">
      <c r="A24" s="684"/>
      <c r="B24" s="679"/>
      <c r="C24" s="679"/>
      <c r="D24" s="679"/>
      <c r="E24" s="679"/>
      <c r="F24" s="679"/>
      <c r="G24" s="679"/>
      <c r="H24" s="679"/>
      <c r="I24" s="679"/>
      <c r="J24" s="679"/>
      <c r="K24" s="679"/>
      <c r="L24" s="679"/>
      <c r="M24" s="679"/>
      <c r="N24" s="679"/>
      <c r="O24" s="679"/>
      <c r="P24" s="679"/>
      <c r="Q24" s="679"/>
      <c r="R24" s="679"/>
      <c r="S24" s="679"/>
      <c r="T24" s="679"/>
      <c r="U24" s="679"/>
      <c r="V24" s="679"/>
      <c r="W24" s="679"/>
      <c r="X24" s="679"/>
      <c r="Y24" s="679"/>
      <c r="Z24" s="679"/>
      <c r="AA24" s="679"/>
      <c r="AB24" s="679"/>
      <c r="AC24" s="679"/>
      <c r="AD24" s="679"/>
      <c r="AE24" s="679"/>
      <c r="AF24" s="679"/>
      <c r="AG24" s="679"/>
      <c r="AH24" s="679"/>
      <c r="AI24" s="679"/>
      <c r="AJ24" s="679"/>
      <c r="AK24" s="679"/>
      <c r="AL24" s="679"/>
      <c r="AM24" s="679"/>
      <c r="AN24" s="679"/>
      <c r="AO24" s="679"/>
      <c r="AP24" s="679"/>
      <c r="AQ24" s="679"/>
      <c r="AR24" s="679"/>
      <c r="AS24" s="679"/>
      <c r="AT24" s="685"/>
    </row>
    <row r="25" spans="1:46" ht="10.5" x14ac:dyDescent="0.2">
      <c r="A25" s="575"/>
      <c r="B25" s="1123" t="s">
        <v>53</v>
      </c>
      <c r="C25" s="1123"/>
      <c r="D25" s="1123"/>
      <c r="E25" s="1123"/>
      <c r="F25" s="1123"/>
      <c r="G25" s="1123"/>
      <c r="H25" s="1123"/>
      <c r="I25" s="1123"/>
      <c r="J25" s="1123"/>
      <c r="K25" s="1123"/>
      <c r="L25" s="1123"/>
      <c r="M25" s="1123"/>
      <c r="N25" s="1123"/>
      <c r="O25" s="1123"/>
      <c r="P25" s="1123"/>
      <c r="Q25" s="1123"/>
      <c r="R25" s="1123"/>
      <c r="S25" s="1123"/>
      <c r="T25" s="1123"/>
      <c r="U25" s="1123"/>
      <c r="V25" s="1123"/>
      <c r="W25" s="1123"/>
      <c r="X25" s="1123"/>
      <c r="Y25" s="1123"/>
      <c r="Z25" s="1123"/>
      <c r="AA25" s="1123"/>
      <c r="AB25" s="1123"/>
      <c r="AC25" s="1123"/>
      <c r="AD25" s="1123"/>
      <c r="AE25" s="1123"/>
      <c r="AF25" s="1123"/>
      <c r="AG25" s="1123"/>
      <c r="AH25" s="1123"/>
      <c r="AI25" s="1123"/>
      <c r="AJ25" s="1123"/>
      <c r="AK25" s="1123"/>
      <c r="AL25" s="1123"/>
      <c r="AM25" s="1123"/>
      <c r="AN25" s="1123"/>
      <c r="AO25" s="1123"/>
      <c r="AP25" s="1123"/>
      <c r="AQ25" s="1123"/>
      <c r="AR25" s="1123"/>
      <c r="AS25" s="1123"/>
      <c r="AT25" s="576"/>
    </row>
    <row r="26" spans="1:46" ht="6" customHeight="1" thickBot="1" x14ac:dyDescent="0.25">
      <c r="A26" s="686"/>
      <c r="B26" s="677"/>
      <c r="C26" s="677"/>
      <c r="D26" s="677"/>
      <c r="E26" s="677"/>
      <c r="F26" s="677"/>
      <c r="G26" s="677"/>
      <c r="H26" s="677"/>
      <c r="I26" s="677"/>
      <c r="J26" s="677"/>
      <c r="K26" s="677"/>
      <c r="L26" s="677"/>
      <c r="M26" s="677"/>
      <c r="N26" s="677"/>
      <c r="O26" s="677"/>
      <c r="P26" s="677"/>
      <c r="Q26" s="677"/>
      <c r="R26" s="677"/>
      <c r="S26" s="677"/>
      <c r="T26" s="677"/>
      <c r="U26" s="677"/>
      <c r="V26" s="677"/>
      <c r="W26" s="677"/>
      <c r="X26" s="677"/>
      <c r="Y26" s="677"/>
      <c r="Z26" s="677"/>
      <c r="AA26" s="677"/>
      <c r="AB26" s="677"/>
      <c r="AC26" s="677"/>
      <c r="AD26" s="677"/>
      <c r="AE26" s="677"/>
      <c r="AF26" s="677"/>
      <c r="AG26" s="677"/>
      <c r="AH26" s="677"/>
      <c r="AI26" s="677"/>
      <c r="AJ26" s="677"/>
      <c r="AK26" s="677"/>
      <c r="AL26" s="677"/>
      <c r="AM26" s="677"/>
      <c r="AN26" s="677"/>
      <c r="AO26" s="677"/>
      <c r="AP26" s="677"/>
      <c r="AQ26" s="677"/>
      <c r="AR26" s="677"/>
      <c r="AS26" s="677"/>
      <c r="AT26" s="687"/>
    </row>
    <row r="27" spans="1:46" ht="11" thickTop="1" x14ac:dyDescent="0.2">
      <c r="A27" s="575"/>
      <c r="B27" s="531"/>
      <c r="C27" s="531"/>
      <c r="D27" s="531"/>
      <c r="E27" s="531"/>
      <c r="F27" s="531"/>
      <c r="G27" s="531"/>
      <c r="H27" s="531"/>
      <c r="I27" s="531"/>
      <c r="J27" s="531"/>
      <c r="K27" s="531"/>
      <c r="L27" s="531"/>
      <c r="M27" s="531"/>
      <c r="N27" s="531"/>
      <c r="O27" s="531"/>
      <c r="P27" s="531"/>
      <c r="Q27" s="531"/>
      <c r="R27" s="531"/>
      <c r="S27" s="538"/>
      <c r="T27" s="538"/>
      <c r="U27" s="538"/>
      <c r="V27" s="538"/>
      <c r="W27" s="538"/>
      <c r="X27" s="538"/>
      <c r="Y27" s="531"/>
      <c r="Z27" s="531"/>
      <c r="AA27" s="531"/>
      <c r="AB27" s="531"/>
      <c r="AC27" s="531"/>
      <c r="AD27" s="531"/>
      <c r="AE27" s="531"/>
      <c r="AF27" s="531"/>
      <c r="AG27" s="531"/>
      <c r="AH27" s="531"/>
      <c r="AI27" s="531"/>
      <c r="AJ27" s="531"/>
      <c r="AK27" s="531"/>
      <c r="AL27" s="531"/>
      <c r="AM27" s="531"/>
      <c r="AN27" s="531"/>
      <c r="AO27" s="531"/>
      <c r="AP27" s="531"/>
      <c r="AQ27" s="531"/>
      <c r="AR27" s="531"/>
      <c r="AS27" s="675"/>
      <c r="AT27" s="576"/>
    </row>
    <row r="28" spans="1:46" ht="10.5" x14ac:dyDescent="0.2">
      <c r="A28" s="575"/>
      <c r="B28" s="541"/>
      <c r="C28" s="541"/>
      <c r="D28" s="541"/>
      <c r="E28" s="531"/>
      <c r="F28" s="531"/>
      <c r="G28" s="531"/>
      <c r="H28" s="531"/>
      <c r="I28" s="531"/>
      <c r="J28" s="531"/>
      <c r="K28" s="538"/>
      <c r="L28" s="538"/>
      <c r="M28" s="538"/>
      <c r="N28" s="538"/>
      <c r="O28" s="538"/>
      <c r="P28" s="538"/>
      <c r="Q28" s="538"/>
      <c r="R28" s="538"/>
      <c r="S28" s="538"/>
      <c r="T28" s="538"/>
      <c r="U28" s="538"/>
      <c r="V28" s="1119"/>
      <c r="W28" s="1124"/>
      <c r="X28" s="538"/>
      <c r="Y28" s="1119"/>
      <c r="Z28" s="1119"/>
      <c r="AA28" s="1119"/>
      <c r="AB28" s="1119"/>
      <c r="AC28" s="1119"/>
      <c r="AD28" s="1119"/>
      <c r="AE28" s="1121" t="s">
        <v>54</v>
      </c>
      <c r="AF28" s="1121"/>
      <c r="AG28" s="1119"/>
      <c r="AH28" s="1119"/>
      <c r="AI28" s="1119"/>
      <c r="AJ28" s="1119"/>
      <c r="AK28" s="1126" t="s">
        <v>55</v>
      </c>
      <c r="AL28" s="1126"/>
      <c r="AM28" s="1119"/>
      <c r="AN28" s="1119"/>
      <c r="AO28" s="1119"/>
      <c r="AP28" s="1119"/>
      <c r="AQ28" s="1121" t="s">
        <v>56</v>
      </c>
      <c r="AR28" s="1128"/>
      <c r="AS28" s="675"/>
      <c r="AT28" s="576"/>
    </row>
    <row r="29" spans="1:46" ht="10.5" x14ac:dyDescent="0.2">
      <c r="A29" s="575"/>
      <c r="B29" s="541" t="s">
        <v>57</v>
      </c>
      <c r="C29" s="541"/>
      <c r="D29" s="541"/>
      <c r="E29" s="531"/>
      <c r="F29" s="531" t="s">
        <v>58</v>
      </c>
      <c r="G29" s="531"/>
      <c r="H29" s="531"/>
      <c r="I29" s="531"/>
      <c r="J29" s="538" t="s">
        <v>37</v>
      </c>
      <c r="K29" s="538"/>
      <c r="L29" s="538"/>
      <c r="M29" s="538"/>
      <c r="N29" s="538"/>
      <c r="O29" s="538"/>
      <c r="P29" s="538"/>
      <c r="Q29" s="538"/>
      <c r="R29" s="538"/>
      <c r="S29" s="538"/>
      <c r="T29" s="538"/>
      <c r="U29" s="538"/>
      <c r="V29" s="1120"/>
      <c r="W29" s="1125"/>
      <c r="X29" s="538"/>
      <c r="Y29" s="1120"/>
      <c r="Z29" s="1120"/>
      <c r="AA29" s="1120"/>
      <c r="AB29" s="1120"/>
      <c r="AC29" s="1120"/>
      <c r="AD29" s="1120"/>
      <c r="AE29" s="1122"/>
      <c r="AF29" s="1122"/>
      <c r="AG29" s="1120"/>
      <c r="AH29" s="1120"/>
      <c r="AI29" s="1120"/>
      <c r="AJ29" s="1120"/>
      <c r="AK29" s="1127"/>
      <c r="AL29" s="1127"/>
      <c r="AM29" s="1120"/>
      <c r="AN29" s="1120"/>
      <c r="AO29" s="1120"/>
      <c r="AP29" s="1120"/>
      <c r="AQ29" s="1122"/>
      <c r="AR29" s="1129"/>
      <c r="AS29" s="675"/>
      <c r="AT29" s="576"/>
    </row>
    <row r="30" spans="1:46" ht="10.5" x14ac:dyDescent="0.2">
      <c r="A30" s="575"/>
      <c r="B30" s="541"/>
      <c r="C30" s="541"/>
      <c r="D30" s="541"/>
      <c r="E30" s="531"/>
      <c r="F30" s="531"/>
      <c r="G30" s="531"/>
      <c r="H30" s="531"/>
      <c r="I30" s="531"/>
      <c r="J30" s="531"/>
      <c r="K30" s="538"/>
      <c r="L30" s="538"/>
      <c r="M30" s="538"/>
      <c r="N30" s="538"/>
      <c r="O30" s="538"/>
      <c r="P30" s="538"/>
      <c r="Q30" s="538"/>
      <c r="R30" s="538"/>
      <c r="S30" s="538"/>
      <c r="T30" s="538"/>
      <c r="U30" s="538"/>
      <c r="V30" s="538"/>
      <c r="W30" s="538"/>
      <c r="X30" s="538"/>
      <c r="Y30" s="676"/>
      <c r="Z30" s="676"/>
      <c r="AA30" s="676"/>
      <c r="AB30" s="676"/>
      <c r="AC30" s="676"/>
      <c r="AD30" s="676"/>
      <c r="AE30" s="675"/>
      <c r="AF30" s="675"/>
      <c r="AG30" s="676"/>
      <c r="AH30" s="676"/>
      <c r="AI30" s="676"/>
      <c r="AJ30" s="676"/>
      <c r="AK30" s="675"/>
      <c r="AL30" s="675"/>
      <c r="AM30" s="676"/>
      <c r="AN30" s="676"/>
      <c r="AO30" s="676"/>
      <c r="AP30" s="676"/>
      <c r="AQ30" s="675"/>
      <c r="AR30" s="675"/>
      <c r="AS30" s="675"/>
      <c r="AT30" s="576"/>
    </row>
    <row r="31" spans="1:46" ht="10.5" x14ac:dyDescent="0.2">
      <c r="A31" s="575"/>
      <c r="B31" s="541"/>
      <c r="C31" s="541"/>
      <c r="D31" s="541"/>
      <c r="E31" s="531"/>
      <c r="F31" s="531"/>
      <c r="G31" s="531"/>
      <c r="H31" s="531"/>
      <c r="I31" s="531"/>
      <c r="J31" s="531"/>
      <c r="K31" s="538"/>
      <c r="L31" s="538"/>
      <c r="M31" s="538"/>
      <c r="N31" s="538"/>
      <c r="O31" s="538"/>
      <c r="P31" s="538"/>
      <c r="Q31" s="538"/>
      <c r="R31" s="538"/>
      <c r="S31" s="538"/>
      <c r="T31" s="538"/>
      <c r="U31" s="538"/>
      <c r="V31" s="1119"/>
      <c r="W31" s="1124"/>
      <c r="X31" s="538"/>
      <c r="Y31" s="1119"/>
      <c r="Z31" s="1119"/>
      <c r="AA31" s="1119"/>
      <c r="AB31" s="1119"/>
      <c r="AC31" s="1119"/>
      <c r="AD31" s="1119"/>
      <c r="AE31" s="1121" t="s">
        <v>54</v>
      </c>
      <c r="AF31" s="1121"/>
      <c r="AG31" s="1119"/>
      <c r="AH31" s="1119"/>
      <c r="AI31" s="1119"/>
      <c r="AJ31" s="1119"/>
      <c r="AK31" s="1126" t="s">
        <v>55</v>
      </c>
      <c r="AL31" s="1126"/>
      <c r="AM31" s="1119"/>
      <c r="AN31" s="1119"/>
      <c r="AO31" s="1119"/>
      <c r="AP31" s="1119"/>
      <c r="AQ31" s="1121" t="s">
        <v>56</v>
      </c>
      <c r="AR31" s="1128"/>
      <c r="AS31" s="675"/>
      <c r="AT31" s="576"/>
    </row>
    <row r="32" spans="1:46" ht="10.5" x14ac:dyDescent="0.2">
      <c r="A32" s="575"/>
      <c r="B32" s="541" t="s">
        <v>59</v>
      </c>
      <c r="C32" s="541"/>
      <c r="D32" s="541"/>
      <c r="E32" s="531"/>
      <c r="F32" s="531" t="s">
        <v>60</v>
      </c>
      <c r="G32" s="531"/>
      <c r="H32" s="531"/>
      <c r="I32" s="531"/>
      <c r="J32" s="538" t="s">
        <v>37</v>
      </c>
      <c r="K32" s="538"/>
      <c r="L32" s="538"/>
      <c r="M32" s="538"/>
      <c r="N32" s="538"/>
      <c r="O32" s="538"/>
      <c r="P32" s="538"/>
      <c r="Q32" s="538"/>
      <c r="R32" s="538"/>
      <c r="S32" s="538"/>
      <c r="T32" s="538"/>
      <c r="U32" s="538"/>
      <c r="V32" s="1120"/>
      <c r="W32" s="1125"/>
      <c r="X32" s="538"/>
      <c r="Y32" s="1120"/>
      <c r="Z32" s="1120"/>
      <c r="AA32" s="1120"/>
      <c r="AB32" s="1120"/>
      <c r="AC32" s="1120"/>
      <c r="AD32" s="1120"/>
      <c r="AE32" s="1122"/>
      <c r="AF32" s="1122"/>
      <c r="AG32" s="1120"/>
      <c r="AH32" s="1120"/>
      <c r="AI32" s="1120"/>
      <c r="AJ32" s="1120"/>
      <c r="AK32" s="1127"/>
      <c r="AL32" s="1127"/>
      <c r="AM32" s="1120"/>
      <c r="AN32" s="1120"/>
      <c r="AO32" s="1120"/>
      <c r="AP32" s="1120"/>
      <c r="AQ32" s="1122"/>
      <c r="AR32" s="1129"/>
      <c r="AS32" s="675"/>
      <c r="AT32" s="576"/>
    </row>
    <row r="33" spans="1:46" ht="10.5" thickBot="1" x14ac:dyDescent="0.25">
      <c r="A33" s="686"/>
      <c r="B33" s="677"/>
      <c r="C33" s="677"/>
      <c r="D33" s="677"/>
      <c r="E33" s="677"/>
      <c r="F33" s="677"/>
      <c r="G33" s="677"/>
      <c r="H33" s="677"/>
      <c r="I33" s="677"/>
      <c r="J33" s="677"/>
      <c r="K33" s="677"/>
      <c r="L33" s="677"/>
      <c r="M33" s="677"/>
      <c r="N33" s="677"/>
      <c r="O33" s="677"/>
      <c r="P33" s="677"/>
      <c r="Q33" s="677"/>
      <c r="R33" s="677"/>
      <c r="S33" s="677"/>
      <c r="T33" s="677"/>
      <c r="U33" s="677"/>
      <c r="V33" s="677"/>
      <c r="W33" s="677"/>
      <c r="X33" s="677"/>
      <c r="Y33" s="677"/>
      <c r="Z33" s="677"/>
      <c r="AA33" s="677"/>
      <c r="AB33" s="677"/>
      <c r="AC33" s="677"/>
      <c r="AD33" s="677"/>
      <c r="AE33" s="677"/>
      <c r="AF33" s="677"/>
      <c r="AG33" s="677"/>
      <c r="AH33" s="677"/>
      <c r="AI33" s="677"/>
      <c r="AJ33" s="677"/>
      <c r="AK33" s="677"/>
      <c r="AL33" s="677"/>
      <c r="AM33" s="677"/>
      <c r="AN33" s="677"/>
      <c r="AO33" s="677"/>
      <c r="AP33" s="677"/>
      <c r="AQ33" s="677"/>
      <c r="AR33" s="677"/>
      <c r="AS33" s="677"/>
      <c r="AT33" s="687"/>
    </row>
    <row r="34" spans="1:46" ht="6" customHeight="1" thickTop="1" x14ac:dyDescent="0.2">
      <c r="A34" s="680"/>
      <c r="B34" s="674"/>
      <c r="C34" s="674"/>
      <c r="D34" s="674"/>
      <c r="E34" s="674"/>
      <c r="F34" s="674"/>
      <c r="G34" s="674"/>
      <c r="H34" s="674"/>
      <c r="I34" s="674"/>
      <c r="J34" s="674"/>
      <c r="K34" s="674"/>
      <c r="L34" s="674"/>
      <c r="M34" s="674"/>
      <c r="N34" s="674"/>
      <c r="O34" s="674"/>
      <c r="P34" s="674"/>
      <c r="Q34" s="674"/>
      <c r="R34" s="674"/>
      <c r="S34" s="674"/>
      <c r="T34" s="674"/>
      <c r="U34" s="674"/>
      <c r="V34" s="674"/>
      <c r="W34" s="674"/>
      <c r="X34" s="674"/>
      <c r="Y34" s="674"/>
      <c r="Z34" s="674"/>
      <c r="AA34" s="674"/>
      <c r="AB34" s="674"/>
      <c r="AC34" s="674"/>
      <c r="AD34" s="674"/>
      <c r="AE34" s="674"/>
      <c r="AF34" s="674"/>
      <c r="AG34" s="674"/>
      <c r="AH34" s="674"/>
      <c r="AI34" s="674"/>
      <c r="AJ34" s="674"/>
      <c r="AK34" s="674"/>
      <c r="AL34" s="674"/>
      <c r="AM34" s="674"/>
      <c r="AN34" s="674"/>
      <c r="AO34" s="674"/>
      <c r="AP34" s="674"/>
      <c r="AQ34" s="674"/>
      <c r="AR34" s="674"/>
      <c r="AS34" s="674"/>
      <c r="AT34" s="681"/>
    </row>
    <row r="35" spans="1:46" ht="10.5" x14ac:dyDescent="0.2">
      <c r="A35" s="491"/>
      <c r="B35" s="1116" t="s">
        <v>61</v>
      </c>
      <c r="C35" s="1116"/>
      <c r="D35" s="1116"/>
      <c r="E35" s="1116"/>
      <c r="F35" s="1116"/>
      <c r="G35" s="1116"/>
      <c r="H35" s="1116"/>
      <c r="I35" s="1116"/>
      <c r="J35" s="1116"/>
      <c r="K35" s="1116"/>
      <c r="L35" s="1116"/>
      <c r="M35" s="1116"/>
      <c r="N35" s="1116"/>
      <c r="O35" s="1116"/>
      <c r="P35" s="1116"/>
      <c r="Q35" s="1116"/>
      <c r="R35" s="1116"/>
      <c r="S35" s="1116"/>
      <c r="T35" s="1116"/>
      <c r="U35" s="1116"/>
      <c r="V35" s="1116"/>
      <c r="W35" s="1116"/>
      <c r="X35" s="1116"/>
      <c r="Y35" s="1116"/>
      <c r="Z35" s="1116"/>
      <c r="AA35" s="1116"/>
      <c r="AB35" s="1116"/>
      <c r="AC35" s="1116"/>
      <c r="AD35" s="1116"/>
      <c r="AE35" s="1116"/>
      <c r="AF35" s="1116"/>
      <c r="AG35" s="1116"/>
      <c r="AH35" s="1116"/>
      <c r="AI35" s="1116"/>
      <c r="AJ35" s="1116"/>
      <c r="AK35" s="1116"/>
      <c r="AL35" s="1116"/>
      <c r="AM35" s="1116"/>
      <c r="AN35" s="1116"/>
      <c r="AO35" s="1116"/>
      <c r="AP35" s="1116"/>
      <c r="AQ35" s="1116"/>
      <c r="AR35" s="1116"/>
      <c r="AS35" s="1116"/>
      <c r="AT35" s="494"/>
    </row>
    <row r="36" spans="1:46" ht="6" customHeight="1" thickBot="1" x14ac:dyDescent="0.25">
      <c r="A36" s="682"/>
      <c r="B36" s="678"/>
      <c r="C36" s="678"/>
      <c r="D36" s="678"/>
      <c r="E36" s="678"/>
      <c r="F36" s="678"/>
      <c r="G36" s="678"/>
      <c r="H36" s="678"/>
      <c r="I36" s="678"/>
      <c r="J36" s="678"/>
      <c r="K36" s="678"/>
      <c r="L36" s="678"/>
      <c r="M36" s="678"/>
      <c r="N36" s="678"/>
      <c r="O36" s="678"/>
      <c r="P36" s="678"/>
      <c r="Q36" s="678"/>
      <c r="R36" s="678"/>
      <c r="S36" s="678"/>
      <c r="T36" s="678"/>
      <c r="U36" s="678"/>
      <c r="V36" s="678"/>
      <c r="W36" s="678"/>
      <c r="X36" s="678"/>
      <c r="Y36" s="678"/>
      <c r="Z36" s="678"/>
      <c r="AA36" s="678"/>
      <c r="AB36" s="678"/>
      <c r="AC36" s="678"/>
      <c r="AD36" s="678"/>
      <c r="AE36" s="678"/>
      <c r="AF36" s="678"/>
      <c r="AG36" s="678"/>
      <c r="AH36" s="678"/>
      <c r="AI36" s="678"/>
      <c r="AJ36" s="678"/>
      <c r="AK36" s="678"/>
      <c r="AL36" s="678"/>
      <c r="AM36" s="678"/>
      <c r="AN36" s="678"/>
      <c r="AO36" s="678"/>
      <c r="AP36" s="678"/>
      <c r="AQ36" s="678"/>
      <c r="AR36" s="678"/>
      <c r="AS36" s="678"/>
      <c r="AT36" s="683"/>
    </row>
    <row r="37" spans="1:46" ht="6" customHeight="1" thickTop="1" x14ac:dyDescent="0.2">
      <c r="A37" s="688"/>
      <c r="B37" s="498"/>
      <c r="C37" s="498"/>
      <c r="D37" s="498"/>
      <c r="E37" s="498"/>
      <c r="F37" s="498"/>
      <c r="G37" s="498"/>
      <c r="H37" s="498"/>
      <c r="I37" s="498"/>
      <c r="J37" s="498"/>
      <c r="K37" s="498"/>
      <c r="L37" s="498"/>
      <c r="M37" s="498"/>
      <c r="N37" s="498"/>
      <c r="O37" s="498"/>
      <c r="P37" s="498"/>
      <c r="Q37" s="498"/>
      <c r="R37" s="498"/>
      <c r="S37" s="498"/>
      <c r="T37" s="498"/>
      <c r="U37" s="498"/>
      <c r="V37" s="498"/>
      <c r="W37" s="498"/>
      <c r="X37" s="498"/>
      <c r="Y37" s="498"/>
      <c r="Z37" s="498"/>
      <c r="AA37" s="498"/>
      <c r="AB37" s="674"/>
      <c r="AC37" s="674"/>
      <c r="AD37" s="674"/>
      <c r="AE37" s="674"/>
      <c r="AF37" s="674"/>
      <c r="AG37" s="674"/>
      <c r="AH37" s="498"/>
      <c r="AI37" s="674"/>
      <c r="AJ37" s="674"/>
      <c r="AK37" s="674"/>
      <c r="AL37" s="674"/>
      <c r="AM37" s="674"/>
      <c r="AN37" s="674"/>
      <c r="AO37" s="674"/>
      <c r="AP37" s="674"/>
      <c r="AQ37" s="674"/>
      <c r="AR37" s="674"/>
      <c r="AS37" s="674"/>
      <c r="AT37" s="681"/>
    </row>
    <row r="38" spans="1:46" x14ac:dyDescent="0.2">
      <c r="A38" s="491"/>
      <c r="B38" s="493"/>
      <c r="C38" s="493"/>
      <c r="D38" s="493"/>
      <c r="E38" s="493"/>
      <c r="F38" s="493"/>
      <c r="G38" s="493"/>
      <c r="H38" s="493"/>
      <c r="I38" s="493"/>
      <c r="J38" s="493"/>
      <c r="K38" s="493"/>
      <c r="L38" s="493"/>
      <c r="M38" s="493"/>
      <c r="N38" s="493"/>
      <c r="O38" s="493"/>
      <c r="P38" s="493"/>
      <c r="Q38" s="493"/>
      <c r="R38" s="493"/>
      <c r="S38" s="493"/>
      <c r="T38" s="493"/>
      <c r="U38" s="493"/>
      <c r="V38" s="493"/>
      <c r="W38" s="493"/>
      <c r="X38" s="493"/>
      <c r="Y38" s="493"/>
      <c r="Z38" s="493"/>
      <c r="AA38" s="493"/>
      <c r="AB38" s="493"/>
      <c r="AC38" s="493"/>
      <c r="AD38" s="493"/>
      <c r="AE38" s="493"/>
      <c r="AF38" s="493"/>
      <c r="AG38" s="493"/>
      <c r="AH38" s="493"/>
      <c r="AI38" s="493"/>
      <c r="AJ38" s="493"/>
      <c r="AK38" s="493"/>
      <c r="AL38" s="493"/>
      <c r="AM38" s="493"/>
      <c r="AN38" s="493"/>
      <c r="AO38" s="496"/>
      <c r="AP38" s="497"/>
      <c r="AQ38" s="496"/>
      <c r="AR38" s="497"/>
      <c r="AS38" s="493"/>
      <c r="AT38" s="494"/>
    </row>
    <row r="39" spans="1:46" ht="9" customHeight="1" x14ac:dyDescent="0.2">
      <c r="A39" s="491"/>
      <c r="B39" s="493" t="s">
        <v>62</v>
      </c>
      <c r="C39" s="493"/>
      <c r="D39" s="493"/>
      <c r="E39" s="493"/>
      <c r="F39" s="493"/>
      <c r="G39" s="493" t="s">
        <v>63</v>
      </c>
      <c r="H39" s="493"/>
      <c r="I39" s="493"/>
      <c r="J39" s="493"/>
      <c r="K39" s="499"/>
      <c r="L39" s="499"/>
      <c r="M39" s="499"/>
      <c r="N39" s="499"/>
      <c r="O39" s="499"/>
      <c r="P39" s="499"/>
      <c r="Q39" s="499"/>
      <c r="R39" s="499" t="s">
        <v>37</v>
      </c>
      <c r="S39" s="499"/>
      <c r="T39" s="499"/>
      <c r="U39" s="499"/>
      <c r="V39" s="499"/>
      <c r="W39" s="499"/>
      <c r="X39" s="499"/>
      <c r="Y39" s="499"/>
      <c r="Z39" s="499"/>
      <c r="AA39" s="499"/>
      <c r="AB39" s="499"/>
      <c r="AC39" s="499"/>
      <c r="AD39" s="499"/>
      <c r="AE39" s="499"/>
      <c r="AF39" s="499"/>
      <c r="AG39" s="499"/>
      <c r="AH39" s="499"/>
      <c r="AI39" s="499"/>
      <c r="AJ39" s="499"/>
      <c r="AK39" s="499"/>
      <c r="AL39" s="499"/>
      <c r="AM39" s="499"/>
      <c r="AN39" s="499"/>
      <c r="AO39" s="500"/>
      <c r="AP39" s="501"/>
      <c r="AQ39" s="500"/>
      <c r="AR39" s="501"/>
      <c r="AS39" s="493"/>
      <c r="AT39" s="494"/>
    </row>
    <row r="40" spans="1:46" x14ac:dyDescent="0.2">
      <c r="A40" s="491"/>
      <c r="B40" s="493"/>
      <c r="C40" s="493"/>
      <c r="D40" s="493"/>
      <c r="E40" s="493"/>
      <c r="F40" s="493"/>
      <c r="G40" s="493"/>
      <c r="H40" s="493"/>
      <c r="I40" s="493"/>
      <c r="J40" s="493"/>
      <c r="K40" s="493"/>
      <c r="L40" s="493"/>
      <c r="M40" s="493"/>
      <c r="N40" s="493"/>
      <c r="O40" s="493"/>
      <c r="P40" s="493"/>
      <c r="Q40" s="493"/>
      <c r="R40" s="493"/>
      <c r="S40" s="493"/>
      <c r="T40" s="493"/>
      <c r="U40" s="493"/>
      <c r="V40" s="493"/>
      <c r="W40" s="493"/>
      <c r="X40" s="493"/>
      <c r="Y40" s="493"/>
      <c r="Z40" s="493"/>
      <c r="AA40" s="493"/>
      <c r="AB40" s="493"/>
      <c r="AC40" s="493"/>
      <c r="AD40" s="493"/>
      <c r="AE40" s="493"/>
      <c r="AF40" s="493"/>
      <c r="AG40" s="493"/>
      <c r="AH40" s="493"/>
      <c r="AI40" s="493"/>
      <c r="AJ40" s="493"/>
      <c r="AK40" s="493"/>
      <c r="AL40" s="493"/>
      <c r="AM40" s="493"/>
      <c r="AN40" s="493"/>
      <c r="AO40" s="496"/>
      <c r="AP40" s="497"/>
      <c r="AQ40" s="496"/>
      <c r="AR40" s="497"/>
      <c r="AS40" s="493"/>
      <c r="AT40" s="494"/>
    </row>
    <row r="41" spans="1:46" x14ac:dyDescent="0.2">
      <c r="A41" s="491"/>
      <c r="B41" s="493" t="s">
        <v>64</v>
      </c>
      <c r="C41" s="493"/>
      <c r="D41" s="493"/>
      <c r="E41" s="493"/>
      <c r="F41" s="493"/>
      <c r="G41" s="493" t="s">
        <v>65</v>
      </c>
      <c r="H41" s="493"/>
      <c r="I41" s="493"/>
      <c r="J41" s="493"/>
      <c r="K41" s="493"/>
      <c r="L41" s="493"/>
      <c r="M41" s="499"/>
      <c r="N41" s="499"/>
      <c r="O41" s="499"/>
      <c r="P41" s="499"/>
      <c r="Q41" s="499"/>
      <c r="R41" s="499" t="s">
        <v>37</v>
      </c>
      <c r="S41" s="499"/>
      <c r="T41" s="499"/>
      <c r="U41" s="499"/>
      <c r="V41" s="499"/>
      <c r="W41" s="499"/>
      <c r="X41" s="499"/>
      <c r="Y41" s="499"/>
      <c r="Z41" s="499"/>
      <c r="AA41" s="499"/>
      <c r="AB41" s="499"/>
      <c r="AC41" s="499"/>
      <c r="AD41" s="499"/>
      <c r="AE41" s="499"/>
      <c r="AF41" s="499"/>
      <c r="AG41" s="499"/>
      <c r="AH41" s="499"/>
      <c r="AI41" s="499"/>
      <c r="AJ41" s="499"/>
      <c r="AK41" s="499"/>
      <c r="AL41" s="499"/>
      <c r="AM41" s="499"/>
      <c r="AN41" s="499"/>
      <c r="AO41" s="500"/>
      <c r="AP41" s="501"/>
      <c r="AQ41" s="500"/>
      <c r="AR41" s="501"/>
      <c r="AS41" s="493"/>
      <c r="AT41" s="494"/>
    </row>
    <row r="42" spans="1:46" x14ac:dyDescent="0.2">
      <c r="A42" s="491"/>
      <c r="B42" s="493"/>
      <c r="C42" s="493"/>
      <c r="D42" s="493"/>
      <c r="E42" s="493"/>
      <c r="F42" s="493"/>
      <c r="G42" s="493"/>
      <c r="H42" s="493"/>
      <c r="I42" s="493"/>
      <c r="J42" s="493"/>
      <c r="K42" s="493"/>
      <c r="L42" s="493"/>
      <c r="M42" s="493"/>
      <c r="N42" s="493"/>
      <c r="O42" s="493"/>
      <c r="P42" s="493"/>
      <c r="Q42" s="493"/>
      <c r="R42" s="493"/>
      <c r="S42" s="493"/>
      <c r="T42" s="493"/>
      <c r="U42" s="493"/>
      <c r="V42" s="493"/>
      <c r="W42" s="493"/>
      <c r="X42" s="493"/>
      <c r="Y42" s="493"/>
      <c r="Z42" s="493"/>
      <c r="AA42" s="493"/>
      <c r="AB42" s="493"/>
      <c r="AC42" s="493"/>
      <c r="AD42" s="493"/>
      <c r="AE42" s="493"/>
      <c r="AF42" s="493"/>
      <c r="AG42" s="493"/>
      <c r="AH42" s="493"/>
      <c r="AI42" s="493"/>
      <c r="AJ42" s="493"/>
      <c r="AK42" s="1117">
        <v>2</v>
      </c>
      <c r="AL42" s="1117"/>
      <c r="AM42" s="1117">
        <v>0</v>
      </c>
      <c r="AN42" s="1117"/>
      <c r="AO42" s="1117">
        <v>2</v>
      </c>
      <c r="AP42" s="1117"/>
      <c r="AQ42" s="1117"/>
      <c r="AR42" s="1117"/>
      <c r="AS42" s="493"/>
      <c r="AT42" s="494"/>
    </row>
    <row r="43" spans="1:46" x14ac:dyDescent="0.2">
      <c r="A43" s="491"/>
      <c r="B43" s="493" t="s">
        <v>66</v>
      </c>
      <c r="C43" s="493"/>
      <c r="D43" s="493"/>
      <c r="E43" s="493"/>
      <c r="F43" s="493"/>
      <c r="G43" s="493" t="s">
        <v>67</v>
      </c>
      <c r="H43" s="493"/>
      <c r="I43" s="493"/>
      <c r="J43" s="493"/>
      <c r="K43" s="493"/>
      <c r="L43" s="493"/>
      <c r="M43" s="493"/>
      <c r="N43" s="493"/>
      <c r="O43" s="493"/>
      <c r="P43" s="493"/>
      <c r="Q43" s="493"/>
      <c r="R43" s="499" t="s">
        <v>37</v>
      </c>
      <c r="S43" s="499"/>
      <c r="T43" s="499"/>
      <c r="U43" s="499"/>
      <c r="V43" s="499"/>
      <c r="W43" s="499"/>
      <c r="X43" s="499"/>
      <c r="Y43" s="499"/>
      <c r="Z43" s="499"/>
      <c r="AA43" s="499"/>
      <c r="AB43" s="499"/>
      <c r="AC43" s="499"/>
      <c r="AD43" s="499"/>
      <c r="AE43" s="499"/>
      <c r="AF43" s="499"/>
      <c r="AG43" s="499"/>
      <c r="AH43" s="499"/>
      <c r="AI43" s="499"/>
      <c r="AJ43" s="499"/>
      <c r="AK43" s="1118"/>
      <c r="AL43" s="1118"/>
      <c r="AM43" s="1118"/>
      <c r="AN43" s="1118"/>
      <c r="AO43" s="1118"/>
      <c r="AP43" s="1118"/>
      <c r="AQ43" s="1118"/>
      <c r="AR43" s="1118"/>
      <c r="AS43" s="493"/>
      <c r="AT43" s="494"/>
    </row>
    <row r="44" spans="1:46" x14ac:dyDescent="0.2">
      <c r="A44" s="491"/>
      <c r="B44" s="493"/>
      <c r="C44" s="493"/>
      <c r="D44" s="493"/>
      <c r="E44" s="493"/>
      <c r="F44" s="493"/>
      <c r="G44" s="493"/>
      <c r="H44" s="493"/>
      <c r="I44" s="493"/>
      <c r="J44" s="493"/>
      <c r="K44" s="493"/>
      <c r="L44" s="493"/>
      <c r="M44" s="493"/>
      <c r="N44" s="493"/>
      <c r="O44" s="493"/>
      <c r="P44" s="493"/>
      <c r="Q44" s="493"/>
      <c r="R44" s="493"/>
      <c r="S44" s="493"/>
      <c r="T44" s="493"/>
      <c r="U44" s="493"/>
      <c r="V44" s="493"/>
      <c r="W44" s="493"/>
      <c r="X44" s="493"/>
      <c r="Y44" s="493"/>
      <c r="Z44" s="493"/>
      <c r="AA44" s="493"/>
      <c r="AB44" s="493"/>
      <c r="AC44" s="493"/>
      <c r="AD44" s="493"/>
      <c r="AE44" s="493"/>
      <c r="AF44" s="493"/>
      <c r="AG44" s="493"/>
      <c r="AH44" s="493"/>
      <c r="AI44" s="493"/>
      <c r="AJ44" s="493"/>
      <c r="AK44" s="493"/>
      <c r="AL44" s="493"/>
      <c r="AM44" s="493"/>
      <c r="AN44" s="493"/>
      <c r="AO44" s="493"/>
      <c r="AP44" s="493"/>
      <c r="AQ44" s="636"/>
      <c r="AR44" s="492"/>
      <c r="AS44" s="493"/>
      <c r="AT44" s="494"/>
    </row>
    <row r="45" spans="1:46" ht="9" customHeight="1" x14ac:dyDescent="0.2">
      <c r="A45" s="491"/>
      <c r="B45" s="493" t="s">
        <v>68</v>
      </c>
      <c r="C45" s="493"/>
      <c r="D45" s="493"/>
      <c r="E45" s="493"/>
      <c r="F45" s="493"/>
      <c r="G45" s="493" t="s">
        <v>69</v>
      </c>
      <c r="H45" s="493"/>
      <c r="I45" s="493"/>
      <c r="J45" s="493"/>
      <c r="K45" s="499"/>
      <c r="L45" s="499"/>
      <c r="M45" s="499"/>
      <c r="N45" s="499"/>
      <c r="O45" s="499"/>
      <c r="P45" s="499"/>
      <c r="Q45" s="499"/>
      <c r="R45" s="499" t="s">
        <v>37</v>
      </c>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500"/>
      <c r="AR45" s="501"/>
      <c r="AS45" s="493"/>
      <c r="AT45" s="494"/>
    </row>
    <row r="46" spans="1:46" s="493" customFormat="1" x14ac:dyDescent="0.2">
      <c r="A46" s="575"/>
      <c r="B46" s="531"/>
      <c r="C46" s="531"/>
      <c r="D46" s="531"/>
      <c r="E46" s="531"/>
      <c r="F46" s="531"/>
      <c r="G46" s="531"/>
      <c r="H46" s="531"/>
      <c r="I46" s="531"/>
      <c r="J46" s="531"/>
      <c r="K46" s="531"/>
      <c r="L46" s="531"/>
      <c r="M46" s="531"/>
      <c r="N46" s="531"/>
      <c r="O46" s="531"/>
      <c r="P46" s="531"/>
      <c r="Q46" s="531"/>
      <c r="R46" s="531"/>
      <c r="S46" s="531"/>
      <c r="T46" s="531"/>
      <c r="U46" s="531"/>
      <c r="V46" s="531"/>
      <c r="W46" s="531"/>
      <c r="X46" s="531"/>
      <c r="Y46" s="531"/>
      <c r="Z46" s="531"/>
      <c r="AA46" s="531"/>
      <c r="AB46" s="531"/>
      <c r="AC46" s="531"/>
      <c r="AD46" s="531"/>
      <c r="AE46" s="531"/>
      <c r="AF46" s="531"/>
      <c r="AG46" s="531"/>
      <c r="AH46" s="531"/>
      <c r="AI46" s="531"/>
      <c r="AJ46" s="531"/>
      <c r="AK46" s="531"/>
      <c r="AL46" s="531"/>
      <c r="AM46" s="531"/>
      <c r="AN46" s="531"/>
      <c r="AO46" s="532"/>
      <c r="AP46" s="561"/>
      <c r="AQ46" s="532"/>
      <c r="AR46" s="561"/>
      <c r="AS46" s="531"/>
      <c r="AT46" s="576"/>
    </row>
    <row r="47" spans="1:46" s="493" customFormat="1" x14ac:dyDescent="0.2">
      <c r="A47" s="575"/>
      <c r="B47" s="531" t="s">
        <v>70</v>
      </c>
      <c r="C47" s="531"/>
      <c r="D47" s="531"/>
      <c r="E47" s="531"/>
      <c r="F47" s="531"/>
      <c r="G47" s="531" t="s">
        <v>71</v>
      </c>
      <c r="H47" s="531"/>
      <c r="I47" s="531"/>
      <c r="J47" s="531"/>
      <c r="K47" s="538"/>
      <c r="L47" s="538"/>
      <c r="M47" s="538"/>
      <c r="N47" s="538"/>
      <c r="O47" s="538"/>
      <c r="P47" s="538"/>
      <c r="Q47" s="538"/>
      <c r="R47" s="538"/>
      <c r="S47" s="538"/>
      <c r="T47" s="538" t="s">
        <v>37</v>
      </c>
      <c r="U47" s="538"/>
      <c r="V47" s="538"/>
      <c r="W47" s="538"/>
      <c r="X47" s="538"/>
      <c r="Y47" s="538"/>
      <c r="Z47" s="538"/>
      <c r="AA47" s="538"/>
      <c r="AB47" s="538"/>
      <c r="AC47" s="538"/>
      <c r="AD47" s="538"/>
      <c r="AE47" s="538"/>
      <c r="AF47" s="538"/>
      <c r="AG47" s="538"/>
      <c r="AH47" s="538"/>
      <c r="AI47" s="538"/>
      <c r="AJ47" s="538"/>
      <c r="AK47" s="538"/>
      <c r="AL47" s="538"/>
      <c r="AM47" s="538"/>
      <c r="AN47" s="538"/>
      <c r="AO47" s="553"/>
      <c r="AP47" s="559"/>
      <c r="AQ47" s="553"/>
      <c r="AR47" s="559"/>
      <c r="AS47" s="531"/>
      <c r="AT47" s="576"/>
    </row>
    <row r="48" spans="1:46" s="493" customFormat="1" x14ac:dyDescent="0.2">
      <c r="A48" s="575"/>
      <c r="B48" s="531"/>
      <c r="C48" s="531"/>
      <c r="D48" s="531"/>
      <c r="E48" s="531"/>
      <c r="F48" s="531"/>
      <c r="G48" s="531"/>
      <c r="H48" s="531"/>
      <c r="I48" s="531"/>
      <c r="J48" s="531"/>
      <c r="K48" s="531"/>
      <c r="L48" s="531"/>
      <c r="M48" s="531"/>
      <c r="N48" s="531"/>
      <c r="O48" s="531"/>
      <c r="P48" s="531"/>
      <c r="Q48" s="531"/>
      <c r="R48" s="531"/>
      <c r="S48" s="531"/>
      <c r="T48" s="531"/>
      <c r="U48" s="531"/>
      <c r="V48" s="531"/>
      <c r="W48" s="531"/>
      <c r="X48" s="531"/>
      <c r="Y48" s="531"/>
      <c r="Z48" s="531"/>
      <c r="AA48" s="531"/>
      <c r="AB48" s="531"/>
      <c r="AC48" s="531"/>
      <c r="AD48" s="531"/>
      <c r="AE48" s="531"/>
      <c r="AF48" s="531"/>
      <c r="AG48" s="531"/>
      <c r="AH48" s="531"/>
      <c r="AI48" s="531"/>
      <c r="AJ48" s="531"/>
      <c r="AK48" s="531"/>
      <c r="AL48" s="531"/>
      <c r="AM48" s="531"/>
      <c r="AN48" s="531"/>
      <c r="AO48" s="531"/>
      <c r="AP48" s="531"/>
      <c r="AQ48" s="531"/>
      <c r="AR48" s="531"/>
      <c r="AS48" s="531"/>
      <c r="AT48" s="576"/>
    </row>
    <row r="49" spans="1:46" ht="6" customHeight="1" thickBot="1" x14ac:dyDescent="0.25">
      <c r="A49" s="682"/>
      <c r="B49" s="678"/>
      <c r="C49" s="678"/>
      <c r="D49" s="678"/>
      <c r="E49" s="678"/>
      <c r="F49" s="678"/>
      <c r="G49" s="678"/>
      <c r="H49" s="678"/>
      <c r="I49" s="678"/>
      <c r="J49" s="678"/>
      <c r="K49" s="678"/>
      <c r="L49" s="678"/>
      <c r="M49" s="678"/>
      <c r="N49" s="678"/>
      <c r="O49" s="678"/>
      <c r="P49" s="678"/>
      <c r="Q49" s="678"/>
      <c r="R49" s="678"/>
      <c r="S49" s="678"/>
      <c r="T49" s="678"/>
      <c r="U49" s="678"/>
      <c r="V49" s="678"/>
      <c r="W49" s="678"/>
      <c r="X49" s="678"/>
      <c r="Y49" s="678"/>
      <c r="Z49" s="678"/>
      <c r="AA49" s="678"/>
      <c r="AB49" s="678"/>
      <c r="AC49" s="678"/>
      <c r="AD49" s="678"/>
      <c r="AE49" s="678"/>
      <c r="AF49" s="678"/>
      <c r="AG49" s="678"/>
      <c r="AH49" s="678"/>
      <c r="AI49" s="678"/>
      <c r="AJ49" s="678"/>
      <c r="AK49" s="678"/>
      <c r="AL49" s="678"/>
      <c r="AM49" s="678"/>
      <c r="AN49" s="678"/>
      <c r="AO49" s="678"/>
      <c r="AP49" s="678"/>
      <c r="AQ49" s="678"/>
      <c r="AR49" s="678"/>
      <c r="AS49" s="678"/>
      <c r="AT49" s="683"/>
    </row>
    <row r="50" spans="1:46" ht="6" customHeight="1" thickTop="1" x14ac:dyDescent="0.2">
      <c r="A50" s="680"/>
      <c r="B50" s="674"/>
      <c r="C50" s="674"/>
      <c r="D50" s="674"/>
      <c r="E50" s="674"/>
      <c r="F50" s="674"/>
      <c r="G50" s="674"/>
      <c r="H50" s="674"/>
      <c r="I50" s="674"/>
      <c r="J50" s="674"/>
      <c r="K50" s="674"/>
      <c r="L50" s="674"/>
      <c r="M50" s="674"/>
      <c r="N50" s="674"/>
      <c r="O50" s="674"/>
      <c r="P50" s="674"/>
      <c r="Q50" s="674"/>
      <c r="R50" s="674"/>
      <c r="S50" s="674"/>
      <c r="T50" s="674"/>
      <c r="U50" s="674"/>
      <c r="V50" s="674"/>
      <c r="W50" s="674"/>
      <c r="X50" s="674"/>
      <c r="Y50" s="674"/>
      <c r="Z50" s="674"/>
      <c r="AA50" s="674"/>
      <c r="AB50" s="674"/>
      <c r="AC50" s="674"/>
      <c r="AD50" s="674"/>
      <c r="AE50" s="674"/>
      <c r="AF50" s="674"/>
      <c r="AG50" s="674"/>
      <c r="AH50" s="674"/>
      <c r="AI50" s="674"/>
      <c r="AJ50" s="674"/>
      <c r="AK50" s="674"/>
      <c r="AL50" s="674"/>
      <c r="AM50" s="674"/>
      <c r="AN50" s="674"/>
      <c r="AO50" s="674"/>
      <c r="AP50" s="674"/>
      <c r="AQ50" s="674"/>
      <c r="AR50" s="674"/>
      <c r="AS50" s="674"/>
      <c r="AT50" s="681"/>
    </row>
    <row r="51" spans="1:46" ht="10.5" x14ac:dyDescent="0.2">
      <c r="A51" s="491"/>
      <c r="B51" s="1116" t="s">
        <v>72</v>
      </c>
      <c r="C51" s="1116"/>
      <c r="D51" s="1116"/>
      <c r="E51" s="1116"/>
      <c r="F51" s="1116"/>
      <c r="G51" s="1116"/>
      <c r="H51" s="1116"/>
      <c r="I51" s="1116"/>
      <c r="J51" s="1116"/>
      <c r="K51" s="1116"/>
      <c r="L51" s="1116"/>
      <c r="M51" s="1116"/>
      <c r="N51" s="1116"/>
      <c r="O51" s="1116"/>
      <c r="P51" s="1116"/>
      <c r="Q51" s="1116"/>
      <c r="R51" s="1116"/>
      <c r="S51" s="1116"/>
      <c r="T51" s="1116"/>
      <c r="U51" s="1116"/>
      <c r="V51" s="1116"/>
      <c r="W51" s="1116"/>
      <c r="X51" s="1116"/>
      <c r="Y51" s="1116"/>
      <c r="Z51" s="1116"/>
      <c r="AA51" s="1116"/>
      <c r="AB51" s="1116"/>
      <c r="AC51" s="1116"/>
      <c r="AD51" s="1116"/>
      <c r="AE51" s="1116"/>
      <c r="AF51" s="1116"/>
      <c r="AG51" s="1116"/>
      <c r="AH51" s="1116"/>
      <c r="AI51" s="1116"/>
      <c r="AJ51" s="1116"/>
      <c r="AK51" s="1116"/>
      <c r="AL51" s="1116"/>
      <c r="AM51" s="1116"/>
      <c r="AN51" s="1116"/>
      <c r="AO51" s="1116"/>
      <c r="AP51" s="1116"/>
      <c r="AQ51" s="1116"/>
      <c r="AR51" s="1116"/>
      <c r="AS51" s="1116"/>
      <c r="AT51" s="494"/>
    </row>
    <row r="52" spans="1:46" ht="6" customHeight="1" thickBot="1" x14ac:dyDescent="0.25">
      <c r="A52" s="682"/>
      <c r="B52" s="678"/>
      <c r="C52" s="678"/>
      <c r="D52" s="678"/>
      <c r="E52" s="678"/>
      <c r="F52" s="678"/>
      <c r="G52" s="678"/>
      <c r="H52" s="678"/>
      <c r="I52" s="678"/>
      <c r="J52" s="678"/>
      <c r="K52" s="678"/>
      <c r="L52" s="678"/>
      <c r="M52" s="678"/>
      <c r="N52" s="678"/>
      <c r="O52" s="678"/>
      <c r="P52" s="678"/>
      <c r="Q52" s="678"/>
      <c r="R52" s="678"/>
      <c r="S52" s="678"/>
      <c r="T52" s="678"/>
      <c r="U52" s="678"/>
      <c r="V52" s="678"/>
      <c r="W52" s="678"/>
      <c r="X52" s="678"/>
      <c r="Y52" s="678"/>
      <c r="Z52" s="678"/>
      <c r="AA52" s="678"/>
      <c r="AB52" s="678"/>
      <c r="AC52" s="678"/>
      <c r="AD52" s="678"/>
      <c r="AE52" s="678"/>
      <c r="AF52" s="678"/>
      <c r="AG52" s="678"/>
      <c r="AH52" s="678"/>
      <c r="AI52" s="678"/>
      <c r="AJ52" s="678"/>
      <c r="AK52" s="678"/>
      <c r="AL52" s="678"/>
      <c r="AM52" s="678"/>
      <c r="AN52" s="678"/>
      <c r="AO52" s="678"/>
      <c r="AP52" s="678"/>
      <c r="AQ52" s="678"/>
      <c r="AR52" s="678"/>
      <c r="AS52" s="678"/>
      <c r="AT52" s="683"/>
    </row>
    <row r="53" spans="1:46" ht="6" customHeight="1" thickTop="1" x14ac:dyDescent="0.2">
      <c r="A53" s="688"/>
      <c r="B53" s="498"/>
      <c r="C53" s="498"/>
      <c r="D53" s="498"/>
      <c r="E53" s="498"/>
      <c r="F53" s="498"/>
      <c r="G53" s="498"/>
      <c r="H53" s="498"/>
      <c r="I53" s="498"/>
      <c r="J53" s="498"/>
      <c r="K53" s="498"/>
      <c r="L53" s="498"/>
      <c r="M53" s="498"/>
      <c r="N53" s="498"/>
      <c r="O53" s="498"/>
      <c r="P53" s="498"/>
      <c r="Q53" s="498"/>
      <c r="R53" s="498"/>
      <c r="S53" s="498"/>
      <c r="T53" s="498"/>
      <c r="U53" s="498"/>
      <c r="V53" s="498"/>
      <c r="W53" s="498"/>
      <c r="X53" s="498"/>
      <c r="Y53" s="498"/>
      <c r="Z53" s="498"/>
      <c r="AA53" s="498"/>
      <c r="AB53" s="674"/>
      <c r="AC53" s="674"/>
      <c r="AD53" s="674"/>
      <c r="AE53" s="674"/>
      <c r="AF53" s="674"/>
      <c r="AG53" s="674"/>
      <c r="AH53" s="498"/>
      <c r="AI53" s="674"/>
      <c r="AJ53" s="674"/>
      <c r="AK53" s="674"/>
      <c r="AL53" s="674"/>
      <c r="AM53" s="674"/>
      <c r="AN53" s="674"/>
      <c r="AO53" s="674"/>
      <c r="AP53" s="674"/>
      <c r="AQ53" s="674"/>
      <c r="AR53" s="674"/>
      <c r="AS53" s="674"/>
      <c r="AT53" s="681"/>
    </row>
    <row r="54" spans="1:46" x14ac:dyDescent="0.2">
      <c r="A54" s="491"/>
      <c r="B54" s="493"/>
      <c r="C54" s="493"/>
      <c r="D54" s="493"/>
      <c r="E54" s="493"/>
      <c r="F54" s="493"/>
      <c r="G54" s="493"/>
      <c r="H54" s="493"/>
      <c r="I54" s="493"/>
      <c r="J54" s="493"/>
      <c r="K54" s="493"/>
      <c r="L54" s="493"/>
      <c r="M54" s="493"/>
      <c r="N54" s="493"/>
      <c r="O54" s="493"/>
      <c r="P54" s="493"/>
      <c r="Q54" s="493"/>
      <c r="R54" s="493"/>
      <c r="S54" s="493"/>
      <c r="T54" s="493"/>
      <c r="U54" s="493"/>
      <c r="V54" s="493"/>
      <c r="W54" s="493"/>
      <c r="X54" s="493"/>
      <c r="Y54" s="493"/>
      <c r="Z54" s="493"/>
      <c r="AA54" s="493"/>
      <c r="AB54" s="493"/>
      <c r="AC54" s="493"/>
      <c r="AD54" s="493"/>
      <c r="AE54" s="493"/>
      <c r="AF54" s="493"/>
      <c r="AG54" s="493"/>
      <c r="AH54" s="493"/>
      <c r="AI54" s="493"/>
      <c r="AJ54" s="493"/>
      <c r="AK54" s="493"/>
      <c r="AL54" s="493"/>
      <c r="AM54" s="493"/>
      <c r="AN54" s="493"/>
      <c r="AO54" s="496"/>
      <c r="AP54" s="497"/>
      <c r="AQ54" s="496"/>
      <c r="AR54" s="497"/>
      <c r="AS54" s="493"/>
      <c r="AT54" s="494"/>
    </row>
    <row r="55" spans="1:46" ht="9" customHeight="1" x14ac:dyDescent="0.2">
      <c r="A55" s="491"/>
      <c r="B55" s="493" t="s">
        <v>73</v>
      </c>
      <c r="C55" s="493"/>
      <c r="D55" s="493"/>
      <c r="E55" s="493"/>
      <c r="F55" s="493"/>
      <c r="G55" s="493" t="s">
        <v>74</v>
      </c>
      <c r="H55" s="493"/>
      <c r="I55" s="493"/>
      <c r="J55" s="493"/>
      <c r="K55" s="499"/>
      <c r="L55" s="499"/>
      <c r="M55" s="499"/>
      <c r="N55" s="499"/>
      <c r="O55" s="499"/>
      <c r="P55" s="499"/>
      <c r="Q55" s="499"/>
      <c r="R55" s="499" t="s">
        <v>37</v>
      </c>
      <c r="S55" s="499"/>
      <c r="T55" s="499"/>
      <c r="U55" s="499"/>
      <c r="V55" s="499"/>
      <c r="W55" s="499"/>
      <c r="X55" s="499"/>
      <c r="Y55" s="499"/>
      <c r="Z55" s="499"/>
      <c r="AA55" s="499"/>
      <c r="AB55" s="499"/>
      <c r="AC55" s="499"/>
      <c r="AD55" s="499"/>
      <c r="AE55" s="499"/>
      <c r="AF55" s="499"/>
      <c r="AG55" s="499"/>
      <c r="AH55" s="499"/>
      <c r="AI55" s="499"/>
      <c r="AJ55" s="499"/>
      <c r="AK55" s="499"/>
      <c r="AL55" s="499"/>
      <c r="AM55" s="499"/>
      <c r="AN55" s="499"/>
      <c r="AO55" s="500"/>
      <c r="AP55" s="501"/>
      <c r="AQ55" s="500"/>
      <c r="AR55" s="501"/>
      <c r="AS55" s="493"/>
      <c r="AT55" s="494"/>
    </row>
    <row r="56" spans="1:46" x14ac:dyDescent="0.2">
      <c r="A56" s="491"/>
      <c r="B56" s="493"/>
      <c r="C56" s="493"/>
      <c r="D56" s="493"/>
      <c r="E56" s="493"/>
      <c r="F56" s="493"/>
      <c r="G56" s="493"/>
      <c r="H56" s="493"/>
      <c r="I56" s="493"/>
      <c r="J56" s="493"/>
      <c r="K56" s="493"/>
      <c r="L56" s="493"/>
      <c r="M56" s="493"/>
      <c r="N56" s="493"/>
      <c r="O56" s="493"/>
      <c r="P56" s="493"/>
      <c r="Q56" s="493"/>
      <c r="R56" s="493"/>
      <c r="S56" s="493"/>
      <c r="T56" s="493"/>
      <c r="U56" s="493"/>
      <c r="V56" s="493"/>
      <c r="W56" s="493"/>
      <c r="X56" s="493"/>
      <c r="Y56" s="493"/>
      <c r="Z56" s="493"/>
      <c r="AA56" s="493"/>
      <c r="AB56" s="493"/>
      <c r="AC56" s="493"/>
      <c r="AD56" s="493"/>
      <c r="AE56" s="493"/>
      <c r="AF56" s="493"/>
      <c r="AG56" s="493"/>
      <c r="AH56" s="493"/>
      <c r="AI56" s="493"/>
      <c r="AJ56" s="493"/>
      <c r="AK56" s="493"/>
      <c r="AL56" s="493"/>
      <c r="AM56" s="493"/>
      <c r="AN56" s="493"/>
      <c r="AO56" s="496"/>
      <c r="AP56" s="497"/>
      <c r="AQ56" s="496"/>
      <c r="AR56" s="497"/>
      <c r="AS56" s="493"/>
      <c r="AT56" s="494"/>
    </row>
    <row r="57" spans="1:46" x14ac:dyDescent="0.2">
      <c r="A57" s="491"/>
      <c r="B57" s="493" t="s">
        <v>75</v>
      </c>
      <c r="C57" s="493"/>
      <c r="D57" s="493"/>
      <c r="E57" s="493"/>
      <c r="F57" s="493"/>
      <c r="G57" s="493" t="s">
        <v>76</v>
      </c>
      <c r="H57" s="493"/>
      <c r="I57" s="493"/>
      <c r="J57" s="493"/>
      <c r="K57" s="493"/>
      <c r="L57" s="493"/>
      <c r="M57" s="499"/>
      <c r="N57" s="499"/>
      <c r="O57" s="499"/>
      <c r="P57" s="499"/>
      <c r="Q57" s="499"/>
      <c r="R57" s="499" t="s">
        <v>37</v>
      </c>
      <c r="S57" s="499"/>
      <c r="T57" s="499"/>
      <c r="U57" s="499"/>
      <c r="V57" s="499"/>
      <c r="W57" s="499"/>
      <c r="X57" s="499"/>
      <c r="Y57" s="499"/>
      <c r="Z57" s="499"/>
      <c r="AA57" s="499"/>
      <c r="AB57" s="499"/>
      <c r="AC57" s="499"/>
      <c r="AD57" s="499"/>
      <c r="AE57" s="499"/>
      <c r="AF57" s="499"/>
      <c r="AG57" s="499"/>
      <c r="AH57" s="499"/>
      <c r="AI57" s="499"/>
      <c r="AJ57" s="499"/>
      <c r="AK57" s="499"/>
      <c r="AL57" s="499"/>
      <c r="AM57" s="499"/>
      <c r="AN57" s="499"/>
      <c r="AO57" s="500"/>
      <c r="AP57" s="501"/>
      <c r="AQ57" s="500"/>
      <c r="AR57" s="501"/>
      <c r="AS57" s="493"/>
      <c r="AT57" s="494"/>
    </row>
    <row r="58" spans="1:46" x14ac:dyDescent="0.2">
      <c r="A58" s="491"/>
      <c r="B58" s="493"/>
      <c r="C58" s="493"/>
      <c r="D58" s="493"/>
      <c r="E58" s="493"/>
      <c r="F58" s="493"/>
      <c r="G58" s="493"/>
      <c r="H58" s="493"/>
      <c r="I58" s="493"/>
      <c r="J58" s="493"/>
      <c r="K58" s="493"/>
      <c r="L58" s="493"/>
      <c r="M58" s="493"/>
      <c r="N58" s="493"/>
      <c r="O58" s="493"/>
      <c r="P58" s="493"/>
      <c r="Q58" s="493"/>
      <c r="R58" s="493"/>
      <c r="S58" s="493"/>
      <c r="T58" s="493"/>
      <c r="U58" s="493"/>
      <c r="V58" s="493"/>
      <c r="W58" s="493"/>
      <c r="X58" s="493"/>
      <c r="Y58" s="493"/>
      <c r="Z58" s="493"/>
      <c r="AA58" s="493"/>
      <c r="AB58" s="493"/>
      <c r="AC58" s="493"/>
      <c r="AD58" s="493"/>
      <c r="AE58" s="493"/>
      <c r="AF58" s="493"/>
      <c r="AG58" s="493"/>
      <c r="AH58" s="493"/>
      <c r="AI58" s="493"/>
      <c r="AJ58" s="493"/>
      <c r="AK58" s="1117">
        <v>2</v>
      </c>
      <c r="AL58" s="1117"/>
      <c r="AM58" s="1117">
        <v>0</v>
      </c>
      <c r="AN58" s="1117"/>
      <c r="AO58" s="1117">
        <v>2</v>
      </c>
      <c r="AP58" s="1117"/>
      <c r="AQ58" s="1117"/>
      <c r="AR58" s="1117"/>
      <c r="AS58" s="493"/>
      <c r="AT58" s="494"/>
    </row>
    <row r="59" spans="1:46" x14ac:dyDescent="0.2">
      <c r="A59" s="491"/>
      <c r="B59" s="493" t="s">
        <v>77</v>
      </c>
      <c r="C59" s="493"/>
      <c r="D59" s="493"/>
      <c r="E59" s="493"/>
      <c r="F59" s="493"/>
      <c r="G59" s="493" t="s">
        <v>78</v>
      </c>
      <c r="H59" s="493"/>
      <c r="I59" s="493"/>
      <c r="J59" s="493"/>
      <c r="K59" s="493"/>
      <c r="L59" s="493"/>
      <c r="M59" s="493"/>
      <c r="N59" s="493"/>
      <c r="O59" s="493"/>
      <c r="P59" s="493"/>
      <c r="Q59" s="493"/>
      <c r="R59" s="499" t="s">
        <v>37</v>
      </c>
      <c r="S59" s="499"/>
      <c r="T59" s="499"/>
      <c r="U59" s="499"/>
      <c r="V59" s="499"/>
      <c r="W59" s="499"/>
      <c r="X59" s="499"/>
      <c r="Y59" s="499"/>
      <c r="Z59" s="499"/>
      <c r="AA59" s="499"/>
      <c r="AB59" s="499"/>
      <c r="AC59" s="499"/>
      <c r="AD59" s="499"/>
      <c r="AE59" s="499"/>
      <c r="AF59" s="499"/>
      <c r="AG59" s="499"/>
      <c r="AH59" s="499"/>
      <c r="AI59" s="499"/>
      <c r="AJ59" s="499"/>
      <c r="AK59" s="1118"/>
      <c r="AL59" s="1118"/>
      <c r="AM59" s="1118"/>
      <c r="AN59" s="1118"/>
      <c r="AO59" s="1118"/>
      <c r="AP59" s="1118"/>
      <c r="AQ59" s="1118"/>
      <c r="AR59" s="1118"/>
      <c r="AS59" s="493"/>
      <c r="AT59" s="494"/>
    </row>
    <row r="60" spans="1:46" s="493" customFormat="1" x14ac:dyDescent="0.2">
      <c r="A60" s="575"/>
      <c r="B60" s="531"/>
      <c r="C60" s="531"/>
      <c r="D60" s="531"/>
      <c r="E60" s="531"/>
      <c r="F60" s="531"/>
      <c r="G60" s="531"/>
      <c r="H60" s="531"/>
      <c r="I60" s="531"/>
      <c r="J60" s="531"/>
      <c r="K60" s="531"/>
      <c r="L60" s="531"/>
      <c r="M60" s="531"/>
      <c r="N60" s="531"/>
      <c r="O60" s="531"/>
      <c r="P60" s="531"/>
      <c r="Q60" s="531"/>
      <c r="R60" s="531"/>
      <c r="S60" s="531"/>
      <c r="T60" s="531"/>
      <c r="U60" s="531"/>
      <c r="V60" s="531"/>
      <c r="W60" s="531"/>
      <c r="X60" s="531"/>
      <c r="Y60" s="531"/>
      <c r="Z60" s="531"/>
      <c r="AA60" s="531"/>
      <c r="AB60" s="531"/>
      <c r="AC60" s="531"/>
      <c r="AD60" s="531"/>
      <c r="AE60" s="531"/>
      <c r="AF60" s="531"/>
      <c r="AG60" s="531"/>
      <c r="AH60" s="531"/>
      <c r="AI60" s="531"/>
      <c r="AJ60" s="531"/>
      <c r="AK60" s="531"/>
      <c r="AL60" s="531"/>
      <c r="AM60" s="531"/>
      <c r="AN60" s="531"/>
      <c r="AO60" s="532"/>
      <c r="AP60" s="561"/>
      <c r="AQ60" s="532"/>
      <c r="AR60" s="561"/>
      <c r="AS60" s="531"/>
      <c r="AT60" s="576"/>
    </row>
    <row r="61" spans="1:46" s="493" customFormat="1" x14ac:dyDescent="0.2">
      <c r="A61" s="575"/>
      <c r="B61" s="531" t="s">
        <v>79</v>
      </c>
      <c r="C61" s="531"/>
      <c r="D61" s="531"/>
      <c r="E61" s="531"/>
      <c r="F61" s="531"/>
      <c r="G61" s="531" t="s">
        <v>80</v>
      </c>
      <c r="H61" s="531"/>
      <c r="I61" s="531"/>
      <c r="J61" s="531"/>
      <c r="K61" s="538"/>
      <c r="L61" s="538"/>
      <c r="M61" s="538"/>
      <c r="N61" s="538"/>
      <c r="O61" s="538"/>
      <c r="P61" s="538"/>
      <c r="Q61" s="538"/>
      <c r="R61" s="538"/>
      <c r="S61" s="538" t="s">
        <v>37</v>
      </c>
      <c r="T61" s="538"/>
      <c r="U61" s="538"/>
      <c r="V61" s="538"/>
      <c r="W61" s="538"/>
      <c r="X61" s="538"/>
      <c r="Y61" s="538"/>
      <c r="Z61" s="538"/>
      <c r="AA61" s="538"/>
      <c r="AB61" s="538"/>
      <c r="AC61" s="538"/>
      <c r="AD61" s="538"/>
      <c r="AE61" s="538"/>
      <c r="AF61" s="538"/>
      <c r="AG61" s="538"/>
      <c r="AH61" s="538"/>
      <c r="AI61" s="538"/>
      <c r="AJ61" s="538"/>
      <c r="AK61" s="538"/>
      <c r="AL61" s="538"/>
      <c r="AM61" s="538"/>
      <c r="AN61" s="538"/>
      <c r="AO61" s="553"/>
      <c r="AP61" s="559"/>
      <c r="AQ61" s="553"/>
      <c r="AR61" s="559"/>
      <c r="AS61" s="531"/>
      <c r="AT61" s="576"/>
    </row>
    <row r="62" spans="1:46" ht="10.5" thickBot="1" x14ac:dyDescent="0.25">
      <c r="A62" s="682"/>
      <c r="B62" s="678"/>
      <c r="C62" s="678"/>
      <c r="D62" s="678"/>
      <c r="E62" s="678"/>
      <c r="F62" s="678"/>
      <c r="G62" s="678"/>
      <c r="H62" s="678"/>
      <c r="I62" s="678"/>
      <c r="J62" s="678"/>
      <c r="K62" s="678"/>
      <c r="L62" s="678"/>
      <c r="M62" s="678"/>
      <c r="N62" s="678"/>
      <c r="O62" s="678"/>
      <c r="P62" s="678"/>
      <c r="Q62" s="678"/>
      <c r="R62" s="678"/>
      <c r="S62" s="678"/>
      <c r="T62" s="678"/>
      <c r="U62" s="678"/>
      <c r="V62" s="678"/>
      <c r="W62" s="678"/>
      <c r="X62" s="678"/>
      <c r="Y62" s="678"/>
      <c r="Z62" s="678"/>
      <c r="AA62" s="678"/>
      <c r="AB62" s="678"/>
      <c r="AC62" s="678"/>
      <c r="AD62" s="678"/>
      <c r="AE62" s="678"/>
      <c r="AF62" s="678"/>
      <c r="AG62" s="678"/>
      <c r="AH62" s="678"/>
      <c r="AI62" s="678"/>
      <c r="AJ62" s="678"/>
      <c r="AK62" s="678"/>
      <c r="AL62" s="678"/>
      <c r="AM62" s="678"/>
      <c r="AN62" s="678"/>
      <c r="AO62" s="678"/>
      <c r="AP62" s="678"/>
      <c r="AQ62" s="678"/>
      <c r="AR62" s="678"/>
      <c r="AS62" s="678"/>
      <c r="AT62" s="683"/>
    </row>
    <row r="63" spans="1:46" ht="6" customHeight="1" thickTop="1" x14ac:dyDescent="0.2">
      <c r="A63" s="680"/>
      <c r="B63" s="674"/>
      <c r="C63" s="674"/>
      <c r="D63" s="674"/>
      <c r="E63" s="674"/>
      <c r="F63" s="674"/>
      <c r="G63" s="674"/>
      <c r="H63" s="674"/>
      <c r="I63" s="674"/>
      <c r="J63" s="674"/>
      <c r="K63" s="674"/>
      <c r="L63" s="674"/>
      <c r="M63" s="674"/>
      <c r="N63" s="674"/>
      <c r="O63" s="674"/>
      <c r="P63" s="674"/>
      <c r="Q63" s="674"/>
      <c r="R63" s="674"/>
      <c r="S63" s="674"/>
      <c r="T63" s="674"/>
      <c r="U63" s="674"/>
      <c r="V63" s="674"/>
      <c r="W63" s="674"/>
      <c r="X63" s="674"/>
      <c r="Y63" s="674"/>
      <c r="Z63" s="674"/>
      <c r="AA63" s="674"/>
      <c r="AB63" s="674"/>
      <c r="AC63" s="674"/>
      <c r="AD63" s="674"/>
      <c r="AE63" s="674"/>
      <c r="AF63" s="674"/>
      <c r="AG63" s="674"/>
      <c r="AH63" s="674"/>
      <c r="AI63" s="674"/>
      <c r="AJ63" s="674"/>
      <c r="AK63" s="674"/>
      <c r="AL63" s="674"/>
      <c r="AM63" s="674"/>
      <c r="AN63" s="674"/>
      <c r="AO63" s="674"/>
      <c r="AP63" s="674"/>
      <c r="AQ63" s="674"/>
      <c r="AR63" s="674"/>
      <c r="AS63" s="674"/>
      <c r="AT63" s="681"/>
    </row>
    <row r="64" spans="1:46" ht="10.5" x14ac:dyDescent="0.2">
      <c r="A64" s="491"/>
      <c r="B64" s="1116" t="s">
        <v>81</v>
      </c>
      <c r="C64" s="1116"/>
      <c r="D64" s="1116"/>
      <c r="E64" s="1116"/>
      <c r="F64" s="1116"/>
      <c r="G64" s="1116"/>
      <c r="H64" s="1116"/>
      <c r="I64" s="1116"/>
      <c r="J64" s="1116"/>
      <c r="K64" s="1116"/>
      <c r="L64" s="1116"/>
      <c r="M64" s="1116"/>
      <c r="N64" s="1116"/>
      <c r="O64" s="1116"/>
      <c r="P64" s="1116"/>
      <c r="Q64" s="1116"/>
      <c r="R64" s="1116"/>
      <c r="S64" s="1116"/>
      <c r="T64" s="1116"/>
      <c r="U64" s="1116"/>
      <c r="V64" s="1116"/>
      <c r="W64" s="1116"/>
      <c r="X64" s="1116"/>
      <c r="Y64" s="1116"/>
      <c r="Z64" s="1116"/>
      <c r="AA64" s="1116"/>
      <c r="AB64" s="1116"/>
      <c r="AC64" s="1116"/>
      <c r="AD64" s="1116"/>
      <c r="AE64" s="1116"/>
      <c r="AF64" s="1116"/>
      <c r="AG64" s="1116"/>
      <c r="AH64" s="1116"/>
      <c r="AI64" s="1116"/>
      <c r="AJ64" s="1116"/>
      <c r="AK64" s="1116"/>
      <c r="AL64" s="1116"/>
      <c r="AM64" s="1116"/>
      <c r="AN64" s="1116"/>
      <c r="AO64" s="1116"/>
      <c r="AP64" s="1116"/>
      <c r="AQ64" s="1116"/>
      <c r="AR64" s="1116"/>
      <c r="AS64" s="1116"/>
      <c r="AT64" s="494"/>
    </row>
    <row r="65" spans="1:46" ht="6" customHeight="1" thickBot="1" x14ac:dyDescent="0.25">
      <c r="A65" s="682"/>
      <c r="B65" s="678"/>
      <c r="C65" s="678"/>
      <c r="D65" s="678"/>
      <c r="E65" s="678"/>
      <c r="F65" s="678"/>
      <c r="G65" s="678"/>
      <c r="H65" s="678"/>
      <c r="I65" s="678"/>
      <c r="J65" s="678"/>
      <c r="K65" s="678"/>
      <c r="L65" s="678"/>
      <c r="M65" s="678"/>
      <c r="N65" s="678"/>
      <c r="O65" s="678"/>
      <c r="P65" s="678"/>
      <c r="Q65" s="678"/>
      <c r="R65" s="678"/>
      <c r="S65" s="678"/>
      <c r="T65" s="678"/>
      <c r="U65" s="678"/>
      <c r="V65" s="678"/>
      <c r="W65" s="678"/>
      <c r="X65" s="678"/>
      <c r="Y65" s="678"/>
      <c r="Z65" s="678"/>
      <c r="AA65" s="678"/>
      <c r="AB65" s="678"/>
      <c r="AC65" s="678"/>
      <c r="AD65" s="678"/>
      <c r="AE65" s="678"/>
      <c r="AF65" s="678"/>
      <c r="AG65" s="678"/>
      <c r="AH65" s="678"/>
      <c r="AI65" s="678"/>
      <c r="AJ65" s="678"/>
      <c r="AK65" s="678"/>
      <c r="AL65" s="678"/>
      <c r="AM65" s="678"/>
      <c r="AN65" s="678"/>
      <c r="AO65" s="678"/>
      <c r="AP65" s="678"/>
      <c r="AQ65" s="678"/>
      <c r="AR65" s="678"/>
      <c r="AS65" s="678"/>
      <c r="AT65" s="683"/>
    </row>
    <row r="66" spans="1:46" ht="6" customHeight="1" thickTop="1" x14ac:dyDescent="0.2">
      <c r="A66" s="688"/>
      <c r="B66" s="498"/>
      <c r="C66" s="498"/>
      <c r="D66" s="498"/>
      <c r="E66" s="498"/>
      <c r="F66" s="498"/>
      <c r="G66" s="498"/>
      <c r="H66" s="498"/>
      <c r="I66" s="498"/>
      <c r="J66" s="498"/>
      <c r="K66" s="498"/>
      <c r="L66" s="498"/>
      <c r="M66" s="498"/>
      <c r="N66" s="498"/>
      <c r="O66" s="498"/>
      <c r="P66" s="498"/>
      <c r="Q66" s="498"/>
      <c r="R66" s="498"/>
      <c r="S66" s="498"/>
      <c r="T66" s="498"/>
      <c r="U66" s="498"/>
      <c r="V66" s="498"/>
      <c r="W66" s="498"/>
      <c r="X66" s="498"/>
      <c r="Y66" s="498"/>
      <c r="Z66" s="498"/>
      <c r="AA66" s="498"/>
      <c r="AB66" s="674"/>
      <c r="AC66" s="674"/>
      <c r="AD66" s="674"/>
      <c r="AE66" s="674"/>
      <c r="AF66" s="674"/>
      <c r="AG66" s="674"/>
      <c r="AH66" s="498"/>
      <c r="AI66" s="674"/>
      <c r="AJ66" s="674"/>
      <c r="AK66" s="674"/>
      <c r="AL66" s="674"/>
      <c r="AM66" s="674"/>
      <c r="AN66" s="674"/>
      <c r="AO66" s="674"/>
      <c r="AP66" s="674"/>
      <c r="AQ66" s="674"/>
      <c r="AR66" s="674"/>
      <c r="AS66" s="674"/>
      <c r="AT66" s="681"/>
    </row>
    <row r="67" spans="1:46" x14ac:dyDescent="0.2">
      <c r="A67" s="491"/>
      <c r="B67" s="493"/>
      <c r="C67" s="493"/>
      <c r="D67" s="493"/>
      <c r="E67" s="493"/>
      <c r="F67" s="493"/>
      <c r="G67" s="493"/>
      <c r="H67" s="493"/>
      <c r="I67" s="493"/>
      <c r="J67" s="493"/>
      <c r="K67" s="493"/>
      <c r="L67" s="493"/>
      <c r="M67" s="493"/>
      <c r="N67" s="493"/>
      <c r="O67" s="493"/>
      <c r="P67" s="493"/>
      <c r="Q67" s="493"/>
      <c r="R67" s="493"/>
      <c r="S67" s="493"/>
      <c r="T67" s="493"/>
      <c r="U67" s="493"/>
      <c r="V67" s="493"/>
      <c r="W67" s="493"/>
      <c r="X67" s="493"/>
      <c r="Y67" s="493"/>
      <c r="Z67" s="493"/>
      <c r="AA67" s="493"/>
      <c r="AB67" s="493"/>
      <c r="AC67" s="493"/>
      <c r="AD67" s="493"/>
      <c r="AE67" s="493"/>
      <c r="AF67" s="493"/>
      <c r="AG67" s="493"/>
      <c r="AH67" s="493"/>
      <c r="AI67" s="493"/>
      <c r="AJ67" s="493"/>
      <c r="AK67" s="493"/>
      <c r="AL67" s="493"/>
      <c r="AM67" s="493"/>
      <c r="AN67" s="493"/>
      <c r="AO67" s="496"/>
      <c r="AP67" s="497"/>
      <c r="AQ67" s="496"/>
      <c r="AR67" s="497"/>
      <c r="AS67" s="493"/>
      <c r="AT67" s="494"/>
    </row>
    <row r="68" spans="1:46" ht="9" customHeight="1" x14ac:dyDescent="0.2">
      <c r="A68" s="491"/>
      <c r="B68" s="493" t="s">
        <v>82</v>
      </c>
      <c r="C68" s="493"/>
      <c r="D68" s="493"/>
      <c r="E68" s="493"/>
      <c r="F68" s="493"/>
      <c r="G68" s="493" t="s">
        <v>83</v>
      </c>
      <c r="H68" s="493"/>
      <c r="I68" s="493"/>
      <c r="J68" s="493"/>
      <c r="K68" s="499"/>
      <c r="L68" s="499"/>
      <c r="M68" s="499"/>
      <c r="N68" s="499"/>
      <c r="O68" s="499"/>
      <c r="P68" s="499"/>
      <c r="Q68" s="499"/>
      <c r="R68" s="499" t="s">
        <v>37</v>
      </c>
      <c r="S68" s="499"/>
      <c r="T68" s="499"/>
      <c r="U68" s="499"/>
      <c r="V68" s="499"/>
      <c r="W68" s="499"/>
      <c r="X68" s="499"/>
      <c r="Y68" s="499"/>
      <c r="Z68" s="499"/>
      <c r="AA68" s="499"/>
      <c r="AB68" s="499"/>
      <c r="AC68" s="499"/>
      <c r="AD68" s="499"/>
      <c r="AE68" s="499"/>
      <c r="AF68" s="499"/>
      <c r="AG68" s="499"/>
      <c r="AH68" s="499"/>
      <c r="AI68" s="499"/>
      <c r="AJ68" s="499"/>
      <c r="AK68" s="499"/>
      <c r="AL68" s="499"/>
      <c r="AM68" s="499"/>
      <c r="AN68" s="499"/>
      <c r="AO68" s="500"/>
      <c r="AP68" s="501"/>
      <c r="AQ68" s="500"/>
      <c r="AR68" s="501"/>
      <c r="AS68" s="493"/>
      <c r="AT68" s="494"/>
    </row>
    <row r="69" spans="1:46" x14ac:dyDescent="0.2">
      <c r="A69" s="491"/>
      <c r="B69" s="493"/>
      <c r="C69" s="493"/>
      <c r="D69" s="493"/>
      <c r="E69" s="493"/>
      <c r="F69" s="493"/>
      <c r="G69" s="493"/>
      <c r="H69" s="493"/>
      <c r="I69" s="493"/>
      <c r="J69" s="493"/>
      <c r="K69" s="493"/>
      <c r="L69" s="493"/>
      <c r="M69" s="493"/>
      <c r="N69" s="493"/>
      <c r="O69" s="493"/>
      <c r="P69" s="493"/>
      <c r="Q69" s="493"/>
      <c r="R69" s="493"/>
      <c r="S69" s="493"/>
      <c r="T69" s="493"/>
      <c r="U69" s="493"/>
      <c r="V69" s="493"/>
      <c r="W69" s="493"/>
      <c r="X69" s="493"/>
      <c r="Y69" s="493"/>
      <c r="Z69" s="493"/>
      <c r="AA69" s="493"/>
      <c r="AB69" s="493"/>
      <c r="AC69" s="493"/>
      <c r="AD69" s="493"/>
      <c r="AE69" s="493"/>
      <c r="AF69" s="493"/>
      <c r="AG69" s="493"/>
      <c r="AH69" s="493"/>
      <c r="AI69" s="493"/>
      <c r="AJ69" s="493"/>
      <c r="AK69" s="493"/>
      <c r="AL69" s="493"/>
      <c r="AM69" s="493"/>
      <c r="AN69" s="493"/>
      <c r="AO69" s="496"/>
      <c r="AP69" s="497"/>
      <c r="AQ69" s="496"/>
      <c r="AR69" s="497"/>
      <c r="AS69" s="493"/>
      <c r="AT69" s="494"/>
    </row>
    <row r="70" spans="1:46" x14ac:dyDescent="0.2">
      <c r="A70" s="491"/>
      <c r="B70" s="493" t="s">
        <v>84</v>
      </c>
      <c r="C70" s="493"/>
      <c r="D70" s="493"/>
      <c r="E70" s="493"/>
      <c r="F70" s="493"/>
      <c r="G70" s="493" t="s">
        <v>85</v>
      </c>
      <c r="H70" s="493"/>
      <c r="I70" s="493"/>
      <c r="J70" s="493"/>
      <c r="K70" s="493"/>
      <c r="L70" s="493"/>
      <c r="M70" s="499"/>
      <c r="N70" s="499"/>
      <c r="O70" s="499"/>
      <c r="P70" s="499"/>
      <c r="Q70" s="499"/>
      <c r="R70" s="493"/>
      <c r="S70" s="499" t="s">
        <v>37</v>
      </c>
      <c r="T70" s="499"/>
      <c r="U70" s="499"/>
      <c r="V70" s="499"/>
      <c r="W70" s="499"/>
      <c r="X70" s="499"/>
      <c r="Y70" s="499"/>
      <c r="Z70" s="499"/>
      <c r="AA70" s="499"/>
      <c r="AB70" s="499"/>
      <c r="AC70" s="499"/>
      <c r="AD70" s="499"/>
      <c r="AE70" s="499"/>
      <c r="AF70" s="499"/>
      <c r="AG70" s="499"/>
      <c r="AH70" s="499"/>
      <c r="AI70" s="499"/>
      <c r="AJ70" s="499"/>
      <c r="AK70" s="499"/>
      <c r="AL70" s="499"/>
      <c r="AM70" s="499"/>
      <c r="AN70" s="499"/>
      <c r="AO70" s="500"/>
      <c r="AP70" s="501"/>
      <c r="AQ70" s="500"/>
      <c r="AR70" s="501"/>
      <c r="AS70" s="493"/>
      <c r="AT70" s="494"/>
    </row>
    <row r="71" spans="1:46" x14ac:dyDescent="0.2">
      <c r="A71" s="491"/>
      <c r="B71" s="493"/>
      <c r="C71" s="493"/>
      <c r="D71" s="493"/>
      <c r="E71" s="493"/>
      <c r="F71" s="493"/>
      <c r="G71" s="493"/>
      <c r="H71" s="493"/>
      <c r="I71" s="493"/>
      <c r="J71" s="493"/>
      <c r="K71" s="493"/>
      <c r="L71" s="493"/>
      <c r="M71" s="493"/>
      <c r="N71" s="493"/>
      <c r="O71" s="493"/>
      <c r="P71" s="493"/>
      <c r="Q71" s="493"/>
      <c r="R71" s="493"/>
      <c r="S71" s="493"/>
      <c r="T71" s="493"/>
      <c r="U71" s="493"/>
      <c r="V71" s="493"/>
      <c r="W71" s="493"/>
      <c r="X71" s="493"/>
      <c r="Y71" s="493"/>
      <c r="Z71" s="493"/>
      <c r="AA71" s="493"/>
      <c r="AB71" s="493"/>
      <c r="AC71" s="493"/>
      <c r="AD71" s="493"/>
      <c r="AE71" s="493"/>
      <c r="AF71" s="493"/>
      <c r="AG71" s="493"/>
      <c r="AH71" s="493"/>
      <c r="AI71" s="493"/>
      <c r="AJ71" s="493"/>
      <c r="AK71" s="1117">
        <v>2</v>
      </c>
      <c r="AL71" s="1117"/>
      <c r="AM71" s="1117">
        <v>0</v>
      </c>
      <c r="AN71" s="1117"/>
      <c r="AO71" s="1117">
        <v>2</v>
      </c>
      <c r="AP71" s="1117"/>
      <c r="AQ71" s="1117"/>
      <c r="AR71" s="1117"/>
      <c r="AS71" s="493"/>
      <c r="AT71" s="494"/>
    </row>
    <row r="72" spans="1:46" x14ac:dyDescent="0.2">
      <c r="A72" s="491"/>
      <c r="B72" s="493" t="s">
        <v>77</v>
      </c>
      <c r="C72" s="493"/>
      <c r="D72" s="493"/>
      <c r="E72" s="493"/>
      <c r="F72" s="493"/>
      <c r="G72" s="493" t="s">
        <v>86</v>
      </c>
      <c r="H72" s="493"/>
      <c r="I72" s="493"/>
      <c r="J72" s="493"/>
      <c r="K72" s="493"/>
      <c r="L72" s="493"/>
      <c r="M72" s="493"/>
      <c r="N72" s="493"/>
      <c r="O72" s="493"/>
      <c r="P72" s="493"/>
      <c r="Q72" s="493"/>
      <c r="R72" s="499"/>
      <c r="S72" s="499" t="s">
        <v>37</v>
      </c>
      <c r="T72" s="499"/>
      <c r="U72" s="499"/>
      <c r="V72" s="499"/>
      <c r="W72" s="499"/>
      <c r="X72" s="499"/>
      <c r="Y72" s="499"/>
      <c r="Z72" s="499"/>
      <c r="AA72" s="499"/>
      <c r="AB72" s="499"/>
      <c r="AC72" s="499"/>
      <c r="AD72" s="499"/>
      <c r="AE72" s="499"/>
      <c r="AF72" s="499"/>
      <c r="AG72" s="499"/>
      <c r="AH72" s="499"/>
      <c r="AI72" s="499"/>
      <c r="AJ72" s="499"/>
      <c r="AK72" s="1118"/>
      <c r="AL72" s="1118"/>
      <c r="AM72" s="1118"/>
      <c r="AN72" s="1118"/>
      <c r="AO72" s="1118"/>
      <c r="AP72" s="1118"/>
      <c r="AQ72" s="1118"/>
      <c r="AR72" s="1118"/>
      <c r="AS72" s="493"/>
      <c r="AT72" s="494"/>
    </row>
    <row r="73" spans="1:46" s="493" customFormat="1" x14ac:dyDescent="0.2">
      <c r="A73" s="575"/>
      <c r="B73" s="531"/>
      <c r="C73" s="531"/>
      <c r="D73" s="531"/>
      <c r="E73" s="531"/>
      <c r="F73" s="531"/>
      <c r="G73" s="531"/>
      <c r="H73" s="531"/>
      <c r="I73" s="531"/>
      <c r="J73" s="531"/>
      <c r="K73" s="531"/>
      <c r="L73" s="531"/>
      <c r="M73" s="531"/>
      <c r="N73" s="531"/>
      <c r="O73" s="531"/>
      <c r="P73" s="531"/>
      <c r="Q73" s="531"/>
      <c r="R73" s="531"/>
      <c r="S73" s="531"/>
      <c r="T73" s="531"/>
      <c r="U73" s="531"/>
      <c r="V73" s="531"/>
      <c r="W73" s="531"/>
      <c r="X73" s="531"/>
      <c r="Y73" s="531"/>
      <c r="Z73" s="531"/>
      <c r="AA73" s="531"/>
      <c r="AB73" s="531"/>
      <c r="AC73" s="531"/>
      <c r="AD73" s="531"/>
      <c r="AE73" s="531"/>
      <c r="AF73" s="531"/>
      <c r="AG73" s="531"/>
      <c r="AH73" s="531"/>
      <c r="AI73" s="531"/>
      <c r="AJ73" s="531"/>
      <c r="AK73" s="531"/>
      <c r="AL73" s="531"/>
      <c r="AM73" s="531"/>
      <c r="AN73" s="531"/>
      <c r="AO73" s="532"/>
      <c r="AP73" s="561"/>
      <c r="AQ73" s="532"/>
      <c r="AR73" s="561"/>
      <c r="AS73" s="531"/>
      <c r="AT73" s="576"/>
    </row>
    <row r="74" spans="1:46" s="493" customFormat="1" x14ac:dyDescent="0.2">
      <c r="A74" s="575"/>
      <c r="B74" s="531" t="s">
        <v>87</v>
      </c>
      <c r="C74" s="531"/>
      <c r="D74" s="531"/>
      <c r="E74" s="531"/>
      <c r="F74" s="531"/>
      <c r="G74" s="531" t="s">
        <v>88</v>
      </c>
      <c r="H74" s="531"/>
      <c r="I74" s="531"/>
      <c r="J74" s="531"/>
      <c r="K74" s="538"/>
      <c r="L74" s="538"/>
      <c r="M74" s="538"/>
      <c r="N74" s="538"/>
      <c r="O74" s="538"/>
      <c r="P74" s="538"/>
      <c r="Q74" s="538"/>
      <c r="R74" s="538"/>
      <c r="S74" s="538"/>
      <c r="T74" s="538" t="s">
        <v>37</v>
      </c>
      <c r="U74" s="538"/>
      <c r="V74" s="538"/>
      <c r="W74" s="538"/>
      <c r="X74" s="538"/>
      <c r="Y74" s="538"/>
      <c r="Z74" s="538"/>
      <c r="AA74" s="538"/>
      <c r="AB74" s="538"/>
      <c r="AC74" s="538"/>
      <c r="AD74" s="538"/>
      <c r="AE74" s="538"/>
      <c r="AF74" s="538"/>
      <c r="AG74" s="538"/>
      <c r="AH74" s="538"/>
      <c r="AI74" s="538"/>
      <c r="AJ74" s="538"/>
      <c r="AK74" s="538"/>
      <c r="AL74" s="538"/>
      <c r="AM74" s="538"/>
      <c r="AN74" s="538"/>
      <c r="AO74" s="553"/>
      <c r="AP74" s="559"/>
      <c r="AQ74" s="553"/>
      <c r="AR74" s="559"/>
      <c r="AS74" s="531"/>
      <c r="AT74" s="576"/>
    </row>
    <row r="75" spans="1:46" ht="10.5" thickBot="1" x14ac:dyDescent="0.25">
      <c r="A75" s="682"/>
      <c r="B75" s="678"/>
      <c r="C75" s="678"/>
      <c r="D75" s="678"/>
      <c r="E75" s="678"/>
      <c r="F75" s="678"/>
      <c r="G75" s="678"/>
      <c r="H75" s="678"/>
      <c r="I75" s="678"/>
      <c r="J75" s="678"/>
      <c r="K75" s="678"/>
      <c r="L75" s="678"/>
      <c r="M75" s="678"/>
      <c r="N75" s="678"/>
      <c r="O75" s="678"/>
      <c r="P75" s="678"/>
      <c r="Q75" s="678"/>
      <c r="R75" s="678"/>
      <c r="S75" s="678"/>
      <c r="T75" s="678"/>
      <c r="U75" s="678"/>
      <c r="V75" s="678"/>
      <c r="W75" s="678"/>
      <c r="X75" s="678"/>
      <c r="Y75" s="678"/>
      <c r="Z75" s="678"/>
      <c r="AA75" s="678"/>
      <c r="AB75" s="678"/>
      <c r="AC75" s="678"/>
      <c r="AD75" s="678"/>
      <c r="AE75" s="678"/>
      <c r="AF75" s="678"/>
      <c r="AG75" s="678"/>
      <c r="AH75" s="678"/>
      <c r="AI75" s="678"/>
      <c r="AJ75" s="678"/>
      <c r="AK75" s="678"/>
      <c r="AL75" s="678"/>
      <c r="AM75" s="678"/>
      <c r="AN75" s="678"/>
      <c r="AO75" s="678"/>
      <c r="AP75" s="678"/>
      <c r="AQ75" s="678"/>
      <c r="AR75" s="678"/>
      <c r="AS75" s="678"/>
      <c r="AT75" s="683"/>
    </row>
    <row r="76" spans="1:46" ht="6" customHeight="1" thickTop="1" x14ac:dyDescent="0.2">
      <c r="A76" s="680"/>
      <c r="B76" s="674"/>
      <c r="C76" s="674"/>
      <c r="D76" s="674"/>
      <c r="E76" s="674"/>
      <c r="F76" s="674"/>
      <c r="G76" s="674"/>
      <c r="H76" s="674"/>
      <c r="I76" s="674"/>
      <c r="J76" s="674"/>
      <c r="K76" s="674"/>
      <c r="L76" s="674"/>
      <c r="M76" s="674"/>
      <c r="N76" s="674"/>
      <c r="O76" s="674"/>
      <c r="P76" s="674"/>
      <c r="Q76" s="674"/>
      <c r="R76" s="674"/>
      <c r="S76" s="674"/>
      <c r="T76" s="674"/>
      <c r="U76" s="674"/>
      <c r="V76" s="674"/>
      <c r="W76" s="674"/>
      <c r="X76" s="674"/>
      <c r="Y76" s="674"/>
      <c r="Z76" s="674"/>
      <c r="AA76" s="674"/>
      <c r="AB76" s="674"/>
      <c r="AC76" s="674"/>
      <c r="AD76" s="674"/>
      <c r="AE76" s="674"/>
      <c r="AF76" s="674"/>
      <c r="AG76" s="674"/>
      <c r="AH76" s="674"/>
      <c r="AI76" s="674"/>
      <c r="AJ76" s="674"/>
      <c r="AK76" s="674"/>
      <c r="AL76" s="674"/>
      <c r="AM76" s="674"/>
      <c r="AN76" s="674"/>
      <c r="AO76" s="674"/>
      <c r="AP76" s="674"/>
      <c r="AQ76" s="674"/>
      <c r="AR76" s="674"/>
      <c r="AS76" s="674"/>
      <c r="AT76" s="681"/>
    </row>
    <row r="77" spans="1:46" ht="10.5" x14ac:dyDescent="0.2">
      <c r="A77" s="491"/>
      <c r="B77" s="1116" t="s">
        <v>89</v>
      </c>
      <c r="C77" s="1116"/>
      <c r="D77" s="1116"/>
      <c r="E77" s="1116"/>
      <c r="F77" s="1116"/>
      <c r="G77" s="1116"/>
      <c r="H77" s="1116"/>
      <c r="I77" s="1116"/>
      <c r="J77" s="1116"/>
      <c r="K77" s="1116"/>
      <c r="L77" s="1116"/>
      <c r="M77" s="1116"/>
      <c r="N77" s="1116"/>
      <c r="O77" s="1116"/>
      <c r="P77" s="1116"/>
      <c r="Q77" s="1116"/>
      <c r="R77" s="1116"/>
      <c r="S77" s="1116"/>
      <c r="T77" s="1116"/>
      <c r="U77" s="1116"/>
      <c r="V77" s="1116"/>
      <c r="W77" s="1116"/>
      <c r="X77" s="1116"/>
      <c r="Y77" s="1116"/>
      <c r="Z77" s="1116"/>
      <c r="AA77" s="1116"/>
      <c r="AB77" s="1116"/>
      <c r="AC77" s="1116"/>
      <c r="AD77" s="1116"/>
      <c r="AE77" s="1116"/>
      <c r="AF77" s="1116"/>
      <c r="AG77" s="1116"/>
      <c r="AH77" s="1116"/>
      <c r="AI77" s="1116"/>
      <c r="AJ77" s="1116"/>
      <c r="AK77" s="1116"/>
      <c r="AL77" s="1116"/>
      <c r="AM77" s="1116"/>
      <c r="AN77" s="1116"/>
      <c r="AO77" s="1116"/>
      <c r="AP77" s="1116"/>
      <c r="AQ77" s="1116"/>
      <c r="AR77" s="1116"/>
      <c r="AS77" s="1116"/>
      <c r="AT77" s="494"/>
    </row>
    <row r="78" spans="1:46" ht="6" customHeight="1" thickBot="1" x14ac:dyDescent="0.25">
      <c r="A78" s="682"/>
      <c r="B78" s="678"/>
      <c r="C78" s="678"/>
      <c r="D78" s="678"/>
      <c r="E78" s="678"/>
      <c r="F78" s="678"/>
      <c r="G78" s="678"/>
      <c r="H78" s="678"/>
      <c r="I78" s="678"/>
      <c r="J78" s="678"/>
      <c r="K78" s="678"/>
      <c r="L78" s="678"/>
      <c r="M78" s="678"/>
      <c r="N78" s="678"/>
      <c r="O78" s="678"/>
      <c r="P78" s="678"/>
      <c r="Q78" s="678"/>
      <c r="R78" s="678"/>
      <c r="S78" s="678"/>
      <c r="T78" s="678"/>
      <c r="U78" s="678"/>
      <c r="V78" s="678"/>
      <c r="W78" s="678"/>
      <c r="X78" s="678"/>
      <c r="Y78" s="678"/>
      <c r="Z78" s="678"/>
      <c r="AA78" s="678"/>
      <c r="AB78" s="678"/>
      <c r="AC78" s="678"/>
      <c r="AD78" s="678"/>
      <c r="AE78" s="678"/>
      <c r="AF78" s="678"/>
      <c r="AG78" s="678"/>
      <c r="AH78" s="678"/>
      <c r="AI78" s="678"/>
      <c r="AJ78" s="678"/>
      <c r="AK78" s="678"/>
      <c r="AL78" s="678"/>
      <c r="AM78" s="678"/>
      <c r="AN78" s="678"/>
      <c r="AO78" s="678"/>
      <c r="AP78" s="678"/>
      <c r="AQ78" s="678"/>
      <c r="AR78" s="678"/>
      <c r="AS78" s="678"/>
      <c r="AT78" s="683"/>
    </row>
    <row r="79" spans="1:46" ht="6" customHeight="1" thickTop="1" x14ac:dyDescent="0.2">
      <c r="A79" s="688"/>
      <c r="B79" s="498"/>
      <c r="C79" s="498"/>
      <c r="D79" s="498"/>
      <c r="E79" s="498"/>
      <c r="F79" s="498"/>
      <c r="G79" s="498"/>
      <c r="H79" s="498"/>
      <c r="I79" s="498"/>
      <c r="J79" s="498"/>
      <c r="K79" s="498"/>
      <c r="L79" s="498"/>
      <c r="M79" s="498"/>
      <c r="N79" s="498"/>
      <c r="O79" s="498"/>
      <c r="P79" s="498"/>
      <c r="Q79" s="498"/>
      <c r="R79" s="498"/>
      <c r="S79" s="498"/>
      <c r="T79" s="498"/>
      <c r="U79" s="498"/>
      <c r="V79" s="498"/>
      <c r="W79" s="498"/>
      <c r="X79" s="498"/>
      <c r="Y79" s="498"/>
      <c r="Z79" s="498"/>
      <c r="AA79" s="498"/>
      <c r="AB79" s="674"/>
      <c r="AC79" s="674"/>
      <c r="AD79" s="674"/>
      <c r="AE79" s="674"/>
      <c r="AF79" s="674"/>
      <c r="AG79" s="674"/>
      <c r="AH79" s="498"/>
      <c r="AI79" s="674"/>
      <c r="AJ79" s="674"/>
      <c r="AK79" s="674"/>
      <c r="AL79" s="674"/>
      <c r="AM79" s="674"/>
      <c r="AN79" s="674"/>
      <c r="AO79" s="674"/>
      <c r="AP79" s="674"/>
      <c r="AQ79" s="674"/>
      <c r="AR79" s="674"/>
      <c r="AS79" s="674"/>
      <c r="AT79" s="681"/>
    </row>
    <row r="80" spans="1:46" x14ac:dyDescent="0.2">
      <c r="A80" s="491"/>
      <c r="B80" s="493"/>
      <c r="C80" s="493"/>
      <c r="D80" s="493"/>
      <c r="E80" s="493"/>
      <c r="F80" s="493"/>
      <c r="G80" s="493"/>
      <c r="H80" s="493"/>
      <c r="I80" s="493"/>
      <c r="J80" s="493"/>
      <c r="K80" s="493"/>
      <c r="L80" s="493"/>
      <c r="M80" s="493"/>
      <c r="N80" s="493"/>
      <c r="O80" s="493"/>
      <c r="P80" s="493"/>
      <c r="Q80" s="493"/>
      <c r="R80" s="493"/>
      <c r="S80" s="493"/>
      <c r="T80" s="493"/>
      <c r="U80" s="493"/>
      <c r="V80" s="493"/>
      <c r="W80" s="493"/>
      <c r="X80" s="493"/>
      <c r="Y80" s="493"/>
      <c r="Z80" s="493"/>
      <c r="AA80" s="493"/>
      <c r="AB80" s="493"/>
      <c r="AC80" s="493"/>
      <c r="AD80" s="493"/>
      <c r="AE80" s="493"/>
      <c r="AF80" s="493"/>
      <c r="AG80" s="493"/>
      <c r="AH80" s="493"/>
      <c r="AI80" s="493"/>
      <c r="AJ80" s="493"/>
      <c r="AK80" s="493"/>
      <c r="AL80" s="493"/>
      <c r="AM80" s="493"/>
      <c r="AN80" s="493"/>
      <c r="AO80" s="496"/>
      <c r="AP80" s="497"/>
      <c r="AQ80" s="496"/>
      <c r="AR80" s="497"/>
      <c r="AS80" s="493"/>
      <c r="AT80" s="494"/>
    </row>
    <row r="81" spans="1:46" ht="9" customHeight="1" x14ac:dyDescent="0.2">
      <c r="A81" s="491"/>
      <c r="B81" s="493" t="s">
        <v>90</v>
      </c>
      <c r="C81" s="493"/>
      <c r="D81" s="493"/>
      <c r="E81" s="493"/>
      <c r="F81" s="493"/>
      <c r="G81" s="493" t="s">
        <v>91</v>
      </c>
      <c r="H81" s="493"/>
      <c r="I81" s="493"/>
      <c r="J81" s="493"/>
      <c r="K81" s="499"/>
      <c r="L81" s="499"/>
      <c r="M81" s="499"/>
      <c r="N81" s="499"/>
      <c r="O81" s="499"/>
      <c r="P81" s="499"/>
      <c r="Q81" s="499"/>
      <c r="R81" s="499" t="s">
        <v>37</v>
      </c>
      <c r="S81" s="499"/>
      <c r="T81" s="499"/>
      <c r="U81" s="499"/>
      <c r="V81" s="499"/>
      <c r="W81" s="499"/>
      <c r="X81" s="499"/>
      <c r="Y81" s="499"/>
      <c r="Z81" s="499"/>
      <c r="AA81" s="499"/>
      <c r="AB81" s="499"/>
      <c r="AC81" s="499"/>
      <c r="AD81" s="499"/>
      <c r="AE81" s="499"/>
      <c r="AF81" s="499"/>
      <c r="AG81" s="499"/>
      <c r="AH81" s="499"/>
      <c r="AI81" s="499"/>
      <c r="AJ81" s="499"/>
      <c r="AK81" s="499"/>
      <c r="AL81" s="499"/>
      <c r="AM81" s="499"/>
      <c r="AN81" s="499"/>
      <c r="AO81" s="500"/>
      <c r="AP81" s="501"/>
      <c r="AQ81" s="500"/>
      <c r="AR81" s="501"/>
      <c r="AS81" s="493"/>
      <c r="AT81" s="494"/>
    </row>
    <row r="82" spans="1:46" x14ac:dyDescent="0.2">
      <c r="A82" s="491"/>
      <c r="B82" s="493"/>
      <c r="C82" s="493"/>
      <c r="D82" s="493"/>
      <c r="E82" s="493"/>
      <c r="F82" s="493"/>
      <c r="G82" s="493"/>
      <c r="H82" s="493"/>
      <c r="I82" s="493"/>
      <c r="J82" s="493"/>
      <c r="K82" s="493"/>
      <c r="L82" s="493"/>
      <c r="M82" s="493"/>
      <c r="N82" s="493"/>
      <c r="O82" s="493"/>
      <c r="P82" s="493"/>
      <c r="Q82" s="493"/>
      <c r="R82" s="493"/>
      <c r="S82" s="493"/>
      <c r="T82" s="493"/>
      <c r="U82" s="493"/>
      <c r="V82" s="493"/>
      <c r="W82" s="493"/>
      <c r="X82" s="493"/>
      <c r="Y82" s="493"/>
      <c r="Z82" s="493"/>
      <c r="AA82" s="493"/>
      <c r="AB82" s="493"/>
      <c r="AC82" s="493"/>
      <c r="AD82" s="493"/>
      <c r="AE82" s="493"/>
      <c r="AF82" s="493"/>
      <c r="AG82" s="493"/>
      <c r="AH82" s="493"/>
      <c r="AI82" s="493"/>
      <c r="AJ82" s="493"/>
      <c r="AK82" s="493"/>
      <c r="AL82" s="493"/>
      <c r="AM82" s="493"/>
      <c r="AN82" s="493"/>
      <c r="AO82" s="496"/>
      <c r="AP82" s="497"/>
      <c r="AQ82" s="496"/>
      <c r="AR82" s="497"/>
      <c r="AS82" s="493"/>
      <c r="AT82" s="494"/>
    </row>
    <row r="83" spans="1:46" x14ac:dyDescent="0.2">
      <c r="A83" s="491"/>
      <c r="B83" s="493" t="s">
        <v>92</v>
      </c>
      <c r="C83" s="493"/>
      <c r="D83" s="493"/>
      <c r="E83" s="493"/>
      <c r="F83" s="493"/>
      <c r="G83" s="493" t="s">
        <v>93</v>
      </c>
      <c r="H83" s="493"/>
      <c r="I83" s="493"/>
      <c r="J83" s="493"/>
      <c r="K83" s="493"/>
      <c r="L83" s="493"/>
      <c r="M83" s="499"/>
      <c r="N83" s="499"/>
      <c r="O83" s="499"/>
      <c r="P83" s="499"/>
      <c r="Q83" s="499"/>
      <c r="R83" s="499" t="s">
        <v>37</v>
      </c>
      <c r="S83" s="499"/>
      <c r="T83" s="499"/>
      <c r="U83" s="499"/>
      <c r="V83" s="499"/>
      <c r="W83" s="499"/>
      <c r="X83" s="499"/>
      <c r="Y83" s="499"/>
      <c r="Z83" s="499"/>
      <c r="AA83" s="499"/>
      <c r="AB83" s="499"/>
      <c r="AC83" s="499"/>
      <c r="AD83" s="499"/>
      <c r="AE83" s="499"/>
      <c r="AF83" s="499"/>
      <c r="AG83" s="499"/>
      <c r="AH83" s="499"/>
      <c r="AI83" s="499"/>
      <c r="AJ83" s="499"/>
      <c r="AK83" s="499"/>
      <c r="AL83" s="499"/>
      <c r="AM83" s="499"/>
      <c r="AN83" s="499"/>
      <c r="AO83" s="500"/>
      <c r="AP83" s="501"/>
      <c r="AQ83" s="500"/>
      <c r="AR83" s="501"/>
      <c r="AS83" s="493"/>
      <c r="AT83" s="494"/>
    </row>
    <row r="84" spans="1:46" x14ac:dyDescent="0.2">
      <c r="A84" s="491"/>
      <c r="B84" s="493"/>
      <c r="C84" s="493"/>
      <c r="D84" s="493"/>
      <c r="E84" s="493"/>
      <c r="F84" s="493"/>
      <c r="G84" s="493"/>
      <c r="H84" s="493"/>
      <c r="I84" s="493"/>
      <c r="J84" s="493"/>
      <c r="K84" s="493"/>
      <c r="L84" s="493"/>
      <c r="M84" s="493"/>
      <c r="N84" s="493"/>
      <c r="O84" s="493"/>
      <c r="P84" s="493"/>
      <c r="Q84" s="493"/>
      <c r="R84" s="493"/>
      <c r="S84" s="493"/>
      <c r="T84" s="493"/>
      <c r="U84" s="493"/>
      <c r="V84" s="493"/>
      <c r="W84" s="493"/>
      <c r="X84" s="493"/>
      <c r="Y84" s="493"/>
      <c r="Z84" s="493"/>
      <c r="AA84" s="493"/>
      <c r="AB84" s="493"/>
      <c r="AC84" s="493"/>
      <c r="AD84" s="493"/>
      <c r="AE84" s="493"/>
      <c r="AF84" s="493"/>
      <c r="AG84" s="493"/>
      <c r="AH84" s="493"/>
      <c r="AI84" s="493"/>
      <c r="AJ84" s="493"/>
      <c r="AK84" s="1117">
        <v>2</v>
      </c>
      <c r="AL84" s="1117"/>
      <c r="AM84" s="1117">
        <v>0</v>
      </c>
      <c r="AN84" s="1117"/>
      <c r="AO84" s="1117">
        <v>2</v>
      </c>
      <c r="AP84" s="1117"/>
      <c r="AQ84" s="1117"/>
      <c r="AR84" s="1117"/>
      <c r="AS84" s="493"/>
      <c r="AT84" s="494"/>
    </row>
    <row r="85" spans="1:46" x14ac:dyDescent="0.2">
      <c r="A85" s="491"/>
      <c r="B85" s="493" t="s">
        <v>94</v>
      </c>
      <c r="C85" s="493"/>
      <c r="D85" s="493"/>
      <c r="E85" s="493"/>
      <c r="F85" s="493"/>
      <c r="G85" s="493" t="s">
        <v>95</v>
      </c>
      <c r="H85" s="493"/>
      <c r="I85" s="493"/>
      <c r="J85" s="493"/>
      <c r="K85" s="493"/>
      <c r="L85" s="493"/>
      <c r="M85" s="493"/>
      <c r="N85" s="493"/>
      <c r="O85" s="493"/>
      <c r="P85" s="493"/>
      <c r="Q85" s="493"/>
      <c r="R85" s="499" t="s">
        <v>37</v>
      </c>
      <c r="S85" s="499"/>
      <c r="T85" s="499"/>
      <c r="U85" s="499"/>
      <c r="V85" s="499"/>
      <c r="W85" s="499"/>
      <c r="X85" s="499"/>
      <c r="Y85" s="499"/>
      <c r="Z85" s="499"/>
      <c r="AA85" s="499"/>
      <c r="AB85" s="499"/>
      <c r="AC85" s="499"/>
      <c r="AD85" s="499"/>
      <c r="AE85" s="499"/>
      <c r="AF85" s="499"/>
      <c r="AG85" s="499"/>
      <c r="AH85" s="499"/>
      <c r="AI85" s="499"/>
      <c r="AJ85" s="499"/>
      <c r="AK85" s="1118"/>
      <c r="AL85" s="1118"/>
      <c r="AM85" s="1118"/>
      <c r="AN85" s="1118"/>
      <c r="AO85" s="1118"/>
      <c r="AP85" s="1118"/>
      <c r="AQ85" s="1118"/>
      <c r="AR85" s="1118"/>
      <c r="AS85" s="493"/>
      <c r="AT85" s="494"/>
    </row>
    <row r="86" spans="1:46" s="493" customFormat="1" x14ac:dyDescent="0.2">
      <c r="A86" s="575"/>
      <c r="B86" s="531"/>
      <c r="C86" s="531"/>
      <c r="D86" s="531"/>
      <c r="E86" s="531"/>
      <c r="F86" s="531"/>
      <c r="G86" s="531"/>
      <c r="H86" s="531"/>
      <c r="I86" s="531"/>
      <c r="J86" s="531"/>
      <c r="K86" s="531"/>
      <c r="L86" s="531"/>
      <c r="M86" s="531"/>
      <c r="N86" s="531"/>
      <c r="O86" s="531"/>
      <c r="P86" s="531"/>
      <c r="Q86" s="531"/>
      <c r="R86" s="531"/>
      <c r="S86" s="531"/>
      <c r="T86" s="531"/>
      <c r="U86" s="531"/>
      <c r="V86" s="531"/>
      <c r="W86" s="531"/>
      <c r="X86" s="531"/>
      <c r="Y86" s="531"/>
      <c r="Z86" s="531"/>
      <c r="AA86" s="531"/>
      <c r="AB86" s="531"/>
      <c r="AC86" s="531"/>
      <c r="AD86" s="531"/>
      <c r="AE86" s="531"/>
      <c r="AF86" s="531"/>
      <c r="AG86" s="531"/>
      <c r="AH86" s="531"/>
      <c r="AI86" s="531"/>
      <c r="AJ86" s="531"/>
      <c r="AK86" s="531"/>
      <c r="AL86" s="531"/>
      <c r="AM86" s="531"/>
      <c r="AN86" s="531"/>
      <c r="AO86" s="532"/>
      <c r="AP86" s="561"/>
      <c r="AQ86" s="532"/>
      <c r="AR86" s="561"/>
      <c r="AS86" s="531"/>
      <c r="AT86" s="576"/>
    </row>
    <row r="87" spans="1:46" s="493" customFormat="1" x14ac:dyDescent="0.2">
      <c r="A87" s="575"/>
      <c r="B87" s="531" t="s">
        <v>96</v>
      </c>
      <c r="C87" s="531"/>
      <c r="D87" s="531"/>
      <c r="E87" s="531"/>
      <c r="F87" s="531"/>
      <c r="G87" s="531" t="s">
        <v>97</v>
      </c>
      <c r="H87" s="531"/>
      <c r="I87" s="531"/>
      <c r="J87" s="531"/>
      <c r="K87" s="538"/>
      <c r="L87" s="538"/>
      <c r="M87" s="538"/>
      <c r="N87" s="538"/>
      <c r="O87" s="538"/>
      <c r="P87" s="538"/>
      <c r="Q87" s="538"/>
      <c r="R87" s="538"/>
      <c r="S87" s="538"/>
      <c r="T87" s="538"/>
      <c r="U87" s="538" t="s">
        <v>37</v>
      </c>
      <c r="V87" s="538"/>
      <c r="W87" s="538"/>
      <c r="X87" s="538"/>
      <c r="Y87" s="538"/>
      <c r="Z87" s="538"/>
      <c r="AA87" s="538"/>
      <c r="AB87" s="538"/>
      <c r="AC87" s="538"/>
      <c r="AD87" s="538"/>
      <c r="AE87" s="538"/>
      <c r="AF87" s="538"/>
      <c r="AG87" s="538"/>
      <c r="AH87" s="538"/>
      <c r="AI87" s="538"/>
      <c r="AJ87" s="538"/>
      <c r="AK87" s="538"/>
      <c r="AL87" s="538"/>
      <c r="AM87" s="538"/>
      <c r="AN87" s="538"/>
      <c r="AO87" s="553"/>
      <c r="AP87" s="559"/>
      <c r="AQ87" s="553"/>
      <c r="AR87" s="559"/>
      <c r="AS87" s="531"/>
      <c r="AT87" s="576"/>
    </row>
    <row r="88" spans="1:46" ht="10.5" thickBot="1" x14ac:dyDescent="0.25">
      <c r="A88" s="682"/>
      <c r="B88" s="678"/>
      <c r="C88" s="678"/>
      <c r="D88" s="678"/>
      <c r="E88" s="678"/>
      <c r="F88" s="678"/>
      <c r="G88" s="678"/>
      <c r="H88" s="678"/>
      <c r="I88" s="678"/>
      <c r="J88" s="678"/>
      <c r="K88" s="678"/>
      <c r="L88" s="678"/>
      <c r="M88" s="678"/>
      <c r="N88" s="678"/>
      <c r="O88" s="678"/>
      <c r="P88" s="678"/>
      <c r="Q88" s="678"/>
      <c r="R88" s="678"/>
      <c r="S88" s="678"/>
      <c r="T88" s="678"/>
      <c r="U88" s="678"/>
      <c r="V88" s="678"/>
      <c r="W88" s="678"/>
      <c r="X88" s="678"/>
      <c r="Y88" s="678"/>
      <c r="Z88" s="678"/>
      <c r="AA88" s="678"/>
      <c r="AB88" s="678"/>
      <c r="AC88" s="678"/>
      <c r="AD88" s="678"/>
      <c r="AE88" s="678"/>
      <c r="AF88" s="678"/>
      <c r="AG88" s="678"/>
      <c r="AH88" s="678"/>
      <c r="AI88" s="678"/>
      <c r="AJ88" s="678"/>
      <c r="AK88" s="678"/>
      <c r="AL88" s="678"/>
      <c r="AM88" s="678"/>
      <c r="AN88" s="678"/>
      <c r="AO88" s="678"/>
      <c r="AP88" s="678"/>
      <c r="AQ88" s="678"/>
      <c r="AR88" s="678"/>
      <c r="AS88" s="678"/>
      <c r="AT88" s="683"/>
    </row>
    <row r="89" spans="1:46" ht="6" customHeight="1" thickTop="1" x14ac:dyDescent="0.2">
      <c r="A89" s="684"/>
      <c r="B89" s="679"/>
      <c r="C89" s="679"/>
      <c r="D89" s="679"/>
      <c r="E89" s="679"/>
      <c r="F89" s="679"/>
      <c r="G89" s="679"/>
      <c r="H89" s="679"/>
      <c r="I89" s="679"/>
      <c r="J89" s="679"/>
      <c r="K89" s="679"/>
      <c r="L89" s="679"/>
      <c r="M89" s="679"/>
      <c r="N89" s="679"/>
      <c r="O89" s="679"/>
      <c r="P89" s="679"/>
      <c r="Q89" s="679"/>
      <c r="R89" s="679"/>
      <c r="S89" s="679"/>
      <c r="T89" s="679"/>
      <c r="U89" s="679"/>
      <c r="V89" s="679"/>
      <c r="W89" s="679"/>
      <c r="X89" s="679"/>
      <c r="Y89" s="679"/>
      <c r="Z89" s="679"/>
      <c r="AA89" s="679"/>
      <c r="AB89" s="679"/>
      <c r="AC89" s="679"/>
      <c r="AD89" s="679"/>
      <c r="AE89" s="679"/>
      <c r="AF89" s="679"/>
      <c r="AG89" s="679"/>
      <c r="AH89" s="679"/>
      <c r="AI89" s="679"/>
      <c r="AJ89" s="679"/>
      <c r="AK89" s="679"/>
      <c r="AL89" s="679"/>
      <c r="AM89" s="679"/>
      <c r="AN89" s="679"/>
      <c r="AO89" s="679"/>
      <c r="AP89" s="679"/>
      <c r="AQ89" s="679"/>
      <c r="AR89" s="679"/>
      <c r="AS89" s="679"/>
      <c r="AT89" s="685"/>
    </row>
    <row r="90" spans="1:46" ht="10.5" x14ac:dyDescent="0.2">
      <c r="A90" s="575"/>
      <c r="B90" s="1123" t="s">
        <v>98</v>
      </c>
      <c r="C90" s="1123"/>
      <c r="D90" s="1123"/>
      <c r="E90" s="1123"/>
      <c r="F90" s="1123"/>
      <c r="G90" s="1123"/>
      <c r="H90" s="1123"/>
      <c r="I90" s="1123"/>
      <c r="J90" s="1123"/>
      <c r="K90" s="1123"/>
      <c r="L90" s="1123"/>
      <c r="M90" s="1123"/>
      <c r="N90" s="1123"/>
      <c r="O90" s="1123"/>
      <c r="P90" s="1123"/>
      <c r="Q90" s="1123"/>
      <c r="R90" s="1123"/>
      <c r="S90" s="1123"/>
      <c r="T90" s="1123"/>
      <c r="U90" s="1123"/>
      <c r="V90" s="1123"/>
      <c r="W90" s="1123"/>
      <c r="X90" s="1123"/>
      <c r="Y90" s="1123"/>
      <c r="Z90" s="1123"/>
      <c r="AA90" s="1123"/>
      <c r="AB90" s="1123"/>
      <c r="AC90" s="1123"/>
      <c r="AD90" s="1123"/>
      <c r="AE90" s="1123"/>
      <c r="AF90" s="1123"/>
      <c r="AG90" s="1123"/>
      <c r="AH90" s="1123"/>
      <c r="AI90" s="1123"/>
      <c r="AJ90" s="1123"/>
      <c r="AK90" s="1123"/>
      <c r="AL90" s="1123"/>
      <c r="AM90" s="1123"/>
      <c r="AN90" s="1123"/>
      <c r="AO90" s="1123"/>
      <c r="AP90" s="1123"/>
      <c r="AQ90" s="1123"/>
      <c r="AR90" s="1123"/>
      <c r="AS90" s="1123"/>
      <c r="AT90" s="576"/>
    </row>
    <row r="91" spans="1:46" ht="6" customHeight="1" thickBot="1" x14ac:dyDescent="0.25">
      <c r="A91" s="686"/>
      <c r="B91" s="677"/>
      <c r="C91" s="677"/>
      <c r="D91" s="677"/>
      <c r="E91" s="677"/>
      <c r="F91" s="677"/>
      <c r="G91" s="677"/>
      <c r="H91" s="677"/>
      <c r="I91" s="677"/>
      <c r="J91" s="677"/>
      <c r="K91" s="677"/>
      <c r="L91" s="677"/>
      <c r="M91" s="677"/>
      <c r="N91" s="677"/>
      <c r="O91" s="677"/>
      <c r="P91" s="677"/>
      <c r="Q91" s="677"/>
      <c r="R91" s="677"/>
      <c r="S91" s="677"/>
      <c r="T91" s="677"/>
      <c r="U91" s="677"/>
      <c r="V91" s="677"/>
      <c r="W91" s="677"/>
      <c r="X91" s="677"/>
      <c r="Y91" s="677"/>
      <c r="Z91" s="677"/>
      <c r="AA91" s="677"/>
      <c r="AB91" s="677"/>
      <c r="AC91" s="677"/>
      <c r="AD91" s="677"/>
      <c r="AE91" s="677"/>
      <c r="AF91" s="677"/>
      <c r="AG91" s="677"/>
      <c r="AH91" s="677"/>
      <c r="AI91" s="677"/>
      <c r="AJ91" s="677"/>
      <c r="AK91" s="677"/>
      <c r="AL91" s="677"/>
      <c r="AM91" s="677"/>
      <c r="AN91" s="677"/>
      <c r="AO91" s="677"/>
      <c r="AP91" s="677"/>
      <c r="AQ91" s="677"/>
      <c r="AR91" s="677"/>
      <c r="AS91" s="677"/>
      <c r="AT91" s="687"/>
    </row>
    <row r="92" spans="1:46" ht="11" thickTop="1" x14ac:dyDescent="0.2">
      <c r="A92" s="575"/>
      <c r="B92" s="531"/>
      <c r="C92" s="531"/>
      <c r="D92" s="531"/>
      <c r="E92" s="531"/>
      <c r="F92" s="531"/>
      <c r="G92" s="531"/>
      <c r="H92" s="531"/>
      <c r="I92" s="531"/>
      <c r="J92" s="531"/>
      <c r="K92" s="531"/>
      <c r="L92" s="531"/>
      <c r="M92" s="531"/>
      <c r="N92" s="531"/>
      <c r="O92" s="531"/>
      <c r="P92" s="531"/>
      <c r="Q92" s="531"/>
      <c r="R92" s="531"/>
      <c r="S92" s="538"/>
      <c r="T92" s="538"/>
      <c r="U92" s="538"/>
      <c r="V92" s="538"/>
      <c r="W92" s="538"/>
      <c r="X92" s="538"/>
      <c r="Y92" s="531"/>
      <c r="Z92" s="531"/>
      <c r="AA92" s="531"/>
      <c r="AB92" s="531"/>
      <c r="AC92" s="531"/>
      <c r="AD92" s="531"/>
      <c r="AE92" s="531"/>
      <c r="AF92" s="531"/>
      <c r="AG92" s="531"/>
      <c r="AH92" s="531"/>
      <c r="AI92" s="531"/>
      <c r="AJ92" s="531"/>
      <c r="AK92" s="531"/>
      <c r="AL92" s="531"/>
      <c r="AM92" s="531"/>
      <c r="AN92" s="531"/>
      <c r="AO92" s="531"/>
      <c r="AP92" s="531"/>
      <c r="AQ92" s="531"/>
      <c r="AR92" s="531"/>
      <c r="AS92" s="675"/>
      <c r="AT92" s="576"/>
    </row>
    <row r="93" spans="1:46" s="493" customFormat="1" x14ac:dyDescent="0.2">
      <c r="A93" s="575"/>
      <c r="B93" s="531"/>
      <c r="C93" s="531"/>
      <c r="D93" s="531"/>
      <c r="E93" s="531"/>
      <c r="F93" s="531"/>
      <c r="G93" s="531"/>
      <c r="H93" s="531"/>
      <c r="I93" s="531"/>
      <c r="J93" s="531"/>
      <c r="K93" s="531"/>
      <c r="L93" s="531"/>
      <c r="M93" s="531"/>
      <c r="N93" s="531"/>
      <c r="O93" s="531"/>
      <c r="P93" s="531"/>
      <c r="Q93" s="531"/>
      <c r="R93" s="531"/>
      <c r="S93" s="531"/>
      <c r="T93" s="531"/>
      <c r="U93" s="531"/>
      <c r="V93" s="531"/>
      <c r="W93" s="531"/>
      <c r="X93" s="531"/>
      <c r="Y93" s="531"/>
      <c r="Z93" s="531"/>
      <c r="AA93" s="531"/>
      <c r="AB93" s="531"/>
      <c r="AC93" s="531"/>
      <c r="AD93" s="531"/>
      <c r="AE93" s="531"/>
      <c r="AF93" s="531"/>
      <c r="AG93" s="531"/>
      <c r="AH93" s="531"/>
      <c r="AI93" s="531"/>
      <c r="AJ93" s="531"/>
      <c r="AK93" s="531"/>
      <c r="AL93" s="531"/>
      <c r="AM93" s="531"/>
      <c r="AN93" s="531"/>
      <c r="AO93" s="531"/>
      <c r="AP93" s="531"/>
      <c r="AQ93" s="531"/>
      <c r="AR93" s="531"/>
      <c r="AS93" s="531"/>
      <c r="AT93" s="576"/>
    </row>
    <row r="94" spans="1:46" s="493" customFormat="1" ht="10.5" x14ac:dyDescent="0.2">
      <c r="A94" s="575"/>
      <c r="B94" s="569" t="s">
        <v>99</v>
      </c>
      <c r="C94" s="531"/>
      <c r="D94" s="531"/>
      <c r="E94" s="531"/>
      <c r="F94" s="531"/>
      <c r="G94" s="531"/>
      <c r="H94" s="531"/>
      <c r="I94" s="531"/>
      <c r="J94" s="531"/>
      <c r="K94" s="531"/>
      <c r="L94" s="531"/>
      <c r="M94" s="531"/>
      <c r="N94" s="531"/>
      <c r="O94" s="531"/>
      <c r="P94" s="531"/>
      <c r="Q94" s="531"/>
      <c r="R94" s="531"/>
      <c r="S94" s="531"/>
      <c r="T94" s="531"/>
      <c r="U94" s="531"/>
      <c r="V94" s="531"/>
      <c r="W94" s="531"/>
      <c r="X94" s="531"/>
      <c r="Y94" s="531"/>
      <c r="Z94" s="531"/>
      <c r="AA94" s="531"/>
      <c r="AB94" s="531"/>
      <c r="AC94" s="1131"/>
      <c r="AD94" s="1131"/>
      <c r="AE94" s="1131"/>
      <c r="AF94" s="1131"/>
      <c r="AG94" s="1131"/>
      <c r="AH94" s="1131"/>
      <c r="AI94" s="1131"/>
      <c r="AJ94" s="1131"/>
      <c r="AK94" s="1131"/>
      <c r="AL94" s="1131"/>
      <c r="AM94" s="1131"/>
      <c r="AN94" s="1131"/>
      <c r="AO94" s="1131"/>
      <c r="AP94" s="1131"/>
      <c r="AQ94" s="1131"/>
      <c r="AR94" s="1131"/>
      <c r="AS94" s="552"/>
      <c r="AT94" s="576"/>
    </row>
    <row r="95" spans="1:46" s="493" customFormat="1" x14ac:dyDescent="0.2">
      <c r="A95" s="575"/>
      <c r="B95" s="531"/>
      <c r="C95" s="531"/>
      <c r="D95" s="531"/>
      <c r="E95" s="543" t="s">
        <v>100</v>
      </c>
      <c r="F95" s="531"/>
      <c r="G95" s="531" t="s">
        <v>101</v>
      </c>
      <c r="H95" s="531"/>
      <c r="I95" s="531"/>
      <c r="J95" s="531"/>
      <c r="K95" s="531"/>
      <c r="L95" s="531"/>
      <c r="M95" s="531"/>
      <c r="N95" s="531"/>
      <c r="O95" s="531"/>
      <c r="P95" s="531"/>
      <c r="Q95" s="531"/>
      <c r="R95" s="531"/>
      <c r="S95" s="531"/>
      <c r="T95" s="531"/>
      <c r="U95" s="531"/>
      <c r="V95" s="531"/>
      <c r="W95" s="531"/>
      <c r="X95" s="531"/>
      <c r="Y95" s="531"/>
      <c r="Z95" s="531"/>
      <c r="AA95" s="531"/>
      <c r="AB95" s="531"/>
      <c r="AC95" s="531"/>
      <c r="AD95" s="531"/>
      <c r="AE95" s="531"/>
      <c r="AF95" s="531"/>
      <c r="AG95" s="531"/>
      <c r="AH95" s="531"/>
      <c r="AI95" s="531"/>
      <c r="AJ95" s="531"/>
      <c r="AK95" s="531"/>
      <c r="AL95" s="531"/>
      <c r="AM95" s="531"/>
      <c r="AN95" s="531"/>
      <c r="AO95" s="531"/>
      <c r="AP95" s="531"/>
      <c r="AQ95" s="531"/>
      <c r="AR95" s="531"/>
      <c r="AS95" s="531"/>
      <c r="AT95" s="576"/>
    </row>
    <row r="96" spans="1:46" s="493" customFormat="1" x14ac:dyDescent="0.2">
      <c r="A96" s="575"/>
      <c r="B96" s="531"/>
      <c r="C96" s="531"/>
      <c r="D96" s="531"/>
      <c r="E96" s="543" t="s">
        <v>102</v>
      </c>
      <c r="F96" s="531"/>
      <c r="G96" s="531" t="s">
        <v>103</v>
      </c>
      <c r="H96" s="531"/>
      <c r="I96" s="531"/>
      <c r="J96" s="531"/>
      <c r="K96" s="531"/>
      <c r="L96" s="531"/>
      <c r="M96" s="531"/>
      <c r="N96" s="531"/>
      <c r="O96" s="531"/>
      <c r="P96" s="531"/>
      <c r="Q96" s="531"/>
      <c r="R96" s="531"/>
      <c r="S96" s="531"/>
      <c r="T96" s="531"/>
      <c r="U96" s="531"/>
      <c r="V96" s="531"/>
      <c r="W96" s="531"/>
      <c r="X96" s="531"/>
      <c r="Y96" s="531"/>
      <c r="Z96" s="531"/>
      <c r="AA96" s="531"/>
      <c r="AB96" s="531"/>
      <c r="AC96" s="531"/>
      <c r="AD96" s="531"/>
      <c r="AE96" s="531"/>
      <c r="AF96" s="531"/>
      <c r="AG96" s="531"/>
      <c r="AH96" s="531"/>
      <c r="AI96" s="531"/>
      <c r="AJ96" s="531"/>
      <c r="AK96" s="531"/>
      <c r="AL96" s="531"/>
      <c r="AM96" s="531"/>
      <c r="AN96" s="531"/>
      <c r="AO96" s="531"/>
      <c r="AP96" s="531"/>
      <c r="AQ96" s="531"/>
      <c r="AR96" s="531"/>
      <c r="AS96" s="531"/>
      <c r="AT96" s="576"/>
    </row>
    <row r="97" spans="1:46" s="493" customFormat="1" ht="11.25" customHeight="1" x14ac:dyDescent="0.2">
      <c r="A97" s="575"/>
      <c r="B97" s="531"/>
      <c r="C97" s="531"/>
      <c r="D97" s="531"/>
      <c r="E97" s="543" t="s">
        <v>104</v>
      </c>
      <c r="F97" s="531"/>
      <c r="G97" s="531" t="s">
        <v>105</v>
      </c>
      <c r="H97" s="531"/>
      <c r="I97" s="531"/>
      <c r="J97" s="531"/>
      <c r="K97" s="531"/>
      <c r="L97" s="531"/>
      <c r="M97" s="547"/>
      <c r="N97" s="547"/>
      <c r="O97" s="547"/>
      <c r="P97" s="547"/>
      <c r="Q97" s="547"/>
      <c r="R97" s="531"/>
      <c r="S97" s="531"/>
      <c r="T97" s="547"/>
      <c r="U97" s="547"/>
      <c r="V97" s="547"/>
      <c r="W97" s="547"/>
      <c r="X97" s="547"/>
      <c r="Y97" s="531"/>
      <c r="Z97" s="531"/>
      <c r="AA97" s="531"/>
      <c r="AB97" s="531"/>
      <c r="AC97" s="531"/>
      <c r="AD97" s="531"/>
      <c r="AE97" s="531"/>
      <c r="AF97" s="531"/>
      <c r="AG97" s="531"/>
      <c r="AH97" s="531"/>
      <c r="AI97" s="531"/>
      <c r="AJ97" s="531"/>
      <c r="AK97" s="531"/>
      <c r="AL97" s="531"/>
      <c r="AM97" s="531"/>
      <c r="AN97" s="531"/>
      <c r="AO97" s="531"/>
      <c r="AP97" s="531"/>
      <c r="AQ97" s="531"/>
      <c r="AR97" s="531"/>
      <c r="AS97" s="531"/>
      <c r="AT97" s="576"/>
    </row>
    <row r="98" spans="1:46" s="493" customFormat="1" ht="11.25" customHeight="1" x14ac:dyDescent="0.2">
      <c r="A98" s="575"/>
      <c r="B98" s="531"/>
      <c r="C98" s="531"/>
      <c r="D98" s="531"/>
      <c r="E98" s="543" t="s">
        <v>106</v>
      </c>
      <c r="F98" s="531"/>
      <c r="G98" s="531" t="s">
        <v>107</v>
      </c>
      <c r="H98" s="531"/>
      <c r="I98" s="531"/>
      <c r="J98" s="531"/>
      <c r="K98" s="531"/>
      <c r="L98" s="531"/>
      <c r="M98" s="547"/>
      <c r="N98" s="547"/>
      <c r="O98" s="547"/>
      <c r="P98" s="547"/>
      <c r="Q98" s="547"/>
      <c r="R98" s="531"/>
      <c r="S98" s="531"/>
      <c r="T98" s="547"/>
      <c r="U98" s="547"/>
      <c r="V98" s="547"/>
      <c r="W98" s="547"/>
      <c r="X98" s="547"/>
      <c r="Y98" s="531"/>
      <c r="Z98" s="531"/>
      <c r="AA98" s="531"/>
      <c r="AB98" s="531"/>
      <c r="AC98" s="531"/>
      <c r="AD98" s="531"/>
      <c r="AE98" s="531"/>
      <c r="AF98" s="531"/>
      <c r="AG98" s="531"/>
      <c r="AH98" s="531"/>
      <c r="AI98" s="531"/>
      <c r="AJ98" s="531"/>
      <c r="AK98" s="531"/>
      <c r="AL98" s="531"/>
      <c r="AM98" s="531"/>
      <c r="AN98" s="531"/>
      <c r="AO98" s="531"/>
      <c r="AP98" s="531"/>
      <c r="AQ98" s="531"/>
      <c r="AR98" s="531"/>
      <c r="AS98" s="531"/>
      <c r="AT98" s="576"/>
    </row>
    <row r="99" spans="1:46" s="493" customFormat="1" x14ac:dyDescent="0.2">
      <c r="A99" s="575"/>
      <c r="B99" s="531"/>
      <c r="C99" s="531"/>
      <c r="D99" s="531"/>
      <c r="E99" s="543" t="s">
        <v>108</v>
      </c>
      <c r="F99" s="531"/>
      <c r="G99" s="531" t="s">
        <v>109</v>
      </c>
      <c r="H99" s="531"/>
      <c r="I99" s="531"/>
      <c r="J99" s="531"/>
      <c r="K99" s="531"/>
      <c r="L99" s="531"/>
      <c r="M99" s="531"/>
      <c r="N99" s="531"/>
      <c r="O99" s="531"/>
      <c r="P99" s="531"/>
      <c r="Q99" s="531"/>
      <c r="R99" s="531"/>
      <c r="S99" s="531"/>
      <c r="T99" s="531"/>
      <c r="U99" s="531"/>
      <c r="V99" s="531"/>
      <c r="W99" s="531"/>
      <c r="X99" s="531"/>
      <c r="Y99" s="531"/>
      <c r="Z99" s="531"/>
      <c r="AA99" s="531"/>
      <c r="AB99" s="531"/>
      <c r="AC99" s="531"/>
      <c r="AD99" s="531"/>
      <c r="AE99" s="531"/>
      <c r="AF99" s="531"/>
      <c r="AG99" s="531"/>
      <c r="AH99" s="531"/>
      <c r="AI99" s="531"/>
      <c r="AJ99" s="531"/>
      <c r="AK99" s="531"/>
      <c r="AL99" s="531"/>
      <c r="AM99" s="531"/>
      <c r="AN99" s="531"/>
      <c r="AO99" s="531"/>
      <c r="AP99" s="531"/>
      <c r="AQ99" s="531"/>
      <c r="AR99" s="531"/>
      <c r="AS99" s="531"/>
      <c r="AT99" s="576"/>
    </row>
    <row r="100" spans="1:46" s="493" customFormat="1" x14ac:dyDescent="0.2">
      <c r="A100" s="575"/>
      <c r="B100" s="531"/>
      <c r="C100" s="531"/>
      <c r="D100" s="531"/>
      <c r="E100" s="543" t="s">
        <v>110</v>
      </c>
      <c r="F100" s="531"/>
      <c r="G100" s="531" t="s">
        <v>111</v>
      </c>
      <c r="H100" s="531"/>
      <c r="I100" s="531"/>
      <c r="J100" s="531"/>
      <c r="K100" s="531"/>
      <c r="L100" s="531"/>
      <c r="M100" s="531"/>
      <c r="N100" s="531"/>
      <c r="O100" s="531"/>
      <c r="P100" s="531"/>
      <c r="Q100" s="531"/>
      <c r="R100" s="531"/>
      <c r="S100" s="531"/>
      <c r="T100" s="531"/>
      <c r="U100" s="531"/>
      <c r="V100" s="531"/>
      <c r="W100" s="531"/>
      <c r="X100" s="531"/>
      <c r="Y100" s="531"/>
      <c r="Z100" s="531"/>
      <c r="AA100" s="531"/>
      <c r="AB100" s="531"/>
      <c r="AC100" s="531"/>
      <c r="AD100" s="531"/>
      <c r="AE100" s="531"/>
      <c r="AF100" s="531"/>
      <c r="AG100" s="531"/>
      <c r="AH100" s="531"/>
      <c r="AI100" s="531"/>
      <c r="AJ100" s="531"/>
      <c r="AK100" s="531"/>
      <c r="AL100" s="531"/>
      <c r="AM100" s="531"/>
      <c r="AN100" s="531"/>
      <c r="AO100" s="531"/>
      <c r="AP100" s="531"/>
      <c r="AQ100" s="531"/>
      <c r="AR100" s="531"/>
      <c r="AS100" s="531"/>
      <c r="AT100" s="576"/>
    </row>
    <row r="101" spans="1:46" s="493" customFormat="1" ht="10.5" x14ac:dyDescent="0.2">
      <c r="A101" s="575"/>
      <c r="B101" s="531"/>
      <c r="C101" s="531"/>
      <c r="D101" s="531"/>
      <c r="E101" s="543" t="s">
        <v>112</v>
      </c>
      <c r="F101" s="531"/>
      <c r="G101" s="531" t="s">
        <v>113</v>
      </c>
      <c r="H101" s="531"/>
      <c r="I101" s="531"/>
      <c r="J101" s="531"/>
      <c r="K101" s="531"/>
      <c r="L101" s="531"/>
      <c r="M101" s="531"/>
      <c r="N101" s="531"/>
      <c r="O101" s="531"/>
      <c r="P101" s="531"/>
      <c r="Q101" s="531"/>
      <c r="R101" s="531"/>
      <c r="S101" s="531"/>
      <c r="T101" s="531"/>
      <c r="U101" s="531"/>
      <c r="V101" s="531"/>
      <c r="W101" s="531"/>
      <c r="X101" s="531"/>
      <c r="Y101" s="531"/>
      <c r="Z101" s="531"/>
      <c r="AA101" s="531"/>
      <c r="AB101" s="531"/>
      <c r="AC101" s="531"/>
      <c r="AD101" s="531"/>
      <c r="AE101" s="531"/>
      <c r="AF101" s="531"/>
      <c r="AG101" s="531"/>
      <c r="AH101" s="531"/>
      <c r="AI101" s="531"/>
      <c r="AJ101" s="531"/>
      <c r="AK101" s="1132"/>
      <c r="AL101" s="1132"/>
      <c r="AM101" s="1132"/>
      <c r="AN101" s="1132"/>
      <c r="AO101" s="1132"/>
      <c r="AP101" s="1132"/>
      <c r="AQ101" s="1132"/>
      <c r="AR101" s="1132"/>
      <c r="AS101" s="676"/>
      <c r="AT101" s="576"/>
    </row>
    <row r="102" spans="1:46" s="493" customFormat="1" ht="10.5" x14ac:dyDescent="0.2">
      <c r="A102" s="575"/>
      <c r="B102" s="531"/>
      <c r="C102" s="531"/>
      <c r="D102" s="531"/>
      <c r="E102" s="543" t="s">
        <v>114</v>
      </c>
      <c r="F102" s="531"/>
      <c r="G102" s="531" t="s">
        <v>115</v>
      </c>
      <c r="H102" s="531"/>
      <c r="I102" s="531"/>
      <c r="J102" s="531"/>
      <c r="K102" s="531"/>
      <c r="L102" s="531"/>
      <c r="M102" s="531"/>
      <c r="N102" s="531"/>
      <c r="O102" s="531"/>
      <c r="P102" s="531"/>
      <c r="Q102" s="531"/>
      <c r="R102" s="531"/>
      <c r="S102" s="531"/>
      <c r="T102" s="531"/>
      <c r="U102" s="531"/>
      <c r="V102" s="531"/>
      <c r="W102" s="531"/>
      <c r="X102" s="531"/>
      <c r="Y102" s="531"/>
      <c r="Z102" s="531"/>
      <c r="AA102" s="531"/>
      <c r="AB102" s="531"/>
      <c r="AC102" s="531"/>
      <c r="AD102" s="531"/>
      <c r="AE102" s="531"/>
      <c r="AF102" s="531"/>
      <c r="AG102" s="531"/>
      <c r="AH102" s="531"/>
      <c r="AI102" s="531"/>
      <c r="AJ102" s="531"/>
      <c r="AK102" s="1132"/>
      <c r="AL102" s="1132"/>
      <c r="AM102" s="1132"/>
      <c r="AN102" s="1132"/>
      <c r="AO102" s="1132"/>
      <c r="AP102" s="1132"/>
      <c r="AQ102" s="1132"/>
      <c r="AR102" s="1132"/>
      <c r="AS102" s="676"/>
      <c r="AT102" s="576"/>
    </row>
    <row r="103" spans="1:46" s="493" customFormat="1" x14ac:dyDescent="0.2">
      <c r="A103" s="575"/>
      <c r="B103" s="531"/>
      <c r="C103" s="531"/>
      <c r="D103" s="531"/>
      <c r="E103" s="543" t="s">
        <v>116</v>
      </c>
      <c r="F103" s="531"/>
      <c r="G103" s="531" t="s">
        <v>117</v>
      </c>
      <c r="H103" s="531"/>
      <c r="I103" s="531"/>
      <c r="J103" s="531"/>
      <c r="K103" s="531"/>
      <c r="L103" s="531"/>
      <c r="M103" s="531"/>
      <c r="N103" s="531"/>
      <c r="O103" s="531"/>
      <c r="P103" s="531"/>
      <c r="Q103" s="531"/>
      <c r="R103" s="531"/>
      <c r="S103" s="531"/>
      <c r="T103" s="531"/>
      <c r="U103" s="531"/>
      <c r="V103" s="531"/>
      <c r="W103" s="531"/>
      <c r="X103" s="531"/>
      <c r="Y103" s="531"/>
      <c r="Z103" s="531"/>
      <c r="AA103" s="531"/>
      <c r="AB103" s="531"/>
      <c r="AC103" s="531"/>
      <c r="AD103" s="531"/>
      <c r="AE103" s="531"/>
      <c r="AF103" s="531"/>
      <c r="AG103" s="531"/>
      <c r="AH103" s="531"/>
      <c r="AI103" s="531"/>
      <c r="AJ103" s="531"/>
      <c r="AK103" s="531"/>
      <c r="AL103" s="531"/>
      <c r="AM103" s="531"/>
      <c r="AN103" s="531"/>
      <c r="AO103" s="531"/>
      <c r="AP103" s="531"/>
      <c r="AQ103" s="531"/>
      <c r="AR103" s="531"/>
      <c r="AS103" s="531"/>
      <c r="AT103" s="576"/>
    </row>
    <row r="104" spans="1:46" s="493" customFormat="1" x14ac:dyDescent="0.2">
      <c r="A104" s="575"/>
      <c r="B104" s="531"/>
      <c r="C104" s="531"/>
      <c r="D104" s="531"/>
      <c r="E104" s="552">
        <v>10</v>
      </c>
      <c r="F104" s="531"/>
      <c r="G104" s="531" t="s">
        <v>118</v>
      </c>
      <c r="H104" s="531"/>
      <c r="I104" s="531"/>
      <c r="J104" s="531"/>
      <c r="K104" s="531"/>
      <c r="L104" s="531"/>
      <c r="M104" s="531"/>
      <c r="N104" s="531"/>
      <c r="O104" s="531"/>
      <c r="P104" s="531"/>
      <c r="Q104" s="531"/>
      <c r="R104" s="531"/>
      <c r="S104" s="531"/>
      <c r="T104" s="531"/>
      <c r="U104" s="531"/>
      <c r="V104" s="531"/>
      <c r="W104" s="531"/>
      <c r="X104" s="531"/>
      <c r="Y104" s="531"/>
      <c r="Z104" s="531"/>
      <c r="AA104" s="531"/>
      <c r="AB104" s="531"/>
      <c r="AC104" s="531"/>
      <c r="AD104" s="531"/>
      <c r="AE104" s="531"/>
      <c r="AF104" s="531"/>
      <c r="AG104" s="531"/>
      <c r="AH104" s="531"/>
      <c r="AI104" s="531"/>
      <c r="AJ104" s="531"/>
      <c r="AK104" s="531"/>
      <c r="AL104" s="531"/>
      <c r="AM104" s="531"/>
      <c r="AN104" s="531"/>
      <c r="AO104" s="531"/>
      <c r="AP104" s="531"/>
      <c r="AQ104" s="531"/>
      <c r="AR104" s="531"/>
      <c r="AS104" s="531"/>
      <c r="AT104" s="576"/>
    </row>
    <row r="105" spans="1:46" s="493" customFormat="1" x14ac:dyDescent="0.2">
      <c r="A105" s="575"/>
      <c r="B105" s="531"/>
      <c r="C105" s="531"/>
      <c r="D105" s="531"/>
      <c r="E105" s="552">
        <v>11</v>
      </c>
      <c r="F105" s="531"/>
      <c r="G105" s="531" t="s">
        <v>119</v>
      </c>
      <c r="H105" s="531"/>
      <c r="I105" s="531"/>
      <c r="J105" s="531"/>
      <c r="K105" s="531"/>
      <c r="L105" s="531"/>
      <c r="M105" s="531"/>
      <c r="N105" s="531"/>
      <c r="O105" s="531"/>
      <c r="P105" s="531"/>
      <c r="Q105" s="531"/>
      <c r="R105" s="531"/>
      <c r="S105" s="531"/>
      <c r="T105" s="531"/>
      <c r="U105" s="531"/>
      <c r="V105" s="531"/>
      <c r="W105" s="531"/>
      <c r="X105" s="531"/>
      <c r="Y105" s="531"/>
      <c r="Z105" s="531"/>
      <c r="AA105" s="531"/>
      <c r="AB105" s="531"/>
      <c r="AC105" s="531"/>
      <c r="AD105" s="531"/>
      <c r="AE105" s="531"/>
      <c r="AF105" s="531"/>
      <c r="AG105" s="531"/>
      <c r="AH105" s="531"/>
      <c r="AI105" s="531"/>
      <c r="AJ105" s="531"/>
      <c r="AK105" s="531"/>
      <c r="AL105" s="531"/>
      <c r="AM105" s="531"/>
      <c r="AN105" s="531"/>
      <c r="AO105" s="531"/>
      <c r="AP105" s="531"/>
      <c r="AQ105" s="531"/>
      <c r="AR105" s="531"/>
      <c r="AS105" s="531"/>
      <c r="AT105" s="576"/>
    </row>
    <row r="106" spans="1:46" s="493" customFormat="1" x14ac:dyDescent="0.2">
      <c r="A106" s="575"/>
      <c r="B106" s="531"/>
      <c r="C106" s="531"/>
      <c r="D106" s="531"/>
      <c r="E106" s="531">
        <v>12</v>
      </c>
      <c r="F106" s="531"/>
      <c r="G106" s="531" t="s">
        <v>120</v>
      </c>
      <c r="H106" s="531"/>
      <c r="I106" s="531"/>
      <c r="J106" s="531"/>
      <c r="K106" s="531"/>
      <c r="L106" s="531"/>
      <c r="M106" s="531"/>
      <c r="N106" s="531"/>
      <c r="O106" s="531"/>
      <c r="P106" s="531"/>
      <c r="Q106" s="531"/>
      <c r="R106" s="531"/>
      <c r="S106" s="531"/>
      <c r="T106" s="531"/>
      <c r="U106" s="531"/>
      <c r="V106" s="531"/>
      <c r="W106" s="531"/>
      <c r="X106" s="531"/>
      <c r="Y106" s="531"/>
      <c r="Z106" s="531"/>
      <c r="AA106" s="531"/>
      <c r="AB106" s="531"/>
      <c r="AC106" s="531"/>
      <c r="AD106" s="531"/>
      <c r="AE106" s="531"/>
      <c r="AF106" s="531"/>
      <c r="AG106" s="531"/>
      <c r="AH106" s="531"/>
      <c r="AI106" s="531"/>
      <c r="AJ106" s="531"/>
      <c r="AK106" s="531"/>
      <c r="AL106" s="531"/>
      <c r="AM106" s="531"/>
      <c r="AN106" s="531"/>
      <c r="AO106" s="531"/>
      <c r="AP106" s="531"/>
      <c r="AQ106" s="531"/>
      <c r="AR106" s="531"/>
      <c r="AS106" s="531"/>
      <c r="AT106" s="576"/>
    </row>
    <row r="107" spans="1:46" s="493" customFormat="1" x14ac:dyDescent="0.2">
      <c r="A107" s="575"/>
      <c r="B107" s="531"/>
      <c r="C107" s="531"/>
      <c r="D107" s="531"/>
      <c r="E107" s="552">
        <v>96</v>
      </c>
      <c r="F107" s="531"/>
      <c r="G107" s="531" t="s">
        <v>121</v>
      </c>
      <c r="H107" s="531"/>
      <c r="I107" s="531"/>
      <c r="J107" s="551"/>
      <c r="K107" s="551"/>
      <c r="L107" s="551"/>
      <c r="M107" s="551"/>
      <c r="N107" s="551"/>
      <c r="O107" s="551"/>
      <c r="P107" s="551"/>
      <c r="Q107" s="551"/>
      <c r="R107" s="551"/>
      <c r="S107" s="551"/>
      <c r="T107" s="551"/>
      <c r="U107" s="531"/>
      <c r="V107" s="531"/>
      <c r="W107" s="531"/>
      <c r="X107" s="531"/>
      <c r="Y107" s="531"/>
      <c r="Z107" s="531"/>
      <c r="AA107" s="531"/>
      <c r="AB107" s="531"/>
      <c r="AC107" s="531"/>
      <c r="AD107" s="531"/>
      <c r="AE107" s="531"/>
      <c r="AF107" s="531"/>
      <c r="AG107" s="531"/>
      <c r="AH107" s="531"/>
      <c r="AI107" s="531"/>
      <c r="AJ107" s="531"/>
      <c r="AK107" s="531"/>
      <c r="AL107" s="531"/>
      <c r="AM107" s="531"/>
      <c r="AN107" s="531"/>
      <c r="AO107" s="531"/>
      <c r="AP107" s="531"/>
      <c r="AQ107" s="531"/>
      <c r="AR107" s="531"/>
      <c r="AS107" s="531"/>
      <c r="AT107" s="576"/>
    </row>
    <row r="108" spans="1:46" s="493" customFormat="1" x14ac:dyDescent="0.2">
      <c r="A108" s="575"/>
      <c r="B108" s="531"/>
      <c r="C108" s="531"/>
      <c r="D108" s="531"/>
      <c r="E108" s="531"/>
      <c r="F108" s="531"/>
      <c r="G108" s="531"/>
      <c r="H108" s="531"/>
      <c r="I108" s="531"/>
      <c r="J108" s="531"/>
      <c r="K108" s="531"/>
      <c r="L108" s="531"/>
      <c r="M108" s="531"/>
      <c r="N108" s="531"/>
      <c r="O108" s="531"/>
      <c r="P108" s="531"/>
      <c r="Q108" s="531"/>
      <c r="R108" s="531"/>
      <c r="S108" s="531"/>
      <c r="T108" s="531"/>
      <c r="U108" s="531"/>
      <c r="V108" s="531"/>
      <c r="W108" s="531"/>
      <c r="X108" s="531"/>
      <c r="Y108" s="531"/>
      <c r="Z108" s="531"/>
      <c r="AA108" s="531"/>
      <c r="AB108" s="531"/>
      <c r="AC108" s="531"/>
      <c r="AD108" s="531"/>
      <c r="AE108" s="531"/>
      <c r="AF108" s="531"/>
      <c r="AG108" s="531"/>
      <c r="AH108" s="531"/>
      <c r="AI108" s="531"/>
      <c r="AJ108" s="531"/>
      <c r="AK108" s="531"/>
      <c r="AL108" s="531"/>
      <c r="AM108" s="531"/>
      <c r="AN108" s="531"/>
      <c r="AO108" s="531"/>
      <c r="AP108" s="531"/>
      <c r="AQ108" s="531"/>
      <c r="AR108" s="531"/>
      <c r="AS108" s="531"/>
      <c r="AT108" s="576"/>
    </row>
    <row r="109" spans="1:46" ht="10.5" thickBot="1" x14ac:dyDescent="0.25">
      <c r="A109" s="686"/>
      <c r="B109" s="677"/>
      <c r="C109" s="677"/>
      <c r="D109" s="677"/>
      <c r="E109" s="677"/>
      <c r="F109" s="677"/>
      <c r="G109" s="677"/>
      <c r="H109" s="677"/>
      <c r="I109" s="677"/>
      <c r="J109" s="677"/>
      <c r="K109" s="677"/>
      <c r="L109" s="677"/>
      <c r="M109" s="677"/>
      <c r="N109" s="677"/>
      <c r="O109" s="677"/>
      <c r="P109" s="677"/>
      <c r="Q109" s="677"/>
      <c r="R109" s="677"/>
      <c r="S109" s="677"/>
      <c r="T109" s="677"/>
      <c r="U109" s="677"/>
      <c r="V109" s="677"/>
      <c r="W109" s="677"/>
      <c r="X109" s="677"/>
      <c r="Y109" s="677"/>
      <c r="Z109" s="677"/>
      <c r="AA109" s="677"/>
      <c r="AB109" s="677"/>
      <c r="AC109" s="677"/>
      <c r="AD109" s="677"/>
      <c r="AE109" s="677"/>
      <c r="AF109" s="677"/>
      <c r="AG109" s="677"/>
      <c r="AH109" s="677"/>
      <c r="AI109" s="677"/>
      <c r="AJ109" s="677"/>
      <c r="AK109" s="677"/>
      <c r="AL109" s="677"/>
      <c r="AM109" s="677"/>
      <c r="AN109" s="677"/>
      <c r="AO109" s="677"/>
      <c r="AP109" s="677"/>
      <c r="AQ109" s="677"/>
      <c r="AR109" s="677"/>
      <c r="AS109" s="677"/>
      <c r="AT109" s="687"/>
    </row>
    <row r="110" spans="1:46" ht="11.25" customHeight="1" thickTop="1" x14ac:dyDescent="0.2">
      <c r="A110" s="150"/>
      <c r="B110" s="150"/>
      <c r="C110" s="150"/>
      <c r="D110" s="150"/>
      <c r="E110" s="150"/>
      <c r="F110" s="150"/>
      <c r="G110" s="150"/>
      <c r="H110" s="150"/>
      <c r="I110" s="150"/>
      <c r="J110" s="150"/>
      <c r="K110" s="150"/>
      <c r="L110" s="150"/>
      <c r="M110" s="150"/>
      <c r="N110" s="150"/>
      <c r="O110" s="150"/>
      <c r="P110" s="150"/>
      <c r="Q110" s="150"/>
      <c r="R110" s="150"/>
      <c r="S110" s="150"/>
      <c r="T110" s="150"/>
      <c r="U110" s="150"/>
      <c r="V110" s="150"/>
      <c r="W110" s="150"/>
      <c r="X110" s="150"/>
      <c r="Y110" s="150"/>
      <c r="Z110" s="150"/>
      <c r="AA110" s="150"/>
      <c r="AB110" s="150"/>
      <c r="AC110" s="150"/>
      <c r="AD110" s="150"/>
      <c r="AE110" s="150"/>
      <c r="AF110" s="150"/>
      <c r="AG110" s="150"/>
      <c r="AH110" s="150"/>
      <c r="AI110" s="150"/>
      <c r="AJ110" s="150"/>
      <c r="AK110" s="150"/>
      <c r="AL110" s="150"/>
      <c r="AM110" s="150"/>
      <c r="AN110" s="150"/>
      <c r="AO110" s="150"/>
      <c r="AP110" s="150"/>
      <c r="AQ110" s="150"/>
      <c r="AR110" s="791"/>
      <c r="AS110" s="150"/>
      <c r="AT110" s="150"/>
    </row>
    <row r="111" spans="1:46" ht="11.25" customHeight="1" x14ac:dyDescent="0.2">
      <c r="A111" s="150"/>
      <c r="B111" s="150"/>
      <c r="C111" s="767" t="s">
        <v>122</v>
      </c>
      <c r="D111" s="767"/>
      <c r="E111" s="767"/>
      <c r="F111" s="767"/>
      <c r="G111" s="767"/>
      <c r="H111" s="767"/>
      <c r="I111" s="1114" t="s">
        <v>123</v>
      </c>
      <c r="J111" s="1114"/>
      <c r="K111" s="1114"/>
      <c r="L111" s="1114"/>
      <c r="M111" s="1114"/>
      <c r="N111" s="1114"/>
      <c r="O111" s="1114"/>
      <c r="P111" s="1114"/>
      <c r="Q111" s="1114"/>
      <c r="R111" s="1114"/>
      <c r="S111" s="786"/>
      <c r="T111" s="786"/>
      <c r="U111" s="782" t="s">
        <v>124</v>
      </c>
      <c r="V111" s="150"/>
      <c r="W111" s="786"/>
      <c r="X111" s="786"/>
      <c r="Y111" s="786"/>
      <c r="Z111" s="287"/>
      <c r="AA111" s="287"/>
      <c r="AB111" s="287"/>
      <c r="AC111" s="287"/>
      <c r="AD111" s="287"/>
      <c r="AE111" s="150"/>
      <c r="AF111" s="150"/>
      <c r="AG111" s="150"/>
      <c r="AH111" s="150"/>
      <c r="AI111" s="150"/>
      <c r="AJ111" s="150"/>
      <c r="AK111" s="150"/>
      <c r="AL111" s="150"/>
      <c r="AM111" s="150"/>
      <c r="AN111" s="150"/>
      <c r="AO111" s="150"/>
      <c r="AP111" s="150"/>
      <c r="AQ111" s="150"/>
      <c r="AR111" s="791"/>
      <c r="AS111" s="150"/>
      <c r="AT111" s="150"/>
    </row>
    <row r="112" spans="1:46" ht="11.25" customHeight="1" x14ac:dyDescent="0.2">
      <c r="A112" s="150"/>
      <c r="B112" s="150"/>
      <c r="C112" s="784"/>
      <c r="D112" s="784"/>
      <c r="E112" s="784"/>
      <c r="F112" s="784"/>
      <c r="G112" s="287"/>
      <c r="H112" s="783" t="s">
        <v>125</v>
      </c>
      <c r="I112" s="1115"/>
      <c r="J112" s="1115"/>
      <c r="K112" s="1115"/>
      <c r="L112" s="1115"/>
      <c r="M112" s="1115"/>
      <c r="N112" s="1115"/>
      <c r="O112" s="1115"/>
      <c r="P112" s="1115"/>
      <c r="Q112" s="1115"/>
      <c r="R112" s="1115"/>
      <c r="S112" s="786"/>
      <c r="T112" s="786"/>
      <c r="U112" s="786"/>
      <c r="V112" s="150"/>
      <c r="W112" s="785" t="str">
        <f>Translations!E$5&amp;" "&amp;Translations!E$1</f>
        <v>01 ENGLISH</v>
      </c>
      <c r="X112" s="150"/>
      <c r="Y112" s="150"/>
      <c r="Z112" s="150"/>
      <c r="AA112" s="150"/>
      <c r="AB112" s="150"/>
      <c r="AC112" s="787"/>
      <c r="AD112" s="785" t="str">
        <f>Translations!G$5&amp;" "&amp;Translations!G$1</f>
        <v>03 LANGUAGE 3</v>
      </c>
      <c r="AE112" s="787"/>
      <c r="AF112" s="787"/>
      <c r="AG112" s="787"/>
      <c r="AH112" s="787"/>
      <c r="AI112" s="787"/>
      <c r="AJ112" s="150"/>
      <c r="AK112" s="785" t="str">
        <f>Translations!I$5&amp;" "&amp;Translations!I$1</f>
        <v>05 LANGUAGE 5</v>
      </c>
      <c r="AL112" s="150"/>
      <c r="AM112" s="150"/>
      <c r="AN112" s="150"/>
      <c r="AO112" s="150"/>
      <c r="AP112" s="150"/>
      <c r="AQ112" s="150"/>
      <c r="AR112" s="791"/>
      <c r="AS112" s="150"/>
      <c r="AT112" s="150"/>
    </row>
    <row r="113" spans="1:46" ht="11.25" customHeight="1" x14ac:dyDescent="0.2">
      <c r="A113" s="150"/>
      <c r="B113" s="784"/>
      <c r="C113" s="784"/>
      <c r="D113" s="784"/>
      <c r="E113" s="784"/>
      <c r="F113" s="784"/>
      <c r="G113" s="287"/>
      <c r="H113" s="783"/>
      <c r="I113" s="786"/>
      <c r="J113" s="786"/>
      <c r="K113" s="786"/>
      <c r="L113" s="786"/>
      <c r="M113" s="786"/>
      <c r="N113" s="786"/>
      <c r="O113" s="786"/>
      <c r="P113" s="786"/>
      <c r="Q113" s="786"/>
      <c r="R113" s="786"/>
      <c r="S113" s="786"/>
      <c r="T113" s="786"/>
      <c r="U113" s="786"/>
      <c r="V113" s="150"/>
      <c r="W113" s="785" t="str">
        <f>Translations!F$5&amp;" "&amp;Translations!F$1</f>
        <v>02 LANGUAGE 2</v>
      </c>
      <c r="X113" s="787"/>
      <c r="Y113" s="787"/>
      <c r="Z113" s="787"/>
      <c r="AA113" s="787"/>
      <c r="AB113" s="787"/>
      <c r="AC113" s="150"/>
      <c r="AD113" s="785" t="str">
        <f>Translations!H$5&amp;" "&amp;Translations!H$1</f>
        <v>04 LANGUAGE 4</v>
      </c>
      <c r="AE113" s="787"/>
      <c r="AF113" s="787"/>
      <c r="AG113" s="787"/>
      <c r="AH113" s="787"/>
      <c r="AI113" s="787"/>
      <c r="AJ113" s="150"/>
      <c r="AK113" s="785" t="s">
        <v>126</v>
      </c>
      <c r="AL113" s="150"/>
      <c r="AM113" s="150"/>
      <c r="AN113" s="150"/>
      <c r="AO113" s="150"/>
      <c r="AP113" s="150"/>
      <c r="AQ113" s="150"/>
      <c r="AR113" s="791"/>
      <c r="AS113" s="150"/>
      <c r="AT113" s="150"/>
    </row>
    <row r="114" spans="1:46" ht="6" customHeight="1" x14ac:dyDescent="0.2">
      <c r="A114" s="295"/>
      <c r="B114" s="799"/>
      <c r="C114" s="799"/>
      <c r="D114" s="799"/>
      <c r="E114" s="799"/>
      <c r="F114" s="799"/>
      <c r="G114" s="294"/>
      <c r="H114" s="800"/>
      <c r="I114" s="801"/>
      <c r="J114" s="801"/>
      <c r="K114" s="801"/>
      <c r="L114" s="801"/>
      <c r="M114" s="801"/>
      <c r="N114" s="801"/>
      <c r="O114" s="801"/>
      <c r="P114" s="801"/>
      <c r="Q114" s="801"/>
      <c r="R114" s="801"/>
      <c r="S114" s="801"/>
      <c r="T114" s="801"/>
      <c r="U114" s="801"/>
      <c r="V114" s="295"/>
      <c r="W114" s="802"/>
      <c r="X114" s="803"/>
      <c r="Y114" s="803"/>
      <c r="Z114" s="803"/>
      <c r="AA114" s="803"/>
      <c r="AB114" s="803"/>
      <c r="AC114" s="295"/>
      <c r="AD114" s="802"/>
      <c r="AE114" s="803"/>
      <c r="AF114" s="803"/>
      <c r="AG114" s="803"/>
      <c r="AH114" s="803"/>
      <c r="AI114" s="803"/>
      <c r="AJ114" s="295"/>
      <c r="AK114" s="802"/>
      <c r="AL114" s="295"/>
      <c r="AM114" s="295"/>
      <c r="AN114" s="295"/>
      <c r="AO114" s="295"/>
      <c r="AP114" s="295"/>
      <c r="AQ114" s="295"/>
      <c r="AR114" s="798"/>
      <c r="AS114" s="295"/>
      <c r="AT114" s="295"/>
    </row>
    <row r="115" spans="1:46" ht="6" customHeight="1" x14ac:dyDescent="0.2">
      <c r="A115" s="781"/>
      <c r="B115" s="792"/>
      <c r="C115" s="792"/>
      <c r="D115" s="792"/>
      <c r="E115" s="792"/>
      <c r="F115" s="792"/>
      <c r="G115" s="792"/>
      <c r="H115" s="792"/>
      <c r="I115" s="792"/>
      <c r="J115" s="792"/>
      <c r="K115" s="792"/>
      <c r="L115" s="792"/>
      <c r="M115" s="792"/>
      <c r="N115" s="792"/>
      <c r="O115" s="792"/>
      <c r="P115" s="792"/>
      <c r="Q115" s="792"/>
      <c r="R115" s="792"/>
      <c r="S115" s="792"/>
      <c r="T115" s="792"/>
      <c r="U115" s="792"/>
      <c r="V115" s="792"/>
      <c r="W115" s="792"/>
      <c r="X115" s="792"/>
      <c r="Y115" s="792"/>
      <c r="Z115" s="792"/>
      <c r="AA115" s="792"/>
      <c r="AB115" s="792"/>
      <c r="AC115" s="792"/>
      <c r="AD115" s="792"/>
      <c r="AE115" s="792"/>
      <c r="AF115" s="792"/>
      <c r="AG115" s="792"/>
      <c r="AH115" s="792"/>
      <c r="AI115" s="792"/>
      <c r="AJ115" s="792"/>
      <c r="AK115" s="792"/>
      <c r="AL115" s="792"/>
      <c r="AM115" s="792"/>
      <c r="AN115" s="792"/>
      <c r="AO115" s="792"/>
      <c r="AP115" s="792"/>
      <c r="AQ115" s="792"/>
      <c r="AR115" s="791"/>
      <c r="AS115" s="150"/>
      <c r="AT115" s="150"/>
    </row>
    <row r="116" spans="1:46" ht="10.5" x14ac:dyDescent="0.2">
      <c r="A116" s="150"/>
      <c r="B116" s="788" t="s">
        <v>127</v>
      </c>
      <c r="C116" s="788"/>
      <c r="D116" s="788"/>
      <c r="E116" s="150"/>
      <c r="F116" s="150"/>
      <c r="G116" s="150"/>
      <c r="H116" s="150"/>
      <c r="I116" s="150"/>
      <c r="J116" s="150"/>
      <c r="K116" s="150"/>
      <c r="L116" s="150"/>
      <c r="M116" s="150"/>
      <c r="N116" s="150"/>
      <c r="O116" s="150"/>
      <c r="P116" s="150"/>
      <c r="Q116" s="150"/>
      <c r="R116" s="150"/>
      <c r="S116" s="150"/>
      <c r="T116" s="150"/>
      <c r="U116" s="150"/>
      <c r="V116" s="150"/>
      <c r="W116" s="150"/>
      <c r="X116" s="150"/>
      <c r="Y116" s="150"/>
      <c r="Z116" s="150"/>
      <c r="AA116" s="150"/>
      <c r="AB116" s="150"/>
      <c r="AC116" s="150"/>
      <c r="AD116" s="150"/>
      <c r="AE116" s="150"/>
      <c r="AF116" s="150"/>
      <c r="AG116" s="150"/>
      <c r="AH116" s="150"/>
      <c r="AI116" s="150"/>
      <c r="AJ116" s="150"/>
      <c r="AK116" s="150"/>
      <c r="AL116" s="150"/>
      <c r="AM116" s="150"/>
      <c r="AN116" s="150"/>
      <c r="AO116" s="150"/>
      <c r="AP116" s="150"/>
      <c r="AQ116" s="150"/>
      <c r="AR116" s="150"/>
      <c r="AS116" s="150"/>
      <c r="AT116" s="150"/>
    </row>
    <row r="117" spans="1:46" ht="11.25" customHeight="1" x14ac:dyDescent="0.2">
      <c r="A117" s="150"/>
      <c r="B117" s="1113" t="s">
        <v>128</v>
      </c>
      <c r="C117" s="1113"/>
      <c r="D117" s="1113"/>
      <c r="E117" s="1113"/>
      <c r="F117" s="1113"/>
      <c r="G117" s="1113"/>
      <c r="H117" s="1113"/>
      <c r="I117" s="1113"/>
      <c r="J117" s="1113"/>
      <c r="K117" s="1113"/>
      <c r="L117" s="1113"/>
      <c r="M117" s="1113"/>
      <c r="N117" s="1113"/>
      <c r="O117" s="1113"/>
      <c r="P117" s="1113"/>
      <c r="Q117" s="1113"/>
      <c r="R117" s="1113"/>
      <c r="S117" s="1113"/>
      <c r="T117" s="1113"/>
      <c r="U117" s="1113"/>
      <c r="V117" s="1113"/>
      <c r="W117" s="1113"/>
      <c r="X117" s="1113"/>
      <c r="Y117" s="1113"/>
      <c r="Z117" s="1113"/>
      <c r="AA117" s="1113"/>
      <c r="AB117" s="1113"/>
      <c r="AC117" s="1113"/>
      <c r="AD117" s="1113"/>
      <c r="AE117" s="1113"/>
      <c r="AF117" s="1113"/>
      <c r="AG117" s="1113"/>
      <c r="AH117" s="1113"/>
      <c r="AI117" s="1113"/>
      <c r="AJ117" s="1113"/>
      <c r="AK117" s="1113"/>
      <c r="AL117" s="1113"/>
      <c r="AM117" s="1113"/>
      <c r="AN117" s="1113"/>
      <c r="AO117" s="1113"/>
      <c r="AP117" s="1113"/>
      <c r="AQ117" s="1113"/>
      <c r="AR117" s="150"/>
      <c r="AS117" s="150"/>
      <c r="AT117" s="150"/>
    </row>
    <row r="118" spans="1:46" ht="12" customHeight="1" x14ac:dyDescent="0.2">
      <c r="A118" s="150"/>
      <c r="B118" s="150"/>
      <c r="C118" s="150"/>
      <c r="D118" s="1113" t="s">
        <v>129</v>
      </c>
      <c r="E118" s="1113"/>
      <c r="F118" s="1113"/>
      <c r="G118" s="1113"/>
      <c r="H118" s="1113"/>
      <c r="I118" s="1113"/>
      <c r="J118" s="1113"/>
      <c r="K118" s="1113"/>
      <c r="L118" s="1113"/>
      <c r="M118" s="1113"/>
      <c r="N118" s="1113"/>
      <c r="O118" s="1113"/>
      <c r="P118" s="1113"/>
      <c r="Q118" s="1113"/>
      <c r="R118" s="1113"/>
      <c r="S118" s="1113"/>
      <c r="T118" s="1113"/>
      <c r="U118" s="1113"/>
      <c r="V118" s="1113"/>
      <c r="W118" s="1113"/>
      <c r="X118" s="1113"/>
      <c r="Y118" s="1113"/>
      <c r="Z118" s="1113"/>
      <c r="AA118" s="1113"/>
      <c r="AB118" s="1113"/>
      <c r="AC118" s="1113"/>
      <c r="AD118" s="1113"/>
      <c r="AE118" s="1113"/>
      <c r="AF118" s="1113"/>
      <c r="AG118" s="1113"/>
      <c r="AH118" s="1113"/>
      <c r="AI118" s="1113"/>
      <c r="AJ118" s="1113"/>
      <c r="AK118" s="1113"/>
      <c r="AL118" s="1113"/>
      <c r="AM118" s="1113"/>
      <c r="AN118" s="1113"/>
      <c r="AO118" s="1113"/>
      <c r="AP118" s="1113"/>
      <c r="AQ118" s="1113"/>
      <c r="AR118" s="1113"/>
      <c r="AS118" s="150"/>
      <c r="AT118" s="150"/>
    </row>
    <row r="119" spans="1:46" ht="13.5" customHeight="1" x14ac:dyDescent="0.2">
      <c r="A119" s="150"/>
      <c r="B119" s="150"/>
      <c r="C119" s="150"/>
      <c r="D119" s="1113"/>
      <c r="E119" s="1113"/>
      <c r="F119" s="1113"/>
      <c r="G119" s="1113"/>
      <c r="H119" s="1113"/>
      <c r="I119" s="1113"/>
      <c r="J119" s="1113"/>
      <c r="K119" s="1113"/>
      <c r="L119" s="1113"/>
      <c r="M119" s="1113"/>
      <c r="N119" s="1113"/>
      <c r="O119" s="1113"/>
      <c r="P119" s="1113"/>
      <c r="Q119" s="1113"/>
      <c r="R119" s="1113"/>
      <c r="S119" s="1113"/>
      <c r="T119" s="1113"/>
      <c r="U119" s="1113"/>
      <c r="V119" s="1113"/>
      <c r="W119" s="1113"/>
      <c r="X119" s="1113"/>
      <c r="Y119" s="1113"/>
      <c r="Z119" s="1113"/>
      <c r="AA119" s="1113"/>
      <c r="AB119" s="1113"/>
      <c r="AC119" s="1113"/>
      <c r="AD119" s="1113"/>
      <c r="AE119" s="1113"/>
      <c r="AF119" s="1113"/>
      <c r="AG119" s="1113"/>
      <c r="AH119" s="1113"/>
      <c r="AI119" s="1113"/>
      <c r="AJ119" s="1113"/>
      <c r="AK119" s="1113"/>
      <c r="AL119" s="1113"/>
      <c r="AM119" s="1113"/>
      <c r="AN119" s="1113"/>
      <c r="AO119" s="1113"/>
      <c r="AP119" s="1113"/>
      <c r="AQ119" s="1113"/>
      <c r="AR119" s="1113"/>
      <c r="AS119" s="150"/>
      <c r="AT119" s="150"/>
    </row>
    <row r="120" spans="1:46" ht="11.25" customHeight="1" x14ac:dyDescent="0.2">
      <c r="A120" s="150"/>
      <c r="B120" s="150"/>
      <c r="C120" s="150"/>
      <c r="D120" s="1113" t="s">
        <v>130</v>
      </c>
      <c r="E120" s="1113"/>
      <c r="F120" s="1113"/>
      <c r="G120" s="1113"/>
      <c r="H120" s="1113"/>
      <c r="I120" s="1113"/>
      <c r="J120" s="1113"/>
      <c r="K120" s="1113"/>
      <c r="L120" s="1113"/>
      <c r="M120" s="1113"/>
      <c r="N120" s="1113"/>
      <c r="O120" s="1113"/>
      <c r="P120" s="1113"/>
      <c r="Q120" s="1113"/>
      <c r="R120" s="1113"/>
      <c r="S120" s="1113"/>
      <c r="T120" s="1113"/>
      <c r="U120" s="1113"/>
      <c r="V120" s="1113"/>
      <c r="W120" s="1113"/>
      <c r="X120" s="1113"/>
      <c r="Y120" s="1113"/>
      <c r="Z120" s="1113"/>
      <c r="AA120" s="1113"/>
      <c r="AB120" s="1113"/>
      <c r="AC120" s="1113"/>
      <c r="AD120" s="1113"/>
      <c r="AE120" s="1113"/>
      <c r="AF120" s="1113"/>
      <c r="AG120" s="1113"/>
      <c r="AH120" s="1113"/>
      <c r="AI120" s="1113"/>
      <c r="AJ120" s="1113"/>
      <c r="AK120" s="1113"/>
      <c r="AL120" s="1113"/>
      <c r="AM120" s="1113"/>
      <c r="AN120" s="1113"/>
      <c r="AO120" s="1113"/>
      <c r="AP120" s="1113"/>
      <c r="AQ120" s="1113"/>
      <c r="AR120" s="1113"/>
      <c r="AS120" s="150"/>
      <c r="AT120" s="150"/>
    </row>
    <row r="121" spans="1:46" x14ac:dyDescent="0.2">
      <c r="A121" s="150"/>
      <c r="B121" s="150"/>
      <c r="C121" s="150"/>
      <c r="D121" s="1113"/>
      <c r="E121" s="1113"/>
      <c r="F121" s="1113"/>
      <c r="G121" s="1113"/>
      <c r="H121" s="1113"/>
      <c r="I121" s="1113"/>
      <c r="J121" s="1113"/>
      <c r="K121" s="1113"/>
      <c r="L121" s="1113"/>
      <c r="M121" s="1113"/>
      <c r="N121" s="1113"/>
      <c r="O121" s="1113"/>
      <c r="P121" s="1113"/>
      <c r="Q121" s="1113"/>
      <c r="R121" s="1113"/>
      <c r="S121" s="1113"/>
      <c r="T121" s="1113"/>
      <c r="U121" s="1113"/>
      <c r="V121" s="1113"/>
      <c r="W121" s="1113"/>
      <c r="X121" s="1113"/>
      <c r="Y121" s="1113"/>
      <c r="Z121" s="1113"/>
      <c r="AA121" s="1113"/>
      <c r="AB121" s="1113"/>
      <c r="AC121" s="1113"/>
      <c r="AD121" s="1113"/>
      <c r="AE121" s="1113"/>
      <c r="AF121" s="1113"/>
      <c r="AG121" s="1113"/>
      <c r="AH121" s="1113"/>
      <c r="AI121" s="1113"/>
      <c r="AJ121" s="1113"/>
      <c r="AK121" s="1113"/>
      <c r="AL121" s="1113"/>
      <c r="AM121" s="1113"/>
      <c r="AN121" s="1113"/>
      <c r="AO121" s="1113"/>
      <c r="AP121" s="1113"/>
      <c r="AQ121" s="1113"/>
      <c r="AR121" s="1113"/>
      <c r="AS121" s="150"/>
      <c r="AT121" s="150"/>
    </row>
    <row r="122" spans="1:46" ht="12" customHeight="1" x14ac:dyDescent="0.2">
      <c r="A122" s="150"/>
      <c r="B122" s="150"/>
      <c r="C122" s="150"/>
      <c r="D122" s="1130" t="s">
        <v>131</v>
      </c>
      <c r="E122" s="1130"/>
      <c r="F122" s="1130"/>
      <c r="G122" s="1130"/>
      <c r="H122" s="1130"/>
      <c r="I122" s="1130"/>
      <c r="J122" s="1130"/>
      <c r="K122" s="1130"/>
      <c r="L122" s="1130"/>
      <c r="M122" s="1130"/>
      <c r="N122" s="1130"/>
      <c r="O122" s="1130"/>
      <c r="P122" s="1130"/>
      <c r="Q122" s="1130"/>
      <c r="R122" s="1130"/>
      <c r="S122" s="1130"/>
      <c r="T122" s="1130"/>
      <c r="U122" s="1130"/>
      <c r="V122" s="1130"/>
      <c r="W122" s="1130"/>
      <c r="X122" s="1130"/>
      <c r="Y122" s="1130"/>
      <c r="Z122" s="1130"/>
      <c r="AA122" s="1130"/>
      <c r="AB122" s="1130"/>
      <c r="AC122" s="1130"/>
      <c r="AD122" s="1130"/>
      <c r="AE122" s="1130"/>
      <c r="AF122" s="1130"/>
      <c r="AG122" s="1130"/>
      <c r="AH122" s="1130"/>
      <c r="AI122" s="1130"/>
      <c r="AJ122" s="1130"/>
      <c r="AK122" s="1130"/>
      <c r="AL122" s="1130"/>
      <c r="AM122" s="1130"/>
      <c r="AN122" s="1130"/>
      <c r="AO122" s="1130"/>
      <c r="AP122" s="1130"/>
      <c r="AQ122" s="1130"/>
      <c r="AR122" s="1130"/>
      <c r="AS122" s="150"/>
      <c r="AT122" s="150"/>
    </row>
    <row r="123" spans="1:46" ht="12" customHeight="1" x14ac:dyDescent="0.2">
      <c r="A123" s="150"/>
      <c r="B123" s="150"/>
      <c r="C123" s="150"/>
      <c r="D123" s="1130"/>
      <c r="E123" s="1130"/>
      <c r="F123" s="1130"/>
      <c r="G123" s="1130"/>
      <c r="H123" s="1130"/>
      <c r="I123" s="1130"/>
      <c r="J123" s="1130"/>
      <c r="K123" s="1130"/>
      <c r="L123" s="1130"/>
      <c r="M123" s="1130"/>
      <c r="N123" s="1130"/>
      <c r="O123" s="1130"/>
      <c r="P123" s="1130"/>
      <c r="Q123" s="1130"/>
      <c r="R123" s="1130"/>
      <c r="S123" s="1130"/>
      <c r="T123" s="1130"/>
      <c r="U123" s="1130"/>
      <c r="V123" s="1130"/>
      <c r="W123" s="1130"/>
      <c r="X123" s="1130"/>
      <c r="Y123" s="1130"/>
      <c r="Z123" s="1130"/>
      <c r="AA123" s="1130"/>
      <c r="AB123" s="1130"/>
      <c r="AC123" s="1130"/>
      <c r="AD123" s="1130"/>
      <c r="AE123" s="1130"/>
      <c r="AF123" s="1130"/>
      <c r="AG123" s="1130"/>
      <c r="AH123" s="1130"/>
      <c r="AI123" s="1130"/>
      <c r="AJ123" s="1130"/>
      <c r="AK123" s="1130"/>
      <c r="AL123" s="1130"/>
      <c r="AM123" s="1130"/>
      <c r="AN123" s="1130"/>
      <c r="AO123" s="1130"/>
      <c r="AP123" s="1130"/>
      <c r="AQ123" s="1130"/>
      <c r="AR123" s="1130"/>
      <c r="AS123" s="150"/>
      <c r="AT123" s="150"/>
    </row>
    <row r="124" spans="1:46" x14ac:dyDescent="0.2">
      <c r="A124" s="150"/>
      <c r="B124" s="150"/>
      <c r="C124" s="150"/>
      <c r="D124" s="150"/>
      <c r="E124" s="150"/>
      <c r="F124" s="150"/>
      <c r="G124" s="150"/>
      <c r="H124" s="150"/>
      <c r="I124" s="150"/>
      <c r="J124" s="150"/>
      <c r="K124" s="150"/>
      <c r="L124" s="150"/>
      <c r="M124" s="150"/>
      <c r="N124" s="150"/>
      <c r="O124" s="150"/>
      <c r="P124" s="150"/>
      <c r="Q124" s="150"/>
      <c r="R124" s="150"/>
      <c r="S124" s="150"/>
      <c r="T124" s="150"/>
      <c r="U124" s="150"/>
      <c r="V124" s="150"/>
      <c r="W124" s="150"/>
      <c r="X124" s="150"/>
      <c r="Y124" s="150"/>
      <c r="Z124" s="150"/>
      <c r="AA124" s="150"/>
      <c r="AB124" s="150"/>
      <c r="AC124" s="150"/>
      <c r="AD124" s="150"/>
      <c r="AE124" s="150"/>
      <c r="AF124" s="150"/>
      <c r="AG124" s="150"/>
      <c r="AH124" s="150"/>
      <c r="AI124" s="150"/>
      <c r="AJ124" s="150"/>
      <c r="AK124" s="150"/>
      <c r="AL124" s="150"/>
      <c r="AM124" s="150"/>
      <c r="AN124" s="150"/>
      <c r="AO124" s="150"/>
      <c r="AP124" s="150"/>
      <c r="AQ124" s="150"/>
      <c r="AR124" s="150"/>
      <c r="AS124" s="150"/>
      <c r="AT124" s="150"/>
    </row>
  </sheetData>
  <sheetProtection formatCells="0" formatRows="0" insertRows="0" deleteRows="0"/>
  <customSheetViews>
    <customSheetView guid="{C8675551-16E7-419E-A46B-98CE5E669F10}" showPageBreaks="1" printArea="1" view="pageBreakPreview">
      <pageMargins left="0" right="0" top="0" bottom="0" header="0" footer="0"/>
      <printOptions horizontalCentered="1"/>
      <pageSetup paperSize="9" scale="89" orientation="portrait" r:id="rId1"/>
      <headerFooter>
        <oddFooter>&amp;CW-&amp;P</oddFooter>
      </headerFooter>
    </customSheetView>
    <customSheetView guid="{4BCA765D-7702-404D-98DD-B3C3669A1B27}" showPageBreaks="1" printArea="1" view="pageBreakPreview">
      <selection activeCell="AP13" sqref="AP13"/>
      <pageMargins left="0" right="0" top="0" bottom="0" header="0" footer="0"/>
      <printOptions horizontalCentered="1"/>
      <pageSetup paperSize="9" scale="77" orientation="portrait" r:id="rId2"/>
      <headerFooter>
        <oddFooter>&amp;CW-&amp;P</oddFooter>
      </headerFooter>
    </customSheetView>
  </customSheetViews>
  <mergeCells count="55">
    <mergeCell ref="B117:AQ117"/>
    <mergeCell ref="D120:AR121"/>
    <mergeCell ref="D122:AR123"/>
    <mergeCell ref="AQ31:AR32"/>
    <mergeCell ref="B90:AS90"/>
    <mergeCell ref="AC94:AR94"/>
    <mergeCell ref="AK101:AL102"/>
    <mergeCell ref="AM101:AN102"/>
    <mergeCell ref="AO101:AP102"/>
    <mergeCell ref="AQ101:AR102"/>
    <mergeCell ref="AG31:AH32"/>
    <mergeCell ref="AI31:AJ32"/>
    <mergeCell ref="AK31:AL32"/>
    <mergeCell ref="AM31:AN32"/>
    <mergeCell ref="AO31:AP32"/>
    <mergeCell ref="V31:W32"/>
    <mergeCell ref="Y31:Z32"/>
    <mergeCell ref="AA31:AB32"/>
    <mergeCell ref="AC31:AD32"/>
    <mergeCell ref="AE31:AF32"/>
    <mergeCell ref="B25:AS25"/>
    <mergeCell ref="V28:W29"/>
    <mergeCell ref="Y28:Z29"/>
    <mergeCell ref="AA28:AB29"/>
    <mergeCell ref="AC28:AD29"/>
    <mergeCell ref="AE28:AF29"/>
    <mergeCell ref="AG28:AH29"/>
    <mergeCell ref="AI28:AJ29"/>
    <mergeCell ref="AK28:AL29"/>
    <mergeCell ref="AM28:AN29"/>
    <mergeCell ref="AO28:AP29"/>
    <mergeCell ref="AQ28:AR29"/>
    <mergeCell ref="AO71:AP72"/>
    <mergeCell ref="AQ71:AR72"/>
    <mergeCell ref="B77:AS77"/>
    <mergeCell ref="AK84:AL85"/>
    <mergeCell ref="AM84:AN85"/>
    <mergeCell ref="AO84:AP85"/>
    <mergeCell ref="AQ84:AR85"/>
    <mergeCell ref="D118:AR119"/>
    <mergeCell ref="I111:R112"/>
    <mergeCell ref="B3:AS3"/>
    <mergeCell ref="B35:AS35"/>
    <mergeCell ref="AK42:AL43"/>
    <mergeCell ref="AM42:AN43"/>
    <mergeCell ref="AO42:AP43"/>
    <mergeCell ref="AQ42:AR43"/>
    <mergeCell ref="B51:AS51"/>
    <mergeCell ref="AK58:AL59"/>
    <mergeCell ref="AM58:AN59"/>
    <mergeCell ref="AO58:AP59"/>
    <mergeCell ref="AQ58:AR59"/>
    <mergeCell ref="B64:AS64"/>
    <mergeCell ref="AK71:AL72"/>
    <mergeCell ref="AM71:AN72"/>
  </mergeCells>
  <dataValidations count="1">
    <dataValidation type="list" allowBlank="1" showInputMessage="1" showErrorMessage="1" errorTitle="Error" error="Please select a language listed below." sqref="W111:X111 I111" xr:uid="{00000000-0002-0000-0100-000000000000}">
      <formula1>Language_Options</formula1>
    </dataValidation>
  </dataValidations>
  <printOptions horizontalCentered="1"/>
  <pageMargins left="0.5" right="0.5" top="0.5" bottom="0.5" header="0.3" footer="0.3"/>
  <pageSetup paperSize="9" scale="67" orientation="portrait" r:id="rId3"/>
  <headerFooter>
    <oddFooter>&amp;C&amp;P</oddFooter>
  </headerFooter>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A27DB-6B41-456E-B219-56E5455E695C}">
  <sheetPr codeName="Sheet3">
    <tabColor rgb="FFFF7C80"/>
  </sheetPr>
  <dimension ref="A1:BA169"/>
  <sheetViews>
    <sheetView zoomScaleNormal="100" zoomScaleSheetLayoutView="126" workbookViewId="0">
      <selection activeCell="CT23" sqref="CT23"/>
    </sheetView>
  </sheetViews>
  <sheetFormatPr defaultColWidth="2.6640625" defaultRowHeight="10" x14ac:dyDescent="0.2"/>
  <cols>
    <col min="1" max="1" width="1.77734375" style="20" customWidth="1"/>
    <col min="2" max="2" width="3.77734375" style="20" customWidth="1"/>
    <col min="3" max="42" width="2.77734375" style="20" customWidth="1"/>
    <col min="43" max="43" width="1.77734375" style="20" customWidth="1"/>
    <col min="44" max="16384" width="2.6640625" style="20"/>
  </cols>
  <sheetData>
    <row r="1" spans="1:53" ht="11.25" customHeight="1" x14ac:dyDescent="0.25">
      <c r="AH1" s="185"/>
    </row>
    <row r="2" spans="1:53" ht="11.25" customHeight="1" x14ac:dyDescent="0.2">
      <c r="B2" s="1152" t="s">
        <v>132</v>
      </c>
      <c r="C2" s="1152"/>
      <c r="D2" s="1152"/>
      <c r="E2" s="1152"/>
      <c r="F2" s="1152"/>
      <c r="G2" s="1152"/>
      <c r="H2" s="1152"/>
      <c r="I2" s="1152"/>
      <c r="J2" s="1152"/>
      <c r="K2" s="1152"/>
      <c r="L2" s="1152"/>
      <c r="M2" s="1152"/>
      <c r="N2" s="1152"/>
      <c r="O2" s="1152"/>
      <c r="P2" s="1152"/>
      <c r="Q2" s="1152"/>
      <c r="R2" s="1152"/>
      <c r="S2" s="1152"/>
      <c r="T2" s="1152"/>
      <c r="U2" s="1152"/>
      <c r="V2" s="1152"/>
      <c r="W2" s="1152"/>
      <c r="X2" s="1152"/>
      <c r="Y2" s="1152"/>
      <c r="Z2" s="1152"/>
      <c r="AA2" s="1152"/>
      <c r="AB2" s="1152"/>
      <c r="AC2" s="1152"/>
      <c r="AD2" s="1152"/>
      <c r="AE2" s="1152"/>
      <c r="AF2" s="1152"/>
      <c r="AG2" s="1152"/>
      <c r="AH2" s="1152"/>
      <c r="AI2" s="1152"/>
      <c r="AJ2" s="1152"/>
      <c r="AK2" s="1152"/>
      <c r="AL2" s="1152"/>
      <c r="AM2" s="1152"/>
      <c r="AN2" s="1152"/>
      <c r="AO2" s="1152"/>
      <c r="AP2" s="1152"/>
    </row>
    <row r="3" spans="1:53" ht="11.25" customHeight="1" x14ac:dyDescent="0.2">
      <c r="B3" s="176"/>
      <c r="C3" s="177"/>
      <c r="D3" s="177"/>
      <c r="E3" s="177"/>
      <c r="F3" s="177"/>
      <c r="G3" s="177"/>
      <c r="H3" s="177"/>
      <c r="I3" s="177"/>
      <c r="J3" s="177"/>
      <c r="K3" s="177"/>
      <c r="L3" s="177"/>
      <c r="M3" s="177"/>
      <c r="N3" s="177"/>
      <c r="O3" s="177"/>
      <c r="P3" s="177"/>
      <c r="Q3" s="177"/>
      <c r="R3" s="177"/>
      <c r="S3" s="177"/>
      <c r="T3" s="177"/>
      <c r="U3" s="177"/>
      <c r="V3" s="177"/>
      <c r="W3" s="177"/>
      <c r="X3" s="177"/>
      <c r="Y3" s="177"/>
      <c r="Z3" s="177"/>
      <c r="AA3" s="177"/>
      <c r="AB3" s="177"/>
      <c r="AC3" s="177"/>
      <c r="AD3" s="177"/>
      <c r="AE3" s="177"/>
      <c r="AF3" s="177"/>
      <c r="AG3" s="177"/>
      <c r="AH3" s="19"/>
    </row>
    <row r="4" spans="1:53" ht="10.15" customHeight="1" x14ac:dyDescent="0.2">
      <c r="A4" s="1151" t="s">
        <v>133</v>
      </c>
      <c r="B4" s="1151"/>
      <c r="C4" s="1151"/>
      <c r="D4" s="1151"/>
      <c r="E4" s="1151"/>
      <c r="F4" s="1151"/>
      <c r="G4" s="1151"/>
      <c r="H4" s="1151"/>
      <c r="I4" s="1151"/>
      <c r="J4" s="1151"/>
      <c r="K4" s="1151"/>
      <c r="L4" s="1151"/>
      <c r="M4" s="1151"/>
      <c r="N4" s="1151"/>
      <c r="O4" s="1151"/>
      <c r="P4" s="1151"/>
      <c r="Q4" s="1151"/>
      <c r="R4" s="1151"/>
      <c r="S4" s="1151"/>
      <c r="T4" s="1151"/>
      <c r="U4" s="1151"/>
      <c r="V4" s="1151"/>
      <c r="W4" s="1151"/>
      <c r="X4" s="1151"/>
      <c r="Y4" s="1151"/>
      <c r="Z4" s="1151"/>
      <c r="AA4" s="1151"/>
      <c r="AB4" s="1151"/>
      <c r="AC4" s="1151"/>
      <c r="AD4" s="1151"/>
      <c r="AE4" s="1151"/>
      <c r="AF4" s="1151"/>
      <c r="AG4" s="1151"/>
      <c r="AH4" s="1151"/>
      <c r="AI4" s="1151"/>
      <c r="AJ4" s="1151"/>
      <c r="AK4" s="1151"/>
      <c r="AL4" s="1151"/>
      <c r="AM4" s="1151"/>
      <c r="AN4" s="1151"/>
      <c r="AO4" s="1151"/>
      <c r="AP4" s="1151"/>
      <c r="AQ4" s="184"/>
      <c r="AR4" s="184"/>
      <c r="AS4" s="184"/>
      <c r="AT4" s="184"/>
      <c r="AU4" s="184"/>
      <c r="AV4" s="184"/>
      <c r="AW4" s="184"/>
      <c r="AX4" s="184"/>
      <c r="AY4" s="184"/>
      <c r="AZ4" s="184"/>
      <c r="BA4" s="184"/>
    </row>
    <row r="5" spans="1:53" ht="11.25" customHeight="1" x14ac:dyDescent="0.25">
      <c r="A5" s="80"/>
      <c r="T5" s="87"/>
      <c r="AI5" s="185"/>
      <c r="AJ5" s="19"/>
      <c r="AK5" s="19"/>
      <c r="AL5" s="19"/>
      <c r="AM5" s="19"/>
      <c r="AN5" s="19"/>
      <c r="AO5" s="19"/>
      <c r="AP5" s="19"/>
    </row>
    <row r="6" spans="1:53" x14ac:dyDescent="0.2">
      <c r="B6" s="1133" t="s">
        <v>134</v>
      </c>
      <c r="C6" s="1134"/>
      <c r="D6" s="1134"/>
      <c r="E6" s="1134"/>
      <c r="F6" s="1134"/>
      <c r="G6" s="1134"/>
      <c r="H6" s="1134"/>
      <c r="I6" s="1134"/>
      <c r="J6" s="1134"/>
      <c r="K6" s="1134"/>
      <c r="L6" s="1134"/>
      <c r="M6" s="1134"/>
      <c r="N6" s="1134"/>
      <c r="O6" s="1134"/>
      <c r="P6" s="1134"/>
      <c r="Q6" s="1134"/>
      <c r="R6" s="1134"/>
      <c r="S6" s="1134"/>
      <c r="T6" s="1134"/>
      <c r="U6" s="1134"/>
      <c r="V6" s="1134"/>
      <c r="W6" s="1134"/>
      <c r="X6" s="1134"/>
      <c r="Y6" s="1134"/>
      <c r="Z6" s="1134"/>
      <c r="AA6" s="1134"/>
      <c r="AB6" s="1134"/>
      <c r="AC6" s="1134"/>
      <c r="AD6" s="1134"/>
      <c r="AE6" s="1134"/>
      <c r="AF6" s="1134"/>
      <c r="AG6" s="1134"/>
      <c r="AH6" s="1134"/>
      <c r="AI6" s="1134"/>
      <c r="AJ6" s="1134"/>
      <c r="AK6" s="1134"/>
      <c r="AL6" s="1134"/>
      <c r="AM6" s="1134"/>
      <c r="AN6" s="1134"/>
      <c r="AO6" s="1134"/>
      <c r="AP6" s="1135"/>
      <c r="AQ6" s="19"/>
    </row>
    <row r="7" spans="1:53" x14ac:dyDescent="0.2">
      <c r="B7" s="1136"/>
      <c r="C7" s="1137"/>
      <c r="D7" s="1137"/>
      <c r="E7" s="1137"/>
      <c r="F7" s="1137"/>
      <c r="G7" s="1137"/>
      <c r="H7" s="1137"/>
      <c r="I7" s="1137"/>
      <c r="J7" s="1137"/>
      <c r="K7" s="1137"/>
      <c r="L7" s="1137"/>
      <c r="M7" s="1137"/>
      <c r="N7" s="1137"/>
      <c r="O7" s="1137"/>
      <c r="P7" s="1137"/>
      <c r="Q7" s="1137"/>
      <c r="R7" s="1137"/>
      <c r="S7" s="1137"/>
      <c r="T7" s="1137"/>
      <c r="U7" s="1137"/>
      <c r="V7" s="1137"/>
      <c r="W7" s="1137"/>
      <c r="X7" s="1137"/>
      <c r="Y7" s="1137"/>
      <c r="Z7" s="1137"/>
      <c r="AA7" s="1137"/>
      <c r="AB7" s="1137"/>
      <c r="AC7" s="1137"/>
      <c r="AD7" s="1137"/>
      <c r="AE7" s="1137"/>
      <c r="AF7" s="1137"/>
      <c r="AG7" s="1137"/>
      <c r="AH7" s="1137"/>
      <c r="AI7" s="1137"/>
      <c r="AJ7" s="1137"/>
      <c r="AK7" s="1137"/>
      <c r="AL7" s="1137"/>
      <c r="AM7" s="1137"/>
      <c r="AN7" s="1137"/>
      <c r="AO7" s="1137"/>
      <c r="AP7" s="1138"/>
      <c r="AQ7" s="19"/>
    </row>
    <row r="8" spans="1:53" x14ac:dyDescent="0.2">
      <c r="B8" s="1136"/>
      <c r="C8" s="1137"/>
      <c r="D8" s="1137"/>
      <c r="E8" s="1137"/>
      <c r="F8" s="1137"/>
      <c r="G8" s="1137"/>
      <c r="H8" s="1137"/>
      <c r="I8" s="1137"/>
      <c r="J8" s="1137"/>
      <c r="K8" s="1137"/>
      <c r="L8" s="1137"/>
      <c r="M8" s="1137"/>
      <c r="N8" s="1137"/>
      <c r="O8" s="1137"/>
      <c r="P8" s="1137"/>
      <c r="Q8" s="1137"/>
      <c r="R8" s="1137"/>
      <c r="S8" s="1137"/>
      <c r="T8" s="1137"/>
      <c r="U8" s="1137"/>
      <c r="V8" s="1137"/>
      <c r="W8" s="1137"/>
      <c r="X8" s="1137"/>
      <c r="Y8" s="1137"/>
      <c r="Z8" s="1137"/>
      <c r="AA8" s="1137"/>
      <c r="AB8" s="1137"/>
      <c r="AC8" s="1137"/>
      <c r="AD8" s="1137"/>
      <c r="AE8" s="1137"/>
      <c r="AF8" s="1137"/>
      <c r="AG8" s="1137"/>
      <c r="AH8" s="1137"/>
      <c r="AI8" s="1137"/>
      <c r="AJ8" s="1137"/>
      <c r="AK8" s="1137"/>
      <c r="AL8" s="1137"/>
      <c r="AM8" s="1137"/>
      <c r="AN8" s="1137"/>
      <c r="AO8" s="1137"/>
      <c r="AP8" s="1138"/>
      <c r="AQ8" s="19"/>
    </row>
    <row r="9" spans="1:53" x14ac:dyDescent="0.2">
      <c r="B9" s="1136"/>
      <c r="C9" s="1137"/>
      <c r="D9" s="1137"/>
      <c r="E9" s="1137"/>
      <c r="F9" s="1137"/>
      <c r="G9" s="1137"/>
      <c r="H9" s="1137"/>
      <c r="I9" s="1137"/>
      <c r="J9" s="1137"/>
      <c r="K9" s="1137"/>
      <c r="L9" s="1137"/>
      <c r="M9" s="1137"/>
      <c r="N9" s="1137"/>
      <c r="O9" s="1137"/>
      <c r="P9" s="1137"/>
      <c r="Q9" s="1137"/>
      <c r="R9" s="1137"/>
      <c r="S9" s="1137"/>
      <c r="T9" s="1137"/>
      <c r="U9" s="1137"/>
      <c r="V9" s="1137"/>
      <c r="W9" s="1137"/>
      <c r="X9" s="1137"/>
      <c r="Y9" s="1137"/>
      <c r="Z9" s="1137"/>
      <c r="AA9" s="1137"/>
      <c r="AB9" s="1137"/>
      <c r="AC9" s="1137"/>
      <c r="AD9" s="1137"/>
      <c r="AE9" s="1137"/>
      <c r="AF9" s="1137"/>
      <c r="AG9" s="1137"/>
      <c r="AH9" s="1137"/>
      <c r="AI9" s="1137"/>
      <c r="AJ9" s="1137"/>
      <c r="AK9" s="1137"/>
      <c r="AL9" s="1137"/>
      <c r="AM9" s="1137"/>
      <c r="AN9" s="1137"/>
      <c r="AO9" s="1137"/>
      <c r="AP9" s="1138"/>
      <c r="AQ9" s="19"/>
    </row>
    <row r="10" spans="1:53" x14ac:dyDescent="0.2">
      <c r="B10" s="1136"/>
      <c r="C10" s="1137"/>
      <c r="D10" s="1137"/>
      <c r="E10" s="1137"/>
      <c r="F10" s="1137"/>
      <c r="G10" s="1137"/>
      <c r="H10" s="1137"/>
      <c r="I10" s="1137"/>
      <c r="J10" s="1137"/>
      <c r="K10" s="1137"/>
      <c r="L10" s="1137"/>
      <c r="M10" s="1137"/>
      <c r="N10" s="1137"/>
      <c r="O10" s="1137"/>
      <c r="P10" s="1137"/>
      <c r="Q10" s="1137"/>
      <c r="R10" s="1137"/>
      <c r="S10" s="1137"/>
      <c r="T10" s="1137"/>
      <c r="U10" s="1137"/>
      <c r="V10" s="1137"/>
      <c r="W10" s="1137"/>
      <c r="X10" s="1137"/>
      <c r="Y10" s="1137"/>
      <c r="Z10" s="1137"/>
      <c r="AA10" s="1137"/>
      <c r="AB10" s="1137"/>
      <c r="AC10" s="1137"/>
      <c r="AD10" s="1137"/>
      <c r="AE10" s="1137"/>
      <c r="AF10" s="1137"/>
      <c r="AG10" s="1137"/>
      <c r="AH10" s="1137"/>
      <c r="AI10" s="1137"/>
      <c r="AJ10" s="1137"/>
      <c r="AK10" s="1137"/>
      <c r="AL10" s="1137"/>
      <c r="AM10" s="1137"/>
      <c r="AN10" s="1137"/>
      <c r="AO10" s="1137"/>
      <c r="AP10" s="1138"/>
      <c r="AQ10" s="19"/>
    </row>
    <row r="11" spans="1:53" x14ac:dyDescent="0.2">
      <c r="B11" s="1136"/>
      <c r="C11" s="1137"/>
      <c r="D11" s="1137"/>
      <c r="E11" s="1137"/>
      <c r="F11" s="1137"/>
      <c r="G11" s="1137"/>
      <c r="H11" s="1137"/>
      <c r="I11" s="1137"/>
      <c r="J11" s="1137"/>
      <c r="K11" s="1137"/>
      <c r="L11" s="1137"/>
      <c r="M11" s="1137"/>
      <c r="N11" s="1137"/>
      <c r="O11" s="1137"/>
      <c r="P11" s="1137"/>
      <c r="Q11" s="1137"/>
      <c r="R11" s="1137"/>
      <c r="S11" s="1137"/>
      <c r="T11" s="1137"/>
      <c r="U11" s="1137"/>
      <c r="V11" s="1137"/>
      <c r="W11" s="1137"/>
      <c r="X11" s="1137"/>
      <c r="Y11" s="1137"/>
      <c r="Z11" s="1137"/>
      <c r="AA11" s="1137"/>
      <c r="AB11" s="1137"/>
      <c r="AC11" s="1137"/>
      <c r="AD11" s="1137"/>
      <c r="AE11" s="1137"/>
      <c r="AF11" s="1137"/>
      <c r="AG11" s="1137"/>
      <c r="AH11" s="1137"/>
      <c r="AI11" s="1137"/>
      <c r="AJ11" s="1137"/>
      <c r="AK11" s="1137"/>
      <c r="AL11" s="1137"/>
      <c r="AM11" s="1137"/>
      <c r="AN11" s="1137"/>
      <c r="AO11" s="1137"/>
      <c r="AP11" s="1138"/>
      <c r="AQ11" s="19"/>
    </row>
    <row r="12" spans="1:53" x14ac:dyDescent="0.2">
      <c r="B12" s="1136"/>
      <c r="C12" s="1137"/>
      <c r="D12" s="1137"/>
      <c r="E12" s="1137"/>
      <c r="F12" s="1137"/>
      <c r="G12" s="1137"/>
      <c r="H12" s="1137"/>
      <c r="I12" s="1137"/>
      <c r="J12" s="1137"/>
      <c r="K12" s="1137"/>
      <c r="L12" s="1137"/>
      <c r="M12" s="1137"/>
      <c r="N12" s="1137"/>
      <c r="O12" s="1137"/>
      <c r="P12" s="1137"/>
      <c r="Q12" s="1137"/>
      <c r="R12" s="1137"/>
      <c r="S12" s="1137"/>
      <c r="T12" s="1137"/>
      <c r="U12" s="1137"/>
      <c r="V12" s="1137"/>
      <c r="W12" s="1137"/>
      <c r="X12" s="1137"/>
      <c r="Y12" s="1137"/>
      <c r="Z12" s="1137"/>
      <c r="AA12" s="1137"/>
      <c r="AB12" s="1137"/>
      <c r="AC12" s="1137"/>
      <c r="AD12" s="1137"/>
      <c r="AE12" s="1137"/>
      <c r="AF12" s="1137"/>
      <c r="AG12" s="1137"/>
      <c r="AH12" s="1137"/>
      <c r="AI12" s="1137"/>
      <c r="AJ12" s="1137"/>
      <c r="AK12" s="1137"/>
      <c r="AL12" s="1137"/>
      <c r="AM12" s="1137"/>
      <c r="AN12" s="1137"/>
      <c r="AO12" s="1137"/>
      <c r="AP12" s="1138"/>
      <c r="AQ12" s="19"/>
    </row>
    <row r="13" spans="1:53" x14ac:dyDescent="0.2">
      <c r="B13" s="1136"/>
      <c r="C13" s="1137"/>
      <c r="D13" s="1137"/>
      <c r="E13" s="1137"/>
      <c r="F13" s="1137"/>
      <c r="G13" s="1137"/>
      <c r="H13" s="1137"/>
      <c r="I13" s="1137"/>
      <c r="J13" s="1137"/>
      <c r="K13" s="1137"/>
      <c r="L13" s="1137"/>
      <c r="M13" s="1137"/>
      <c r="N13" s="1137"/>
      <c r="O13" s="1137"/>
      <c r="P13" s="1137"/>
      <c r="Q13" s="1137"/>
      <c r="R13" s="1137"/>
      <c r="S13" s="1137"/>
      <c r="T13" s="1137"/>
      <c r="U13" s="1137"/>
      <c r="V13" s="1137"/>
      <c r="W13" s="1137"/>
      <c r="X13" s="1137"/>
      <c r="Y13" s="1137"/>
      <c r="Z13" s="1137"/>
      <c r="AA13" s="1137"/>
      <c r="AB13" s="1137"/>
      <c r="AC13" s="1137"/>
      <c r="AD13" s="1137"/>
      <c r="AE13" s="1137"/>
      <c r="AF13" s="1137"/>
      <c r="AG13" s="1137"/>
      <c r="AH13" s="1137"/>
      <c r="AI13" s="1137"/>
      <c r="AJ13" s="1137"/>
      <c r="AK13" s="1137"/>
      <c r="AL13" s="1137"/>
      <c r="AM13" s="1137"/>
      <c r="AN13" s="1137"/>
      <c r="AO13" s="1137"/>
      <c r="AP13" s="1138"/>
      <c r="AQ13" s="19"/>
    </row>
    <row r="14" spans="1:53" x14ac:dyDescent="0.2">
      <c r="B14" s="1136"/>
      <c r="C14" s="1137"/>
      <c r="D14" s="1137"/>
      <c r="E14" s="1137"/>
      <c r="F14" s="1137"/>
      <c r="G14" s="1137"/>
      <c r="H14" s="1137"/>
      <c r="I14" s="1137"/>
      <c r="J14" s="1137"/>
      <c r="K14" s="1137"/>
      <c r="L14" s="1137"/>
      <c r="M14" s="1137"/>
      <c r="N14" s="1137"/>
      <c r="O14" s="1137"/>
      <c r="P14" s="1137"/>
      <c r="Q14" s="1137"/>
      <c r="R14" s="1137"/>
      <c r="S14" s="1137"/>
      <c r="T14" s="1137"/>
      <c r="U14" s="1137"/>
      <c r="V14" s="1137"/>
      <c r="W14" s="1137"/>
      <c r="X14" s="1137"/>
      <c r="Y14" s="1137"/>
      <c r="Z14" s="1137"/>
      <c r="AA14" s="1137"/>
      <c r="AB14" s="1137"/>
      <c r="AC14" s="1137"/>
      <c r="AD14" s="1137"/>
      <c r="AE14" s="1137"/>
      <c r="AF14" s="1137"/>
      <c r="AG14" s="1137"/>
      <c r="AH14" s="1137"/>
      <c r="AI14" s="1137"/>
      <c r="AJ14" s="1137"/>
      <c r="AK14" s="1137"/>
      <c r="AL14" s="1137"/>
      <c r="AM14" s="1137"/>
      <c r="AN14" s="1137"/>
      <c r="AO14" s="1137"/>
      <c r="AP14" s="1138"/>
      <c r="AQ14" s="19"/>
    </row>
    <row r="15" spans="1:53" x14ac:dyDescent="0.2">
      <c r="B15" s="1136"/>
      <c r="C15" s="1137"/>
      <c r="D15" s="1137"/>
      <c r="E15" s="1137"/>
      <c r="F15" s="1137"/>
      <c r="G15" s="1137"/>
      <c r="H15" s="1137"/>
      <c r="I15" s="1137"/>
      <c r="J15" s="1137"/>
      <c r="K15" s="1137"/>
      <c r="L15" s="1137"/>
      <c r="M15" s="1137"/>
      <c r="N15" s="1137"/>
      <c r="O15" s="1137"/>
      <c r="P15" s="1137"/>
      <c r="Q15" s="1137"/>
      <c r="R15" s="1137"/>
      <c r="S15" s="1137"/>
      <c r="T15" s="1137"/>
      <c r="U15" s="1137"/>
      <c r="V15" s="1137"/>
      <c r="W15" s="1137"/>
      <c r="X15" s="1137"/>
      <c r="Y15" s="1137"/>
      <c r="Z15" s="1137"/>
      <c r="AA15" s="1137"/>
      <c r="AB15" s="1137"/>
      <c r="AC15" s="1137"/>
      <c r="AD15" s="1137"/>
      <c r="AE15" s="1137"/>
      <c r="AF15" s="1137"/>
      <c r="AG15" s="1137"/>
      <c r="AH15" s="1137"/>
      <c r="AI15" s="1137"/>
      <c r="AJ15" s="1137"/>
      <c r="AK15" s="1137"/>
      <c r="AL15" s="1137"/>
      <c r="AM15" s="1137"/>
      <c r="AN15" s="1137"/>
      <c r="AO15" s="1137"/>
      <c r="AP15" s="1138"/>
      <c r="AQ15" s="19"/>
    </row>
    <row r="16" spans="1:53" x14ac:dyDescent="0.2">
      <c r="B16" s="1136"/>
      <c r="C16" s="1137"/>
      <c r="D16" s="1137"/>
      <c r="E16" s="1137"/>
      <c r="F16" s="1137"/>
      <c r="G16" s="1137"/>
      <c r="H16" s="1137"/>
      <c r="I16" s="1137"/>
      <c r="J16" s="1137"/>
      <c r="K16" s="1137"/>
      <c r="L16" s="1137"/>
      <c r="M16" s="1137"/>
      <c r="N16" s="1137"/>
      <c r="O16" s="1137"/>
      <c r="P16" s="1137"/>
      <c r="Q16" s="1137"/>
      <c r="R16" s="1137"/>
      <c r="S16" s="1137"/>
      <c r="T16" s="1137"/>
      <c r="U16" s="1137"/>
      <c r="V16" s="1137"/>
      <c r="W16" s="1137"/>
      <c r="X16" s="1137"/>
      <c r="Y16" s="1137"/>
      <c r="Z16" s="1137"/>
      <c r="AA16" s="1137"/>
      <c r="AB16" s="1137"/>
      <c r="AC16" s="1137"/>
      <c r="AD16" s="1137"/>
      <c r="AE16" s="1137"/>
      <c r="AF16" s="1137"/>
      <c r="AG16" s="1137"/>
      <c r="AH16" s="1137"/>
      <c r="AI16" s="1137"/>
      <c r="AJ16" s="1137"/>
      <c r="AK16" s="1137"/>
      <c r="AL16" s="1137"/>
      <c r="AM16" s="1137"/>
      <c r="AN16" s="1137"/>
      <c r="AO16" s="1137"/>
      <c r="AP16" s="1138"/>
      <c r="AQ16" s="19"/>
    </row>
    <row r="17" spans="1:53" x14ac:dyDescent="0.2">
      <c r="B17" s="1136"/>
      <c r="C17" s="1137"/>
      <c r="D17" s="1137"/>
      <c r="E17" s="1137"/>
      <c r="F17" s="1137"/>
      <c r="G17" s="1137"/>
      <c r="H17" s="1137"/>
      <c r="I17" s="1137"/>
      <c r="J17" s="1137"/>
      <c r="K17" s="1137"/>
      <c r="L17" s="1137"/>
      <c r="M17" s="1137"/>
      <c r="N17" s="1137"/>
      <c r="O17" s="1137"/>
      <c r="P17" s="1137"/>
      <c r="Q17" s="1137"/>
      <c r="R17" s="1137"/>
      <c r="S17" s="1137"/>
      <c r="T17" s="1137"/>
      <c r="U17" s="1137"/>
      <c r="V17" s="1137"/>
      <c r="W17" s="1137"/>
      <c r="X17" s="1137"/>
      <c r="Y17" s="1137"/>
      <c r="Z17" s="1137"/>
      <c r="AA17" s="1137"/>
      <c r="AB17" s="1137"/>
      <c r="AC17" s="1137"/>
      <c r="AD17" s="1137"/>
      <c r="AE17" s="1137"/>
      <c r="AF17" s="1137"/>
      <c r="AG17" s="1137"/>
      <c r="AH17" s="1137"/>
      <c r="AI17" s="1137"/>
      <c r="AJ17" s="1137"/>
      <c r="AK17" s="1137"/>
      <c r="AL17" s="1137"/>
      <c r="AM17" s="1137"/>
      <c r="AN17" s="1137"/>
      <c r="AO17" s="1137"/>
      <c r="AP17" s="1138"/>
      <c r="AQ17" s="19"/>
    </row>
    <row r="18" spans="1:53" x14ac:dyDescent="0.2">
      <c r="B18" s="1136"/>
      <c r="C18" s="1137"/>
      <c r="D18" s="1137"/>
      <c r="E18" s="1137"/>
      <c r="F18" s="1137"/>
      <c r="G18" s="1137"/>
      <c r="H18" s="1137"/>
      <c r="I18" s="1137"/>
      <c r="J18" s="1137"/>
      <c r="K18" s="1137"/>
      <c r="L18" s="1137"/>
      <c r="M18" s="1137"/>
      <c r="N18" s="1137"/>
      <c r="O18" s="1137"/>
      <c r="P18" s="1137"/>
      <c r="Q18" s="1137"/>
      <c r="R18" s="1137"/>
      <c r="S18" s="1137"/>
      <c r="T18" s="1137"/>
      <c r="U18" s="1137"/>
      <c r="V18" s="1137"/>
      <c r="W18" s="1137"/>
      <c r="X18" s="1137"/>
      <c r="Y18" s="1137"/>
      <c r="Z18" s="1137"/>
      <c r="AA18" s="1137"/>
      <c r="AB18" s="1137"/>
      <c r="AC18" s="1137"/>
      <c r="AD18" s="1137"/>
      <c r="AE18" s="1137"/>
      <c r="AF18" s="1137"/>
      <c r="AG18" s="1137"/>
      <c r="AH18" s="1137"/>
      <c r="AI18" s="1137"/>
      <c r="AJ18" s="1137"/>
      <c r="AK18" s="1137"/>
      <c r="AL18" s="1137"/>
      <c r="AM18" s="1137"/>
      <c r="AN18" s="1137"/>
      <c r="AO18" s="1137"/>
      <c r="AP18" s="1138"/>
      <c r="AQ18" s="19"/>
    </row>
    <row r="19" spans="1:53" x14ac:dyDescent="0.2">
      <c r="B19" s="1136"/>
      <c r="C19" s="1137"/>
      <c r="D19" s="1137"/>
      <c r="E19" s="1137"/>
      <c r="F19" s="1137"/>
      <c r="G19" s="1137"/>
      <c r="H19" s="1137"/>
      <c r="I19" s="1137"/>
      <c r="J19" s="1137"/>
      <c r="K19" s="1137"/>
      <c r="L19" s="1137"/>
      <c r="M19" s="1137"/>
      <c r="N19" s="1137"/>
      <c r="O19" s="1137"/>
      <c r="P19" s="1137"/>
      <c r="Q19" s="1137"/>
      <c r="R19" s="1137"/>
      <c r="S19" s="1137"/>
      <c r="T19" s="1137"/>
      <c r="U19" s="1137"/>
      <c r="V19" s="1137"/>
      <c r="W19" s="1137"/>
      <c r="X19" s="1137"/>
      <c r="Y19" s="1137"/>
      <c r="Z19" s="1137"/>
      <c r="AA19" s="1137"/>
      <c r="AB19" s="1137"/>
      <c r="AC19" s="1137"/>
      <c r="AD19" s="1137"/>
      <c r="AE19" s="1137"/>
      <c r="AF19" s="1137"/>
      <c r="AG19" s="1137"/>
      <c r="AH19" s="1137"/>
      <c r="AI19" s="1137"/>
      <c r="AJ19" s="1137"/>
      <c r="AK19" s="1137"/>
      <c r="AL19" s="1137"/>
      <c r="AM19" s="1137"/>
      <c r="AN19" s="1137"/>
      <c r="AO19" s="1137"/>
      <c r="AP19" s="1138"/>
      <c r="AQ19" s="19"/>
    </row>
    <row r="20" spans="1:53" x14ac:dyDescent="0.2">
      <c r="B20" s="1136"/>
      <c r="C20" s="1137"/>
      <c r="D20" s="1137"/>
      <c r="E20" s="1137"/>
      <c r="F20" s="1137"/>
      <c r="G20" s="1137"/>
      <c r="H20" s="1137"/>
      <c r="I20" s="1137"/>
      <c r="J20" s="1137"/>
      <c r="K20" s="1137"/>
      <c r="L20" s="1137"/>
      <c r="M20" s="1137"/>
      <c r="N20" s="1137"/>
      <c r="O20" s="1137"/>
      <c r="P20" s="1137"/>
      <c r="Q20" s="1137"/>
      <c r="R20" s="1137"/>
      <c r="S20" s="1137"/>
      <c r="T20" s="1137"/>
      <c r="U20" s="1137"/>
      <c r="V20" s="1137"/>
      <c r="W20" s="1137"/>
      <c r="X20" s="1137"/>
      <c r="Y20" s="1137"/>
      <c r="Z20" s="1137"/>
      <c r="AA20" s="1137"/>
      <c r="AB20" s="1137"/>
      <c r="AC20" s="1137"/>
      <c r="AD20" s="1137"/>
      <c r="AE20" s="1137"/>
      <c r="AF20" s="1137"/>
      <c r="AG20" s="1137"/>
      <c r="AH20" s="1137"/>
      <c r="AI20" s="1137"/>
      <c r="AJ20" s="1137"/>
      <c r="AK20" s="1137"/>
      <c r="AL20" s="1137"/>
      <c r="AM20" s="1137"/>
      <c r="AN20" s="1137"/>
      <c r="AO20" s="1137"/>
      <c r="AP20" s="1138"/>
      <c r="AQ20" s="19"/>
    </row>
    <row r="21" spans="1:53" x14ac:dyDescent="0.2">
      <c r="B21" s="1136"/>
      <c r="C21" s="1137"/>
      <c r="D21" s="1137"/>
      <c r="E21" s="1137"/>
      <c r="F21" s="1137"/>
      <c r="G21" s="1137"/>
      <c r="H21" s="1137"/>
      <c r="I21" s="1137"/>
      <c r="J21" s="1137"/>
      <c r="K21" s="1137"/>
      <c r="L21" s="1137"/>
      <c r="M21" s="1137"/>
      <c r="N21" s="1137"/>
      <c r="O21" s="1137"/>
      <c r="P21" s="1137"/>
      <c r="Q21" s="1137"/>
      <c r="R21" s="1137"/>
      <c r="S21" s="1137"/>
      <c r="T21" s="1137"/>
      <c r="U21" s="1137"/>
      <c r="V21" s="1137"/>
      <c r="W21" s="1137"/>
      <c r="X21" s="1137"/>
      <c r="Y21" s="1137"/>
      <c r="Z21" s="1137"/>
      <c r="AA21" s="1137"/>
      <c r="AB21" s="1137"/>
      <c r="AC21" s="1137"/>
      <c r="AD21" s="1137"/>
      <c r="AE21" s="1137"/>
      <c r="AF21" s="1137"/>
      <c r="AG21" s="1137"/>
      <c r="AH21" s="1137"/>
      <c r="AI21" s="1137"/>
      <c r="AJ21" s="1137"/>
      <c r="AK21" s="1137"/>
      <c r="AL21" s="1137"/>
      <c r="AM21" s="1137"/>
      <c r="AN21" s="1137"/>
      <c r="AO21" s="1137"/>
      <c r="AP21" s="1138"/>
      <c r="AQ21" s="19"/>
    </row>
    <row r="22" spans="1:53" x14ac:dyDescent="0.2">
      <c r="B22" s="1136"/>
      <c r="C22" s="1137"/>
      <c r="D22" s="1137"/>
      <c r="E22" s="1137"/>
      <c r="F22" s="1137"/>
      <c r="G22" s="1137"/>
      <c r="H22" s="1137"/>
      <c r="I22" s="1137"/>
      <c r="J22" s="1137"/>
      <c r="K22" s="1137"/>
      <c r="L22" s="1137"/>
      <c r="M22" s="1137"/>
      <c r="N22" s="1137"/>
      <c r="O22" s="1137"/>
      <c r="P22" s="1137"/>
      <c r="Q22" s="1137"/>
      <c r="R22" s="1137"/>
      <c r="S22" s="1137"/>
      <c r="T22" s="1137"/>
      <c r="U22" s="1137"/>
      <c r="V22" s="1137"/>
      <c r="W22" s="1137"/>
      <c r="X22" s="1137"/>
      <c r="Y22" s="1137"/>
      <c r="Z22" s="1137"/>
      <c r="AA22" s="1137"/>
      <c r="AB22" s="1137"/>
      <c r="AC22" s="1137"/>
      <c r="AD22" s="1137"/>
      <c r="AE22" s="1137"/>
      <c r="AF22" s="1137"/>
      <c r="AG22" s="1137"/>
      <c r="AH22" s="1137"/>
      <c r="AI22" s="1137"/>
      <c r="AJ22" s="1137"/>
      <c r="AK22" s="1137"/>
      <c r="AL22" s="1137"/>
      <c r="AM22" s="1137"/>
      <c r="AN22" s="1137"/>
      <c r="AO22" s="1137"/>
      <c r="AP22" s="1138"/>
      <c r="AQ22" s="19"/>
    </row>
    <row r="23" spans="1:53" x14ac:dyDescent="0.2">
      <c r="B23" s="1136"/>
      <c r="C23" s="1137"/>
      <c r="D23" s="1137"/>
      <c r="E23" s="1137"/>
      <c r="F23" s="1137"/>
      <c r="G23" s="1137"/>
      <c r="H23" s="1137"/>
      <c r="I23" s="1137"/>
      <c r="J23" s="1137"/>
      <c r="K23" s="1137"/>
      <c r="L23" s="1137"/>
      <c r="M23" s="1137"/>
      <c r="N23" s="1137"/>
      <c r="O23" s="1137"/>
      <c r="P23" s="1137"/>
      <c r="Q23" s="1137"/>
      <c r="R23" s="1137"/>
      <c r="S23" s="1137"/>
      <c r="T23" s="1137"/>
      <c r="U23" s="1137"/>
      <c r="V23" s="1137"/>
      <c r="W23" s="1137"/>
      <c r="X23" s="1137"/>
      <c r="Y23" s="1137"/>
      <c r="Z23" s="1137"/>
      <c r="AA23" s="1137"/>
      <c r="AB23" s="1137"/>
      <c r="AC23" s="1137"/>
      <c r="AD23" s="1137"/>
      <c r="AE23" s="1137"/>
      <c r="AF23" s="1137"/>
      <c r="AG23" s="1137"/>
      <c r="AH23" s="1137"/>
      <c r="AI23" s="1137"/>
      <c r="AJ23" s="1137"/>
      <c r="AK23" s="1137"/>
      <c r="AL23" s="1137"/>
      <c r="AM23" s="1137"/>
      <c r="AN23" s="1137"/>
      <c r="AO23" s="1137"/>
      <c r="AP23" s="1138"/>
      <c r="AQ23" s="19"/>
    </row>
    <row r="24" spans="1:53" x14ac:dyDescent="0.2">
      <c r="B24" s="1136"/>
      <c r="C24" s="1137"/>
      <c r="D24" s="1137"/>
      <c r="E24" s="1137"/>
      <c r="F24" s="1137"/>
      <c r="G24" s="1137"/>
      <c r="H24" s="1137"/>
      <c r="I24" s="1137"/>
      <c r="J24" s="1137"/>
      <c r="K24" s="1137"/>
      <c r="L24" s="1137"/>
      <c r="M24" s="1137"/>
      <c r="N24" s="1137"/>
      <c r="O24" s="1137"/>
      <c r="P24" s="1137"/>
      <c r="Q24" s="1137"/>
      <c r="R24" s="1137"/>
      <c r="S24" s="1137"/>
      <c r="T24" s="1137"/>
      <c r="U24" s="1137"/>
      <c r="V24" s="1137"/>
      <c r="W24" s="1137"/>
      <c r="X24" s="1137"/>
      <c r="Y24" s="1137"/>
      <c r="Z24" s="1137"/>
      <c r="AA24" s="1137"/>
      <c r="AB24" s="1137"/>
      <c r="AC24" s="1137"/>
      <c r="AD24" s="1137"/>
      <c r="AE24" s="1137"/>
      <c r="AF24" s="1137"/>
      <c r="AG24" s="1137"/>
      <c r="AH24" s="1137"/>
      <c r="AI24" s="1137"/>
      <c r="AJ24" s="1137"/>
      <c r="AK24" s="1137"/>
      <c r="AL24" s="1137"/>
      <c r="AM24" s="1137"/>
      <c r="AN24" s="1137"/>
      <c r="AO24" s="1137"/>
      <c r="AP24" s="1138"/>
      <c r="AQ24" s="19"/>
    </row>
    <row r="25" spans="1:53" x14ac:dyDescent="0.2">
      <c r="B25" s="1136"/>
      <c r="C25" s="1137"/>
      <c r="D25" s="1137"/>
      <c r="E25" s="1137"/>
      <c r="F25" s="1137"/>
      <c r="G25" s="1137"/>
      <c r="H25" s="1137"/>
      <c r="I25" s="1137"/>
      <c r="J25" s="1137"/>
      <c r="K25" s="1137"/>
      <c r="L25" s="1137"/>
      <c r="M25" s="1137"/>
      <c r="N25" s="1137"/>
      <c r="O25" s="1137"/>
      <c r="P25" s="1137"/>
      <c r="Q25" s="1137"/>
      <c r="R25" s="1137"/>
      <c r="S25" s="1137"/>
      <c r="T25" s="1137"/>
      <c r="U25" s="1137"/>
      <c r="V25" s="1137"/>
      <c r="W25" s="1137"/>
      <c r="X25" s="1137"/>
      <c r="Y25" s="1137"/>
      <c r="Z25" s="1137"/>
      <c r="AA25" s="1137"/>
      <c r="AB25" s="1137"/>
      <c r="AC25" s="1137"/>
      <c r="AD25" s="1137"/>
      <c r="AE25" s="1137"/>
      <c r="AF25" s="1137"/>
      <c r="AG25" s="1137"/>
      <c r="AH25" s="1137"/>
      <c r="AI25" s="1137"/>
      <c r="AJ25" s="1137"/>
      <c r="AK25" s="1137"/>
      <c r="AL25" s="1137"/>
      <c r="AM25" s="1137"/>
      <c r="AN25" s="1137"/>
      <c r="AO25" s="1137"/>
      <c r="AP25" s="1138"/>
      <c r="AQ25" s="19"/>
    </row>
    <row r="26" spans="1:53" x14ac:dyDescent="0.2">
      <c r="B26" s="1136"/>
      <c r="C26" s="1137"/>
      <c r="D26" s="1137"/>
      <c r="E26" s="1137"/>
      <c r="F26" s="1137"/>
      <c r="G26" s="1137"/>
      <c r="H26" s="1137"/>
      <c r="I26" s="1137"/>
      <c r="J26" s="1137"/>
      <c r="K26" s="1137"/>
      <c r="L26" s="1137"/>
      <c r="M26" s="1137"/>
      <c r="N26" s="1137"/>
      <c r="O26" s="1137"/>
      <c r="P26" s="1137"/>
      <c r="Q26" s="1137"/>
      <c r="R26" s="1137"/>
      <c r="S26" s="1137"/>
      <c r="T26" s="1137"/>
      <c r="U26" s="1137"/>
      <c r="V26" s="1137"/>
      <c r="W26" s="1137"/>
      <c r="X26" s="1137"/>
      <c r="Y26" s="1137"/>
      <c r="Z26" s="1137"/>
      <c r="AA26" s="1137"/>
      <c r="AB26" s="1137"/>
      <c r="AC26" s="1137"/>
      <c r="AD26" s="1137"/>
      <c r="AE26" s="1137"/>
      <c r="AF26" s="1137"/>
      <c r="AG26" s="1137"/>
      <c r="AH26" s="1137"/>
      <c r="AI26" s="1137"/>
      <c r="AJ26" s="1137"/>
      <c r="AK26" s="1137"/>
      <c r="AL26" s="1137"/>
      <c r="AM26" s="1137"/>
      <c r="AN26" s="1137"/>
      <c r="AO26" s="1137"/>
      <c r="AP26" s="1138"/>
      <c r="AQ26" s="19"/>
    </row>
    <row r="27" spans="1:53" x14ac:dyDescent="0.2">
      <c r="B27" s="1139"/>
      <c r="C27" s="1140"/>
      <c r="D27" s="1140"/>
      <c r="E27" s="1140"/>
      <c r="F27" s="1140"/>
      <c r="G27" s="1140"/>
      <c r="H27" s="1140"/>
      <c r="I27" s="1140"/>
      <c r="J27" s="1140"/>
      <c r="K27" s="1140"/>
      <c r="L27" s="1140"/>
      <c r="M27" s="1140"/>
      <c r="N27" s="1140"/>
      <c r="O27" s="1140"/>
      <c r="P27" s="1140"/>
      <c r="Q27" s="1140"/>
      <c r="R27" s="1140"/>
      <c r="S27" s="1140"/>
      <c r="T27" s="1140"/>
      <c r="U27" s="1140"/>
      <c r="V27" s="1140"/>
      <c r="W27" s="1140"/>
      <c r="X27" s="1140"/>
      <c r="Y27" s="1140"/>
      <c r="Z27" s="1140"/>
      <c r="AA27" s="1140"/>
      <c r="AB27" s="1140"/>
      <c r="AC27" s="1140"/>
      <c r="AD27" s="1140"/>
      <c r="AE27" s="1140"/>
      <c r="AF27" s="1140"/>
      <c r="AG27" s="1140"/>
      <c r="AH27" s="1140"/>
      <c r="AI27" s="1140"/>
      <c r="AJ27" s="1140"/>
      <c r="AK27" s="1140"/>
      <c r="AL27" s="1140"/>
      <c r="AM27" s="1140"/>
      <c r="AN27" s="1140"/>
      <c r="AO27" s="1140"/>
      <c r="AP27" s="1141"/>
      <c r="AQ27" s="19"/>
    </row>
    <row r="28" spans="1:53" ht="11.25" customHeight="1" x14ac:dyDescent="0.2">
      <c r="A28" s="80"/>
      <c r="T28" s="87"/>
    </row>
    <row r="29" spans="1:53" ht="11.25" customHeight="1" x14ac:dyDescent="0.2">
      <c r="B29" s="1142" t="str">
        <f ca="1">VLOOKUP(INDIRECT(ADDRESS(ROW()-25,COLUMN()-1)),Language_Translations,MATCH(Language_Selected,Language_Options,0),FALSE)</f>
        <v xml:space="preserve">Hello.  My name is _______________________________________.  Thank you for the opportunity to speak with you. We are a research team from [ORGANIZATION]. We are conducting a survey to learn about and try to improve food security, nutrition, and well-being of households in this area. Your household has been selected to participate in an interview that includes questions on topics such as your family background, dwelling characteristics, and nutrition. The survey includes questions about the household generally, and questions about individuals within your household, if applicable. The questions about the household and its characteristics will take about 30 minutes to complete.  If additional questions are relevant for members of your household, the interview in total will take approximately [XX - ADJUST BASED ON FIELD TESTING OF COUNTRY-SPECIFIC QUESTIONNAIRE] hours to complete. Your participation is entirely voluntary. If you agree to participate, you can choose to stop at any time or skip any questions you do not want to answer. For this survey, children under 5 years old are eligible for weight and height measurements. A caregiver will be asked to provide informed consent for children under 5 years old.
Your privacy is important to us. Private information like your name will not be shared with anyone. Information may be shared with researchers who will use it to better understand food security and nutrition in [COUNTRY]; these researchers are legally required to protect your information.  Some survey responses will also be shared with the public, but no information will be shared that can link you to the study. After entering the questionnaire into a database, we will remove all information such as your name that could link these responses to you before sharing with others for the sake of research.
Do you have any questions about the survey or what I have said? If in the future you have any questions regarding the survey or the interview, or concerns or complaints, we welcome you to contact [YOUR ORGANIZATION], by calling [PHONE NUMBER]. We will leave a copy of this statement and our organization’s complete contact information with you so that you may contact us at any time.                                                                                                                                
                                                                                                                                                                                                                                                                             </v>
      </c>
      <c r="C29" s="1143"/>
      <c r="D29" s="1143"/>
      <c r="E29" s="1143"/>
      <c r="F29" s="1143"/>
      <c r="G29" s="1143"/>
      <c r="H29" s="1143"/>
      <c r="I29" s="1143"/>
      <c r="J29" s="1143"/>
      <c r="K29" s="1143"/>
      <c r="L29" s="1143"/>
      <c r="M29" s="1143"/>
      <c r="N29" s="1143"/>
      <c r="O29" s="1143"/>
      <c r="P29" s="1143"/>
      <c r="Q29" s="1143"/>
      <c r="R29" s="1143"/>
      <c r="S29" s="1143"/>
      <c r="T29" s="1143"/>
      <c r="U29" s="1143"/>
      <c r="V29" s="1143"/>
      <c r="W29" s="1143"/>
      <c r="X29" s="1143"/>
      <c r="Y29" s="1143"/>
      <c r="Z29" s="1143"/>
      <c r="AA29" s="1143"/>
      <c r="AB29" s="1143"/>
      <c r="AC29" s="1143"/>
      <c r="AD29" s="1143"/>
      <c r="AE29" s="1143"/>
      <c r="AF29" s="1143"/>
      <c r="AG29" s="1143"/>
      <c r="AH29" s="1143"/>
      <c r="AI29" s="1143"/>
      <c r="AJ29" s="1143"/>
      <c r="AK29" s="1143"/>
      <c r="AL29" s="1143"/>
      <c r="AM29" s="1143"/>
      <c r="AN29" s="1143"/>
      <c r="AO29" s="1143"/>
      <c r="AP29" s="1144"/>
      <c r="AQ29" s="17"/>
      <c r="AR29" s="17"/>
      <c r="AS29" s="17"/>
      <c r="AT29" s="17"/>
      <c r="AU29" s="17"/>
      <c r="AV29" s="17"/>
      <c r="AW29" s="17"/>
      <c r="AX29" s="17"/>
      <c r="AY29" s="17"/>
      <c r="AZ29" s="17"/>
      <c r="BA29" s="17"/>
    </row>
    <row r="30" spans="1:53" x14ac:dyDescent="0.2">
      <c r="A30" s="29"/>
      <c r="B30" s="1145"/>
      <c r="C30" s="1146"/>
      <c r="D30" s="1146"/>
      <c r="E30" s="1146"/>
      <c r="F30" s="1146"/>
      <c r="G30" s="1146"/>
      <c r="H30" s="1146"/>
      <c r="I30" s="1146"/>
      <c r="J30" s="1146"/>
      <c r="K30" s="1146"/>
      <c r="L30" s="1146"/>
      <c r="M30" s="1146"/>
      <c r="N30" s="1146"/>
      <c r="O30" s="1146"/>
      <c r="P30" s="1146"/>
      <c r="Q30" s="1146"/>
      <c r="R30" s="1146"/>
      <c r="S30" s="1146"/>
      <c r="T30" s="1146"/>
      <c r="U30" s="1146"/>
      <c r="V30" s="1146"/>
      <c r="W30" s="1146"/>
      <c r="X30" s="1146"/>
      <c r="Y30" s="1146"/>
      <c r="Z30" s="1146"/>
      <c r="AA30" s="1146"/>
      <c r="AB30" s="1146"/>
      <c r="AC30" s="1146"/>
      <c r="AD30" s="1146"/>
      <c r="AE30" s="1146"/>
      <c r="AF30" s="1146"/>
      <c r="AG30" s="1146"/>
      <c r="AH30" s="1146"/>
      <c r="AI30" s="1146"/>
      <c r="AJ30" s="1146"/>
      <c r="AK30" s="1146"/>
      <c r="AL30" s="1146"/>
      <c r="AM30" s="1146"/>
      <c r="AN30" s="1146"/>
      <c r="AO30" s="1146"/>
      <c r="AP30" s="1147"/>
      <c r="AQ30" s="17"/>
      <c r="AR30" s="17"/>
      <c r="AS30" s="17"/>
      <c r="AT30" s="17"/>
      <c r="AU30" s="17"/>
      <c r="AV30" s="17"/>
      <c r="AW30" s="17"/>
      <c r="AX30" s="17"/>
      <c r="AY30" s="17"/>
      <c r="AZ30" s="17"/>
      <c r="BA30" s="17"/>
    </row>
    <row r="31" spans="1:53" x14ac:dyDescent="0.2">
      <c r="A31" s="29"/>
      <c r="B31" s="1145"/>
      <c r="C31" s="1146"/>
      <c r="D31" s="1146"/>
      <c r="E31" s="1146"/>
      <c r="F31" s="1146"/>
      <c r="G31" s="1146"/>
      <c r="H31" s="1146"/>
      <c r="I31" s="1146"/>
      <c r="J31" s="1146"/>
      <c r="K31" s="1146"/>
      <c r="L31" s="1146"/>
      <c r="M31" s="1146"/>
      <c r="N31" s="1146"/>
      <c r="O31" s="1146"/>
      <c r="P31" s="1146"/>
      <c r="Q31" s="1146"/>
      <c r="R31" s="1146"/>
      <c r="S31" s="1146"/>
      <c r="T31" s="1146"/>
      <c r="U31" s="1146"/>
      <c r="V31" s="1146"/>
      <c r="W31" s="1146"/>
      <c r="X31" s="1146"/>
      <c r="Y31" s="1146"/>
      <c r="Z31" s="1146"/>
      <c r="AA31" s="1146"/>
      <c r="AB31" s="1146"/>
      <c r="AC31" s="1146"/>
      <c r="AD31" s="1146"/>
      <c r="AE31" s="1146"/>
      <c r="AF31" s="1146"/>
      <c r="AG31" s="1146"/>
      <c r="AH31" s="1146"/>
      <c r="AI31" s="1146"/>
      <c r="AJ31" s="1146"/>
      <c r="AK31" s="1146"/>
      <c r="AL31" s="1146"/>
      <c r="AM31" s="1146"/>
      <c r="AN31" s="1146"/>
      <c r="AO31" s="1146"/>
      <c r="AP31" s="1147"/>
      <c r="AQ31" s="17"/>
      <c r="AR31" s="17"/>
      <c r="AS31" s="17"/>
      <c r="AT31" s="17"/>
      <c r="AU31" s="17"/>
      <c r="AV31" s="17"/>
      <c r="AW31" s="17"/>
      <c r="AX31" s="17"/>
      <c r="AY31" s="17"/>
      <c r="AZ31" s="17"/>
      <c r="BA31" s="17"/>
    </row>
    <row r="32" spans="1:53" x14ac:dyDescent="0.2">
      <c r="A32" s="29"/>
      <c r="B32" s="1145"/>
      <c r="C32" s="1146"/>
      <c r="D32" s="1146"/>
      <c r="E32" s="1146"/>
      <c r="F32" s="1146"/>
      <c r="G32" s="1146"/>
      <c r="H32" s="1146"/>
      <c r="I32" s="1146"/>
      <c r="J32" s="1146"/>
      <c r="K32" s="1146"/>
      <c r="L32" s="1146"/>
      <c r="M32" s="1146"/>
      <c r="N32" s="1146"/>
      <c r="O32" s="1146"/>
      <c r="P32" s="1146"/>
      <c r="Q32" s="1146"/>
      <c r="R32" s="1146"/>
      <c r="S32" s="1146"/>
      <c r="T32" s="1146"/>
      <c r="U32" s="1146"/>
      <c r="V32" s="1146"/>
      <c r="W32" s="1146"/>
      <c r="X32" s="1146"/>
      <c r="Y32" s="1146"/>
      <c r="Z32" s="1146"/>
      <c r="AA32" s="1146"/>
      <c r="AB32" s="1146"/>
      <c r="AC32" s="1146"/>
      <c r="AD32" s="1146"/>
      <c r="AE32" s="1146"/>
      <c r="AF32" s="1146"/>
      <c r="AG32" s="1146"/>
      <c r="AH32" s="1146"/>
      <c r="AI32" s="1146"/>
      <c r="AJ32" s="1146"/>
      <c r="AK32" s="1146"/>
      <c r="AL32" s="1146"/>
      <c r="AM32" s="1146"/>
      <c r="AN32" s="1146"/>
      <c r="AO32" s="1146"/>
      <c r="AP32" s="1147"/>
      <c r="AQ32" s="17"/>
      <c r="AR32" s="17"/>
      <c r="AS32" s="17"/>
      <c r="AT32" s="17"/>
      <c r="AU32" s="17"/>
      <c r="AV32" s="17"/>
      <c r="AW32" s="17"/>
      <c r="AX32" s="17"/>
      <c r="AY32" s="17"/>
      <c r="AZ32" s="17"/>
      <c r="BA32" s="17"/>
    </row>
    <row r="33" spans="1:53" x14ac:dyDescent="0.2">
      <c r="A33" s="29"/>
      <c r="B33" s="1145"/>
      <c r="C33" s="1146"/>
      <c r="D33" s="1146"/>
      <c r="E33" s="1146"/>
      <c r="F33" s="1146"/>
      <c r="G33" s="1146"/>
      <c r="H33" s="1146"/>
      <c r="I33" s="1146"/>
      <c r="J33" s="1146"/>
      <c r="K33" s="1146"/>
      <c r="L33" s="1146"/>
      <c r="M33" s="1146"/>
      <c r="N33" s="1146"/>
      <c r="O33" s="1146"/>
      <c r="P33" s="1146"/>
      <c r="Q33" s="1146"/>
      <c r="R33" s="1146"/>
      <c r="S33" s="1146"/>
      <c r="T33" s="1146"/>
      <c r="U33" s="1146"/>
      <c r="V33" s="1146"/>
      <c r="W33" s="1146"/>
      <c r="X33" s="1146"/>
      <c r="Y33" s="1146"/>
      <c r="Z33" s="1146"/>
      <c r="AA33" s="1146"/>
      <c r="AB33" s="1146"/>
      <c r="AC33" s="1146"/>
      <c r="AD33" s="1146"/>
      <c r="AE33" s="1146"/>
      <c r="AF33" s="1146"/>
      <c r="AG33" s="1146"/>
      <c r="AH33" s="1146"/>
      <c r="AI33" s="1146"/>
      <c r="AJ33" s="1146"/>
      <c r="AK33" s="1146"/>
      <c r="AL33" s="1146"/>
      <c r="AM33" s="1146"/>
      <c r="AN33" s="1146"/>
      <c r="AO33" s="1146"/>
      <c r="AP33" s="1147"/>
      <c r="AQ33" s="17"/>
      <c r="AR33" s="17"/>
      <c r="AS33" s="17"/>
      <c r="AT33" s="17"/>
      <c r="AU33" s="17"/>
      <c r="AV33" s="17"/>
      <c r="AW33" s="17"/>
      <c r="AX33" s="17"/>
      <c r="AY33" s="17"/>
      <c r="AZ33" s="17"/>
      <c r="BA33" s="17"/>
    </row>
    <row r="34" spans="1:53" x14ac:dyDescent="0.2">
      <c r="A34" s="29"/>
      <c r="B34" s="1145"/>
      <c r="C34" s="1146"/>
      <c r="D34" s="1146"/>
      <c r="E34" s="1146"/>
      <c r="F34" s="1146"/>
      <c r="G34" s="1146"/>
      <c r="H34" s="1146"/>
      <c r="I34" s="1146"/>
      <c r="J34" s="1146"/>
      <c r="K34" s="1146"/>
      <c r="L34" s="1146"/>
      <c r="M34" s="1146"/>
      <c r="N34" s="1146"/>
      <c r="O34" s="1146"/>
      <c r="P34" s="1146"/>
      <c r="Q34" s="1146"/>
      <c r="R34" s="1146"/>
      <c r="S34" s="1146"/>
      <c r="T34" s="1146"/>
      <c r="U34" s="1146"/>
      <c r="V34" s="1146"/>
      <c r="W34" s="1146"/>
      <c r="X34" s="1146"/>
      <c r="Y34" s="1146"/>
      <c r="Z34" s="1146"/>
      <c r="AA34" s="1146"/>
      <c r="AB34" s="1146"/>
      <c r="AC34" s="1146"/>
      <c r="AD34" s="1146"/>
      <c r="AE34" s="1146"/>
      <c r="AF34" s="1146"/>
      <c r="AG34" s="1146"/>
      <c r="AH34" s="1146"/>
      <c r="AI34" s="1146"/>
      <c r="AJ34" s="1146"/>
      <c r="AK34" s="1146"/>
      <c r="AL34" s="1146"/>
      <c r="AM34" s="1146"/>
      <c r="AN34" s="1146"/>
      <c r="AO34" s="1146"/>
      <c r="AP34" s="1147"/>
      <c r="AQ34" s="17"/>
      <c r="AR34" s="17"/>
      <c r="AS34" s="17"/>
      <c r="AT34" s="17"/>
      <c r="AU34" s="17"/>
      <c r="AV34" s="17"/>
      <c r="AW34" s="17"/>
      <c r="AX34" s="17"/>
      <c r="AY34" s="17"/>
      <c r="AZ34" s="17"/>
      <c r="BA34" s="17"/>
    </row>
    <row r="35" spans="1:53" x14ac:dyDescent="0.2">
      <c r="A35" s="29"/>
      <c r="B35" s="1145"/>
      <c r="C35" s="1146"/>
      <c r="D35" s="1146"/>
      <c r="E35" s="1146"/>
      <c r="F35" s="1146"/>
      <c r="G35" s="1146"/>
      <c r="H35" s="1146"/>
      <c r="I35" s="1146"/>
      <c r="J35" s="1146"/>
      <c r="K35" s="1146"/>
      <c r="L35" s="1146"/>
      <c r="M35" s="1146"/>
      <c r="N35" s="1146"/>
      <c r="O35" s="1146"/>
      <c r="P35" s="1146"/>
      <c r="Q35" s="1146"/>
      <c r="R35" s="1146"/>
      <c r="S35" s="1146"/>
      <c r="T35" s="1146"/>
      <c r="U35" s="1146"/>
      <c r="V35" s="1146"/>
      <c r="W35" s="1146"/>
      <c r="X35" s="1146"/>
      <c r="Y35" s="1146"/>
      <c r="Z35" s="1146"/>
      <c r="AA35" s="1146"/>
      <c r="AB35" s="1146"/>
      <c r="AC35" s="1146"/>
      <c r="AD35" s="1146"/>
      <c r="AE35" s="1146"/>
      <c r="AF35" s="1146"/>
      <c r="AG35" s="1146"/>
      <c r="AH35" s="1146"/>
      <c r="AI35" s="1146"/>
      <c r="AJ35" s="1146"/>
      <c r="AK35" s="1146"/>
      <c r="AL35" s="1146"/>
      <c r="AM35" s="1146"/>
      <c r="AN35" s="1146"/>
      <c r="AO35" s="1146"/>
      <c r="AP35" s="1147"/>
      <c r="AQ35" s="17"/>
      <c r="AR35" s="17"/>
      <c r="AS35" s="17"/>
      <c r="AT35" s="17"/>
      <c r="AU35" s="17"/>
      <c r="AV35" s="17"/>
      <c r="AW35" s="17"/>
      <c r="AX35" s="17"/>
      <c r="AY35" s="17"/>
      <c r="AZ35" s="17"/>
      <c r="BA35" s="17"/>
    </row>
    <row r="36" spans="1:53" x14ac:dyDescent="0.2">
      <c r="A36" s="29"/>
      <c r="B36" s="1145"/>
      <c r="C36" s="1146"/>
      <c r="D36" s="1146"/>
      <c r="E36" s="1146"/>
      <c r="F36" s="1146"/>
      <c r="G36" s="1146"/>
      <c r="H36" s="1146"/>
      <c r="I36" s="1146"/>
      <c r="J36" s="1146"/>
      <c r="K36" s="1146"/>
      <c r="L36" s="1146"/>
      <c r="M36" s="1146"/>
      <c r="N36" s="1146"/>
      <c r="O36" s="1146"/>
      <c r="P36" s="1146"/>
      <c r="Q36" s="1146"/>
      <c r="R36" s="1146"/>
      <c r="S36" s="1146"/>
      <c r="T36" s="1146"/>
      <c r="U36" s="1146"/>
      <c r="V36" s="1146"/>
      <c r="W36" s="1146"/>
      <c r="X36" s="1146"/>
      <c r="Y36" s="1146"/>
      <c r="Z36" s="1146"/>
      <c r="AA36" s="1146"/>
      <c r="AB36" s="1146"/>
      <c r="AC36" s="1146"/>
      <c r="AD36" s="1146"/>
      <c r="AE36" s="1146"/>
      <c r="AF36" s="1146"/>
      <c r="AG36" s="1146"/>
      <c r="AH36" s="1146"/>
      <c r="AI36" s="1146"/>
      <c r="AJ36" s="1146"/>
      <c r="AK36" s="1146"/>
      <c r="AL36" s="1146"/>
      <c r="AM36" s="1146"/>
      <c r="AN36" s="1146"/>
      <c r="AO36" s="1146"/>
      <c r="AP36" s="1147"/>
      <c r="AQ36" s="17"/>
      <c r="AR36" s="17"/>
      <c r="AS36" s="17"/>
      <c r="AT36" s="17"/>
      <c r="AU36" s="17"/>
      <c r="AV36" s="17"/>
      <c r="AW36" s="17"/>
      <c r="AX36" s="17"/>
      <c r="AY36" s="17"/>
      <c r="AZ36" s="17"/>
      <c r="BA36" s="17"/>
    </row>
    <row r="37" spans="1:53" x14ac:dyDescent="0.2">
      <c r="A37" s="29"/>
      <c r="B37" s="1145"/>
      <c r="C37" s="1146"/>
      <c r="D37" s="1146"/>
      <c r="E37" s="1146"/>
      <c r="F37" s="1146"/>
      <c r="G37" s="1146"/>
      <c r="H37" s="1146"/>
      <c r="I37" s="1146"/>
      <c r="J37" s="1146"/>
      <c r="K37" s="1146"/>
      <c r="L37" s="1146"/>
      <c r="M37" s="1146"/>
      <c r="N37" s="1146"/>
      <c r="O37" s="1146"/>
      <c r="P37" s="1146"/>
      <c r="Q37" s="1146"/>
      <c r="R37" s="1146"/>
      <c r="S37" s="1146"/>
      <c r="T37" s="1146"/>
      <c r="U37" s="1146"/>
      <c r="V37" s="1146"/>
      <c r="W37" s="1146"/>
      <c r="X37" s="1146"/>
      <c r="Y37" s="1146"/>
      <c r="Z37" s="1146"/>
      <c r="AA37" s="1146"/>
      <c r="AB37" s="1146"/>
      <c r="AC37" s="1146"/>
      <c r="AD37" s="1146"/>
      <c r="AE37" s="1146"/>
      <c r="AF37" s="1146"/>
      <c r="AG37" s="1146"/>
      <c r="AH37" s="1146"/>
      <c r="AI37" s="1146"/>
      <c r="AJ37" s="1146"/>
      <c r="AK37" s="1146"/>
      <c r="AL37" s="1146"/>
      <c r="AM37" s="1146"/>
      <c r="AN37" s="1146"/>
      <c r="AO37" s="1146"/>
      <c r="AP37" s="1147"/>
      <c r="AQ37" s="17"/>
      <c r="AR37" s="17"/>
      <c r="AS37" s="17"/>
      <c r="AT37" s="17"/>
      <c r="AU37" s="17"/>
      <c r="AV37" s="17"/>
      <c r="AW37" s="17"/>
      <c r="AX37" s="17"/>
      <c r="AY37" s="17"/>
      <c r="AZ37" s="17"/>
      <c r="BA37" s="17"/>
    </row>
    <row r="38" spans="1:53" x14ac:dyDescent="0.2">
      <c r="A38" s="29"/>
      <c r="B38" s="1145"/>
      <c r="C38" s="1146"/>
      <c r="D38" s="1146"/>
      <c r="E38" s="1146"/>
      <c r="F38" s="1146"/>
      <c r="G38" s="1146"/>
      <c r="H38" s="1146"/>
      <c r="I38" s="1146"/>
      <c r="J38" s="1146"/>
      <c r="K38" s="1146"/>
      <c r="L38" s="1146"/>
      <c r="M38" s="1146"/>
      <c r="N38" s="1146"/>
      <c r="O38" s="1146"/>
      <c r="P38" s="1146"/>
      <c r="Q38" s="1146"/>
      <c r="R38" s="1146"/>
      <c r="S38" s="1146"/>
      <c r="T38" s="1146"/>
      <c r="U38" s="1146"/>
      <c r="V38" s="1146"/>
      <c r="W38" s="1146"/>
      <c r="X38" s="1146"/>
      <c r="Y38" s="1146"/>
      <c r="Z38" s="1146"/>
      <c r="AA38" s="1146"/>
      <c r="AB38" s="1146"/>
      <c r="AC38" s="1146"/>
      <c r="AD38" s="1146"/>
      <c r="AE38" s="1146"/>
      <c r="AF38" s="1146"/>
      <c r="AG38" s="1146"/>
      <c r="AH38" s="1146"/>
      <c r="AI38" s="1146"/>
      <c r="AJ38" s="1146"/>
      <c r="AK38" s="1146"/>
      <c r="AL38" s="1146"/>
      <c r="AM38" s="1146"/>
      <c r="AN38" s="1146"/>
      <c r="AO38" s="1146"/>
      <c r="AP38" s="1147"/>
      <c r="AQ38" s="17"/>
      <c r="AR38" s="17"/>
      <c r="AS38" s="17"/>
      <c r="AT38" s="17"/>
      <c r="AU38" s="17"/>
      <c r="AV38" s="17"/>
      <c r="AW38" s="17"/>
      <c r="AX38" s="17"/>
      <c r="AY38" s="17"/>
      <c r="AZ38" s="17"/>
      <c r="BA38" s="17"/>
    </row>
    <row r="39" spans="1:53" x14ac:dyDescent="0.2">
      <c r="A39" s="29"/>
      <c r="B39" s="1145"/>
      <c r="C39" s="1146"/>
      <c r="D39" s="1146"/>
      <c r="E39" s="1146"/>
      <c r="F39" s="1146"/>
      <c r="G39" s="1146"/>
      <c r="H39" s="1146"/>
      <c r="I39" s="1146"/>
      <c r="J39" s="1146"/>
      <c r="K39" s="1146"/>
      <c r="L39" s="1146"/>
      <c r="M39" s="1146"/>
      <c r="N39" s="1146"/>
      <c r="O39" s="1146"/>
      <c r="P39" s="1146"/>
      <c r="Q39" s="1146"/>
      <c r="R39" s="1146"/>
      <c r="S39" s="1146"/>
      <c r="T39" s="1146"/>
      <c r="U39" s="1146"/>
      <c r="V39" s="1146"/>
      <c r="W39" s="1146"/>
      <c r="X39" s="1146"/>
      <c r="Y39" s="1146"/>
      <c r="Z39" s="1146"/>
      <c r="AA39" s="1146"/>
      <c r="AB39" s="1146"/>
      <c r="AC39" s="1146"/>
      <c r="AD39" s="1146"/>
      <c r="AE39" s="1146"/>
      <c r="AF39" s="1146"/>
      <c r="AG39" s="1146"/>
      <c r="AH39" s="1146"/>
      <c r="AI39" s="1146"/>
      <c r="AJ39" s="1146"/>
      <c r="AK39" s="1146"/>
      <c r="AL39" s="1146"/>
      <c r="AM39" s="1146"/>
      <c r="AN39" s="1146"/>
      <c r="AO39" s="1146"/>
      <c r="AP39" s="1147"/>
      <c r="AQ39" s="17"/>
      <c r="AR39" s="17"/>
      <c r="AS39" s="17"/>
      <c r="AT39" s="17"/>
      <c r="AU39" s="17"/>
      <c r="AV39" s="17"/>
      <c r="AW39" s="17"/>
      <c r="AX39" s="17"/>
      <c r="AY39" s="17"/>
      <c r="AZ39" s="17"/>
      <c r="BA39" s="17"/>
    </row>
    <row r="40" spans="1:53" x14ac:dyDescent="0.2">
      <c r="A40" s="29"/>
      <c r="B40" s="1145"/>
      <c r="C40" s="1146"/>
      <c r="D40" s="1146"/>
      <c r="E40" s="1146"/>
      <c r="F40" s="1146"/>
      <c r="G40" s="1146"/>
      <c r="H40" s="1146"/>
      <c r="I40" s="1146"/>
      <c r="J40" s="1146"/>
      <c r="K40" s="1146"/>
      <c r="L40" s="1146"/>
      <c r="M40" s="1146"/>
      <c r="N40" s="1146"/>
      <c r="O40" s="1146"/>
      <c r="P40" s="1146"/>
      <c r="Q40" s="1146"/>
      <c r="R40" s="1146"/>
      <c r="S40" s="1146"/>
      <c r="T40" s="1146"/>
      <c r="U40" s="1146"/>
      <c r="V40" s="1146"/>
      <c r="W40" s="1146"/>
      <c r="X40" s="1146"/>
      <c r="Y40" s="1146"/>
      <c r="Z40" s="1146"/>
      <c r="AA40" s="1146"/>
      <c r="AB40" s="1146"/>
      <c r="AC40" s="1146"/>
      <c r="AD40" s="1146"/>
      <c r="AE40" s="1146"/>
      <c r="AF40" s="1146"/>
      <c r="AG40" s="1146"/>
      <c r="AH40" s="1146"/>
      <c r="AI40" s="1146"/>
      <c r="AJ40" s="1146"/>
      <c r="AK40" s="1146"/>
      <c r="AL40" s="1146"/>
      <c r="AM40" s="1146"/>
      <c r="AN40" s="1146"/>
      <c r="AO40" s="1146"/>
      <c r="AP40" s="1147"/>
      <c r="AQ40" s="17"/>
      <c r="AR40" s="17"/>
      <c r="AS40" s="17"/>
      <c r="AT40" s="17"/>
      <c r="AU40" s="17"/>
      <c r="AV40" s="17"/>
      <c r="AW40" s="17"/>
      <c r="AX40" s="17"/>
      <c r="AY40" s="17"/>
      <c r="AZ40" s="17"/>
      <c r="BA40" s="17"/>
    </row>
    <row r="41" spans="1:53" x14ac:dyDescent="0.2">
      <c r="A41" s="29"/>
      <c r="B41" s="1145"/>
      <c r="C41" s="1146"/>
      <c r="D41" s="1146"/>
      <c r="E41" s="1146"/>
      <c r="F41" s="1146"/>
      <c r="G41" s="1146"/>
      <c r="H41" s="1146"/>
      <c r="I41" s="1146"/>
      <c r="J41" s="1146"/>
      <c r="K41" s="1146"/>
      <c r="L41" s="1146"/>
      <c r="M41" s="1146"/>
      <c r="N41" s="1146"/>
      <c r="O41" s="1146"/>
      <c r="P41" s="1146"/>
      <c r="Q41" s="1146"/>
      <c r="R41" s="1146"/>
      <c r="S41" s="1146"/>
      <c r="T41" s="1146"/>
      <c r="U41" s="1146"/>
      <c r="V41" s="1146"/>
      <c r="W41" s="1146"/>
      <c r="X41" s="1146"/>
      <c r="Y41" s="1146"/>
      <c r="Z41" s="1146"/>
      <c r="AA41" s="1146"/>
      <c r="AB41" s="1146"/>
      <c r="AC41" s="1146"/>
      <c r="AD41" s="1146"/>
      <c r="AE41" s="1146"/>
      <c r="AF41" s="1146"/>
      <c r="AG41" s="1146"/>
      <c r="AH41" s="1146"/>
      <c r="AI41" s="1146"/>
      <c r="AJ41" s="1146"/>
      <c r="AK41" s="1146"/>
      <c r="AL41" s="1146"/>
      <c r="AM41" s="1146"/>
      <c r="AN41" s="1146"/>
      <c r="AO41" s="1146"/>
      <c r="AP41" s="1147"/>
      <c r="AQ41" s="17"/>
      <c r="AR41" s="17"/>
      <c r="AS41" s="17"/>
      <c r="AT41" s="17"/>
      <c r="AU41" s="17"/>
      <c r="AV41" s="17"/>
      <c r="AW41" s="17"/>
      <c r="AX41" s="17"/>
      <c r="AY41" s="17"/>
      <c r="AZ41" s="17"/>
      <c r="BA41" s="17"/>
    </row>
    <row r="42" spans="1:53" x14ac:dyDescent="0.2">
      <c r="A42" s="29"/>
      <c r="B42" s="1145"/>
      <c r="C42" s="1146"/>
      <c r="D42" s="1146"/>
      <c r="E42" s="1146"/>
      <c r="F42" s="1146"/>
      <c r="G42" s="1146"/>
      <c r="H42" s="1146"/>
      <c r="I42" s="1146"/>
      <c r="J42" s="1146"/>
      <c r="K42" s="1146"/>
      <c r="L42" s="1146"/>
      <c r="M42" s="1146"/>
      <c r="N42" s="1146"/>
      <c r="O42" s="1146"/>
      <c r="P42" s="1146"/>
      <c r="Q42" s="1146"/>
      <c r="R42" s="1146"/>
      <c r="S42" s="1146"/>
      <c r="T42" s="1146"/>
      <c r="U42" s="1146"/>
      <c r="V42" s="1146"/>
      <c r="W42" s="1146"/>
      <c r="X42" s="1146"/>
      <c r="Y42" s="1146"/>
      <c r="Z42" s="1146"/>
      <c r="AA42" s="1146"/>
      <c r="AB42" s="1146"/>
      <c r="AC42" s="1146"/>
      <c r="AD42" s="1146"/>
      <c r="AE42" s="1146"/>
      <c r="AF42" s="1146"/>
      <c r="AG42" s="1146"/>
      <c r="AH42" s="1146"/>
      <c r="AI42" s="1146"/>
      <c r="AJ42" s="1146"/>
      <c r="AK42" s="1146"/>
      <c r="AL42" s="1146"/>
      <c r="AM42" s="1146"/>
      <c r="AN42" s="1146"/>
      <c r="AO42" s="1146"/>
      <c r="AP42" s="1147"/>
      <c r="AQ42" s="17"/>
      <c r="AR42" s="17"/>
      <c r="AS42" s="17"/>
      <c r="AT42" s="17"/>
      <c r="AU42" s="17"/>
      <c r="AV42" s="17"/>
      <c r="AW42" s="17"/>
      <c r="AX42" s="17"/>
      <c r="AY42" s="17"/>
      <c r="AZ42" s="17"/>
      <c r="BA42" s="17"/>
    </row>
    <row r="43" spans="1:53" x14ac:dyDescent="0.2">
      <c r="A43" s="29"/>
      <c r="B43" s="1145"/>
      <c r="C43" s="1146"/>
      <c r="D43" s="1146"/>
      <c r="E43" s="1146"/>
      <c r="F43" s="1146"/>
      <c r="G43" s="1146"/>
      <c r="H43" s="1146"/>
      <c r="I43" s="1146"/>
      <c r="J43" s="1146"/>
      <c r="K43" s="1146"/>
      <c r="L43" s="1146"/>
      <c r="M43" s="1146"/>
      <c r="N43" s="1146"/>
      <c r="O43" s="1146"/>
      <c r="P43" s="1146"/>
      <c r="Q43" s="1146"/>
      <c r="R43" s="1146"/>
      <c r="S43" s="1146"/>
      <c r="T43" s="1146"/>
      <c r="U43" s="1146"/>
      <c r="V43" s="1146"/>
      <c r="W43" s="1146"/>
      <c r="X43" s="1146"/>
      <c r="Y43" s="1146"/>
      <c r="Z43" s="1146"/>
      <c r="AA43" s="1146"/>
      <c r="AB43" s="1146"/>
      <c r="AC43" s="1146"/>
      <c r="AD43" s="1146"/>
      <c r="AE43" s="1146"/>
      <c r="AF43" s="1146"/>
      <c r="AG43" s="1146"/>
      <c r="AH43" s="1146"/>
      <c r="AI43" s="1146"/>
      <c r="AJ43" s="1146"/>
      <c r="AK43" s="1146"/>
      <c r="AL43" s="1146"/>
      <c r="AM43" s="1146"/>
      <c r="AN43" s="1146"/>
      <c r="AO43" s="1146"/>
      <c r="AP43" s="1147"/>
      <c r="AQ43" s="17"/>
      <c r="AR43" s="17"/>
      <c r="AS43" s="17"/>
      <c r="AT43" s="17"/>
      <c r="AU43" s="17"/>
      <c r="AV43" s="17"/>
      <c r="AW43" s="17"/>
      <c r="AX43" s="17"/>
      <c r="AY43" s="17"/>
      <c r="AZ43" s="17"/>
      <c r="BA43" s="17"/>
    </row>
    <row r="44" spans="1:53" x14ac:dyDescent="0.2">
      <c r="A44" s="29"/>
      <c r="B44" s="1145"/>
      <c r="C44" s="1146"/>
      <c r="D44" s="1146"/>
      <c r="E44" s="1146"/>
      <c r="F44" s="1146"/>
      <c r="G44" s="1146"/>
      <c r="H44" s="1146"/>
      <c r="I44" s="1146"/>
      <c r="J44" s="1146"/>
      <c r="K44" s="1146"/>
      <c r="L44" s="1146"/>
      <c r="M44" s="1146"/>
      <c r="N44" s="1146"/>
      <c r="O44" s="1146"/>
      <c r="P44" s="1146"/>
      <c r="Q44" s="1146"/>
      <c r="R44" s="1146"/>
      <c r="S44" s="1146"/>
      <c r="T44" s="1146"/>
      <c r="U44" s="1146"/>
      <c r="V44" s="1146"/>
      <c r="W44" s="1146"/>
      <c r="X44" s="1146"/>
      <c r="Y44" s="1146"/>
      <c r="Z44" s="1146"/>
      <c r="AA44" s="1146"/>
      <c r="AB44" s="1146"/>
      <c r="AC44" s="1146"/>
      <c r="AD44" s="1146"/>
      <c r="AE44" s="1146"/>
      <c r="AF44" s="1146"/>
      <c r="AG44" s="1146"/>
      <c r="AH44" s="1146"/>
      <c r="AI44" s="1146"/>
      <c r="AJ44" s="1146"/>
      <c r="AK44" s="1146"/>
      <c r="AL44" s="1146"/>
      <c r="AM44" s="1146"/>
      <c r="AN44" s="1146"/>
      <c r="AO44" s="1146"/>
      <c r="AP44" s="1147"/>
      <c r="AQ44" s="17"/>
      <c r="AR44" s="17"/>
      <c r="AS44" s="17"/>
      <c r="AT44" s="17"/>
      <c r="AU44" s="17"/>
      <c r="AV44" s="17"/>
      <c r="AW44" s="17"/>
      <c r="AX44" s="17"/>
      <c r="AY44" s="17"/>
      <c r="AZ44" s="17"/>
      <c r="BA44" s="17"/>
    </row>
    <row r="45" spans="1:53" x14ac:dyDescent="0.2">
      <c r="A45" s="29"/>
      <c r="B45" s="1145"/>
      <c r="C45" s="1146"/>
      <c r="D45" s="1146"/>
      <c r="E45" s="1146"/>
      <c r="F45" s="1146"/>
      <c r="G45" s="1146"/>
      <c r="H45" s="1146"/>
      <c r="I45" s="1146"/>
      <c r="J45" s="1146"/>
      <c r="K45" s="1146"/>
      <c r="L45" s="1146"/>
      <c r="M45" s="1146"/>
      <c r="N45" s="1146"/>
      <c r="O45" s="1146"/>
      <c r="P45" s="1146"/>
      <c r="Q45" s="1146"/>
      <c r="R45" s="1146"/>
      <c r="S45" s="1146"/>
      <c r="T45" s="1146"/>
      <c r="U45" s="1146"/>
      <c r="V45" s="1146"/>
      <c r="W45" s="1146"/>
      <c r="X45" s="1146"/>
      <c r="Y45" s="1146"/>
      <c r="Z45" s="1146"/>
      <c r="AA45" s="1146"/>
      <c r="AB45" s="1146"/>
      <c r="AC45" s="1146"/>
      <c r="AD45" s="1146"/>
      <c r="AE45" s="1146"/>
      <c r="AF45" s="1146"/>
      <c r="AG45" s="1146"/>
      <c r="AH45" s="1146"/>
      <c r="AI45" s="1146"/>
      <c r="AJ45" s="1146"/>
      <c r="AK45" s="1146"/>
      <c r="AL45" s="1146"/>
      <c r="AM45" s="1146"/>
      <c r="AN45" s="1146"/>
      <c r="AO45" s="1146"/>
      <c r="AP45" s="1147"/>
      <c r="AQ45" s="83"/>
      <c r="AR45" s="83"/>
      <c r="AS45" s="83"/>
      <c r="AT45" s="83"/>
      <c r="AU45" s="83"/>
      <c r="AV45" s="83"/>
      <c r="AW45" s="83"/>
      <c r="AX45" s="83"/>
      <c r="AY45" s="83"/>
      <c r="AZ45" s="83"/>
      <c r="BA45" s="83"/>
    </row>
    <row r="46" spans="1:53" x14ac:dyDescent="0.2">
      <c r="A46" s="29"/>
      <c r="B46" s="1145"/>
      <c r="C46" s="1146"/>
      <c r="D46" s="1146"/>
      <c r="E46" s="1146"/>
      <c r="F46" s="1146"/>
      <c r="G46" s="1146"/>
      <c r="H46" s="1146"/>
      <c r="I46" s="1146"/>
      <c r="J46" s="1146"/>
      <c r="K46" s="1146"/>
      <c r="L46" s="1146"/>
      <c r="M46" s="1146"/>
      <c r="N46" s="1146"/>
      <c r="O46" s="1146"/>
      <c r="P46" s="1146"/>
      <c r="Q46" s="1146"/>
      <c r="R46" s="1146"/>
      <c r="S46" s="1146"/>
      <c r="T46" s="1146"/>
      <c r="U46" s="1146"/>
      <c r="V46" s="1146"/>
      <c r="W46" s="1146"/>
      <c r="X46" s="1146"/>
      <c r="Y46" s="1146"/>
      <c r="Z46" s="1146"/>
      <c r="AA46" s="1146"/>
      <c r="AB46" s="1146"/>
      <c r="AC46" s="1146"/>
      <c r="AD46" s="1146"/>
      <c r="AE46" s="1146"/>
      <c r="AF46" s="1146"/>
      <c r="AG46" s="1146"/>
      <c r="AH46" s="1146"/>
      <c r="AI46" s="1146"/>
      <c r="AJ46" s="1146"/>
      <c r="AK46" s="1146"/>
      <c r="AL46" s="1146"/>
      <c r="AM46" s="1146"/>
      <c r="AN46" s="1146"/>
      <c r="AO46" s="1146"/>
      <c r="AP46" s="1147"/>
    </row>
    <row r="47" spans="1:53" x14ac:dyDescent="0.2">
      <c r="A47" s="29"/>
      <c r="B47" s="1145"/>
      <c r="C47" s="1146"/>
      <c r="D47" s="1146"/>
      <c r="E47" s="1146"/>
      <c r="F47" s="1146"/>
      <c r="G47" s="1146"/>
      <c r="H47" s="1146"/>
      <c r="I47" s="1146"/>
      <c r="J47" s="1146"/>
      <c r="K47" s="1146"/>
      <c r="L47" s="1146"/>
      <c r="M47" s="1146"/>
      <c r="N47" s="1146"/>
      <c r="O47" s="1146"/>
      <c r="P47" s="1146"/>
      <c r="Q47" s="1146"/>
      <c r="R47" s="1146"/>
      <c r="S47" s="1146"/>
      <c r="T47" s="1146"/>
      <c r="U47" s="1146"/>
      <c r="V47" s="1146"/>
      <c r="W47" s="1146"/>
      <c r="X47" s="1146"/>
      <c r="Y47" s="1146"/>
      <c r="Z47" s="1146"/>
      <c r="AA47" s="1146"/>
      <c r="AB47" s="1146"/>
      <c r="AC47" s="1146"/>
      <c r="AD47" s="1146"/>
      <c r="AE47" s="1146"/>
      <c r="AF47" s="1146"/>
      <c r="AG47" s="1146"/>
      <c r="AH47" s="1146"/>
      <c r="AI47" s="1146"/>
      <c r="AJ47" s="1146"/>
      <c r="AK47" s="1146"/>
      <c r="AL47" s="1146"/>
      <c r="AM47" s="1146"/>
      <c r="AN47" s="1146"/>
      <c r="AO47" s="1146"/>
      <c r="AP47" s="1147"/>
    </row>
    <row r="48" spans="1:53" x14ac:dyDescent="0.2">
      <c r="A48" s="29"/>
      <c r="B48" s="1145"/>
      <c r="C48" s="1146"/>
      <c r="D48" s="1146"/>
      <c r="E48" s="1146"/>
      <c r="F48" s="1146"/>
      <c r="G48" s="1146"/>
      <c r="H48" s="1146"/>
      <c r="I48" s="1146"/>
      <c r="J48" s="1146"/>
      <c r="K48" s="1146"/>
      <c r="L48" s="1146"/>
      <c r="M48" s="1146"/>
      <c r="N48" s="1146"/>
      <c r="O48" s="1146"/>
      <c r="P48" s="1146"/>
      <c r="Q48" s="1146"/>
      <c r="R48" s="1146"/>
      <c r="S48" s="1146"/>
      <c r="T48" s="1146"/>
      <c r="U48" s="1146"/>
      <c r="V48" s="1146"/>
      <c r="W48" s="1146"/>
      <c r="X48" s="1146"/>
      <c r="Y48" s="1146"/>
      <c r="Z48" s="1146"/>
      <c r="AA48" s="1146"/>
      <c r="AB48" s="1146"/>
      <c r="AC48" s="1146"/>
      <c r="AD48" s="1146"/>
      <c r="AE48" s="1146"/>
      <c r="AF48" s="1146"/>
      <c r="AG48" s="1146"/>
      <c r="AH48" s="1146"/>
      <c r="AI48" s="1146"/>
      <c r="AJ48" s="1146"/>
      <c r="AK48" s="1146"/>
      <c r="AL48" s="1146"/>
      <c r="AM48" s="1146"/>
      <c r="AN48" s="1146"/>
      <c r="AO48" s="1146"/>
      <c r="AP48" s="1147"/>
    </row>
    <row r="49" spans="1:53" x14ac:dyDescent="0.2">
      <c r="A49" s="29"/>
      <c r="B49" s="1145"/>
      <c r="C49" s="1146"/>
      <c r="D49" s="1146"/>
      <c r="E49" s="1146"/>
      <c r="F49" s="1146"/>
      <c r="G49" s="1146"/>
      <c r="H49" s="1146"/>
      <c r="I49" s="1146"/>
      <c r="J49" s="1146"/>
      <c r="K49" s="1146"/>
      <c r="L49" s="1146"/>
      <c r="M49" s="1146"/>
      <c r="N49" s="1146"/>
      <c r="O49" s="1146"/>
      <c r="P49" s="1146"/>
      <c r="Q49" s="1146"/>
      <c r="R49" s="1146"/>
      <c r="S49" s="1146"/>
      <c r="T49" s="1146"/>
      <c r="U49" s="1146"/>
      <c r="V49" s="1146"/>
      <c r="W49" s="1146"/>
      <c r="X49" s="1146"/>
      <c r="Y49" s="1146"/>
      <c r="Z49" s="1146"/>
      <c r="AA49" s="1146"/>
      <c r="AB49" s="1146"/>
      <c r="AC49" s="1146"/>
      <c r="AD49" s="1146"/>
      <c r="AE49" s="1146"/>
      <c r="AF49" s="1146"/>
      <c r="AG49" s="1146"/>
      <c r="AH49" s="1146"/>
      <c r="AI49" s="1146"/>
      <c r="AJ49" s="1146"/>
      <c r="AK49" s="1146"/>
      <c r="AL49" s="1146"/>
      <c r="AM49" s="1146"/>
      <c r="AN49" s="1146"/>
      <c r="AO49" s="1146"/>
      <c r="AP49" s="1147"/>
    </row>
    <row r="50" spans="1:53" x14ac:dyDescent="0.2">
      <c r="A50" s="29"/>
      <c r="B50" s="1148"/>
      <c r="C50" s="1149"/>
      <c r="D50" s="1149"/>
      <c r="E50" s="1149"/>
      <c r="F50" s="1149"/>
      <c r="G50" s="1149"/>
      <c r="H50" s="1149"/>
      <c r="I50" s="1149"/>
      <c r="J50" s="1149"/>
      <c r="K50" s="1149"/>
      <c r="L50" s="1149"/>
      <c r="M50" s="1149"/>
      <c r="N50" s="1149"/>
      <c r="O50" s="1149"/>
      <c r="P50" s="1149"/>
      <c r="Q50" s="1149"/>
      <c r="R50" s="1149"/>
      <c r="S50" s="1149"/>
      <c r="T50" s="1149"/>
      <c r="U50" s="1149"/>
      <c r="V50" s="1149"/>
      <c r="W50" s="1149"/>
      <c r="X50" s="1149"/>
      <c r="Y50" s="1149"/>
      <c r="Z50" s="1149"/>
      <c r="AA50" s="1149"/>
      <c r="AB50" s="1149"/>
      <c r="AC50" s="1149"/>
      <c r="AD50" s="1149"/>
      <c r="AE50" s="1149"/>
      <c r="AF50" s="1149"/>
      <c r="AG50" s="1149"/>
      <c r="AH50" s="1149"/>
      <c r="AI50" s="1149"/>
      <c r="AJ50" s="1149"/>
      <c r="AK50" s="1149"/>
      <c r="AL50" s="1149"/>
      <c r="AM50" s="1149"/>
      <c r="AN50" s="1149"/>
      <c r="AO50" s="1149"/>
      <c r="AP50" s="1150"/>
    </row>
    <row r="51" spans="1:53" ht="11.25" customHeight="1" x14ac:dyDescent="0.2">
      <c r="B51" s="85"/>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row>
    <row r="52" spans="1:53" ht="11.25" customHeight="1" x14ac:dyDescent="0.2">
      <c r="B52" s="85"/>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row>
    <row r="53" spans="1:53" ht="10.15" customHeight="1" x14ac:dyDescent="0.2">
      <c r="A53" s="1151" t="s">
        <v>135</v>
      </c>
      <c r="B53" s="1151"/>
      <c r="C53" s="1151"/>
      <c r="D53" s="1151"/>
      <c r="E53" s="1151"/>
      <c r="F53" s="1151"/>
      <c r="G53" s="1151"/>
      <c r="H53" s="1151"/>
      <c r="I53" s="1151"/>
      <c r="J53" s="1151"/>
      <c r="K53" s="1151"/>
      <c r="L53" s="1151"/>
      <c r="M53" s="1151"/>
      <c r="N53" s="1151"/>
      <c r="O53" s="1151"/>
      <c r="P53" s="1151"/>
      <c r="Q53" s="1151"/>
      <c r="R53" s="1151"/>
      <c r="S53" s="1151"/>
      <c r="T53" s="1151"/>
      <c r="U53" s="1151"/>
      <c r="V53" s="1151"/>
      <c r="W53" s="1151"/>
      <c r="X53" s="1151"/>
      <c r="Y53" s="1151"/>
      <c r="Z53" s="1151"/>
      <c r="AA53" s="1151"/>
      <c r="AB53" s="1151"/>
      <c r="AC53" s="1151"/>
      <c r="AD53" s="1151"/>
      <c r="AE53" s="1151"/>
      <c r="AF53" s="1151"/>
      <c r="AG53" s="1151"/>
      <c r="AH53" s="1151"/>
      <c r="AI53" s="1151"/>
      <c r="AJ53" s="1151"/>
      <c r="AK53" s="1151"/>
      <c r="AL53" s="1151"/>
      <c r="AM53" s="1151"/>
      <c r="AN53" s="1151"/>
      <c r="AO53" s="1151"/>
      <c r="AP53" s="1151"/>
      <c r="AQ53" s="1151"/>
      <c r="AR53" s="184"/>
      <c r="AS53" s="184"/>
      <c r="AT53" s="184"/>
      <c r="AU53" s="184"/>
      <c r="AV53" s="184"/>
      <c r="AW53" s="184"/>
      <c r="AX53" s="184"/>
      <c r="AY53" s="184"/>
      <c r="AZ53" s="184"/>
      <c r="BA53" s="184"/>
    </row>
    <row r="54" spans="1:53" ht="11.25" customHeight="1" x14ac:dyDescent="0.2">
      <c r="A54" s="80"/>
      <c r="T54" s="87"/>
    </row>
    <row r="55" spans="1:53" x14ac:dyDescent="0.2">
      <c r="B55" s="1133" t="s">
        <v>136</v>
      </c>
      <c r="C55" s="1134"/>
      <c r="D55" s="1134"/>
      <c r="E55" s="1134"/>
      <c r="F55" s="1134"/>
      <c r="G55" s="1134"/>
      <c r="H55" s="1134"/>
      <c r="I55" s="1134"/>
      <c r="J55" s="1134"/>
      <c r="K55" s="1134"/>
      <c r="L55" s="1134"/>
      <c r="M55" s="1134"/>
      <c r="N55" s="1134"/>
      <c r="O55" s="1134"/>
      <c r="P55" s="1134"/>
      <c r="Q55" s="1134"/>
      <c r="R55" s="1134"/>
      <c r="S55" s="1134"/>
      <c r="T55" s="1134"/>
      <c r="U55" s="1134"/>
      <c r="V55" s="1134"/>
      <c r="W55" s="1134"/>
      <c r="X55" s="1134"/>
      <c r="Y55" s="1134"/>
      <c r="Z55" s="1134"/>
      <c r="AA55" s="1134"/>
      <c r="AB55" s="1134"/>
      <c r="AC55" s="1134"/>
      <c r="AD55" s="1134"/>
      <c r="AE55" s="1134"/>
      <c r="AF55" s="1134"/>
      <c r="AG55" s="1134"/>
      <c r="AH55" s="1134"/>
      <c r="AI55" s="1134"/>
      <c r="AJ55" s="1134"/>
      <c r="AK55" s="1134"/>
      <c r="AL55" s="1134"/>
      <c r="AM55" s="1134"/>
      <c r="AN55" s="1134"/>
      <c r="AO55" s="1134"/>
      <c r="AP55" s="1135"/>
      <c r="AQ55" s="19"/>
    </row>
    <row r="56" spans="1:53" x14ac:dyDescent="0.2">
      <c r="B56" s="1136"/>
      <c r="C56" s="1137"/>
      <c r="D56" s="1137"/>
      <c r="E56" s="1137"/>
      <c r="F56" s="1137"/>
      <c r="G56" s="1137"/>
      <c r="H56" s="1137"/>
      <c r="I56" s="1137"/>
      <c r="J56" s="1137"/>
      <c r="K56" s="1137"/>
      <c r="L56" s="1137"/>
      <c r="M56" s="1137"/>
      <c r="N56" s="1137"/>
      <c r="O56" s="1137"/>
      <c r="P56" s="1137"/>
      <c r="Q56" s="1137"/>
      <c r="R56" s="1137"/>
      <c r="S56" s="1137"/>
      <c r="T56" s="1137"/>
      <c r="U56" s="1137"/>
      <c r="V56" s="1137"/>
      <c r="W56" s="1137"/>
      <c r="X56" s="1137"/>
      <c r="Y56" s="1137"/>
      <c r="Z56" s="1137"/>
      <c r="AA56" s="1137"/>
      <c r="AB56" s="1137"/>
      <c r="AC56" s="1137"/>
      <c r="AD56" s="1137"/>
      <c r="AE56" s="1137"/>
      <c r="AF56" s="1137"/>
      <c r="AG56" s="1137"/>
      <c r="AH56" s="1137"/>
      <c r="AI56" s="1137"/>
      <c r="AJ56" s="1137"/>
      <c r="AK56" s="1137"/>
      <c r="AL56" s="1137"/>
      <c r="AM56" s="1137"/>
      <c r="AN56" s="1137"/>
      <c r="AO56" s="1137"/>
      <c r="AP56" s="1138"/>
      <c r="AQ56" s="19"/>
    </row>
    <row r="57" spans="1:53" x14ac:dyDescent="0.2">
      <c r="B57" s="1136"/>
      <c r="C57" s="1137"/>
      <c r="D57" s="1137"/>
      <c r="E57" s="1137"/>
      <c r="F57" s="1137"/>
      <c r="G57" s="1137"/>
      <c r="H57" s="1137"/>
      <c r="I57" s="1137"/>
      <c r="J57" s="1137"/>
      <c r="K57" s="1137"/>
      <c r="L57" s="1137"/>
      <c r="M57" s="1137"/>
      <c r="N57" s="1137"/>
      <c r="O57" s="1137"/>
      <c r="P57" s="1137"/>
      <c r="Q57" s="1137"/>
      <c r="R57" s="1137"/>
      <c r="S57" s="1137"/>
      <c r="T57" s="1137"/>
      <c r="U57" s="1137"/>
      <c r="V57" s="1137"/>
      <c r="W57" s="1137"/>
      <c r="X57" s="1137"/>
      <c r="Y57" s="1137"/>
      <c r="Z57" s="1137"/>
      <c r="AA57" s="1137"/>
      <c r="AB57" s="1137"/>
      <c r="AC57" s="1137"/>
      <c r="AD57" s="1137"/>
      <c r="AE57" s="1137"/>
      <c r="AF57" s="1137"/>
      <c r="AG57" s="1137"/>
      <c r="AH57" s="1137"/>
      <c r="AI57" s="1137"/>
      <c r="AJ57" s="1137"/>
      <c r="AK57" s="1137"/>
      <c r="AL57" s="1137"/>
      <c r="AM57" s="1137"/>
      <c r="AN57" s="1137"/>
      <c r="AO57" s="1137"/>
      <c r="AP57" s="1138"/>
      <c r="AQ57" s="19"/>
    </row>
    <row r="58" spans="1:53" x14ac:dyDescent="0.2">
      <c r="B58" s="1136"/>
      <c r="C58" s="1137"/>
      <c r="D58" s="1137"/>
      <c r="E58" s="1137"/>
      <c r="F58" s="1137"/>
      <c r="G58" s="1137"/>
      <c r="H58" s="1137"/>
      <c r="I58" s="1137"/>
      <c r="J58" s="1137"/>
      <c r="K58" s="1137"/>
      <c r="L58" s="1137"/>
      <c r="M58" s="1137"/>
      <c r="N58" s="1137"/>
      <c r="O58" s="1137"/>
      <c r="P58" s="1137"/>
      <c r="Q58" s="1137"/>
      <c r="R58" s="1137"/>
      <c r="S58" s="1137"/>
      <c r="T58" s="1137"/>
      <c r="U58" s="1137"/>
      <c r="V58" s="1137"/>
      <c r="W58" s="1137"/>
      <c r="X58" s="1137"/>
      <c r="Y58" s="1137"/>
      <c r="Z58" s="1137"/>
      <c r="AA58" s="1137"/>
      <c r="AB58" s="1137"/>
      <c r="AC58" s="1137"/>
      <c r="AD58" s="1137"/>
      <c r="AE58" s="1137"/>
      <c r="AF58" s="1137"/>
      <c r="AG58" s="1137"/>
      <c r="AH58" s="1137"/>
      <c r="AI58" s="1137"/>
      <c r="AJ58" s="1137"/>
      <c r="AK58" s="1137"/>
      <c r="AL58" s="1137"/>
      <c r="AM58" s="1137"/>
      <c r="AN58" s="1137"/>
      <c r="AO58" s="1137"/>
      <c r="AP58" s="1138"/>
      <c r="AQ58" s="19"/>
    </row>
    <row r="59" spans="1:53" x14ac:dyDescent="0.2">
      <c r="B59" s="1136"/>
      <c r="C59" s="1137"/>
      <c r="D59" s="1137"/>
      <c r="E59" s="1137"/>
      <c r="F59" s="1137"/>
      <c r="G59" s="1137"/>
      <c r="H59" s="1137"/>
      <c r="I59" s="1137"/>
      <c r="J59" s="1137"/>
      <c r="K59" s="1137"/>
      <c r="L59" s="1137"/>
      <c r="M59" s="1137"/>
      <c r="N59" s="1137"/>
      <c r="O59" s="1137"/>
      <c r="P59" s="1137"/>
      <c r="Q59" s="1137"/>
      <c r="R59" s="1137"/>
      <c r="S59" s="1137"/>
      <c r="T59" s="1137"/>
      <c r="U59" s="1137"/>
      <c r="V59" s="1137"/>
      <c r="W59" s="1137"/>
      <c r="X59" s="1137"/>
      <c r="Y59" s="1137"/>
      <c r="Z59" s="1137"/>
      <c r="AA59" s="1137"/>
      <c r="AB59" s="1137"/>
      <c r="AC59" s="1137"/>
      <c r="AD59" s="1137"/>
      <c r="AE59" s="1137"/>
      <c r="AF59" s="1137"/>
      <c r="AG59" s="1137"/>
      <c r="AH59" s="1137"/>
      <c r="AI59" s="1137"/>
      <c r="AJ59" s="1137"/>
      <c r="AK59" s="1137"/>
      <c r="AL59" s="1137"/>
      <c r="AM59" s="1137"/>
      <c r="AN59" s="1137"/>
      <c r="AO59" s="1137"/>
      <c r="AP59" s="1138"/>
      <c r="AQ59" s="19"/>
    </row>
    <row r="60" spans="1:53" x14ac:dyDescent="0.2">
      <c r="B60" s="1136"/>
      <c r="C60" s="1137"/>
      <c r="D60" s="1137"/>
      <c r="E60" s="1137"/>
      <c r="F60" s="1137"/>
      <c r="G60" s="1137"/>
      <c r="H60" s="1137"/>
      <c r="I60" s="1137"/>
      <c r="J60" s="1137"/>
      <c r="K60" s="1137"/>
      <c r="L60" s="1137"/>
      <c r="M60" s="1137"/>
      <c r="N60" s="1137"/>
      <c r="O60" s="1137"/>
      <c r="P60" s="1137"/>
      <c r="Q60" s="1137"/>
      <c r="R60" s="1137"/>
      <c r="S60" s="1137"/>
      <c r="T60" s="1137"/>
      <c r="U60" s="1137"/>
      <c r="V60" s="1137"/>
      <c r="W60" s="1137"/>
      <c r="X60" s="1137"/>
      <c r="Y60" s="1137"/>
      <c r="Z60" s="1137"/>
      <c r="AA60" s="1137"/>
      <c r="AB60" s="1137"/>
      <c r="AC60" s="1137"/>
      <c r="AD60" s="1137"/>
      <c r="AE60" s="1137"/>
      <c r="AF60" s="1137"/>
      <c r="AG60" s="1137"/>
      <c r="AH60" s="1137"/>
      <c r="AI60" s="1137"/>
      <c r="AJ60" s="1137"/>
      <c r="AK60" s="1137"/>
      <c r="AL60" s="1137"/>
      <c r="AM60" s="1137"/>
      <c r="AN60" s="1137"/>
      <c r="AO60" s="1137"/>
      <c r="AP60" s="1138"/>
      <c r="AQ60" s="19"/>
    </row>
    <row r="61" spans="1:53" x14ac:dyDescent="0.2">
      <c r="B61" s="1136"/>
      <c r="C61" s="1137"/>
      <c r="D61" s="1137"/>
      <c r="E61" s="1137"/>
      <c r="F61" s="1137"/>
      <c r="G61" s="1137"/>
      <c r="H61" s="1137"/>
      <c r="I61" s="1137"/>
      <c r="J61" s="1137"/>
      <c r="K61" s="1137"/>
      <c r="L61" s="1137"/>
      <c r="M61" s="1137"/>
      <c r="N61" s="1137"/>
      <c r="O61" s="1137"/>
      <c r="P61" s="1137"/>
      <c r="Q61" s="1137"/>
      <c r="R61" s="1137"/>
      <c r="S61" s="1137"/>
      <c r="T61" s="1137"/>
      <c r="U61" s="1137"/>
      <c r="V61" s="1137"/>
      <c r="W61" s="1137"/>
      <c r="X61" s="1137"/>
      <c r="Y61" s="1137"/>
      <c r="Z61" s="1137"/>
      <c r="AA61" s="1137"/>
      <c r="AB61" s="1137"/>
      <c r="AC61" s="1137"/>
      <c r="AD61" s="1137"/>
      <c r="AE61" s="1137"/>
      <c r="AF61" s="1137"/>
      <c r="AG61" s="1137"/>
      <c r="AH61" s="1137"/>
      <c r="AI61" s="1137"/>
      <c r="AJ61" s="1137"/>
      <c r="AK61" s="1137"/>
      <c r="AL61" s="1137"/>
      <c r="AM61" s="1137"/>
      <c r="AN61" s="1137"/>
      <c r="AO61" s="1137"/>
      <c r="AP61" s="1138"/>
      <c r="AQ61" s="19"/>
    </row>
    <row r="62" spans="1:53" x14ac:dyDescent="0.2">
      <c r="B62" s="1136"/>
      <c r="C62" s="1137"/>
      <c r="D62" s="1137"/>
      <c r="E62" s="1137"/>
      <c r="F62" s="1137"/>
      <c r="G62" s="1137"/>
      <c r="H62" s="1137"/>
      <c r="I62" s="1137"/>
      <c r="J62" s="1137"/>
      <c r="K62" s="1137"/>
      <c r="L62" s="1137"/>
      <c r="M62" s="1137"/>
      <c r="N62" s="1137"/>
      <c r="O62" s="1137"/>
      <c r="P62" s="1137"/>
      <c r="Q62" s="1137"/>
      <c r="R62" s="1137"/>
      <c r="S62" s="1137"/>
      <c r="T62" s="1137"/>
      <c r="U62" s="1137"/>
      <c r="V62" s="1137"/>
      <c r="W62" s="1137"/>
      <c r="X62" s="1137"/>
      <c r="Y62" s="1137"/>
      <c r="Z62" s="1137"/>
      <c r="AA62" s="1137"/>
      <c r="AB62" s="1137"/>
      <c r="AC62" s="1137"/>
      <c r="AD62" s="1137"/>
      <c r="AE62" s="1137"/>
      <c r="AF62" s="1137"/>
      <c r="AG62" s="1137"/>
      <c r="AH62" s="1137"/>
      <c r="AI62" s="1137"/>
      <c r="AJ62" s="1137"/>
      <c r="AK62" s="1137"/>
      <c r="AL62" s="1137"/>
      <c r="AM62" s="1137"/>
      <c r="AN62" s="1137"/>
      <c r="AO62" s="1137"/>
      <c r="AP62" s="1138"/>
      <c r="AQ62" s="19"/>
    </row>
    <row r="63" spans="1:53" x14ac:dyDescent="0.2">
      <c r="B63" s="1136"/>
      <c r="C63" s="1137"/>
      <c r="D63" s="1137"/>
      <c r="E63" s="1137"/>
      <c r="F63" s="1137"/>
      <c r="G63" s="1137"/>
      <c r="H63" s="1137"/>
      <c r="I63" s="1137"/>
      <c r="J63" s="1137"/>
      <c r="K63" s="1137"/>
      <c r="L63" s="1137"/>
      <c r="M63" s="1137"/>
      <c r="N63" s="1137"/>
      <c r="O63" s="1137"/>
      <c r="P63" s="1137"/>
      <c r="Q63" s="1137"/>
      <c r="R63" s="1137"/>
      <c r="S63" s="1137"/>
      <c r="T63" s="1137"/>
      <c r="U63" s="1137"/>
      <c r="V63" s="1137"/>
      <c r="W63" s="1137"/>
      <c r="X63" s="1137"/>
      <c r="Y63" s="1137"/>
      <c r="Z63" s="1137"/>
      <c r="AA63" s="1137"/>
      <c r="AB63" s="1137"/>
      <c r="AC63" s="1137"/>
      <c r="AD63" s="1137"/>
      <c r="AE63" s="1137"/>
      <c r="AF63" s="1137"/>
      <c r="AG63" s="1137"/>
      <c r="AH63" s="1137"/>
      <c r="AI63" s="1137"/>
      <c r="AJ63" s="1137"/>
      <c r="AK63" s="1137"/>
      <c r="AL63" s="1137"/>
      <c r="AM63" s="1137"/>
      <c r="AN63" s="1137"/>
      <c r="AO63" s="1137"/>
      <c r="AP63" s="1138"/>
      <c r="AQ63" s="19"/>
    </row>
    <row r="64" spans="1:53" x14ac:dyDescent="0.2">
      <c r="B64" s="1136"/>
      <c r="C64" s="1137"/>
      <c r="D64" s="1137"/>
      <c r="E64" s="1137"/>
      <c r="F64" s="1137"/>
      <c r="G64" s="1137"/>
      <c r="H64" s="1137"/>
      <c r="I64" s="1137"/>
      <c r="J64" s="1137"/>
      <c r="K64" s="1137"/>
      <c r="L64" s="1137"/>
      <c r="M64" s="1137"/>
      <c r="N64" s="1137"/>
      <c r="O64" s="1137"/>
      <c r="P64" s="1137"/>
      <c r="Q64" s="1137"/>
      <c r="R64" s="1137"/>
      <c r="S64" s="1137"/>
      <c r="T64" s="1137"/>
      <c r="U64" s="1137"/>
      <c r="V64" s="1137"/>
      <c r="W64" s="1137"/>
      <c r="X64" s="1137"/>
      <c r="Y64" s="1137"/>
      <c r="Z64" s="1137"/>
      <c r="AA64" s="1137"/>
      <c r="AB64" s="1137"/>
      <c r="AC64" s="1137"/>
      <c r="AD64" s="1137"/>
      <c r="AE64" s="1137"/>
      <c r="AF64" s="1137"/>
      <c r="AG64" s="1137"/>
      <c r="AH64" s="1137"/>
      <c r="AI64" s="1137"/>
      <c r="AJ64" s="1137"/>
      <c r="AK64" s="1137"/>
      <c r="AL64" s="1137"/>
      <c r="AM64" s="1137"/>
      <c r="AN64" s="1137"/>
      <c r="AO64" s="1137"/>
      <c r="AP64" s="1138"/>
      <c r="AQ64" s="19"/>
    </row>
    <row r="65" spans="1:53" x14ac:dyDescent="0.2">
      <c r="B65" s="1136"/>
      <c r="C65" s="1137"/>
      <c r="D65" s="1137"/>
      <c r="E65" s="1137"/>
      <c r="F65" s="1137"/>
      <c r="G65" s="1137"/>
      <c r="H65" s="1137"/>
      <c r="I65" s="1137"/>
      <c r="J65" s="1137"/>
      <c r="K65" s="1137"/>
      <c r="L65" s="1137"/>
      <c r="M65" s="1137"/>
      <c r="N65" s="1137"/>
      <c r="O65" s="1137"/>
      <c r="P65" s="1137"/>
      <c r="Q65" s="1137"/>
      <c r="R65" s="1137"/>
      <c r="S65" s="1137"/>
      <c r="T65" s="1137"/>
      <c r="U65" s="1137"/>
      <c r="V65" s="1137"/>
      <c r="W65" s="1137"/>
      <c r="X65" s="1137"/>
      <c r="Y65" s="1137"/>
      <c r="Z65" s="1137"/>
      <c r="AA65" s="1137"/>
      <c r="AB65" s="1137"/>
      <c r="AC65" s="1137"/>
      <c r="AD65" s="1137"/>
      <c r="AE65" s="1137"/>
      <c r="AF65" s="1137"/>
      <c r="AG65" s="1137"/>
      <c r="AH65" s="1137"/>
      <c r="AI65" s="1137"/>
      <c r="AJ65" s="1137"/>
      <c r="AK65" s="1137"/>
      <c r="AL65" s="1137"/>
      <c r="AM65" s="1137"/>
      <c r="AN65" s="1137"/>
      <c r="AO65" s="1137"/>
      <c r="AP65" s="1138"/>
      <c r="AQ65" s="19"/>
    </row>
    <row r="66" spans="1:53" x14ac:dyDescent="0.2">
      <c r="B66" s="1136"/>
      <c r="C66" s="1137"/>
      <c r="D66" s="1137"/>
      <c r="E66" s="1137"/>
      <c r="F66" s="1137"/>
      <c r="G66" s="1137"/>
      <c r="H66" s="1137"/>
      <c r="I66" s="1137"/>
      <c r="J66" s="1137"/>
      <c r="K66" s="1137"/>
      <c r="L66" s="1137"/>
      <c r="M66" s="1137"/>
      <c r="N66" s="1137"/>
      <c r="O66" s="1137"/>
      <c r="P66" s="1137"/>
      <c r="Q66" s="1137"/>
      <c r="R66" s="1137"/>
      <c r="S66" s="1137"/>
      <c r="T66" s="1137"/>
      <c r="U66" s="1137"/>
      <c r="V66" s="1137"/>
      <c r="W66" s="1137"/>
      <c r="X66" s="1137"/>
      <c r="Y66" s="1137"/>
      <c r="Z66" s="1137"/>
      <c r="AA66" s="1137"/>
      <c r="AB66" s="1137"/>
      <c r="AC66" s="1137"/>
      <c r="AD66" s="1137"/>
      <c r="AE66" s="1137"/>
      <c r="AF66" s="1137"/>
      <c r="AG66" s="1137"/>
      <c r="AH66" s="1137"/>
      <c r="AI66" s="1137"/>
      <c r="AJ66" s="1137"/>
      <c r="AK66" s="1137"/>
      <c r="AL66" s="1137"/>
      <c r="AM66" s="1137"/>
      <c r="AN66" s="1137"/>
      <c r="AO66" s="1137"/>
      <c r="AP66" s="1138"/>
      <c r="AQ66" s="19"/>
    </row>
    <row r="67" spans="1:53" x14ac:dyDescent="0.2">
      <c r="B67" s="1139"/>
      <c r="C67" s="1140"/>
      <c r="D67" s="1140"/>
      <c r="E67" s="1140"/>
      <c r="F67" s="1140"/>
      <c r="G67" s="1140"/>
      <c r="H67" s="1140"/>
      <c r="I67" s="1140"/>
      <c r="J67" s="1140"/>
      <c r="K67" s="1140"/>
      <c r="L67" s="1140"/>
      <c r="M67" s="1140"/>
      <c r="N67" s="1140"/>
      <c r="O67" s="1140"/>
      <c r="P67" s="1140"/>
      <c r="Q67" s="1140"/>
      <c r="R67" s="1140"/>
      <c r="S67" s="1140"/>
      <c r="T67" s="1140"/>
      <c r="U67" s="1140"/>
      <c r="V67" s="1140"/>
      <c r="W67" s="1140"/>
      <c r="X67" s="1140"/>
      <c r="Y67" s="1140"/>
      <c r="Z67" s="1140"/>
      <c r="AA67" s="1140"/>
      <c r="AB67" s="1140"/>
      <c r="AC67" s="1140"/>
      <c r="AD67" s="1140"/>
      <c r="AE67" s="1140"/>
      <c r="AF67" s="1140"/>
      <c r="AG67" s="1140"/>
      <c r="AH67" s="1140"/>
      <c r="AI67" s="1140"/>
      <c r="AJ67" s="1140"/>
      <c r="AK67" s="1140"/>
      <c r="AL67" s="1140"/>
      <c r="AM67" s="1140"/>
      <c r="AN67" s="1140"/>
      <c r="AO67" s="1140"/>
      <c r="AP67" s="1141"/>
      <c r="AQ67" s="19"/>
    </row>
    <row r="68" spans="1:53" ht="11.25" customHeight="1" x14ac:dyDescent="0.2">
      <c r="B68" s="85"/>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row>
    <row r="69" spans="1:53" ht="11.25" customHeight="1" x14ac:dyDescent="0.2">
      <c r="B69" s="1142" t="str">
        <f ca="1">VLOOKUP(INDIRECT(ADDRESS(ROW()-16,COLUMN()-1)),Language_Translations,MATCH(Language_Selected,Language_Options,0),FALSE)</f>
        <v xml:space="preserve">Hello.  My name is _______________________________________.  Thank you for the opportunity to speak with you. We are a research team from [ORGANIZATION]. We are conducting a survey to learn about and try to improve food security, nutrition, and well-being of households in this area. Your household has been selected to participate in an interview that includes questions on topics such as your family background, dwelling characteristics, and nutrition. [ELIGIBLE MINOR'S NAME] is eligible to respond to the module on women's nutrition. If both you and [ELIGIBLE MINOR'S NAME] agree for them to participate in the survey, we will ask them some questions. The questions will be the same as the ones that we ask adults who agree to respond to the module on women's nutrition. The questions will take about 10 minutes to complete.  Their participation is entirely voluntary. If they agree to participate, they can choose to stop at any time or skip any questions they do not want to answer. 
Respondent privacy is important to us. Private information like their name will not be shared with anyone. Information may be shared with researchers who will use it to better understand nutrition in [COUNTRY]; these researchers are legally required to protect their information.  Some survey responses will also be shared with the public, but no information will be shared that can link respondents to the study. We will remove all information, such as names, that could link responses to the respondent before sharing with others for the sake of research.
Do you have any questions about the survey or what I have said? If in the future you have any questions regarding the survey or the interview, or concerns or complaints, we welcome you to contact [YOUR ORGANIZATION], by calling [PHONE NUMBER]. We left a copy of the informed consent statement and our organization’s complete contact information with your household so that you may contact us at any time.
Do you agree that we can ask [ELIGIBLE MINOR'S NAME] to do the interview? </v>
      </c>
      <c r="C69" s="1143"/>
      <c r="D69" s="1143"/>
      <c r="E69" s="1143"/>
      <c r="F69" s="1143"/>
      <c r="G69" s="1143"/>
      <c r="H69" s="1143"/>
      <c r="I69" s="1143"/>
      <c r="J69" s="1143"/>
      <c r="K69" s="1143"/>
      <c r="L69" s="1143"/>
      <c r="M69" s="1143"/>
      <c r="N69" s="1143"/>
      <c r="O69" s="1143"/>
      <c r="P69" s="1143"/>
      <c r="Q69" s="1143"/>
      <c r="R69" s="1143"/>
      <c r="S69" s="1143"/>
      <c r="T69" s="1143"/>
      <c r="U69" s="1143"/>
      <c r="V69" s="1143"/>
      <c r="W69" s="1143"/>
      <c r="X69" s="1143"/>
      <c r="Y69" s="1143"/>
      <c r="Z69" s="1143"/>
      <c r="AA69" s="1143"/>
      <c r="AB69" s="1143"/>
      <c r="AC69" s="1143"/>
      <c r="AD69" s="1143"/>
      <c r="AE69" s="1143"/>
      <c r="AF69" s="1143"/>
      <c r="AG69" s="1143"/>
      <c r="AH69" s="1143"/>
      <c r="AI69" s="1143"/>
      <c r="AJ69" s="1143"/>
      <c r="AK69" s="1143"/>
      <c r="AL69" s="1143"/>
      <c r="AM69" s="1143"/>
      <c r="AN69" s="1143"/>
      <c r="AO69" s="1143"/>
      <c r="AP69" s="1144"/>
      <c r="AQ69" s="17"/>
      <c r="AR69" s="17"/>
      <c r="AS69" s="17"/>
      <c r="AT69" s="17"/>
      <c r="AU69" s="17"/>
      <c r="AV69" s="17"/>
      <c r="AW69" s="17"/>
      <c r="AX69" s="17"/>
      <c r="AY69" s="17"/>
      <c r="AZ69" s="17"/>
      <c r="BA69" s="17"/>
    </row>
    <row r="70" spans="1:53" x14ac:dyDescent="0.2">
      <c r="A70" s="29"/>
      <c r="B70" s="1145"/>
      <c r="C70" s="1146"/>
      <c r="D70" s="1146"/>
      <c r="E70" s="1146"/>
      <c r="F70" s="1146"/>
      <c r="G70" s="1146"/>
      <c r="H70" s="1146"/>
      <c r="I70" s="1146"/>
      <c r="J70" s="1146"/>
      <c r="K70" s="1146"/>
      <c r="L70" s="1146"/>
      <c r="M70" s="1146"/>
      <c r="N70" s="1146"/>
      <c r="O70" s="1146"/>
      <c r="P70" s="1146"/>
      <c r="Q70" s="1146"/>
      <c r="R70" s="1146"/>
      <c r="S70" s="1146"/>
      <c r="T70" s="1146"/>
      <c r="U70" s="1146"/>
      <c r="V70" s="1146"/>
      <c r="W70" s="1146"/>
      <c r="X70" s="1146"/>
      <c r="Y70" s="1146"/>
      <c r="Z70" s="1146"/>
      <c r="AA70" s="1146"/>
      <c r="AB70" s="1146"/>
      <c r="AC70" s="1146"/>
      <c r="AD70" s="1146"/>
      <c r="AE70" s="1146"/>
      <c r="AF70" s="1146"/>
      <c r="AG70" s="1146"/>
      <c r="AH70" s="1146"/>
      <c r="AI70" s="1146"/>
      <c r="AJ70" s="1146"/>
      <c r="AK70" s="1146"/>
      <c r="AL70" s="1146"/>
      <c r="AM70" s="1146"/>
      <c r="AN70" s="1146"/>
      <c r="AO70" s="1146"/>
      <c r="AP70" s="1147"/>
      <c r="AQ70" s="17"/>
      <c r="AR70" s="17"/>
      <c r="AS70" s="17"/>
      <c r="AT70" s="17"/>
      <c r="AU70" s="17"/>
      <c r="AV70" s="17"/>
      <c r="AW70" s="17"/>
      <c r="AX70" s="17"/>
      <c r="AY70" s="17"/>
      <c r="AZ70" s="17"/>
      <c r="BA70" s="17"/>
    </row>
    <row r="71" spans="1:53" x14ac:dyDescent="0.2">
      <c r="A71" s="29"/>
      <c r="B71" s="1145"/>
      <c r="C71" s="1146"/>
      <c r="D71" s="1146"/>
      <c r="E71" s="1146"/>
      <c r="F71" s="1146"/>
      <c r="G71" s="1146"/>
      <c r="H71" s="1146"/>
      <c r="I71" s="1146"/>
      <c r="J71" s="1146"/>
      <c r="K71" s="1146"/>
      <c r="L71" s="1146"/>
      <c r="M71" s="1146"/>
      <c r="N71" s="1146"/>
      <c r="O71" s="1146"/>
      <c r="P71" s="1146"/>
      <c r="Q71" s="1146"/>
      <c r="R71" s="1146"/>
      <c r="S71" s="1146"/>
      <c r="T71" s="1146"/>
      <c r="U71" s="1146"/>
      <c r="V71" s="1146"/>
      <c r="W71" s="1146"/>
      <c r="X71" s="1146"/>
      <c r="Y71" s="1146"/>
      <c r="Z71" s="1146"/>
      <c r="AA71" s="1146"/>
      <c r="AB71" s="1146"/>
      <c r="AC71" s="1146"/>
      <c r="AD71" s="1146"/>
      <c r="AE71" s="1146"/>
      <c r="AF71" s="1146"/>
      <c r="AG71" s="1146"/>
      <c r="AH71" s="1146"/>
      <c r="AI71" s="1146"/>
      <c r="AJ71" s="1146"/>
      <c r="AK71" s="1146"/>
      <c r="AL71" s="1146"/>
      <c r="AM71" s="1146"/>
      <c r="AN71" s="1146"/>
      <c r="AO71" s="1146"/>
      <c r="AP71" s="1147"/>
      <c r="AQ71" s="17"/>
      <c r="AR71" s="17"/>
      <c r="AS71" s="17"/>
      <c r="AT71" s="17"/>
      <c r="AU71" s="17"/>
      <c r="AV71" s="17"/>
      <c r="AW71" s="17"/>
      <c r="AX71" s="17"/>
      <c r="AY71" s="17"/>
      <c r="AZ71" s="17"/>
      <c r="BA71" s="17"/>
    </row>
    <row r="72" spans="1:53" x14ac:dyDescent="0.2">
      <c r="A72" s="29"/>
      <c r="B72" s="1145"/>
      <c r="C72" s="1146"/>
      <c r="D72" s="1146"/>
      <c r="E72" s="1146"/>
      <c r="F72" s="1146"/>
      <c r="G72" s="1146"/>
      <c r="H72" s="1146"/>
      <c r="I72" s="1146"/>
      <c r="J72" s="1146"/>
      <c r="K72" s="1146"/>
      <c r="L72" s="1146"/>
      <c r="M72" s="1146"/>
      <c r="N72" s="1146"/>
      <c r="O72" s="1146"/>
      <c r="P72" s="1146"/>
      <c r="Q72" s="1146"/>
      <c r="R72" s="1146"/>
      <c r="S72" s="1146"/>
      <c r="T72" s="1146"/>
      <c r="U72" s="1146"/>
      <c r="V72" s="1146"/>
      <c r="W72" s="1146"/>
      <c r="X72" s="1146"/>
      <c r="Y72" s="1146"/>
      <c r="Z72" s="1146"/>
      <c r="AA72" s="1146"/>
      <c r="AB72" s="1146"/>
      <c r="AC72" s="1146"/>
      <c r="AD72" s="1146"/>
      <c r="AE72" s="1146"/>
      <c r="AF72" s="1146"/>
      <c r="AG72" s="1146"/>
      <c r="AH72" s="1146"/>
      <c r="AI72" s="1146"/>
      <c r="AJ72" s="1146"/>
      <c r="AK72" s="1146"/>
      <c r="AL72" s="1146"/>
      <c r="AM72" s="1146"/>
      <c r="AN72" s="1146"/>
      <c r="AO72" s="1146"/>
      <c r="AP72" s="1147"/>
      <c r="AQ72" s="17"/>
      <c r="AR72" s="17"/>
      <c r="AS72" s="17"/>
      <c r="AT72" s="17"/>
      <c r="AU72" s="17"/>
      <c r="AV72" s="17"/>
      <c r="AW72" s="17"/>
      <c r="AX72" s="17"/>
      <c r="AY72" s="17"/>
      <c r="AZ72" s="17"/>
      <c r="BA72" s="17"/>
    </row>
    <row r="73" spans="1:53" x14ac:dyDescent="0.2">
      <c r="A73" s="29"/>
      <c r="B73" s="1145"/>
      <c r="C73" s="1146"/>
      <c r="D73" s="1146"/>
      <c r="E73" s="1146"/>
      <c r="F73" s="1146"/>
      <c r="G73" s="1146"/>
      <c r="H73" s="1146"/>
      <c r="I73" s="1146"/>
      <c r="J73" s="1146"/>
      <c r="K73" s="1146"/>
      <c r="L73" s="1146"/>
      <c r="M73" s="1146"/>
      <c r="N73" s="1146"/>
      <c r="O73" s="1146"/>
      <c r="P73" s="1146"/>
      <c r="Q73" s="1146"/>
      <c r="R73" s="1146"/>
      <c r="S73" s="1146"/>
      <c r="T73" s="1146"/>
      <c r="U73" s="1146"/>
      <c r="V73" s="1146"/>
      <c r="W73" s="1146"/>
      <c r="X73" s="1146"/>
      <c r="Y73" s="1146"/>
      <c r="Z73" s="1146"/>
      <c r="AA73" s="1146"/>
      <c r="AB73" s="1146"/>
      <c r="AC73" s="1146"/>
      <c r="AD73" s="1146"/>
      <c r="AE73" s="1146"/>
      <c r="AF73" s="1146"/>
      <c r="AG73" s="1146"/>
      <c r="AH73" s="1146"/>
      <c r="AI73" s="1146"/>
      <c r="AJ73" s="1146"/>
      <c r="AK73" s="1146"/>
      <c r="AL73" s="1146"/>
      <c r="AM73" s="1146"/>
      <c r="AN73" s="1146"/>
      <c r="AO73" s="1146"/>
      <c r="AP73" s="1147"/>
      <c r="AQ73" s="17"/>
      <c r="AR73" s="17"/>
      <c r="AS73" s="17"/>
      <c r="AT73" s="17"/>
      <c r="AU73" s="17"/>
      <c r="AV73" s="17"/>
      <c r="AW73" s="17"/>
      <c r="AX73" s="17"/>
      <c r="AY73" s="17"/>
      <c r="AZ73" s="17"/>
      <c r="BA73" s="17"/>
    </row>
    <row r="74" spans="1:53" x14ac:dyDescent="0.2">
      <c r="A74" s="29"/>
      <c r="B74" s="1145"/>
      <c r="C74" s="1146"/>
      <c r="D74" s="1146"/>
      <c r="E74" s="1146"/>
      <c r="F74" s="1146"/>
      <c r="G74" s="1146"/>
      <c r="H74" s="1146"/>
      <c r="I74" s="1146"/>
      <c r="J74" s="1146"/>
      <c r="K74" s="1146"/>
      <c r="L74" s="1146"/>
      <c r="M74" s="1146"/>
      <c r="N74" s="1146"/>
      <c r="O74" s="1146"/>
      <c r="P74" s="1146"/>
      <c r="Q74" s="1146"/>
      <c r="R74" s="1146"/>
      <c r="S74" s="1146"/>
      <c r="T74" s="1146"/>
      <c r="U74" s="1146"/>
      <c r="V74" s="1146"/>
      <c r="W74" s="1146"/>
      <c r="X74" s="1146"/>
      <c r="Y74" s="1146"/>
      <c r="Z74" s="1146"/>
      <c r="AA74" s="1146"/>
      <c r="AB74" s="1146"/>
      <c r="AC74" s="1146"/>
      <c r="AD74" s="1146"/>
      <c r="AE74" s="1146"/>
      <c r="AF74" s="1146"/>
      <c r="AG74" s="1146"/>
      <c r="AH74" s="1146"/>
      <c r="AI74" s="1146"/>
      <c r="AJ74" s="1146"/>
      <c r="AK74" s="1146"/>
      <c r="AL74" s="1146"/>
      <c r="AM74" s="1146"/>
      <c r="AN74" s="1146"/>
      <c r="AO74" s="1146"/>
      <c r="AP74" s="1147"/>
      <c r="AQ74" s="17"/>
      <c r="AR74" s="17"/>
      <c r="AS74" s="17"/>
      <c r="AT74" s="17"/>
      <c r="AU74" s="17"/>
      <c r="AV74" s="17"/>
      <c r="AW74" s="17"/>
      <c r="AX74" s="17"/>
      <c r="AY74" s="17"/>
      <c r="AZ74" s="17"/>
      <c r="BA74" s="17"/>
    </row>
    <row r="75" spans="1:53" x14ac:dyDescent="0.2">
      <c r="A75" s="29"/>
      <c r="B75" s="1145"/>
      <c r="C75" s="1146"/>
      <c r="D75" s="1146"/>
      <c r="E75" s="1146"/>
      <c r="F75" s="1146"/>
      <c r="G75" s="1146"/>
      <c r="H75" s="1146"/>
      <c r="I75" s="1146"/>
      <c r="J75" s="1146"/>
      <c r="K75" s="1146"/>
      <c r="L75" s="1146"/>
      <c r="M75" s="1146"/>
      <c r="N75" s="1146"/>
      <c r="O75" s="1146"/>
      <c r="P75" s="1146"/>
      <c r="Q75" s="1146"/>
      <c r="R75" s="1146"/>
      <c r="S75" s="1146"/>
      <c r="T75" s="1146"/>
      <c r="U75" s="1146"/>
      <c r="V75" s="1146"/>
      <c r="W75" s="1146"/>
      <c r="X75" s="1146"/>
      <c r="Y75" s="1146"/>
      <c r="Z75" s="1146"/>
      <c r="AA75" s="1146"/>
      <c r="AB75" s="1146"/>
      <c r="AC75" s="1146"/>
      <c r="AD75" s="1146"/>
      <c r="AE75" s="1146"/>
      <c r="AF75" s="1146"/>
      <c r="AG75" s="1146"/>
      <c r="AH75" s="1146"/>
      <c r="AI75" s="1146"/>
      <c r="AJ75" s="1146"/>
      <c r="AK75" s="1146"/>
      <c r="AL75" s="1146"/>
      <c r="AM75" s="1146"/>
      <c r="AN75" s="1146"/>
      <c r="AO75" s="1146"/>
      <c r="AP75" s="1147"/>
      <c r="AQ75" s="17"/>
      <c r="AR75" s="17"/>
      <c r="AS75" s="17"/>
      <c r="AT75" s="17"/>
      <c r="AU75" s="17"/>
      <c r="AV75" s="17"/>
      <c r="AW75" s="17"/>
      <c r="AX75" s="17"/>
      <c r="AY75" s="17"/>
      <c r="AZ75" s="17"/>
      <c r="BA75" s="17"/>
    </row>
    <row r="76" spans="1:53" x14ac:dyDescent="0.2">
      <c r="A76" s="29"/>
      <c r="B76" s="1145"/>
      <c r="C76" s="1146"/>
      <c r="D76" s="1146"/>
      <c r="E76" s="1146"/>
      <c r="F76" s="1146"/>
      <c r="G76" s="1146"/>
      <c r="H76" s="1146"/>
      <c r="I76" s="1146"/>
      <c r="J76" s="1146"/>
      <c r="K76" s="1146"/>
      <c r="L76" s="1146"/>
      <c r="M76" s="1146"/>
      <c r="N76" s="1146"/>
      <c r="O76" s="1146"/>
      <c r="P76" s="1146"/>
      <c r="Q76" s="1146"/>
      <c r="R76" s="1146"/>
      <c r="S76" s="1146"/>
      <c r="T76" s="1146"/>
      <c r="U76" s="1146"/>
      <c r="V76" s="1146"/>
      <c r="W76" s="1146"/>
      <c r="X76" s="1146"/>
      <c r="Y76" s="1146"/>
      <c r="Z76" s="1146"/>
      <c r="AA76" s="1146"/>
      <c r="AB76" s="1146"/>
      <c r="AC76" s="1146"/>
      <c r="AD76" s="1146"/>
      <c r="AE76" s="1146"/>
      <c r="AF76" s="1146"/>
      <c r="AG76" s="1146"/>
      <c r="AH76" s="1146"/>
      <c r="AI76" s="1146"/>
      <c r="AJ76" s="1146"/>
      <c r="AK76" s="1146"/>
      <c r="AL76" s="1146"/>
      <c r="AM76" s="1146"/>
      <c r="AN76" s="1146"/>
      <c r="AO76" s="1146"/>
      <c r="AP76" s="1147"/>
      <c r="AQ76" s="17"/>
      <c r="AR76" s="17"/>
      <c r="AS76" s="17"/>
      <c r="AT76" s="17"/>
      <c r="AU76" s="17"/>
      <c r="AV76" s="17"/>
      <c r="AW76" s="17"/>
      <c r="AX76" s="17"/>
      <c r="AY76" s="17"/>
      <c r="AZ76" s="17"/>
      <c r="BA76" s="17"/>
    </row>
    <row r="77" spans="1:53" x14ac:dyDescent="0.2">
      <c r="A77" s="29"/>
      <c r="B77" s="1145"/>
      <c r="C77" s="1146"/>
      <c r="D77" s="1146"/>
      <c r="E77" s="1146"/>
      <c r="F77" s="1146"/>
      <c r="G77" s="1146"/>
      <c r="H77" s="1146"/>
      <c r="I77" s="1146"/>
      <c r="J77" s="1146"/>
      <c r="K77" s="1146"/>
      <c r="L77" s="1146"/>
      <c r="M77" s="1146"/>
      <c r="N77" s="1146"/>
      <c r="O77" s="1146"/>
      <c r="P77" s="1146"/>
      <c r="Q77" s="1146"/>
      <c r="R77" s="1146"/>
      <c r="S77" s="1146"/>
      <c r="T77" s="1146"/>
      <c r="U77" s="1146"/>
      <c r="V77" s="1146"/>
      <c r="W77" s="1146"/>
      <c r="X77" s="1146"/>
      <c r="Y77" s="1146"/>
      <c r="Z77" s="1146"/>
      <c r="AA77" s="1146"/>
      <c r="AB77" s="1146"/>
      <c r="AC77" s="1146"/>
      <c r="AD77" s="1146"/>
      <c r="AE77" s="1146"/>
      <c r="AF77" s="1146"/>
      <c r="AG77" s="1146"/>
      <c r="AH77" s="1146"/>
      <c r="AI77" s="1146"/>
      <c r="AJ77" s="1146"/>
      <c r="AK77" s="1146"/>
      <c r="AL77" s="1146"/>
      <c r="AM77" s="1146"/>
      <c r="AN77" s="1146"/>
      <c r="AO77" s="1146"/>
      <c r="AP77" s="1147"/>
      <c r="AQ77" s="17"/>
      <c r="AR77" s="17"/>
      <c r="AS77" s="17"/>
      <c r="AT77" s="17"/>
      <c r="AU77" s="17"/>
      <c r="AV77" s="17"/>
      <c r="AW77" s="17"/>
      <c r="AX77" s="17"/>
      <c r="AY77" s="17"/>
      <c r="AZ77" s="17"/>
      <c r="BA77" s="17"/>
    </row>
    <row r="78" spans="1:53" x14ac:dyDescent="0.2">
      <c r="A78" s="29"/>
      <c r="B78" s="1145"/>
      <c r="C78" s="1146"/>
      <c r="D78" s="1146"/>
      <c r="E78" s="1146"/>
      <c r="F78" s="1146"/>
      <c r="G78" s="1146"/>
      <c r="H78" s="1146"/>
      <c r="I78" s="1146"/>
      <c r="J78" s="1146"/>
      <c r="K78" s="1146"/>
      <c r="L78" s="1146"/>
      <c r="M78" s="1146"/>
      <c r="N78" s="1146"/>
      <c r="O78" s="1146"/>
      <c r="P78" s="1146"/>
      <c r="Q78" s="1146"/>
      <c r="R78" s="1146"/>
      <c r="S78" s="1146"/>
      <c r="T78" s="1146"/>
      <c r="U78" s="1146"/>
      <c r="V78" s="1146"/>
      <c r="W78" s="1146"/>
      <c r="X78" s="1146"/>
      <c r="Y78" s="1146"/>
      <c r="Z78" s="1146"/>
      <c r="AA78" s="1146"/>
      <c r="AB78" s="1146"/>
      <c r="AC78" s="1146"/>
      <c r="AD78" s="1146"/>
      <c r="AE78" s="1146"/>
      <c r="AF78" s="1146"/>
      <c r="AG78" s="1146"/>
      <c r="AH78" s="1146"/>
      <c r="AI78" s="1146"/>
      <c r="AJ78" s="1146"/>
      <c r="AK78" s="1146"/>
      <c r="AL78" s="1146"/>
      <c r="AM78" s="1146"/>
      <c r="AN78" s="1146"/>
      <c r="AO78" s="1146"/>
      <c r="AP78" s="1147"/>
      <c r="AQ78" s="17"/>
      <c r="AR78" s="17"/>
      <c r="AS78" s="17"/>
      <c r="AT78" s="17"/>
      <c r="AU78" s="17"/>
      <c r="AV78" s="17"/>
      <c r="AW78" s="17"/>
      <c r="AX78" s="17"/>
      <c r="AY78" s="17"/>
      <c r="AZ78" s="17"/>
      <c r="BA78" s="17"/>
    </row>
    <row r="79" spans="1:53" x14ac:dyDescent="0.2">
      <c r="A79" s="29"/>
      <c r="B79" s="1145"/>
      <c r="C79" s="1146"/>
      <c r="D79" s="1146"/>
      <c r="E79" s="1146"/>
      <c r="F79" s="1146"/>
      <c r="G79" s="1146"/>
      <c r="H79" s="1146"/>
      <c r="I79" s="1146"/>
      <c r="J79" s="1146"/>
      <c r="K79" s="1146"/>
      <c r="L79" s="1146"/>
      <c r="M79" s="1146"/>
      <c r="N79" s="1146"/>
      <c r="O79" s="1146"/>
      <c r="P79" s="1146"/>
      <c r="Q79" s="1146"/>
      <c r="R79" s="1146"/>
      <c r="S79" s="1146"/>
      <c r="T79" s="1146"/>
      <c r="U79" s="1146"/>
      <c r="V79" s="1146"/>
      <c r="W79" s="1146"/>
      <c r="X79" s="1146"/>
      <c r="Y79" s="1146"/>
      <c r="Z79" s="1146"/>
      <c r="AA79" s="1146"/>
      <c r="AB79" s="1146"/>
      <c r="AC79" s="1146"/>
      <c r="AD79" s="1146"/>
      <c r="AE79" s="1146"/>
      <c r="AF79" s="1146"/>
      <c r="AG79" s="1146"/>
      <c r="AH79" s="1146"/>
      <c r="AI79" s="1146"/>
      <c r="AJ79" s="1146"/>
      <c r="AK79" s="1146"/>
      <c r="AL79" s="1146"/>
      <c r="AM79" s="1146"/>
      <c r="AN79" s="1146"/>
      <c r="AO79" s="1146"/>
      <c r="AP79" s="1147"/>
      <c r="AQ79" s="17"/>
      <c r="AR79" s="17"/>
      <c r="AS79" s="17"/>
      <c r="AT79" s="17"/>
      <c r="AU79" s="17"/>
      <c r="AV79" s="17"/>
      <c r="AW79" s="17"/>
      <c r="AX79" s="17"/>
      <c r="AY79" s="17"/>
      <c r="AZ79" s="17"/>
      <c r="BA79" s="17"/>
    </row>
    <row r="80" spans="1:53" x14ac:dyDescent="0.2">
      <c r="A80" s="29"/>
      <c r="B80" s="1145"/>
      <c r="C80" s="1146"/>
      <c r="D80" s="1146"/>
      <c r="E80" s="1146"/>
      <c r="F80" s="1146"/>
      <c r="G80" s="1146"/>
      <c r="H80" s="1146"/>
      <c r="I80" s="1146"/>
      <c r="J80" s="1146"/>
      <c r="K80" s="1146"/>
      <c r="L80" s="1146"/>
      <c r="M80" s="1146"/>
      <c r="N80" s="1146"/>
      <c r="O80" s="1146"/>
      <c r="P80" s="1146"/>
      <c r="Q80" s="1146"/>
      <c r="R80" s="1146"/>
      <c r="S80" s="1146"/>
      <c r="T80" s="1146"/>
      <c r="U80" s="1146"/>
      <c r="V80" s="1146"/>
      <c r="W80" s="1146"/>
      <c r="X80" s="1146"/>
      <c r="Y80" s="1146"/>
      <c r="Z80" s="1146"/>
      <c r="AA80" s="1146"/>
      <c r="AB80" s="1146"/>
      <c r="AC80" s="1146"/>
      <c r="AD80" s="1146"/>
      <c r="AE80" s="1146"/>
      <c r="AF80" s="1146"/>
      <c r="AG80" s="1146"/>
      <c r="AH80" s="1146"/>
      <c r="AI80" s="1146"/>
      <c r="AJ80" s="1146"/>
      <c r="AK80" s="1146"/>
      <c r="AL80" s="1146"/>
      <c r="AM80" s="1146"/>
      <c r="AN80" s="1146"/>
      <c r="AO80" s="1146"/>
      <c r="AP80" s="1147"/>
      <c r="AQ80" s="17"/>
      <c r="AR80" s="17"/>
      <c r="AS80" s="17"/>
      <c r="AT80" s="17"/>
      <c r="AU80" s="17"/>
      <c r="AV80" s="17"/>
      <c r="AW80" s="17"/>
      <c r="AX80" s="17"/>
      <c r="AY80" s="17"/>
      <c r="AZ80" s="17"/>
      <c r="BA80" s="17"/>
    </row>
    <row r="81" spans="1:53" x14ac:dyDescent="0.2">
      <c r="A81" s="29"/>
      <c r="B81" s="1145"/>
      <c r="C81" s="1146"/>
      <c r="D81" s="1146"/>
      <c r="E81" s="1146"/>
      <c r="F81" s="1146"/>
      <c r="G81" s="1146"/>
      <c r="H81" s="1146"/>
      <c r="I81" s="1146"/>
      <c r="J81" s="1146"/>
      <c r="K81" s="1146"/>
      <c r="L81" s="1146"/>
      <c r="M81" s="1146"/>
      <c r="N81" s="1146"/>
      <c r="O81" s="1146"/>
      <c r="P81" s="1146"/>
      <c r="Q81" s="1146"/>
      <c r="R81" s="1146"/>
      <c r="S81" s="1146"/>
      <c r="T81" s="1146"/>
      <c r="U81" s="1146"/>
      <c r="V81" s="1146"/>
      <c r="W81" s="1146"/>
      <c r="X81" s="1146"/>
      <c r="Y81" s="1146"/>
      <c r="Z81" s="1146"/>
      <c r="AA81" s="1146"/>
      <c r="AB81" s="1146"/>
      <c r="AC81" s="1146"/>
      <c r="AD81" s="1146"/>
      <c r="AE81" s="1146"/>
      <c r="AF81" s="1146"/>
      <c r="AG81" s="1146"/>
      <c r="AH81" s="1146"/>
      <c r="AI81" s="1146"/>
      <c r="AJ81" s="1146"/>
      <c r="AK81" s="1146"/>
      <c r="AL81" s="1146"/>
      <c r="AM81" s="1146"/>
      <c r="AN81" s="1146"/>
      <c r="AO81" s="1146"/>
      <c r="AP81" s="1147"/>
      <c r="AQ81" s="17"/>
      <c r="AR81" s="17"/>
      <c r="AS81" s="17"/>
      <c r="AT81" s="17"/>
      <c r="AU81" s="17"/>
      <c r="AV81" s="17"/>
      <c r="AW81" s="17"/>
      <c r="AX81" s="17"/>
      <c r="AY81" s="17"/>
      <c r="AZ81" s="17"/>
      <c r="BA81" s="17"/>
    </row>
    <row r="82" spans="1:53" x14ac:dyDescent="0.2">
      <c r="A82" s="29"/>
      <c r="B82" s="1145"/>
      <c r="C82" s="1146"/>
      <c r="D82" s="1146"/>
      <c r="E82" s="1146"/>
      <c r="F82" s="1146"/>
      <c r="G82" s="1146"/>
      <c r="H82" s="1146"/>
      <c r="I82" s="1146"/>
      <c r="J82" s="1146"/>
      <c r="K82" s="1146"/>
      <c r="L82" s="1146"/>
      <c r="M82" s="1146"/>
      <c r="N82" s="1146"/>
      <c r="O82" s="1146"/>
      <c r="P82" s="1146"/>
      <c r="Q82" s="1146"/>
      <c r="R82" s="1146"/>
      <c r="S82" s="1146"/>
      <c r="T82" s="1146"/>
      <c r="U82" s="1146"/>
      <c r="V82" s="1146"/>
      <c r="W82" s="1146"/>
      <c r="X82" s="1146"/>
      <c r="Y82" s="1146"/>
      <c r="Z82" s="1146"/>
      <c r="AA82" s="1146"/>
      <c r="AB82" s="1146"/>
      <c r="AC82" s="1146"/>
      <c r="AD82" s="1146"/>
      <c r="AE82" s="1146"/>
      <c r="AF82" s="1146"/>
      <c r="AG82" s="1146"/>
      <c r="AH82" s="1146"/>
      <c r="AI82" s="1146"/>
      <c r="AJ82" s="1146"/>
      <c r="AK82" s="1146"/>
      <c r="AL82" s="1146"/>
      <c r="AM82" s="1146"/>
      <c r="AN82" s="1146"/>
      <c r="AO82" s="1146"/>
      <c r="AP82" s="1147"/>
      <c r="AQ82" s="17"/>
      <c r="AR82" s="17"/>
      <c r="AS82" s="17"/>
      <c r="AT82" s="17"/>
      <c r="AU82" s="17"/>
      <c r="AV82" s="17"/>
      <c r="AW82" s="17"/>
      <c r="AX82" s="17"/>
      <c r="AY82" s="17"/>
      <c r="AZ82" s="17"/>
      <c r="BA82" s="17"/>
    </row>
    <row r="83" spans="1:53" x14ac:dyDescent="0.2">
      <c r="A83" s="29"/>
      <c r="B83" s="1145"/>
      <c r="C83" s="1146"/>
      <c r="D83" s="1146"/>
      <c r="E83" s="1146"/>
      <c r="F83" s="1146"/>
      <c r="G83" s="1146"/>
      <c r="H83" s="1146"/>
      <c r="I83" s="1146"/>
      <c r="J83" s="1146"/>
      <c r="K83" s="1146"/>
      <c r="L83" s="1146"/>
      <c r="M83" s="1146"/>
      <c r="N83" s="1146"/>
      <c r="O83" s="1146"/>
      <c r="P83" s="1146"/>
      <c r="Q83" s="1146"/>
      <c r="R83" s="1146"/>
      <c r="S83" s="1146"/>
      <c r="T83" s="1146"/>
      <c r="U83" s="1146"/>
      <c r="V83" s="1146"/>
      <c r="W83" s="1146"/>
      <c r="X83" s="1146"/>
      <c r="Y83" s="1146"/>
      <c r="Z83" s="1146"/>
      <c r="AA83" s="1146"/>
      <c r="AB83" s="1146"/>
      <c r="AC83" s="1146"/>
      <c r="AD83" s="1146"/>
      <c r="AE83" s="1146"/>
      <c r="AF83" s="1146"/>
      <c r="AG83" s="1146"/>
      <c r="AH83" s="1146"/>
      <c r="AI83" s="1146"/>
      <c r="AJ83" s="1146"/>
      <c r="AK83" s="1146"/>
      <c r="AL83" s="1146"/>
      <c r="AM83" s="1146"/>
      <c r="AN83" s="1146"/>
      <c r="AO83" s="1146"/>
      <c r="AP83" s="1147"/>
      <c r="AQ83" s="17"/>
      <c r="AR83" s="17"/>
      <c r="AS83" s="17"/>
      <c r="AT83" s="17"/>
      <c r="AU83" s="17"/>
      <c r="AV83" s="17"/>
      <c r="AW83" s="17"/>
      <c r="AX83" s="17"/>
      <c r="AY83" s="17"/>
      <c r="AZ83" s="17"/>
      <c r="BA83" s="17"/>
    </row>
    <row r="84" spans="1:53" x14ac:dyDescent="0.2">
      <c r="A84" s="29"/>
      <c r="B84" s="1145"/>
      <c r="C84" s="1146"/>
      <c r="D84" s="1146"/>
      <c r="E84" s="1146"/>
      <c r="F84" s="1146"/>
      <c r="G84" s="1146"/>
      <c r="H84" s="1146"/>
      <c r="I84" s="1146"/>
      <c r="J84" s="1146"/>
      <c r="K84" s="1146"/>
      <c r="L84" s="1146"/>
      <c r="M84" s="1146"/>
      <c r="N84" s="1146"/>
      <c r="O84" s="1146"/>
      <c r="P84" s="1146"/>
      <c r="Q84" s="1146"/>
      <c r="R84" s="1146"/>
      <c r="S84" s="1146"/>
      <c r="T84" s="1146"/>
      <c r="U84" s="1146"/>
      <c r="V84" s="1146"/>
      <c r="W84" s="1146"/>
      <c r="X84" s="1146"/>
      <c r="Y84" s="1146"/>
      <c r="Z84" s="1146"/>
      <c r="AA84" s="1146"/>
      <c r="AB84" s="1146"/>
      <c r="AC84" s="1146"/>
      <c r="AD84" s="1146"/>
      <c r="AE84" s="1146"/>
      <c r="AF84" s="1146"/>
      <c r="AG84" s="1146"/>
      <c r="AH84" s="1146"/>
      <c r="AI84" s="1146"/>
      <c r="AJ84" s="1146"/>
      <c r="AK84" s="1146"/>
      <c r="AL84" s="1146"/>
      <c r="AM84" s="1146"/>
      <c r="AN84" s="1146"/>
      <c r="AO84" s="1146"/>
      <c r="AP84" s="1147"/>
      <c r="AQ84" s="83"/>
      <c r="AR84" s="83"/>
      <c r="AS84" s="83"/>
      <c r="AT84" s="83"/>
      <c r="AU84" s="83"/>
      <c r="AV84" s="83"/>
      <c r="AW84" s="83"/>
      <c r="AX84" s="83"/>
      <c r="AY84" s="83"/>
      <c r="AZ84" s="83"/>
      <c r="BA84" s="83"/>
    </row>
    <row r="85" spans="1:53" x14ac:dyDescent="0.2">
      <c r="A85" s="29"/>
      <c r="B85" s="1145"/>
      <c r="C85" s="1146"/>
      <c r="D85" s="1146"/>
      <c r="E85" s="1146"/>
      <c r="F85" s="1146"/>
      <c r="G85" s="1146"/>
      <c r="H85" s="1146"/>
      <c r="I85" s="1146"/>
      <c r="J85" s="1146"/>
      <c r="K85" s="1146"/>
      <c r="L85" s="1146"/>
      <c r="M85" s="1146"/>
      <c r="N85" s="1146"/>
      <c r="O85" s="1146"/>
      <c r="P85" s="1146"/>
      <c r="Q85" s="1146"/>
      <c r="R85" s="1146"/>
      <c r="S85" s="1146"/>
      <c r="T85" s="1146"/>
      <c r="U85" s="1146"/>
      <c r="V85" s="1146"/>
      <c r="W85" s="1146"/>
      <c r="X85" s="1146"/>
      <c r="Y85" s="1146"/>
      <c r="Z85" s="1146"/>
      <c r="AA85" s="1146"/>
      <c r="AB85" s="1146"/>
      <c r="AC85" s="1146"/>
      <c r="AD85" s="1146"/>
      <c r="AE85" s="1146"/>
      <c r="AF85" s="1146"/>
      <c r="AG85" s="1146"/>
      <c r="AH85" s="1146"/>
      <c r="AI85" s="1146"/>
      <c r="AJ85" s="1146"/>
      <c r="AK85" s="1146"/>
      <c r="AL85" s="1146"/>
      <c r="AM85" s="1146"/>
      <c r="AN85" s="1146"/>
      <c r="AO85" s="1146"/>
      <c r="AP85" s="1147"/>
    </row>
    <row r="86" spans="1:53" x14ac:dyDescent="0.2">
      <c r="A86" s="29"/>
      <c r="B86" s="1145"/>
      <c r="C86" s="1146"/>
      <c r="D86" s="1146"/>
      <c r="E86" s="1146"/>
      <c r="F86" s="1146"/>
      <c r="G86" s="1146"/>
      <c r="H86" s="1146"/>
      <c r="I86" s="1146"/>
      <c r="J86" s="1146"/>
      <c r="K86" s="1146"/>
      <c r="L86" s="1146"/>
      <c r="M86" s="1146"/>
      <c r="N86" s="1146"/>
      <c r="O86" s="1146"/>
      <c r="P86" s="1146"/>
      <c r="Q86" s="1146"/>
      <c r="R86" s="1146"/>
      <c r="S86" s="1146"/>
      <c r="T86" s="1146"/>
      <c r="U86" s="1146"/>
      <c r="V86" s="1146"/>
      <c r="W86" s="1146"/>
      <c r="X86" s="1146"/>
      <c r="Y86" s="1146"/>
      <c r="Z86" s="1146"/>
      <c r="AA86" s="1146"/>
      <c r="AB86" s="1146"/>
      <c r="AC86" s="1146"/>
      <c r="AD86" s="1146"/>
      <c r="AE86" s="1146"/>
      <c r="AF86" s="1146"/>
      <c r="AG86" s="1146"/>
      <c r="AH86" s="1146"/>
      <c r="AI86" s="1146"/>
      <c r="AJ86" s="1146"/>
      <c r="AK86" s="1146"/>
      <c r="AL86" s="1146"/>
      <c r="AM86" s="1146"/>
      <c r="AN86" s="1146"/>
      <c r="AO86" s="1146"/>
      <c r="AP86" s="1147"/>
    </row>
    <row r="87" spans="1:53" x14ac:dyDescent="0.2">
      <c r="A87" s="29"/>
      <c r="B87" s="1145"/>
      <c r="C87" s="1146"/>
      <c r="D87" s="1146"/>
      <c r="E87" s="1146"/>
      <c r="F87" s="1146"/>
      <c r="G87" s="1146"/>
      <c r="H87" s="1146"/>
      <c r="I87" s="1146"/>
      <c r="J87" s="1146"/>
      <c r="K87" s="1146"/>
      <c r="L87" s="1146"/>
      <c r="M87" s="1146"/>
      <c r="N87" s="1146"/>
      <c r="O87" s="1146"/>
      <c r="P87" s="1146"/>
      <c r="Q87" s="1146"/>
      <c r="R87" s="1146"/>
      <c r="S87" s="1146"/>
      <c r="T87" s="1146"/>
      <c r="U87" s="1146"/>
      <c r="V87" s="1146"/>
      <c r="W87" s="1146"/>
      <c r="X87" s="1146"/>
      <c r="Y87" s="1146"/>
      <c r="Z87" s="1146"/>
      <c r="AA87" s="1146"/>
      <c r="AB87" s="1146"/>
      <c r="AC87" s="1146"/>
      <c r="AD87" s="1146"/>
      <c r="AE87" s="1146"/>
      <c r="AF87" s="1146"/>
      <c r="AG87" s="1146"/>
      <c r="AH87" s="1146"/>
      <c r="AI87" s="1146"/>
      <c r="AJ87" s="1146"/>
      <c r="AK87" s="1146"/>
      <c r="AL87" s="1146"/>
      <c r="AM87" s="1146"/>
      <c r="AN87" s="1146"/>
      <c r="AO87" s="1146"/>
      <c r="AP87" s="1147"/>
    </row>
    <row r="88" spans="1:53" x14ac:dyDescent="0.2">
      <c r="A88" s="29"/>
      <c r="B88" s="1145"/>
      <c r="C88" s="1146"/>
      <c r="D88" s="1146"/>
      <c r="E88" s="1146"/>
      <c r="F88" s="1146"/>
      <c r="G88" s="1146"/>
      <c r="H88" s="1146"/>
      <c r="I88" s="1146"/>
      <c r="J88" s="1146"/>
      <c r="K88" s="1146"/>
      <c r="L88" s="1146"/>
      <c r="M88" s="1146"/>
      <c r="N88" s="1146"/>
      <c r="O88" s="1146"/>
      <c r="P88" s="1146"/>
      <c r="Q88" s="1146"/>
      <c r="R88" s="1146"/>
      <c r="S88" s="1146"/>
      <c r="T88" s="1146"/>
      <c r="U88" s="1146"/>
      <c r="V88" s="1146"/>
      <c r="W88" s="1146"/>
      <c r="X88" s="1146"/>
      <c r="Y88" s="1146"/>
      <c r="Z88" s="1146"/>
      <c r="AA88" s="1146"/>
      <c r="AB88" s="1146"/>
      <c r="AC88" s="1146"/>
      <c r="AD88" s="1146"/>
      <c r="AE88" s="1146"/>
      <c r="AF88" s="1146"/>
      <c r="AG88" s="1146"/>
      <c r="AH88" s="1146"/>
      <c r="AI88" s="1146"/>
      <c r="AJ88" s="1146"/>
      <c r="AK88" s="1146"/>
      <c r="AL88" s="1146"/>
      <c r="AM88" s="1146"/>
      <c r="AN88" s="1146"/>
      <c r="AO88" s="1146"/>
      <c r="AP88" s="1147"/>
    </row>
    <row r="89" spans="1:53" x14ac:dyDescent="0.2">
      <c r="A89" s="29"/>
      <c r="B89" s="1148"/>
      <c r="C89" s="1149"/>
      <c r="D89" s="1149"/>
      <c r="E89" s="1149"/>
      <c r="F89" s="1149"/>
      <c r="G89" s="1149"/>
      <c r="H89" s="1149"/>
      <c r="I89" s="1149"/>
      <c r="J89" s="1149"/>
      <c r="K89" s="1149"/>
      <c r="L89" s="1149"/>
      <c r="M89" s="1149"/>
      <c r="N89" s="1149"/>
      <c r="O89" s="1149"/>
      <c r="P89" s="1149"/>
      <c r="Q89" s="1149"/>
      <c r="R89" s="1149"/>
      <c r="S89" s="1149"/>
      <c r="T89" s="1149"/>
      <c r="U89" s="1149"/>
      <c r="V89" s="1149"/>
      <c r="W89" s="1149"/>
      <c r="X89" s="1149"/>
      <c r="Y89" s="1149"/>
      <c r="Z89" s="1149"/>
      <c r="AA89" s="1149"/>
      <c r="AB89" s="1149"/>
      <c r="AC89" s="1149"/>
      <c r="AD89" s="1149"/>
      <c r="AE89" s="1149"/>
      <c r="AF89" s="1149"/>
      <c r="AG89" s="1149"/>
      <c r="AH89" s="1149"/>
      <c r="AI89" s="1149"/>
      <c r="AJ89" s="1149"/>
      <c r="AK89" s="1149"/>
      <c r="AL89" s="1149"/>
      <c r="AM89" s="1149"/>
      <c r="AN89" s="1149"/>
      <c r="AO89" s="1149"/>
      <c r="AP89" s="1150"/>
    </row>
    <row r="90" spans="1:53" x14ac:dyDescent="0.2">
      <c r="B90" s="152"/>
      <c r="C90" s="64"/>
      <c r="D90" s="64"/>
      <c r="E90" s="64"/>
      <c r="F90" s="64"/>
      <c r="G90" s="64"/>
      <c r="H90" s="64"/>
      <c r="I90" s="64"/>
      <c r="J90" s="64"/>
      <c r="K90" s="64"/>
      <c r="L90" s="64"/>
      <c r="M90" s="64"/>
      <c r="N90" s="64"/>
      <c r="O90" s="64"/>
      <c r="P90" s="64"/>
      <c r="Q90" s="64"/>
      <c r="R90" s="64"/>
      <c r="S90" s="64"/>
      <c r="T90" s="64"/>
      <c r="U90" s="64"/>
      <c r="V90" s="64"/>
      <c r="W90" s="64"/>
      <c r="X90" s="64"/>
      <c r="Y90" s="64"/>
      <c r="Z90" s="64"/>
      <c r="AA90" s="64"/>
      <c r="AB90" s="64"/>
      <c r="AC90" s="64"/>
      <c r="AD90" s="64"/>
      <c r="AE90" s="64"/>
      <c r="AF90" s="64"/>
      <c r="AG90" s="64"/>
      <c r="AH90" s="64"/>
      <c r="AI90" s="64"/>
      <c r="AJ90" s="64"/>
      <c r="AK90" s="64"/>
      <c r="AL90" s="64"/>
      <c r="AM90" s="78"/>
    </row>
    <row r="91" spans="1:53" ht="11.25" customHeight="1" x14ac:dyDescent="0.2">
      <c r="B91" s="78"/>
      <c r="C91" s="78"/>
      <c r="D91" s="78"/>
      <c r="E91" s="78"/>
      <c r="F91" s="78"/>
      <c r="G91" s="78"/>
      <c r="H91" s="78"/>
      <c r="I91" s="78"/>
      <c r="J91" s="78"/>
      <c r="K91" s="78"/>
      <c r="L91" s="78"/>
      <c r="M91" s="78"/>
      <c r="N91" s="78"/>
      <c r="O91" s="78"/>
      <c r="P91" s="78"/>
      <c r="Q91" s="78"/>
      <c r="R91" s="78"/>
      <c r="S91" s="78"/>
      <c r="T91" s="78"/>
      <c r="U91" s="78"/>
      <c r="V91" s="78"/>
      <c r="W91" s="78"/>
      <c r="X91" s="78"/>
      <c r="Y91" s="78"/>
      <c r="Z91" s="78"/>
      <c r="AA91" s="78"/>
      <c r="AB91" s="78"/>
      <c r="AC91" s="78"/>
      <c r="AD91" s="78"/>
      <c r="AE91" s="78"/>
      <c r="AF91" s="78"/>
      <c r="AG91" s="78"/>
      <c r="AH91" s="78"/>
      <c r="AI91" s="78"/>
      <c r="AJ91" s="78"/>
      <c r="AK91" s="78"/>
      <c r="AL91" s="78"/>
      <c r="AM91" s="78"/>
      <c r="AN91" s="78"/>
      <c r="AO91" s="78"/>
      <c r="AP91" s="78"/>
    </row>
    <row r="92" spans="1:53" ht="10.15" customHeight="1" x14ac:dyDescent="0.2">
      <c r="A92" s="1151" t="s">
        <v>137</v>
      </c>
      <c r="B92" s="1151"/>
      <c r="C92" s="1151"/>
      <c r="D92" s="1151"/>
      <c r="E92" s="1151"/>
      <c r="F92" s="1151"/>
      <c r="G92" s="1151"/>
      <c r="H92" s="1151"/>
      <c r="I92" s="1151"/>
      <c r="J92" s="1151"/>
      <c r="K92" s="1151"/>
      <c r="L92" s="1151"/>
      <c r="M92" s="1151"/>
      <c r="N92" s="1151"/>
      <c r="O92" s="1151"/>
      <c r="P92" s="1151"/>
      <c r="Q92" s="1151"/>
      <c r="R92" s="1151"/>
      <c r="S92" s="1151"/>
      <c r="T92" s="1151"/>
      <c r="U92" s="1151"/>
      <c r="V92" s="1151"/>
      <c r="W92" s="1151"/>
      <c r="X92" s="1151"/>
      <c r="Y92" s="1151"/>
      <c r="Z92" s="1151"/>
      <c r="AA92" s="1151"/>
      <c r="AB92" s="1151"/>
      <c r="AC92" s="1151"/>
      <c r="AD92" s="1151"/>
      <c r="AE92" s="1151"/>
      <c r="AF92" s="1151"/>
      <c r="AG92" s="1151"/>
      <c r="AH92" s="1151"/>
      <c r="AI92" s="1151"/>
      <c r="AJ92" s="1151"/>
      <c r="AK92" s="1151"/>
      <c r="AL92" s="1151"/>
      <c r="AM92" s="1151"/>
      <c r="AN92" s="1151"/>
      <c r="AO92" s="1151"/>
      <c r="AP92" s="1151"/>
      <c r="AQ92" s="1151"/>
      <c r="AR92" s="184"/>
      <c r="AS92" s="184"/>
      <c r="AT92" s="184"/>
      <c r="AU92" s="184"/>
      <c r="AV92" s="184"/>
      <c r="AW92" s="184"/>
      <c r="AX92" s="184"/>
      <c r="AY92" s="184"/>
      <c r="AZ92" s="184"/>
      <c r="BA92" s="184"/>
    </row>
    <row r="93" spans="1:53" x14ac:dyDescent="0.2">
      <c r="T93" s="87"/>
    </row>
    <row r="94" spans="1:53" ht="11.25" customHeight="1" x14ac:dyDescent="0.2">
      <c r="B94" s="1133" t="s">
        <v>138</v>
      </c>
      <c r="C94" s="1134"/>
      <c r="D94" s="1134"/>
      <c r="E94" s="1134"/>
      <c r="F94" s="1134"/>
      <c r="G94" s="1134"/>
      <c r="H94" s="1134"/>
      <c r="I94" s="1134"/>
      <c r="J94" s="1134"/>
      <c r="K94" s="1134"/>
      <c r="L94" s="1134"/>
      <c r="M94" s="1134"/>
      <c r="N94" s="1134"/>
      <c r="O94" s="1134"/>
      <c r="P94" s="1134"/>
      <c r="Q94" s="1134"/>
      <c r="R94" s="1134"/>
      <c r="S94" s="1134"/>
      <c r="T94" s="1134"/>
      <c r="U94" s="1134"/>
      <c r="V94" s="1134"/>
      <c r="W94" s="1134"/>
      <c r="X94" s="1134"/>
      <c r="Y94" s="1134"/>
      <c r="Z94" s="1134"/>
      <c r="AA94" s="1134"/>
      <c r="AB94" s="1134"/>
      <c r="AC94" s="1134"/>
      <c r="AD94" s="1134"/>
      <c r="AE94" s="1134"/>
      <c r="AF94" s="1134"/>
      <c r="AG94" s="1134"/>
      <c r="AH94" s="1134"/>
      <c r="AI94" s="1134"/>
      <c r="AJ94" s="1134"/>
      <c r="AK94" s="1134"/>
      <c r="AL94" s="1134"/>
      <c r="AM94" s="1134"/>
      <c r="AN94" s="1134"/>
      <c r="AO94" s="1134"/>
      <c r="AP94" s="1135"/>
    </row>
    <row r="95" spans="1:53" x14ac:dyDescent="0.2">
      <c r="B95" s="1136"/>
      <c r="C95" s="1137"/>
      <c r="D95" s="1137"/>
      <c r="E95" s="1137"/>
      <c r="F95" s="1137"/>
      <c r="G95" s="1137"/>
      <c r="H95" s="1137"/>
      <c r="I95" s="1137"/>
      <c r="J95" s="1137"/>
      <c r="K95" s="1137"/>
      <c r="L95" s="1137"/>
      <c r="M95" s="1137"/>
      <c r="N95" s="1137"/>
      <c r="O95" s="1137"/>
      <c r="P95" s="1137"/>
      <c r="Q95" s="1137"/>
      <c r="R95" s="1137"/>
      <c r="S95" s="1137"/>
      <c r="T95" s="1137"/>
      <c r="U95" s="1137"/>
      <c r="V95" s="1137"/>
      <c r="W95" s="1137"/>
      <c r="X95" s="1137"/>
      <c r="Y95" s="1137"/>
      <c r="Z95" s="1137"/>
      <c r="AA95" s="1137"/>
      <c r="AB95" s="1137"/>
      <c r="AC95" s="1137"/>
      <c r="AD95" s="1137"/>
      <c r="AE95" s="1137"/>
      <c r="AF95" s="1137"/>
      <c r="AG95" s="1137"/>
      <c r="AH95" s="1137"/>
      <c r="AI95" s="1137"/>
      <c r="AJ95" s="1137"/>
      <c r="AK95" s="1137"/>
      <c r="AL95" s="1137"/>
      <c r="AM95" s="1137"/>
      <c r="AN95" s="1137"/>
      <c r="AO95" s="1137"/>
      <c r="AP95" s="1138"/>
    </row>
    <row r="96" spans="1:53" x14ac:dyDescent="0.2">
      <c r="B96" s="1136"/>
      <c r="C96" s="1137"/>
      <c r="D96" s="1137"/>
      <c r="E96" s="1137"/>
      <c r="F96" s="1137"/>
      <c r="G96" s="1137"/>
      <c r="H96" s="1137"/>
      <c r="I96" s="1137"/>
      <c r="J96" s="1137"/>
      <c r="K96" s="1137"/>
      <c r="L96" s="1137"/>
      <c r="M96" s="1137"/>
      <c r="N96" s="1137"/>
      <c r="O96" s="1137"/>
      <c r="P96" s="1137"/>
      <c r="Q96" s="1137"/>
      <c r="R96" s="1137"/>
      <c r="S96" s="1137"/>
      <c r="T96" s="1137"/>
      <c r="U96" s="1137"/>
      <c r="V96" s="1137"/>
      <c r="W96" s="1137"/>
      <c r="X96" s="1137"/>
      <c r="Y96" s="1137"/>
      <c r="Z96" s="1137"/>
      <c r="AA96" s="1137"/>
      <c r="AB96" s="1137"/>
      <c r="AC96" s="1137"/>
      <c r="AD96" s="1137"/>
      <c r="AE96" s="1137"/>
      <c r="AF96" s="1137"/>
      <c r="AG96" s="1137"/>
      <c r="AH96" s="1137"/>
      <c r="AI96" s="1137"/>
      <c r="AJ96" s="1137"/>
      <c r="AK96" s="1137"/>
      <c r="AL96" s="1137"/>
      <c r="AM96" s="1137"/>
      <c r="AN96" s="1137"/>
      <c r="AO96" s="1137"/>
      <c r="AP96" s="1138"/>
    </row>
    <row r="97" spans="2:42" x14ac:dyDescent="0.2">
      <c r="B97" s="1136"/>
      <c r="C97" s="1137"/>
      <c r="D97" s="1137"/>
      <c r="E97" s="1137"/>
      <c r="F97" s="1137"/>
      <c r="G97" s="1137"/>
      <c r="H97" s="1137"/>
      <c r="I97" s="1137"/>
      <c r="J97" s="1137"/>
      <c r="K97" s="1137"/>
      <c r="L97" s="1137"/>
      <c r="M97" s="1137"/>
      <c r="N97" s="1137"/>
      <c r="O97" s="1137"/>
      <c r="P97" s="1137"/>
      <c r="Q97" s="1137"/>
      <c r="R97" s="1137"/>
      <c r="S97" s="1137"/>
      <c r="T97" s="1137"/>
      <c r="U97" s="1137"/>
      <c r="V97" s="1137"/>
      <c r="W97" s="1137"/>
      <c r="X97" s="1137"/>
      <c r="Y97" s="1137"/>
      <c r="Z97" s="1137"/>
      <c r="AA97" s="1137"/>
      <c r="AB97" s="1137"/>
      <c r="AC97" s="1137"/>
      <c r="AD97" s="1137"/>
      <c r="AE97" s="1137"/>
      <c r="AF97" s="1137"/>
      <c r="AG97" s="1137"/>
      <c r="AH97" s="1137"/>
      <c r="AI97" s="1137"/>
      <c r="AJ97" s="1137"/>
      <c r="AK97" s="1137"/>
      <c r="AL97" s="1137"/>
      <c r="AM97" s="1137"/>
      <c r="AN97" s="1137"/>
      <c r="AO97" s="1137"/>
      <c r="AP97" s="1138"/>
    </row>
    <row r="98" spans="2:42" x14ac:dyDescent="0.2">
      <c r="B98" s="1136"/>
      <c r="C98" s="1137"/>
      <c r="D98" s="1137"/>
      <c r="E98" s="1137"/>
      <c r="F98" s="1137"/>
      <c r="G98" s="1137"/>
      <c r="H98" s="1137"/>
      <c r="I98" s="1137"/>
      <c r="J98" s="1137"/>
      <c r="K98" s="1137"/>
      <c r="L98" s="1137"/>
      <c r="M98" s="1137"/>
      <c r="N98" s="1137"/>
      <c r="O98" s="1137"/>
      <c r="P98" s="1137"/>
      <c r="Q98" s="1137"/>
      <c r="R98" s="1137"/>
      <c r="S98" s="1137"/>
      <c r="T98" s="1137"/>
      <c r="U98" s="1137"/>
      <c r="V98" s="1137"/>
      <c r="W98" s="1137"/>
      <c r="X98" s="1137"/>
      <c r="Y98" s="1137"/>
      <c r="Z98" s="1137"/>
      <c r="AA98" s="1137"/>
      <c r="AB98" s="1137"/>
      <c r="AC98" s="1137"/>
      <c r="AD98" s="1137"/>
      <c r="AE98" s="1137"/>
      <c r="AF98" s="1137"/>
      <c r="AG98" s="1137"/>
      <c r="AH98" s="1137"/>
      <c r="AI98" s="1137"/>
      <c r="AJ98" s="1137"/>
      <c r="AK98" s="1137"/>
      <c r="AL98" s="1137"/>
      <c r="AM98" s="1137"/>
      <c r="AN98" s="1137"/>
      <c r="AO98" s="1137"/>
      <c r="AP98" s="1138"/>
    </row>
    <row r="99" spans="2:42" x14ac:dyDescent="0.2">
      <c r="B99" s="1136"/>
      <c r="C99" s="1137"/>
      <c r="D99" s="1137"/>
      <c r="E99" s="1137"/>
      <c r="F99" s="1137"/>
      <c r="G99" s="1137"/>
      <c r="H99" s="1137"/>
      <c r="I99" s="1137"/>
      <c r="J99" s="1137"/>
      <c r="K99" s="1137"/>
      <c r="L99" s="1137"/>
      <c r="M99" s="1137"/>
      <c r="N99" s="1137"/>
      <c r="O99" s="1137"/>
      <c r="P99" s="1137"/>
      <c r="Q99" s="1137"/>
      <c r="R99" s="1137"/>
      <c r="S99" s="1137"/>
      <c r="T99" s="1137"/>
      <c r="U99" s="1137"/>
      <c r="V99" s="1137"/>
      <c r="W99" s="1137"/>
      <c r="X99" s="1137"/>
      <c r="Y99" s="1137"/>
      <c r="Z99" s="1137"/>
      <c r="AA99" s="1137"/>
      <c r="AB99" s="1137"/>
      <c r="AC99" s="1137"/>
      <c r="AD99" s="1137"/>
      <c r="AE99" s="1137"/>
      <c r="AF99" s="1137"/>
      <c r="AG99" s="1137"/>
      <c r="AH99" s="1137"/>
      <c r="AI99" s="1137"/>
      <c r="AJ99" s="1137"/>
      <c r="AK99" s="1137"/>
      <c r="AL99" s="1137"/>
      <c r="AM99" s="1137"/>
      <c r="AN99" s="1137"/>
      <c r="AO99" s="1137"/>
      <c r="AP99" s="1138"/>
    </row>
    <row r="100" spans="2:42" x14ac:dyDescent="0.2">
      <c r="B100" s="1136"/>
      <c r="C100" s="1137"/>
      <c r="D100" s="1137"/>
      <c r="E100" s="1137"/>
      <c r="F100" s="1137"/>
      <c r="G100" s="1137"/>
      <c r="H100" s="1137"/>
      <c r="I100" s="1137"/>
      <c r="J100" s="1137"/>
      <c r="K100" s="1137"/>
      <c r="L100" s="1137"/>
      <c r="M100" s="1137"/>
      <c r="N100" s="1137"/>
      <c r="O100" s="1137"/>
      <c r="P100" s="1137"/>
      <c r="Q100" s="1137"/>
      <c r="R100" s="1137"/>
      <c r="S100" s="1137"/>
      <c r="T100" s="1137"/>
      <c r="U100" s="1137"/>
      <c r="V100" s="1137"/>
      <c r="W100" s="1137"/>
      <c r="X100" s="1137"/>
      <c r="Y100" s="1137"/>
      <c r="Z100" s="1137"/>
      <c r="AA100" s="1137"/>
      <c r="AB100" s="1137"/>
      <c r="AC100" s="1137"/>
      <c r="AD100" s="1137"/>
      <c r="AE100" s="1137"/>
      <c r="AF100" s="1137"/>
      <c r="AG100" s="1137"/>
      <c r="AH100" s="1137"/>
      <c r="AI100" s="1137"/>
      <c r="AJ100" s="1137"/>
      <c r="AK100" s="1137"/>
      <c r="AL100" s="1137"/>
      <c r="AM100" s="1137"/>
      <c r="AN100" s="1137"/>
      <c r="AO100" s="1137"/>
      <c r="AP100" s="1138"/>
    </row>
    <row r="101" spans="2:42" x14ac:dyDescent="0.2">
      <c r="B101" s="1136"/>
      <c r="C101" s="1137"/>
      <c r="D101" s="1137"/>
      <c r="E101" s="1137"/>
      <c r="F101" s="1137"/>
      <c r="G101" s="1137"/>
      <c r="H101" s="1137"/>
      <c r="I101" s="1137"/>
      <c r="J101" s="1137"/>
      <c r="K101" s="1137"/>
      <c r="L101" s="1137"/>
      <c r="M101" s="1137"/>
      <c r="N101" s="1137"/>
      <c r="O101" s="1137"/>
      <c r="P101" s="1137"/>
      <c r="Q101" s="1137"/>
      <c r="R101" s="1137"/>
      <c r="S101" s="1137"/>
      <c r="T101" s="1137"/>
      <c r="U101" s="1137"/>
      <c r="V101" s="1137"/>
      <c r="W101" s="1137"/>
      <c r="X101" s="1137"/>
      <c r="Y101" s="1137"/>
      <c r="Z101" s="1137"/>
      <c r="AA101" s="1137"/>
      <c r="AB101" s="1137"/>
      <c r="AC101" s="1137"/>
      <c r="AD101" s="1137"/>
      <c r="AE101" s="1137"/>
      <c r="AF101" s="1137"/>
      <c r="AG101" s="1137"/>
      <c r="AH101" s="1137"/>
      <c r="AI101" s="1137"/>
      <c r="AJ101" s="1137"/>
      <c r="AK101" s="1137"/>
      <c r="AL101" s="1137"/>
      <c r="AM101" s="1137"/>
      <c r="AN101" s="1137"/>
      <c r="AO101" s="1137"/>
      <c r="AP101" s="1138"/>
    </row>
    <row r="102" spans="2:42" x14ac:dyDescent="0.2">
      <c r="B102" s="1136"/>
      <c r="C102" s="1137"/>
      <c r="D102" s="1137"/>
      <c r="E102" s="1137"/>
      <c r="F102" s="1137"/>
      <c r="G102" s="1137"/>
      <c r="H102" s="1137"/>
      <c r="I102" s="1137"/>
      <c r="J102" s="1137"/>
      <c r="K102" s="1137"/>
      <c r="L102" s="1137"/>
      <c r="M102" s="1137"/>
      <c r="N102" s="1137"/>
      <c r="O102" s="1137"/>
      <c r="P102" s="1137"/>
      <c r="Q102" s="1137"/>
      <c r="R102" s="1137"/>
      <c r="S102" s="1137"/>
      <c r="T102" s="1137"/>
      <c r="U102" s="1137"/>
      <c r="V102" s="1137"/>
      <c r="W102" s="1137"/>
      <c r="X102" s="1137"/>
      <c r="Y102" s="1137"/>
      <c r="Z102" s="1137"/>
      <c r="AA102" s="1137"/>
      <c r="AB102" s="1137"/>
      <c r="AC102" s="1137"/>
      <c r="AD102" s="1137"/>
      <c r="AE102" s="1137"/>
      <c r="AF102" s="1137"/>
      <c r="AG102" s="1137"/>
      <c r="AH102" s="1137"/>
      <c r="AI102" s="1137"/>
      <c r="AJ102" s="1137"/>
      <c r="AK102" s="1137"/>
      <c r="AL102" s="1137"/>
      <c r="AM102" s="1137"/>
      <c r="AN102" s="1137"/>
      <c r="AO102" s="1137"/>
      <c r="AP102" s="1138"/>
    </row>
    <row r="103" spans="2:42" x14ac:dyDescent="0.2">
      <c r="B103" s="1136"/>
      <c r="C103" s="1137"/>
      <c r="D103" s="1137"/>
      <c r="E103" s="1137"/>
      <c r="F103" s="1137"/>
      <c r="G103" s="1137"/>
      <c r="H103" s="1137"/>
      <c r="I103" s="1137"/>
      <c r="J103" s="1137"/>
      <c r="K103" s="1137"/>
      <c r="L103" s="1137"/>
      <c r="M103" s="1137"/>
      <c r="N103" s="1137"/>
      <c r="O103" s="1137"/>
      <c r="P103" s="1137"/>
      <c r="Q103" s="1137"/>
      <c r="R103" s="1137"/>
      <c r="S103" s="1137"/>
      <c r="T103" s="1137"/>
      <c r="U103" s="1137"/>
      <c r="V103" s="1137"/>
      <c r="W103" s="1137"/>
      <c r="X103" s="1137"/>
      <c r="Y103" s="1137"/>
      <c r="Z103" s="1137"/>
      <c r="AA103" s="1137"/>
      <c r="AB103" s="1137"/>
      <c r="AC103" s="1137"/>
      <c r="AD103" s="1137"/>
      <c r="AE103" s="1137"/>
      <c r="AF103" s="1137"/>
      <c r="AG103" s="1137"/>
      <c r="AH103" s="1137"/>
      <c r="AI103" s="1137"/>
      <c r="AJ103" s="1137"/>
      <c r="AK103" s="1137"/>
      <c r="AL103" s="1137"/>
      <c r="AM103" s="1137"/>
      <c r="AN103" s="1137"/>
      <c r="AO103" s="1137"/>
      <c r="AP103" s="1138"/>
    </row>
    <row r="104" spans="2:42" x14ac:dyDescent="0.2">
      <c r="B104" s="1136"/>
      <c r="C104" s="1137"/>
      <c r="D104" s="1137"/>
      <c r="E104" s="1137"/>
      <c r="F104" s="1137"/>
      <c r="G104" s="1137"/>
      <c r="H104" s="1137"/>
      <c r="I104" s="1137"/>
      <c r="J104" s="1137"/>
      <c r="K104" s="1137"/>
      <c r="L104" s="1137"/>
      <c r="M104" s="1137"/>
      <c r="N104" s="1137"/>
      <c r="O104" s="1137"/>
      <c r="P104" s="1137"/>
      <c r="Q104" s="1137"/>
      <c r="R104" s="1137"/>
      <c r="S104" s="1137"/>
      <c r="T104" s="1137"/>
      <c r="U104" s="1137"/>
      <c r="V104" s="1137"/>
      <c r="W104" s="1137"/>
      <c r="X104" s="1137"/>
      <c r="Y104" s="1137"/>
      <c r="Z104" s="1137"/>
      <c r="AA104" s="1137"/>
      <c r="AB104" s="1137"/>
      <c r="AC104" s="1137"/>
      <c r="AD104" s="1137"/>
      <c r="AE104" s="1137"/>
      <c r="AF104" s="1137"/>
      <c r="AG104" s="1137"/>
      <c r="AH104" s="1137"/>
      <c r="AI104" s="1137"/>
      <c r="AJ104" s="1137"/>
      <c r="AK104" s="1137"/>
      <c r="AL104" s="1137"/>
      <c r="AM104" s="1137"/>
      <c r="AN104" s="1137"/>
      <c r="AO104" s="1137"/>
      <c r="AP104" s="1138"/>
    </row>
    <row r="105" spans="2:42" x14ac:dyDescent="0.2">
      <c r="B105" s="1136"/>
      <c r="C105" s="1137"/>
      <c r="D105" s="1137"/>
      <c r="E105" s="1137"/>
      <c r="F105" s="1137"/>
      <c r="G105" s="1137"/>
      <c r="H105" s="1137"/>
      <c r="I105" s="1137"/>
      <c r="J105" s="1137"/>
      <c r="K105" s="1137"/>
      <c r="L105" s="1137"/>
      <c r="M105" s="1137"/>
      <c r="N105" s="1137"/>
      <c r="O105" s="1137"/>
      <c r="P105" s="1137"/>
      <c r="Q105" s="1137"/>
      <c r="R105" s="1137"/>
      <c r="S105" s="1137"/>
      <c r="T105" s="1137"/>
      <c r="U105" s="1137"/>
      <c r="V105" s="1137"/>
      <c r="W105" s="1137"/>
      <c r="X105" s="1137"/>
      <c r="Y105" s="1137"/>
      <c r="Z105" s="1137"/>
      <c r="AA105" s="1137"/>
      <c r="AB105" s="1137"/>
      <c r="AC105" s="1137"/>
      <c r="AD105" s="1137"/>
      <c r="AE105" s="1137"/>
      <c r="AF105" s="1137"/>
      <c r="AG105" s="1137"/>
      <c r="AH105" s="1137"/>
      <c r="AI105" s="1137"/>
      <c r="AJ105" s="1137"/>
      <c r="AK105" s="1137"/>
      <c r="AL105" s="1137"/>
      <c r="AM105" s="1137"/>
      <c r="AN105" s="1137"/>
      <c r="AO105" s="1137"/>
      <c r="AP105" s="1138"/>
    </row>
    <row r="106" spans="2:42" x14ac:dyDescent="0.2">
      <c r="B106" s="1136"/>
      <c r="C106" s="1137"/>
      <c r="D106" s="1137"/>
      <c r="E106" s="1137"/>
      <c r="F106" s="1137"/>
      <c r="G106" s="1137"/>
      <c r="H106" s="1137"/>
      <c r="I106" s="1137"/>
      <c r="J106" s="1137"/>
      <c r="K106" s="1137"/>
      <c r="L106" s="1137"/>
      <c r="M106" s="1137"/>
      <c r="N106" s="1137"/>
      <c r="O106" s="1137"/>
      <c r="P106" s="1137"/>
      <c r="Q106" s="1137"/>
      <c r="R106" s="1137"/>
      <c r="S106" s="1137"/>
      <c r="T106" s="1137"/>
      <c r="U106" s="1137"/>
      <c r="V106" s="1137"/>
      <c r="W106" s="1137"/>
      <c r="X106" s="1137"/>
      <c r="Y106" s="1137"/>
      <c r="Z106" s="1137"/>
      <c r="AA106" s="1137"/>
      <c r="AB106" s="1137"/>
      <c r="AC106" s="1137"/>
      <c r="AD106" s="1137"/>
      <c r="AE106" s="1137"/>
      <c r="AF106" s="1137"/>
      <c r="AG106" s="1137"/>
      <c r="AH106" s="1137"/>
      <c r="AI106" s="1137"/>
      <c r="AJ106" s="1137"/>
      <c r="AK106" s="1137"/>
      <c r="AL106" s="1137"/>
      <c r="AM106" s="1137"/>
      <c r="AN106" s="1137"/>
      <c r="AO106" s="1137"/>
      <c r="AP106" s="1138"/>
    </row>
    <row r="107" spans="2:42" x14ac:dyDescent="0.2">
      <c r="B107" s="1139"/>
      <c r="C107" s="1140"/>
      <c r="D107" s="1140"/>
      <c r="E107" s="1140"/>
      <c r="F107" s="1140"/>
      <c r="G107" s="1140"/>
      <c r="H107" s="1140"/>
      <c r="I107" s="1140"/>
      <c r="J107" s="1140"/>
      <c r="K107" s="1140"/>
      <c r="L107" s="1140"/>
      <c r="M107" s="1140"/>
      <c r="N107" s="1140"/>
      <c r="O107" s="1140"/>
      <c r="P107" s="1140"/>
      <c r="Q107" s="1140"/>
      <c r="R107" s="1140"/>
      <c r="S107" s="1140"/>
      <c r="T107" s="1140"/>
      <c r="U107" s="1140"/>
      <c r="V107" s="1140"/>
      <c r="W107" s="1140"/>
      <c r="X107" s="1140"/>
      <c r="Y107" s="1140"/>
      <c r="Z107" s="1140"/>
      <c r="AA107" s="1140"/>
      <c r="AB107" s="1140"/>
      <c r="AC107" s="1140"/>
      <c r="AD107" s="1140"/>
      <c r="AE107" s="1140"/>
      <c r="AF107" s="1140"/>
      <c r="AG107" s="1140"/>
      <c r="AH107" s="1140"/>
      <c r="AI107" s="1140"/>
      <c r="AJ107" s="1140"/>
      <c r="AK107" s="1140"/>
      <c r="AL107" s="1140"/>
      <c r="AM107" s="1140"/>
      <c r="AN107" s="1140"/>
      <c r="AO107" s="1140"/>
      <c r="AP107" s="1141"/>
    </row>
    <row r="108" spans="2:42" x14ac:dyDescent="0.2">
      <c r="B108" s="85"/>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row>
    <row r="109" spans="2:42" x14ac:dyDescent="0.2">
      <c r="B109" s="1142" t="str">
        <f ca="1">VLOOKUP(INDIRECT(ADDRESS(ROW()-17,COLUMN()-1)),Language_Translations,MATCH(Language_Selected,Language_Options,0),FALSE)</f>
        <v xml:space="preserve">Hello.  My name is _______________________________________.  Thank you for the opportunity to speak with you. We are a research team from [ORGANIZATION]. We are conducting a survey to learn about and try to improve food security, nutrition, and well-being of households in this area. Your household has been selected to participate in an interview that includes questions on topics such as your family background, dwelling characteristics, and nutrition. You are eligible to respond to the module on women's nutrition. Your parent/guardian said it was okay for us to ask you to participate in the survey. If you agree to participate, we will ask you some questions. The questions will be the same as the ones that we ask adults who agree to respond to the module on women's nutrition. The questions will take about 10 minutes to complete. Your participation is entirely voluntary. If you agree to participate, you can choose to stop at any time or skip any questions you do not want to answer. 
Respondent privacy is important to us. Private information like their name will not be shared with anyone. Information may be shared with researchers who will use it to better understand nutrition in [COUNTRY]; these researchers are legally required to protect your information.  Some survey responses will also be shared with the public, but no information will be shared that can link you to the survey. We will remove all information, such as your name, that could link your responses to you before sharing with others for the sake of research.
Do you have any questions about the survey or what I have said? If in the future you have any questions regarding the survey or the interview, or concerns or complaints, we welcome you to contact [YOUR ORGANIZATION], by calling [PHONE NUMBER]. We left a copy of the informed consent statement and our organization’s complete contact information with your household so that you may contact us at any time.
Do you agree to do the interview? </v>
      </c>
      <c r="C109" s="1143"/>
      <c r="D109" s="1143"/>
      <c r="E109" s="1143"/>
      <c r="F109" s="1143"/>
      <c r="G109" s="1143"/>
      <c r="H109" s="1143"/>
      <c r="I109" s="1143"/>
      <c r="J109" s="1143"/>
      <c r="K109" s="1143"/>
      <c r="L109" s="1143"/>
      <c r="M109" s="1143"/>
      <c r="N109" s="1143"/>
      <c r="O109" s="1143"/>
      <c r="P109" s="1143"/>
      <c r="Q109" s="1143"/>
      <c r="R109" s="1143"/>
      <c r="S109" s="1143"/>
      <c r="T109" s="1143"/>
      <c r="U109" s="1143"/>
      <c r="V109" s="1143"/>
      <c r="W109" s="1143"/>
      <c r="X109" s="1143"/>
      <c r="Y109" s="1143"/>
      <c r="Z109" s="1143"/>
      <c r="AA109" s="1143"/>
      <c r="AB109" s="1143"/>
      <c r="AC109" s="1143"/>
      <c r="AD109" s="1143"/>
      <c r="AE109" s="1143"/>
      <c r="AF109" s="1143"/>
      <c r="AG109" s="1143"/>
      <c r="AH109" s="1143"/>
      <c r="AI109" s="1143"/>
      <c r="AJ109" s="1143"/>
      <c r="AK109" s="1143"/>
      <c r="AL109" s="1143"/>
      <c r="AM109" s="1143"/>
      <c r="AN109" s="1143"/>
      <c r="AO109" s="1143"/>
      <c r="AP109" s="1144"/>
    </row>
    <row r="110" spans="2:42" x14ac:dyDescent="0.2">
      <c r="B110" s="1145"/>
      <c r="C110" s="1146"/>
      <c r="D110" s="1146"/>
      <c r="E110" s="1146"/>
      <c r="F110" s="1146"/>
      <c r="G110" s="1146"/>
      <c r="H110" s="1146"/>
      <c r="I110" s="1146"/>
      <c r="J110" s="1146"/>
      <c r="K110" s="1146"/>
      <c r="L110" s="1146"/>
      <c r="M110" s="1146"/>
      <c r="N110" s="1146"/>
      <c r="O110" s="1146"/>
      <c r="P110" s="1146"/>
      <c r="Q110" s="1146"/>
      <c r="R110" s="1146"/>
      <c r="S110" s="1146"/>
      <c r="T110" s="1146"/>
      <c r="U110" s="1146"/>
      <c r="V110" s="1146"/>
      <c r="W110" s="1146"/>
      <c r="X110" s="1146"/>
      <c r="Y110" s="1146"/>
      <c r="Z110" s="1146"/>
      <c r="AA110" s="1146"/>
      <c r="AB110" s="1146"/>
      <c r="AC110" s="1146"/>
      <c r="AD110" s="1146"/>
      <c r="AE110" s="1146"/>
      <c r="AF110" s="1146"/>
      <c r="AG110" s="1146"/>
      <c r="AH110" s="1146"/>
      <c r="AI110" s="1146"/>
      <c r="AJ110" s="1146"/>
      <c r="AK110" s="1146"/>
      <c r="AL110" s="1146"/>
      <c r="AM110" s="1146"/>
      <c r="AN110" s="1146"/>
      <c r="AO110" s="1146"/>
      <c r="AP110" s="1147"/>
    </row>
    <row r="111" spans="2:42" x14ac:dyDescent="0.2">
      <c r="B111" s="1145"/>
      <c r="C111" s="1146"/>
      <c r="D111" s="1146"/>
      <c r="E111" s="1146"/>
      <c r="F111" s="1146"/>
      <c r="G111" s="1146"/>
      <c r="H111" s="1146"/>
      <c r="I111" s="1146"/>
      <c r="J111" s="1146"/>
      <c r="K111" s="1146"/>
      <c r="L111" s="1146"/>
      <c r="M111" s="1146"/>
      <c r="N111" s="1146"/>
      <c r="O111" s="1146"/>
      <c r="P111" s="1146"/>
      <c r="Q111" s="1146"/>
      <c r="R111" s="1146"/>
      <c r="S111" s="1146"/>
      <c r="T111" s="1146"/>
      <c r="U111" s="1146"/>
      <c r="V111" s="1146"/>
      <c r="W111" s="1146"/>
      <c r="X111" s="1146"/>
      <c r="Y111" s="1146"/>
      <c r="Z111" s="1146"/>
      <c r="AA111" s="1146"/>
      <c r="AB111" s="1146"/>
      <c r="AC111" s="1146"/>
      <c r="AD111" s="1146"/>
      <c r="AE111" s="1146"/>
      <c r="AF111" s="1146"/>
      <c r="AG111" s="1146"/>
      <c r="AH111" s="1146"/>
      <c r="AI111" s="1146"/>
      <c r="AJ111" s="1146"/>
      <c r="AK111" s="1146"/>
      <c r="AL111" s="1146"/>
      <c r="AM111" s="1146"/>
      <c r="AN111" s="1146"/>
      <c r="AO111" s="1146"/>
      <c r="AP111" s="1147"/>
    </row>
    <row r="112" spans="2:42" x14ac:dyDescent="0.2">
      <c r="B112" s="1145"/>
      <c r="C112" s="1146"/>
      <c r="D112" s="1146"/>
      <c r="E112" s="1146"/>
      <c r="F112" s="1146"/>
      <c r="G112" s="1146"/>
      <c r="H112" s="1146"/>
      <c r="I112" s="1146"/>
      <c r="J112" s="1146"/>
      <c r="K112" s="1146"/>
      <c r="L112" s="1146"/>
      <c r="M112" s="1146"/>
      <c r="N112" s="1146"/>
      <c r="O112" s="1146"/>
      <c r="P112" s="1146"/>
      <c r="Q112" s="1146"/>
      <c r="R112" s="1146"/>
      <c r="S112" s="1146"/>
      <c r="T112" s="1146"/>
      <c r="U112" s="1146"/>
      <c r="V112" s="1146"/>
      <c r="W112" s="1146"/>
      <c r="X112" s="1146"/>
      <c r="Y112" s="1146"/>
      <c r="Z112" s="1146"/>
      <c r="AA112" s="1146"/>
      <c r="AB112" s="1146"/>
      <c r="AC112" s="1146"/>
      <c r="AD112" s="1146"/>
      <c r="AE112" s="1146"/>
      <c r="AF112" s="1146"/>
      <c r="AG112" s="1146"/>
      <c r="AH112" s="1146"/>
      <c r="AI112" s="1146"/>
      <c r="AJ112" s="1146"/>
      <c r="AK112" s="1146"/>
      <c r="AL112" s="1146"/>
      <c r="AM112" s="1146"/>
      <c r="AN112" s="1146"/>
      <c r="AO112" s="1146"/>
      <c r="AP112" s="1147"/>
    </row>
    <row r="113" spans="2:42" x14ac:dyDescent="0.2">
      <c r="B113" s="1145"/>
      <c r="C113" s="1146"/>
      <c r="D113" s="1146"/>
      <c r="E113" s="1146"/>
      <c r="F113" s="1146"/>
      <c r="G113" s="1146"/>
      <c r="H113" s="1146"/>
      <c r="I113" s="1146"/>
      <c r="J113" s="1146"/>
      <c r="K113" s="1146"/>
      <c r="L113" s="1146"/>
      <c r="M113" s="1146"/>
      <c r="N113" s="1146"/>
      <c r="O113" s="1146"/>
      <c r="P113" s="1146"/>
      <c r="Q113" s="1146"/>
      <c r="R113" s="1146"/>
      <c r="S113" s="1146"/>
      <c r="T113" s="1146"/>
      <c r="U113" s="1146"/>
      <c r="V113" s="1146"/>
      <c r="W113" s="1146"/>
      <c r="X113" s="1146"/>
      <c r="Y113" s="1146"/>
      <c r="Z113" s="1146"/>
      <c r="AA113" s="1146"/>
      <c r="AB113" s="1146"/>
      <c r="AC113" s="1146"/>
      <c r="AD113" s="1146"/>
      <c r="AE113" s="1146"/>
      <c r="AF113" s="1146"/>
      <c r="AG113" s="1146"/>
      <c r="AH113" s="1146"/>
      <c r="AI113" s="1146"/>
      <c r="AJ113" s="1146"/>
      <c r="AK113" s="1146"/>
      <c r="AL113" s="1146"/>
      <c r="AM113" s="1146"/>
      <c r="AN113" s="1146"/>
      <c r="AO113" s="1146"/>
      <c r="AP113" s="1147"/>
    </row>
    <row r="114" spans="2:42" x14ac:dyDescent="0.2">
      <c r="B114" s="1145"/>
      <c r="C114" s="1146"/>
      <c r="D114" s="1146"/>
      <c r="E114" s="1146"/>
      <c r="F114" s="1146"/>
      <c r="G114" s="1146"/>
      <c r="H114" s="1146"/>
      <c r="I114" s="1146"/>
      <c r="J114" s="1146"/>
      <c r="K114" s="1146"/>
      <c r="L114" s="1146"/>
      <c r="M114" s="1146"/>
      <c r="N114" s="1146"/>
      <c r="O114" s="1146"/>
      <c r="P114" s="1146"/>
      <c r="Q114" s="1146"/>
      <c r="R114" s="1146"/>
      <c r="S114" s="1146"/>
      <c r="T114" s="1146"/>
      <c r="U114" s="1146"/>
      <c r="V114" s="1146"/>
      <c r="W114" s="1146"/>
      <c r="X114" s="1146"/>
      <c r="Y114" s="1146"/>
      <c r="Z114" s="1146"/>
      <c r="AA114" s="1146"/>
      <c r="AB114" s="1146"/>
      <c r="AC114" s="1146"/>
      <c r="AD114" s="1146"/>
      <c r="AE114" s="1146"/>
      <c r="AF114" s="1146"/>
      <c r="AG114" s="1146"/>
      <c r="AH114" s="1146"/>
      <c r="AI114" s="1146"/>
      <c r="AJ114" s="1146"/>
      <c r="AK114" s="1146"/>
      <c r="AL114" s="1146"/>
      <c r="AM114" s="1146"/>
      <c r="AN114" s="1146"/>
      <c r="AO114" s="1146"/>
      <c r="AP114" s="1147"/>
    </row>
    <row r="115" spans="2:42" x14ac:dyDescent="0.2">
      <c r="B115" s="1145"/>
      <c r="C115" s="1146"/>
      <c r="D115" s="1146"/>
      <c r="E115" s="1146"/>
      <c r="F115" s="1146"/>
      <c r="G115" s="1146"/>
      <c r="H115" s="1146"/>
      <c r="I115" s="1146"/>
      <c r="J115" s="1146"/>
      <c r="K115" s="1146"/>
      <c r="L115" s="1146"/>
      <c r="M115" s="1146"/>
      <c r="N115" s="1146"/>
      <c r="O115" s="1146"/>
      <c r="P115" s="1146"/>
      <c r="Q115" s="1146"/>
      <c r="R115" s="1146"/>
      <c r="S115" s="1146"/>
      <c r="T115" s="1146"/>
      <c r="U115" s="1146"/>
      <c r="V115" s="1146"/>
      <c r="W115" s="1146"/>
      <c r="X115" s="1146"/>
      <c r="Y115" s="1146"/>
      <c r="Z115" s="1146"/>
      <c r="AA115" s="1146"/>
      <c r="AB115" s="1146"/>
      <c r="AC115" s="1146"/>
      <c r="AD115" s="1146"/>
      <c r="AE115" s="1146"/>
      <c r="AF115" s="1146"/>
      <c r="AG115" s="1146"/>
      <c r="AH115" s="1146"/>
      <c r="AI115" s="1146"/>
      <c r="AJ115" s="1146"/>
      <c r="AK115" s="1146"/>
      <c r="AL115" s="1146"/>
      <c r="AM115" s="1146"/>
      <c r="AN115" s="1146"/>
      <c r="AO115" s="1146"/>
      <c r="AP115" s="1147"/>
    </row>
    <row r="116" spans="2:42" x14ac:dyDescent="0.2">
      <c r="B116" s="1145"/>
      <c r="C116" s="1146"/>
      <c r="D116" s="1146"/>
      <c r="E116" s="1146"/>
      <c r="F116" s="1146"/>
      <c r="G116" s="1146"/>
      <c r="H116" s="1146"/>
      <c r="I116" s="1146"/>
      <c r="J116" s="1146"/>
      <c r="K116" s="1146"/>
      <c r="L116" s="1146"/>
      <c r="M116" s="1146"/>
      <c r="N116" s="1146"/>
      <c r="O116" s="1146"/>
      <c r="P116" s="1146"/>
      <c r="Q116" s="1146"/>
      <c r="R116" s="1146"/>
      <c r="S116" s="1146"/>
      <c r="T116" s="1146"/>
      <c r="U116" s="1146"/>
      <c r="V116" s="1146"/>
      <c r="W116" s="1146"/>
      <c r="X116" s="1146"/>
      <c r="Y116" s="1146"/>
      <c r="Z116" s="1146"/>
      <c r="AA116" s="1146"/>
      <c r="AB116" s="1146"/>
      <c r="AC116" s="1146"/>
      <c r="AD116" s="1146"/>
      <c r="AE116" s="1146"/>
      <c r="AF116" s="1146"/>
      <c r="AG116" s="1146"/>
      <c r="AH116" s="1146"/>
      <c r="AI116" s="1146"/>
      <c r="AJ116" s="1146"/>
      <c r="AK116" s="1146"/>
      <c r="AL116" s="1146"/>
      <c r="AM116" s="1146"/>
      <c r="AN116" s="1146"/>
      <c r="AO116" s="1146"/>
      <c r="AP116" s="1147"/>
    </row>
    <row r="117" spans="2:42" x14ac:dyDescent="0.2">
      <c r="B117" s="1145"/>
      <c r="C117" s="1146"/>
      <c r="D117" s="1146"/>
      <c r="E117" s="1146"/>
      <c r="F117" s="1146"/>
      <c r="G117" s="1146"/>
      <c r="H117" s="1146"/>
      <c r="I117" s="1146"/>
      <c r="J117" s="1146"/>
      <c r="K117" s="1146"/>
      <c r="L117" s="1146"/>
      <c r="M117" s="1146"/>
      <c r="N117" s="1146"/>
      <c r="O117" s="1146"/>
      <c r="P117" s="1146"/>
      <c r="Q117" s="1146"/>
      <c r="R117" s="1146"/>
      <c r="S117" s="1146"/>
      <c r="T117" s="1146"/>
      <c r="U117" s="1146"/>
      <c r="V117" s="1146"/>
      <c r="W117" s="1146"/>
      <c r="X117" s="1146"/>
      <c r="Y117" s="1146"/>
      <c r="Z117" s="1146"/>
      <c r="AA117" s="1146"/>
      <c r="AB117" s="1146"/>
      <c r="AC117" s="1146"/>
      <c r="AD117" s="1146"/>
      <c r="AE117" s="1146"/>
      <c r="AF117" s="1146"/>
      <c r="AG117" s="1146"/>
      <c r="AH117" s="1146"/>
      <c r="AI117" s="1146"/>
      <c r="AJ117" s="1146"/>
      <c r="AK117" s="1146"/>
      <c r="AL117" s="1146"/>
      <c r="AM117" s="1146"/>
      <c r="AN117" s="1146"/>
      <c r="AO117" s="1146"/>
      <c r="AP117" s="1147"/>
    </row>
    <row r="118" spans="2:42" x14ac:dyDescent="0.2">
      <c r="B118" s="1145"/>
      <c r="C118" s="1146"/>
      <c r="D118" s="1146"/>
      <c r="E118" s="1146"/>
      <c r="F118" s="1146"/>
      <c r="G118" s="1146"/>
      <c r="H118" s="1146"/>
      <c r="I118" s="1146"/>
      <c r="J118" s="1146"/>
      <c r="K118" s="1146"/>
      <c r="L118" s="1146"/>
      <c r="M118" s="1146"/>
      <c r="N118" s="1146"/>
      <c r="O118" s="1146"/>
      <c r="P118" s="1146"/>
      <c r="Q118" s="1146"/>
      <c r="R118" s="1146"/>
      <c r="S118" s="1146"/>
      <c r="T118" s="1146"/>
      <c r="U118" s="1146"/>
      <c r="V118" s="1146"/>
      <c r="W118" s="1146"/>
      <c r="X118" s="1146"/>
      <c r="Y118" s="1146"/>
      <c r="Z118" s="1146"/>
      <c r="AA118" s="1146"/>
      <c r="AB118" s="1146"/>
      <c r="AC118" s="1146"/>
      <c r="AD118" s="1146"/>
      <c r="AE118" s="1146"/>
      <c r="AF118" s="1146"/>
      <c r="AG118" s="1146"/>
      <c r="AH118" s="1146"/>
      <c r="AI118" s="1146"/>
      <c r="AJ118" s="1146"/>
      <c r="AK118" s="1146"/>
      <c r="AL118" s="1146"/>
      <c r="AM118" s="1146"/>
      <c r="AN118" s="1146"/>
      <c r="AO118" s="1146"/>
      <c r="AP118" s="1147"/>
    </row>
    <row r="119" spans="2:42" x14ac:dyDescent="0.2">
      <c r="B119" s="1145"/>
      <c r="C119" s="1146"/>
      <c r="D119" s="1146"/>
      <c r="E119" s="1146"/>
      <c r="F119" s="1146"/>
      <c r="G119" s="1146"/>
      <c r="H119" s="1146"/>
      <c r="I119" s="1146"/>
      <c r="J119" s="1146"/>
      <c r="K119" s="1146"/>
      <c r="L119" s="1146"/>
      <c r="M119" s="1146"/>
      <c r="N119" s="1146"/>
      <c r="O119" s="1146"/>
      <c r="P119" s="1146"/>
      <c r="Q119" s="1146"/>
      <c r="R119" s="1146"/>
      <c r="S119" s="1146"/>
      <c r="T119" s="1146"/>
      <c r="U119" s="1146"/>
      <c r="V119" s="1146"/>
      <c r="W119" s="1146"/>
      <c r="X119" s="1146"/>
      <c r="Y119" s="1146"/>
      <c r="Z119" s="1146"/>
      <c r="AA119" s="1146"/>
      <c r="AB119" s="1146"/>
      <c r="AC119" s="1146"/>
      <c r="AD119" s="1146"/>
      <c r="AE119" s="1146"/>
      <c r="AF119" s="1146"/>
      <c r="AG119" s="1146"/>
      <c r="AH119" s="1146"/>
      <c r="AI119" s="1146"/>
      <c r="AJ119" s="1146"/>
      <c r="AK119" s="1146"/>
      <c r="AL119" s="1146"/>
      <c r="AM119" s="1146"/>
      <c r="AN119" s="1146"/>
      <c r="AO119" s="1146"/>
      <c r="AP119" s="1147"/>
    </row>
    <row r="120" spans="2:42" x14ac:dyDescent="0.2">
      <c r="B120" s="1145"/>
      <c r="C120" s="1146"/>
      <c r="D120" s="1146"/>
      <c r="E120" s="1146"/>
      <c r="F120" s="1146"/>
      <c r="G120" s="1146"/>
      <c r="H120" s="1146"/>
      <c r="I120" s="1146"/>
      <c r="J120" s="1146"/>
      <c r="K120" s="1146"/>
      <c r="L120" s="1146"/>
      <c r="M120" s="1146"/>
      <c r="N120" s="1146"/>
      <c r="O120" s="1146"/>
      <c r="P120" s="1146"/>
      <c r="Q120" s="1146"/>
      <c r="R120" s="1146"/>
      <c r="S120" s="1146"/>
      <c r="T120" s="1146"/>
      <c r="U120" s="1146"/>
      <c r="V120" s="1146"/>
      <c r="W120" s="1146"/>
      <c r="X120" s="1146"/>
      <c r="Y120" s="1146"/>
      <c r="Z120" s="1146"/>
      <c r="AA120" s="1146"/>
      <c r="AB120" s="1146"/>
      <c r="AC120" s="1146"/>
      <c r="AD120" s="1146"/>
      <c r="AE120" s="1146"/>
      <c r="AF120" s="1146"/>
      <c r="AG120" s="1146"/>
      <c r="AH120" s="1146"/>
      <c r="AI120" s="1146"/>
      <c r="AJ120" s="1146"/>
      <c r="AK120" s="1146"/>
      <c r="AL120" s="1146"/>
      <c r="AM120" s="1146"/>
      <c r="AN120" s="1146"/>
      <c r="AO120" s="1146"/>
      <c r="AP120" s="1147"/>
    </row>
    <row r="121" spans="2:42" x14ac:dyDescent="0.2">
      <c r="B121" s="1145"/>
      <c r="C121" s="1146"/>
      <c r="D121" s="1146"/>
      <c r="E121" s="1146"/>
      <c r="F121" s="1146"/>
      <c r="G121" s="1146"/>
      <c r="H121" s="1146"/>
      <c r="I121" s="1146"/>
      <c r="J121" s="1146"/>
      <c r="K121" s="1146"/>
      <c r="L121" s="1146"/>
      <c r="M121" s="1146"/>
      <c r="N121" s="1146"/>
      <c r="O121" s="1146"/>
      <c r="P121" s="1146"/>
      <c r="Q121" s="1146"/>
      <c r="R121" s="1146"/>
      <c r="S121" s="1146"/>
      <c r="T121" s="1146"/>
      <c r="U121" s="1146"/>
      <c r="V121" s="1146"/>
      <c r="W121" s="1146"/>
      <c r="X121" s="1146"/>
      <c r="Y121" s="1146"/>
      <c r="Z121" s="1146"/>
      <c r="AA121" s="1146"/>
      <c r="AB121" s="1146"/>
      <c r="AC121" s="1146"/>
      <c r="AD121" s="1146"/>
      <c r="AE121" s="1146"/>
      <c r="AF121" s="1146"/>
      <c r="AG121" s="1146"/>
      <c r="AH121" s="1146"/>
      <c r="AI121" s="1146"/>
      <c r="AJ121" s="1146"/>
      <c r="AK121" s="1146"/>
      <c r="AL121" s="1146"/>
      <c r="AM121" s="1146"/>
      <c r="AN121" s="1146"/>
      <c r="AO121" s="1146"/>
      <c r="AP121" s="1147"/>
    </row>
    <row r="122" spans="2:42" x14ac:dyDescent="0.2">
      <c r="B122" s="1145"/>
      <c r="C122" s="1146"/>
      <c r="D122" s="1146"/>
      <c r="E122" s="1146"/>
      <c r="F122" s="1146"/>
      <c r="G122" s="1146"/>
      <c r="H122" s="1146"/>
      <c r="I122" s="1146"/>
      <c r="J122" s="1146"/>
      <c r="K122" s="1146"/>
      <c r="L122" s="1146"/>
      <c r="M122" s="1146"/>
      <c r="N122" s="1146"/>
      <c r="O122" s="1146"/>
      <c r="P122" s="1146"/>
      <c r="Q122" s="1146"/>
      <c r="R122" s="1146"/>
      <c r="S122" s="1146"/>
      <c r="T122" s="1146"/>
      <c r="U122" s="1146"/>
      <c r="V122" s="1146"/>
      <c r="W122" s="1146"/>
      <c r="X122" s="1146"/>
      <c r="Y122" s="1146"/>
      <c r="Z122" s="1146"/>
      <c r="AA122" s="1146"/>
      <c r="AB122" s="1146"/>
      <c r="AC122" s="1146"/>
      <c r="AD122" s="1146"/>
      <c r="AE122" s="1146"/>
      <c r="AF122" s="1146"/>
      <c r="AG122" s="1146"/>
      <c r="AH122" s="1146"/>
      <c r="AI122" s="1146"/>
      <c r="AJ122" s="1146"/>
      <c r="AK122" s="1146"/>
      <c r="AL122" s="1146"/>
      <c r="AM122" s="1146"/>
      <c r="AN122" s="1146"/>
      <c r="AO122" s="1146"/>
      <c r="AP122" s="1147"/>
    </row>
    <row r="123" spans="2:42" x14ac:dyDescent="0.2">
      <c r="B123" s="1145"/>
      <c r="C123" s="1146"/>
      <c r="D123" s="1146"/>
      <c r="E123" s="1146"/>
      <c r="F123" s="1146"/>
      <c r="G123" s="1146"/>
      <c r="H123" s="1146"/>
      <c r="I123" s="1146"/>
      <c r="J123" s="1146"/>
      <c r="K123" s="1146"/>
      <c r="L123" s="1146"/>
      <c r="M123" s="1146"/>
      <c r="N123" s="1146"/>
      <c r="O123" s="1146"/>
      <c r="P123" s="1146"/>
      <c r="Q123" s="1146"/>
      <c r="R123" s="1146"/>
      <c r="S123" s="1146"/>
      <c r="T123" s="1146"/>
      <c r="U123" s="1146"/>
      <c r="V123" s="1146"/>
      <c r="W123" s="1146"/>
      <c r="X123" s="1146"/>
      <c r="Y123" s="1146"/>
      <c r="Z123" s="1146"/>
      <c r="AA123" s="1146"/>
      <c r="AB123" s="1146"/>
      <c r="AC123" s="1146"/>
      <c r="AD123" s="1146"/>
      <c r="AE123" s="1146"/>
      <c r="AF123" s="1146"/>
      <c r="AG123" s="1146"/>
      <c r="AH123" s="1146"/>
      <c r="AI123" s="1146"/>
      <c r="AJ123" s="1146"/>
      <c r="AK123" s="1146"/>
      <c r="AL123" s="1146"/>
      <c r="AM123" s="1146"/>
      <c r="AN123" s="1146"/>
      <c r="AO123" s="1146"/>
      <c r="AP123" s="1147"/>
    </row>
    <row r="124" spans="2:42" x14ac:dyDescent="0.2">
      <c r="B124" s="1145"/>
      <c r="C124" s="1146"/>
      <c r="D124" s="1146"/>
      <c r="E124" s="1146"/>
      <c r="F124" s="1146"/>
      <c r="G124" s="1146"/>
      <c r="H124" s="1146"/>
      <c r="I124" s="1146"/>
      <c r="J124" s="1146"/>
      <c r="K124" s="1146"/>
      <c r="L124" s="1146"/>
      <c r="M124" s="1146"/>
      <c r="N124" s="1146"/>
      <c r="O124" s="1146"/>
      <c r="P124" s="1146"/>
      <c r="Q124" s="1146"/>
      <c r="R124" s="1146"/>
      <c r="S124" s="1146"/>
      <c r="T124" s="1146"/>
      <c r="U124" s="1146"/>
      <c r="V124" s="1146"/>
      <c r="W124" s="1146"/>
      <c r="X124" s="1146"/>
      <c r="Y124" s="1146"/>
      <c r="Z124" s="1146"/>
      <c r="AA124" s="1146"/>
      <c r="AB124" s="1146"/>
      <c r="AC124" s="1146"/>
      <c r="AD124" s="1146"/>
      <c r="AE124" s="1146"/>
      <c r="AF124" s="1146"/>
      <c r="AG124" s="1146"/>
      <c r="AH124" s="1146"/>
      <c r="AI124" s="1146"/>
      <c r="AJ124" s="1146"/>
      <c r="AK124" s="1146"/>
      <c r="AL124" s="1146"/>
      <c r="AM124" s="1146"/>
      <c r="AN124" s="1146"/>
      <c r="AO124" s="1146"/>
      <c r="AP124" s="1147"/>
    </row>
    <row r="125" spans="2:42" x14ac:dyDescent="0.2">
      <c r="B125" s="1145"/>
      <c r="C125" s="1146"/>
      <c r="D125" s="1146"/>
      <c r="E125" s="1146"/>
      <c r="F125" s="1146"/>
      <c r="G125" s="1146"/>
      <c r="H125" s="1146"/>
      <c r="I125" s="1146"/>
      <c r="J125" s="1146"/>
      <c r="K125" s="1146"/>
      <c r="L125" s="1146"/>
      <c r="M125" s="1146"/>
      <c r="N125" s="1146"/>
      <c r="O125" s="1146"/>
      <c r="P125" s="1146"/>
      <c r="Q125" s="1146"/>
      <c r="R125" s="1146"/>
      <c r="S125" s="1146"/>
      <c r="T125" s="1146"/>
      <c r="U125" s="1146"/>
      <c r="V125" s="1146"/>
      <c r="W125" s="1146"/>
      <c r="X125" s="1146"/>
      <c r="Y125" s="1146"/>
      <c r="Z125" s="1146"/>
      <c r="AA125" s="1146"/>
      <c r="AB125" s="1146"/>
      <c r="AC125" s="1146"/>
      <c r="AD125" s="1146"/>
      <c r="AE125" s="1146"/>
      <c r="AF125" s="1146"/>
      <c r="AG125" s="1146"/>
      <c r="AH125" s="1146"/>
      <c r="AI125" s="1146"/>
      <c r="AJ125" s="1146"/>
      <c r="AK125" s="1146"/>
      <c r="AL125" s="1146"/>
      <c r="AM125" s="1146"/>
      <c r="AN125" s="1146"/>
      <c r="AO125" s="1146"/>
      <c r="AP125" s="1147"/>
    </row>
    <row r="126" spans="2:42" x14ac:dyDescent="0.2">
      <c r="B126" s="1145"/>
      <c r="C126" s="1146"/>
      <c r="D126" s="1146"/>
      <c r="E126" s="1146"/>
      <c r="F126" s="1146"/>
      <c r="G126" s="1146"/>
      <c r="H126" s="1146"/>
      <c r="I126" s="1146"/>
      <c r="J126" s="1146"/>
      <c r="K126" s="1146"/>
      <c r="L126" s="1146"/>
      <c r="M126" s="1146"/>
      <c r="N126" s="1146"/>
      <c r="O126" s="1146"/>
      <c r="P126" s="1146"/>
      <c r="Q126" s="1146"/>
      <c r="R126" s="1146"/>
      <c r="S126" s="1146"/>
      <c r="T126" s="1146"/>
      <c r="U126" s="1146"/>
      <c r="V126" s="1146"/>
      <c r="W126" s="1146"/>
      <c r="X126" s="1146"/>
      <c r="Y126" s="1146"/>
      <c r="Z126" s="1146"/>
      <c r="AA126" s="1146"/>
      <c r="AB126" s="1146"/>
      <c r="AC126" s="1146"/>
      <c r="AD126" s="1146"/>
      <c r="AE126" s="1146"/>
      <c r="AF126" s="1146"/>
      <c r="AG126" s="1146"/>
      <c r="AH126" s="1146"/>
      <c r="AI126" s="1146"/>
      <c r="AJ126" s="1146"/>
      <c r="AK126" s="1146"/>
      <c r="AL126" s="1146"/>
      <c r="AM126" s="1146"/>
      <c r="AN126" s="1146"/>
      <c r="AO126" s="1146"/>
      <c r="AP126" s="1147"/>
    </row>
    <row r="127" spans="2:42" x14ac:dyDescent="0.2">
      <c r="B127" s="1145"/>
      <c r="C127" s="1146"/>
      <c r="D127" s="1146"/>
      <c r="E127" s="1146"/>
      <c r="F127" s="1146"/>
      <c r="G127" s="1146"/>
      <c r="H127" s="1146"/>
      <c r="I127" s="1146"/>
      <c r="J127" s="1146"/>
      <c r="K127" s="1146"/>
      <c r="L127" s="1146"/>
      <c r="M127" s="1146"/>
      <c r="N127" s="1146"/>
      <c r="O127" s="1146"/>
      <c r="P127" s="1146"/>
      <c r="Q127" s="1146"/>
      <c r="R127" s="1146"/>
      <c r="S127" s="1146"/>
      <c r="T127" s="1146"/>
      <c r="U127" s="1146"/>
      <c r="V127" s="1146"/>
      <c r="W127" s="1146"/>
      <c r="X127" s="1146"/>
      <c r="Y127" s="1146"/>
      <c r="Z127" s="1146"/>
      <c r="AA127" s="1146"/>
      <c r="AB127" s="1146"/>
      <c r="AC127" s="1146"/>
      <c r="AD127" s="1146"/>
      <c r="AE127" s="1146"/>
      <c r="AF127" s="1146"/>
      <c r="AG127" s="1146"/>
      <c r="AH127" s="1146"/>
      <c r="AI127" s="1146"/>
      <c r="AJ127" s="1146"/>
      <c r="AK127" s="1146"/>
      <c r="AL127" s="1146"/>
      <c r="AM127" s="1146"/>
      <c r="AN127" s="1146"/>
      <c r="AO127" s="1146"/>
      <c r="AP127" s="1147"/>
    </row>
    <row r="128" spans="2:42" x14ac:dyDescent="0.2">
      <c r="B128" s="1145"/>
      <c r="C128" s="1146"/>
      <c r="D128" s="1146"/>
      <c r="E128" s="1146"/>
      <c r="F128" s="1146"/>
      <c r="G128" s="1146"/>
      <c r="H128" s="1146"/>
      <c r="I128" s="1146"/>
      <c r="J128" s="1146"/>
      <c r="K128" s="1146"/>
      <c r="L128" s="1146"/>
      <c r="M128" s="1146"/>
      <c r="N128" s="1146"/>
      <c r="O128" s="1146"/>
      <c r="P128" s="1146"/>
      <c r="Q128" s="1146"/>
      <c r="R128" s="1146"/>
      <c r="S128" s="1146"/>
      <c r="T128" s="1146"/>
      <c r="U128" s="1146"/>
      <c r="V128" s="1146"/>
      <c r="W128" s="1146"/>
      <c r="X128" s="1146"/>
      <c r="Y128" s="1146"/>
      <c r="Z128" s="1146"/>
      <c r="AA128" s="1146"/>
      <c r="AB128" s="1146"/>
      <c r="AC128" s="1146"/>
      <c r="AD128" s="1146"/>
      <c r="AE128" s="1146"/>
      <c r="AF128" s="1146"/>
      <c r="AG128" s="1146"/>
      <c r="AH128" s="1146"/>
      <c r="AI128" s="1146"/>
      <c r="AJ128" s="1146"/>
      <c r="AK128" s="1146"/>
      <c r="AL128" s="1146"/>
      <c r="AM128" s="1146"/>
      <c r="AN128" s="1146"/>
      <c r="AO128" s="1146"/>
      <c r="AP128" s="1147"/>
    </row>
    <row r="129" spans="1:42" x14ac:dyDescent="0.2">
      <c r="B129" s="1145"/>
      <c r="C129" s="1146"/>
      <c r="D129" s="1146"/>
      <c r="E129" s="1146"/>
      <c r="F129" s="1146"/>
      <c r="G129" s="1146"/>
      <c r="H129" s="1146"/>
      <c r="I129" s="1146"/>
      <c r="J129" s="1146"/>
      <c r="K129" s="1146"/>
      <c r="L129" s="1146"/>
      <c r="M129" s="1146"/>
      <c r="N129" s="1146"/>
      <c r="O129" s="1146"/>
      <c r="P129" s="1146"/>
      <c r="Q129" s="1146"/>
      <c r="R129" s="1146"/>
      <c r="S129" s="1146"/>
      <c r="T129" s="1146"/>
      <c r="U129" s="1146"/>
      <c r="V129" s="1146"/>
      <c r="W129" s="1146"/>
      <c r="X129" s="1146"/>
      <c r="Y129" s="1146"/>
      <c r="Z129" s="1146"/>
      <c r="AA129" s="1146"/>
      <c r="AB129" s="1146"/>
      <c r="AC129" s="1146"/>
      <c r="AD129" s="1146"/>
      <c r="AE129" s="1146"/>
      <c r="AF129" s="1146"/>
      <c r="AG129" s="1146"/>
      <c r="AH129" s="1146"/>
      <c r="AI129" s="1146"/>
      <c r="AJ129" s="1146"/>
      <c r="AK129" s="1146"/>
      <c r="AL129" s="1146"/>
      <c r="AM129" s="1146"/>
      <c r="AN129" s="1146"/>
      <c r="AO129" s="1146"/>
      <c r="AP129" s="1147"/>
    </row>
    <row r="130" spans="1:42" x14ac:dyDescent="0.2">
      <c r="B130" s="1148"/>
      <c r="C130" s="1149"/>
      <c r="D130" s="1149"/>
      <c r="E130" s="1149"/>
      <c r="F130" s="1149"/>
      <c r="G130" s="1149"/>
      <c r="H130" s="1149"/>
      <c r="I130" s="1149"/>
      <c r="J130" s="1149"/>
      <c r="K130" s="1149"/>
      <c r="L130" s="1149"/>
      <c r="M130" s="1149"/>
      <c r="N130" s="1149"/>
      <c r="O130" s="1149"/>
      <c r="P130" s="1149"/>
      <c r="Q130" s="1149"/>
      <c r="R130" s="1149"/>
      <c r="S130" s="1149"/>
      <c r="T130" s="1149"/>
      <c r="U130" s="1149"/>
      <c r="V130" s="1149"/>
      <c r="W130" s="1149"/>
      <c r="X130" s="1149"/>
      <c r="Y130" s="1149"/>
      <c r="Z130" s="1149"/>
      <c r="AA130" s="1149"/>
      <c r="AB130" s="1149"/>
      <c r="AC130" s="1149"/>
      <c r="AD130" s="1149"/>
      <c r="AE130" s="1149"/>
      <c r="AF130" s="1149"/>
      <c r="AG130" s="1149"/>
      <c r="AH130" s="1149"/>
      <c r="AI130" s="1149"/>
      <c r="AJ130" s="1149"/>
      <c r="AK130" s="1149"/>
      <c r="AL130" s="1149"/>
      <c r="AM130" s="1149"/>
      <c r="AN130" s="1149"/>
      <c r="AO130" s="1149"/>
      <c r="AP130" s="1150"/>
    </row>
    <row r="131" spans="1:42" x14ac:dyDescent="0.2">
      <c r="B131" s="154"/>
      <c r="C131" s="29"/>
      <c r="D131" s="29"/>
      <c r="E131" s="29"/>
      <c r="F131" s="29"/>
      <c r="G131" s="29"/>
      <c r="H131" s="29"/>
      <c r="I131" s="29"/>
      <c r="J131" s="29"/>
      <c r="K131" s="29"/>
      <c r="L131" s="29"/>
      <c r="M131" s="29"/>
      <c r="N131" s="29"/>
      <c r="O131" s="29"/>
      <c r="P131" s="29"/>
      <c r="S131" s="29"/>
      <c r="T131" s="29"/>
      <c r="U131" s="29"/>
      <c r="Y131" s="29"/>
      <c r="Z131" s="29"/>
      <c r="AA131" s="29"/>
      <c r="AI131" s="29"/>
      <c r="AJ131" s="29"/>
      <c r="AK131" s="29"/>
      <c r="AL131" s="29"/>
      <c r="AM131" s="29"/>
      <c r="AN131" s="29"/>
      <c r="AO131" s="29"/>
      <c r="AP131" s="29"/>
    </row>
    <row r="132" spans="1:42" ht="10.5" x14ac:dyDescent="0.2">
      <c r="A132" s="1151" t="s">
        <v>139</v>
      </c>
      <c r="B132" s="1151"/>
      <c r="C132" s="1151"/>
      <c r="D132" s="1151"/>
      <c r="E132" s="1151"/>
      <c r="F132" s="1151"/>
      <c r="G132" s="1151"/>
      <c r="H132" s="1151"/>
      <c r="I132" s="1151"/>
      <c r="J132" s="1151"/>
      <c r="K132" s="603"/>
      <c r="L132" s="603"/>
      <c r="M132" s="603"/>
      <c r="N132" s="603"/>
      <c r="O132" s="603"/>
      <c r="P132" s="603"/>
      <c r="Q132" s="603"/>
      <c r="R132" s="603"/>
      <c r="S132" s="603"/>
      <c r="T132" s="603"/>
      <c r="U132" s="603"/>
      <c r="V132" s="603"/>
      <c r="W132" s="603"/>
      <c r="X132" s="603"/>
      <c r="Y132" s="603"/>
      <c r="Z132" s="603"/>
      <c r="AA132" s="603"/>
      <c r="AB132" s="603"/>
      <c r="AC132" s="603"/>
      <c r="AD132" s="603"/>
      <c r="AE132" s="603"/>
      <c r="AF132" s="603"/>
      <c r="AG132" s="603"/>
      <c r="AH132" s="603"/>
      <c r="AI132" s="603"/>
      <c r="AJ132" s="603"/>
      <c r="AK132" s="603"/>
      <c r="AL132" s="603"/>
      <c r="AM132" s="603"/>
      <c r="AN132" s="603"/>
      <c r="AO132" s="603"/>
      <c r="AP132" s="603"/>
    </row>
    <row r="133" spans="1:42" ht="10.5" x14ac:dyDescent="0.25">
      <c r="A133" s="80"/>
      <c r="T133" s="87"/>
      <c r="AI133" s="185"/>
      <c r="AJ133" s="19"/>
      <c r="AK133" s="19"/>
      <c r="AL133" s="19"/>
      <c r="AM133" s="19"/>
      <c r="AN133" s="19"/>
      <c r="AO133" s="19"/>
      <c r="AP133" s="19"/>
    </row>
    <row r="134" spans="1:42" ht="6" customHeight="1" x14ac:dyDescent="0.2">
      <c r="B134" s="1133" t="s">
        <v>140</v>
      </c>
      <c r="C134" s="1134"/>
      <c r="D134" s="1134"/>
      <c r="E134" s="1134"/>
      <c r="F134" s="1134"/>
      <c r="G134" s="1134"/>
      <c r="H134" s="1134"/>
      <c r="I134" s="1134"/>
      <c r="J134" s="1134"/>
      <c r="K134" s="1134"/>
      <c r="L134" s="1134"/>
      <c r="M134" s="1134"/>
      <c r="N134" s="1134"/>
      <c r="O134" s="1134"/>
      <c r="P134" s="1134"/>
      <c r="Q134" s="1134"/>
      <c r="R134" s="1134"/>
      <c r="S134" s="1134"/>
      <c r="T134" s="1134"/>
      <c r="U134" s="1134"/>
      <c r="V134" s="1134"/>
      <c r="W134" s="1134"/>
      <c r="X134" s="1134"/>
      <c r="Y134" s="1134"/>
      <c r="Z134" s="1134"/>
      <c r="AA134" s="1134"/>
      <c r="AB134" s="1134"/>
      <c r="AC134" s="1134"/>
      <c r="AD134" s="1134"/>
      <c r="AE134" s="1134"/>
      <c r="AF134" s="1134"/>
      <c r="AG134" s="1134"/>
      <c r="AH134" s="1134"/>
      <c r="AI134" s="1134"/>
      <c r="AJ134" s="1134"/>
      <c r="AK134" s="1134"/>
      <c r="AL134" s="1134"/>
      <c r="AM134" s="1134"/>
      <c r="AN134" s="1134"/>
      <c r="AO134" s="1134"/>
      <c r="AP134" s="1135"/>
    </row>
    <row r="135" spans="1:42" x14ac:dyDescent="0.2">
      <c r="B135" s="1136"/>
      <c r="C135" s="1137"/>
      <c r="D135" s="1137"/>
      <c r="E135" s="1137"/>
      <c r="F135" s="1137"/>
      <c r="G135" s="1137"/>
      <c r="H135" s="1137"/>
      <c r="I135" s="1137"/>
      <c r="J135" s="1137"/>
      <c r="K135" s="1137"/>
      <c r="L135" s="1137"/>
      <c r="M135" s="1137"/>
      <c r="N135" s="1137"/>
      <c r="O135" s="1137"/>
      <c r="P135" s="1137"/>
      <c r="Q135" s="1137"/>
      <c r="R135" s="1137"/>
      <c r="S135" s="1137"/>
      <c r="T135" s="1137"/>
      <c r="U135" s="1137"/>
      <c r="V135" s="1137"/>
      <c r="W135" s="1137"/>
      <c r="X135" s="1137"/>
      <c r="Y135" s="1137"/>
      <c r="Z135" s="1137"/>
      <c r="AA135" s="1137"/>
      <c r="AB135" s="1137"/>
      <c r="AC135" s="1137"/>
      <c r="AD135" s="1137"/>
      <c r="AE135" s="1137"/>
      <c r="AF135" s="1137"/>
      <c r="AG135" s="1137"/>
      <c r="AH135" s="1137"/>
      <c r="AI135" s="1137"/>
      <c r="AJ135" s="1137"/>
      <c r="AK135" s="1137"/>
      <c r="AL135" s="1137"/>
      <c r="AM135" s="1137"/>
      <c r="AN135" s="1137"/>
      <c r="AO135" s="1137"/>
      <c r="AP135" s="1138"/>
    </row>
    <row r="136" spans="1:42" x14ac:dyDescent="0.2">
      <c r="B136" s="1136"/>
      <c r="C136" s="1137"/>
      <c r="D136" s="1137"/>
      <c r="E136" s="1137"/>
      <c r="F136" s="1137"/>
      <c r="G136" s="1137"/>
      <c r="H136" s="1137"/>
      <c r="I136" s="1137"/>
      <c r="J136" s="1137"/>
      <c r="K136" s="1137"/>
      <c r="L136" s="1137"/>
      <c r="M136" s="1137"/>
      <c r="N136" s="1137"/>
      <c r="O136" s="1137"/>
      <c r="P136" s="1137"/>
      <c r="Q136" s="1137"/>
      <c r="R136" s="1137"/>
      <c r="S136" s="1137"/>
      <c r="T136" s="1137"/>
      <c r="U136" s="1137"/>
      <c r="V136" s="1137"/>
      <c r="W136" s="1137"/>
      <c r="X136" s="1137"/>
      <c r="Y136" s="1137"/>
      <c r="Z136" s="1137"/>
      <c r="AA136" s="1137"/>
      <c r="AB136" s="1137"/>
      <c r="AC136" s="1137"/>
      <c r="AD136" s="1137"/>
      <c r="AE136" s="1137"/>
      <c r="AF136" s="1137"/>
      <c r="AG136" s="1137"/>
      <c r="AH136" s="1137"/>
      <c r="AI136" s="1137"/>
      <c r="AJ136" s="1137"/>
      <c r="AK136" s="1137"/>
      <c r="AL136" s="1137"/>
      <c r="AM136" s="1137"/>
      <c r="AN136" s="1137"/>
      <c r="AO136" s="1137"/>
      <c r="AP136" s="1138"/>
    </row>
    <row r="137" spans="1:42" x14ac:dyDescent="0.2">
      <c r="B137" s="1136"/>
      <c r="C137" s="1137"/>
      <c r="D137" s="1137"/>
      <c r="E137" s="1137"/>
      <c r="F137" s="1137"/>
      <c r="G137" s="1137"/>
      <c r="H137" s="1137"/>
      <c r="I137" s="1137"/>
      <c r="J137" s="1137"/>
      <c r="K137" s="1137"/>
      <c r="L137" s="1137"/>
      <c r="M137" s="1137"/>
      <c r="N137" s="1137"/>
      <c r="O137" s="1137"/>
      <c r="P137" s="1137"/>
      <c r="Q137" s="1137"/>
      <c r="R137" s="1137"/>
      <c r="S137" s="1137"/>
      <c r="T137" s="1137"/>
      <c r="U137" s="1137"/>
      <c r="V137" s="1137"/>
      <c r="W137" s="1137"/>
      <c r="X137" s="1137"/>
      <c r="Y137" s="1137"/>
      <c r="Z137" s="1137"/>
      <c r="AA137" s="1137"/>
      <c r="AB137" s="1137"/>
      <c r="AC137" s="1137"/>
      <c r="AD137" s="1137"/>
      <c r="AE137" s="1137"/>
      <c r="AF137" s="1137"/>
      <c r="AG137" s="1137"/>
      <c r="AH137" s="1137"/>
      <c r="AI137" s="1137"/>
      <c r="AJ137" s="1137"/>
      <c r="AK137" s="1137"/>
      <c r="AL137" s="1137"/>
      <c r="AM137" s="1137"/>
      <c r="AN137" s="1137"/>
      <c r="AO137" s="1137"/>
      <c r="AP137" s="1138"/>
    </row>
    <row r="138" spans="1:42" x14ac:dyDescent="0.2">
      <c r="B138" s="1136"/>
      <c r="C138" s="1137"/>
      <c r="D138" s="1137"/>
      <c r="E138" s="1137"/>
      <c r="F138" s="1137"/>
      <c r="G138" s="1137"/>
      <c r="H138" s="1137"/>
      <c r="I138" s="1137"/>
      <c r="J138" s="1137"/>
      <c r="K138" s="1137"/>
      <c r="L138" s="1137"/>
      <c r="M138" s="1137"/>
      <c r="N138" s="1137"/>
      <c r="O138" s="1137"/>
      <c r="P138" s="1137"/>
      <c r="Q138" s="1137"/>
      <c r="R138" s="1137"/>
      <c r="S138" s="1137"/>
      <c r="T138" s="1137"/>
      <c r="U138" s="1137"/>
      <c r="V138" s="1137"/>
      <c r="W138" s="1137"/>
      <c r="X138" s="1137"/>
      <c r="Y138" s="1137"/>
      <c r="Z138" s="1137"/>
      <c r="AA138" s="1137"/>
      <c r="AB138" s="1137"/>
      <c r="AC138" s="1137"/>
      <c r="AD138" s="1137"/>
      <c r="AE138" s="1137"/>
      <c r="AF138" s="1137"/>
      <c r="AG138" s="1137"/>
      <c r="AH138" s="1137"/>
      <c r="AI138" s="1137"/>
      <c r="AJ138" s="1137"/>
      <c r="AK138" s="1137"/>
      <c r="AL138" s="1137"/>
      <c r="AM138" s="1137"/>
      <c r="AN138" s="1137"/>
      <c r="AO138" s="1137"/>
      <c r="AP138" s="1138"/>
    </row>
    <row r="139" spans="1:42" x14ac:dyDescent="0.2">
      <c r="B139" s="1136"/>
      <c r="C139" s="1137"/>
      <c r="D139" s="1137"/>
      <c r="E139" s="1137"/>
      <c r="F139" s="1137"/>
      <c r="G139" s="1137"/>
      <c r="H139" s="1137"/>
      <c r="I139" s="1137"/>
      <c r="J139" s="1137"/>
      <c r="K139" s="1137"/>
      <c r="L139" s="1137"/>
      <c r="M139" s="1137"/>
      <c r="N139" s="1137"/>
      <c r="O139" s="1137"/>
      <c r="P139" s="1137"/>
      <c r="Q139" s="1137"/>
      <c r="R139" s="1137"/>
      <c r="S139" s="1137"/>
      <c r="T139" s="1137"/>
      <c r="U139" s="1137"/>
      <c r="V139" s="1137"/>
      <c r="W139" s="1137"/>
      <c r="X139" s="1137"/>
      <c r="Y139" s="1137"/>
      <c r="Z139" s="1137"/>
      <c r="AA139" s="1137"/>
      <c r="AB139" s="1137"/>
      <c r="AC139" s="1137"/>
      <c r="AD139" s="1137"/>
      <c r="AE139" s="1137"/>
      <c r="AF139" s="1137"/>
      <c r="AG139" s="1137"/>
      <c r="AH139" s="1137"/>
      <c r="AI139" s="1137"/>
      <c r="AJ139" s="1137"/>
      <c r="AK139" s="1137"/>
      <c r="AL139" s="1137"/>
      <c r="AM139" s="1137"/>
      <c r="AN139" s="1137"/>
      <c r="AO139" s="1137"/>
      <c r="AP139" s="1138"/>
    </row>
    <row r="140" spans="1:42" x14ac:dyDescent="0.2">
      <c r="B140" s="1136"/>
      <c r="C140" s="1137"/>
      <c r="D140" s="1137"/>
      <c r="E140" s="1137"/>
      <c r="F140" s="1137"/>
      <c r="G140" s="1137"/>
      <c r="H140" s="1137"/>
      <c r="I140" s="1137"/>
      <c r="J140" s="1137"/>
      <c r="K140" s="1137"/>
      <c r="L140" s="1137"/>
      <c r="M140" s="1137"/>
      <c r="N140" s="1137"/>
      <c r="O140" s="1137"/>
      <c r="P140" s="1137"/>
      <c r="Q140" s="1137"/>
      <c r="R140" s="1137"/>
      <c r="S140" s="1137"/>
      <c r="T140" s="1137"/>
      <c r="U140" s="1137"/>
      <c r="V140" s="1137"/>
      <c r="W140" s="1137"/>
      <c r="X140" s="1137"/>
      <c r="Y140" s="1137"/>
      <c r="Z140" s="1137"/>
      <c r="AA140" s="1137"/>
      <c r="AB140" s="1137"/>
      <c r="AC140" s="1137"/>
      <c r="AD140" s="1137"/>
      <c r="AE140" s="1137"/>
      <c r="AF140" s="1137"/>
      <c r="AG140" s="1137"/>
      <c r="AH140" s="1137"/>
      <c r="AI140" s="1137"/>
      <c r="AJ140" s="1137"/>
      <c r="AK140" s="1137"/>
      <c r="AL140" s="1137"/>
      <c r="AM140" s="1137"/>
      <c r="AN140" s="1137"/>
      <c r="AO140" s="1137"/>
      <c r="AP140" s="1138"/>
    </row>
    <row r="141" spans="1:42" x14ac:dyDescent="0.2">
      <c r="B141" s="1136"/>
      <c r="C141" s="1137"/>
      <c r="D141" s="1137"/>
      <c r="E141" s="1137"/>
      <c r="F141" s="1137"/>
      <c r="G141" s="1137"/>
      <c r="H141" s="1137"/>
      <c r="I141" s="1137"/>
      <c r="J141" s="1137"/>
      <c r="K141" s="1137"/>
      <c r="L141" s="1137"/>
      <c r="M141" s="1137"/>
      <c r="N141" s="1137"/>
      <c r="O141" s="1137"/>
      <c r="P141" s="1137"/>
      <c r="Q141" s="1137"/>
      <c r="R141" s="1137"/>
      <c r="S141" s="1137"/>
      <c r="T141" s="1137"/>
      <c r="U141" s="1137"/>
      <c r="V141" s="1137"/>
      <c r="W141" s="1137"/>
      <c r="X141" s="1137"/>
      <c r="Y141" s="1137"/>
      <c r="Z141" s="1137"/>
      <c r="AA141" s="1137"/>
      <c r="AB141" s="1137"/>
      <c r="AC141" s="1137"/>
      <c r="AD141" s="1137"/>
      <c r="AE141" s="1137"/>
      <c r="AF141" s="1137"/>
      <c r="AG141" s="1137"/>
      <c r="AH141" s="1137"/>
      <c r="AI141" s="1137"/>
      <c r="AJ141" s="1137"/>
      <c r="AK141" s="1137"/>
      <c r="AL141" s="1137"/>
      <c r="AM141" s="1137"/>
      <c r="AN141" s="1137"/>
      <c r="AO141" s="1137"/>
      <c r="AP141" s="1138"/>
    </row>
    <row r="142" spans="1:42" x14ac:dyDescent="0.2">
      <c r="B142" s="1136"/>
      <c r="C142" s="1137"/>
      <c r="D142" s="1137"/>
      <c r="E142" s="1137"/>
      <c r="F142" s="1137"/>
      <c r="G142" s="1137"/>
      <c r="H142" s="1137"/>
      <c r="I142" s="1137"/>
      <c r="J142" s="1137"/>
      <c r="K142" s="1137"/>
      <c r="L142" s="1137"/>
      <c r="M142" s="1137"/>
      <c r="N142" s="1137"/>
      <c r="O142" s="1137"/>
      <c r="P142" s="1137"/>
      <c r="Q142" s="1137"/>
      <c r="R142" s="1137"/>
      <c r="S142" s="1137"/>
      <c r="T142" s="1137"/>
      <c r="U142" s="1137"/>
      <c r="V142" s="1137"/>
      <c r="W142" s="1137"/>
      <c r="X142" s="1137"/>
      <c r="Y142" s="1137"/>
      <c r="Z142" s="1137"/>
      <c r="AA142" s="1137"/>
      <c r="AB142" s="1137"/>
      <c r="AC142" s="1137"/>
      <c r="AD142" s="1137"/>
      <c r="AE142" s="1137"/>
      <c r="AF142" s="1137"/>
      <c r="AG142" s="1137"/>
      <c r="AH142" s="1137"/>
      <c r="AI142" s="1137"/>
      <c r="AJ142" s="1137"/>
      <c r="AK142" s="1137"/>
      <c r="AL142" s="1137"/>
      <c r="AM142" s="1137"/>
      <c r="AN142" s="1137"/>
      <c r="AO142" s="1137"/>
      <c r="AP142" s="1138"/>
    </row>
    <row r="143" spans="1:42" x14ac:dyDescent="0.2">
      <c r="B143" s="1136"/>
      <c r="C143" s="1137"/>
      <c r="D143" s="1137"/>
      <c r="E143" s="1137"/>
      <c r="F143" s="1137"/>
      <c r="G143" s="1137"/>
      <c r="H143" s="1137"/>
      <c r="I143" s="1137"/>
      <c r="J143" s="1137"/>
      <c r="K143" s="1137"/>
      <c r="L143" s="1137"/>
      <c r="M143" s="1137"/>
      <c r="N143" s="1137"/>
      <c r="O143" s="1137"/>
      <c r="P143" s="1137"/>
      <c r="Q143" s="1137"/>
      <c r="R143" s="1137"/>
      <c r="S143" s="1137"/>
      <c r="T143" s="1137"/>
      <c r="U143" s="1137"/>
      <c r="V143" s="1137"/>
      <c r="W143" s="1137"/>
      <c r="X143" s="1137"/>
      <c r="Y143" s="1137"/>
      <c r="Z143" s="1137"/>
      <c r="AA143" s="1137"/>
      <c r="AB143" s="1137"/>
      <c r="AC143" s="1137"/>
      <c r="AD143" s="1137"/>
      <c r="AE143" s="1137"/>
      <c r="AF143" s="1137"/>
      <c r="AG143" s="1137"/>
      <c r="AH143" s="1137"/>
      <c r="AI143" s="1137"/>
      <c r="AJ143" s="1137"/>
      <c r="AK143" s="1137"/>
      <c r="AL143" s="1137"/>
      <c r="AM143" s="1137"/>
      <c r="AN143" s="1137"/>
      <c r="AO143" s="1137"/>
      <c r="AP143" s="1138"/>
    </row>
    <row r="144" spans="1:42" x14ac:dyDescent="0.2">
      <c r="B144" s="1136"/>
      <c r="C144" s="1137"/>
      <c r="D144" s="1137"/>
      <c r="E144" s="1137"/>
      <c r="F144" s="1137"/>
      <c r="G144" s="1137"/>
      <c r="H144" s="1137"/>
      <c r="I144" s="1137"/>
      <c r="J144" s="1137"/>
      <c r="K144" s="1137"/>
      <c r="L144" s="1137"/>
      <c r="M144" s="1137"/>
      <c r="N144" s="1137"/>
      <c r="O144" s="1137"/>
      <c r="P144" s="1137"/>
      <c r="Q144" s="1137"/>
      <c r="R144" s="1137"/>
      <c r="S144" s="1137"/>
      <c r="T144" s="1137"/>
      <c r="U144" s="1137"/>
      <c r="V144" s="1137"/>
      <c r="W144" s="1137"/>
      <c r="X144" s="1137"/>
      <c r="Y144" s="1137"/>
      <c r="Z144" s="1137"/>
      <c r="AA144" s="1137"/>
      <c r="AB144" s="1137"/>
      <c r="AC144" s="1137"/>
      <c r="AD144" s="1137"/>
      <c r="AE144" s="1137"/>
      <c r="AF144" s="1137"/>
      <c r="AG144" s="1137"/>
      <c r="AH144" s="1137"/>
      <c r="AI144" s="1137"/>
      <c r="AJ144" s="1137"/>
      <c r="AK144" s="1137"/>
      <c r="AL144" s="1137"/>
      <c r="AM144" s="1137"/>
      <c r="AN144" s="1137"/>
      <c r="AO144" s="1137"/>
      <c r="AP144" s="1138"/>
    </row>
    <row r="145" spans="1:42" x14ac:dyDescent="0.2">
      <c r="B145" s="1136"/>
      <c r="C145" s="1137"/>
      <c r="D145" s="1137"/>
      <c r="E145" s="1137"/>
      <c r="F145" s="1137"/>
      <c r="G145" s="1137"/>
      <c r="H145" s="1137"/>
      <c r="I145" s="1137"/>
      <c r="J145" s="1137"/>
      <c r="K145" s="1137"/>
      <c r="L145" s="1137"/>
      <c r="M145" s="1137"/>
      <c r="N145" s="1137"/>
      <c r="O145" s="1137"/>
      <c r="P145" s="1137"/>
      <c r="Q145" s="1137"/>
      <c r="R145" s="1137"/>
      <c r="S145" s="1137"/>
      <c r="T145" s="1137"/>
      <c r="U145" s="1137"/>
      <c r="V145" s="1137"/>
      <c r="W145" s="1137"/>
      <c r="X145" s="1137"/>
      <c r="Y145" s="1137"/>
      <c r="Z145" s="1137"/>
      <c r="AA145" s="1137"/>
      <c r="AB145" s="1137"/>
      <c r="AC145" s="1137"/>
      <c r="AD145" s="1137"/>
      <c r="AE145" s="1137"/>
      <c r="AF145" s="1137"/>
      <c r="AG145" s="1137"/>
      <c r="AH145" s="1137"/>
      <c r="AI145" s="1137"/>
      <c r="AJ145" s="1137"/>
      <c r="AK145" s="1137"/>
      <c r="AL145" s="1137"/>
      <c r="AM145" s="1137"/>
      <c r="AN145" s="1137"/>
      <c r="AO145" s="1137"/>
      <c r="AP145" s="1138"/>
    </row>
    <row r="146" spans="1:42" x14ac:dyDescent="0.2">
      <c r="B146" s="1136"/>
      <c r="C146" s="1137"/>
      <c r="D146" s="1137"/>
      <c r="E146" s="1137"/>
      <c r="F146" s="1137"/>
      <c r="G146" s="1137"/>
      <c r="H146" s="1137"/>
      <c r="I146" s="1137"/>
      <c r="J146" s="1137"/>
      <c r="K146" s="1137"/>
      <c r="L146" s="1137"/>
      <c r="M146" s="1137"/>
      <c r="N146" s="1137"/>
      <c r="O146" s="1137"/>
      <c r="P146" s="1137"/>
      <c r="Q146" s="1137"/>
      <c r="R146" s="1137"/>
      <c r="S146" s="1137"/>
      <c r="T146" s="1137"/>
      <c r="U146" s="1137"/>
      <c r="V146" s="1137"/>
      <c r="W146" s="1137"/>
      <c r="X146" s="1137"/>
      <c r="Y146" s="1137"/>
      <c r="Z146" s="1137"/>
      <c r="AA146" s="1137"/>
      <c r="AB146" s="1137"/>
      <c r="AC146" s="1137"/>
      <c r="AD146" s="1137"/>
      <c r="AE146" s="1137"/>
      <c r="AF146" s="1137"/>
      <c r="AG146" s="1137"/>
      <c r="AH146" s="1137"/>
      <c r="AI146" s="1137"/>
      <c r="AJ146" s="1137"/>
      <c r="AK146" s="1137"/>
      <c r="AL146" s="1137"/>
      <c r="AM146" s="1137"/>
      <c r="AN146" s="1137"/>
      <c r="AO146" s="1137"/>
      <c r="AP146" s="1138"/>
    </row>
    <row r="147" spans="1:42" x14ac:dyDescent="0.2">
      <c r="B147" s="1136"/>
      <c r="C147" s="1137"/>
      <c r="D147" s="1137"/>
      <c r="E147" s="1137"/>
      <c r="F147" s="1137"/>
      <c r="G147" s="1137"/>
      <c r="H147" s="1137"/>
      <c r="I147" s="1137"/>
      <c r="J147" s="1137"/>
      <c r="K147" s="1137"/>
      <c r="L147" s="1137"/>
      <c r="M147" s="1137"/>
      <c r="N147" s="1137"/>
      <c r="O147" s="1137"/>
      <c r="P147" s="1137"/>
      <c r="Q147" s="1137"/>
      <c r="R147" s="1137"/>
      <c r="S147" s="1137"/>
      <c r="T147" s="1137"/>
      <c r="U147" s="1137"/>
      <c r="V147" s="1137"/>
      <c r="W147" s="1137"/>
      <c r="X147" s="1137"/>
      <c r="Y147" s="1137"/>
      <c r="Z147" s="1137"/>
      <c r="AA147" s="1137"/>
      <c r="AB147" s="1137"/>
      <c r="AC147" s="1137"/>
      <c r="AD147" s="1137"/>
      <c r="AE147" s="1137"/>
      <c r="AF147" s="1137"/>
      <c r="AG147" s="1137"/>
      <c r="AH147" s="1137"/>
      <c r="AI147" s="1137"/>
      <c r="AJ147" s="1137"/>
      <c r="AK147" s="1137"/>
      <c r="AL147" s="1137"/>
      <c r="AM147" s="1137"/>
      <c r="AN147" s="1137"/>
      <c r="AO147" s="1137"/>
      <c r="AP147" s="1138"/>
    </row>
    <row r="148" spans="1:42" x14ac:dyDescent="0.2">
      <c r="B148" s="1136"/>
      <c r="C148" s="1137"/>
      <c r="D148" s="1137"/>
      <c r="E148" s="1137"/>
      <c r="F148" s="1137"/>
      <c r="G148" s="1137"/>
      <c r="H148" s="1137"/>
      <c r="I148" s="1137"/>
      <c r="J148" s="1137"/>
      <c r="K148" s="1137"/>
      <c r="L148" s="1137"/>
      <c r="M148" s="1137"/>
      <c r="N148" s="1137"/>
      <c r="O148" s="1137"/>
      <c r="P148" s="1137"/>
      <c r="Q148" s="1137"/>
      <c r="R148" s="1137"/>
      <c r="S148" s="1137"/>
      <c r="T148" s="1137"/>
      <c r="U148" s="1137"/>
      <c r="V148" s="1137"/>
      <c r="W148" s="1137"/>
      <c r="X148" s="1137"/>
      <c r="Y148" s="1137"/>
      <c r="Z148" s="1137"/>
      <c r="AA148" s="1137"/>
      <c r="AB148" s="1137"/>
      <c r="AC148" s="1137"/>
      <c r="AD148" s="1137"/>
      <c r="AE148" s="1137"/>
      <c r="AF148" s="1137"/>
      <c r="AG148" s="1137"/>
      <c r="AH148" s="1137"/>
      <c r="AI148" s="1137"/>
      <c r="AJ148" s="1137"/>
      <c r="AK148" s="1137"/>
      <c r="AL148" s="1137"/>
      <c r="AM148" s="1137"/>
      <c r="AN148" s="1137"/>
      <c r="AO148" s="1137"/>
      <c r="AP148" s="1138"/>
    </row>
    <row r="149" spans="1:42" x14ac:dyDescent="0.2">
      <c r="B149" s="1136"/>
      <c r="C149" s="1137"/>
      <c r="D149" s="1137"/>
      <c r="E149" s="1137"/>
      <c r="F149" s="1137"/>
      <c r="G149" s="1137"/>
      <c r="H149" s="1137"/>
      <c r="I149" s="1137"/>
      <c r="J149" s="1137"/>
      <c r="K149" s="1137"/>
      <c r="L149" s="1137"/>
      <c r="M149" s="1137"/>
      <c r="N149" s="1137"/>
      <c r="O149" s="1137"/>
      <c r="P149" s="1137"/>
      <c r="Q149" s="1137"/>
      <c r="R149" s="1137"/>
      <c r="S149" s="1137"/>
      <c r="T149" s="1137"/>
      <c r="U149" s="1137"/>
      <c r="V149" s="1137"/>
      <c r="W149" s="1137"/>
      <c r="X149" s="1137"/>
      <c r="Y149" s="1137"/>
      <c r="Z149" s="1137"/>
      <c r="AA149" s="1137"/>
      <c r="AB149" s="1137"/>
      <c r="AC149" s="1137"/>
      <c r="AD149" s="1137"/>
      <c r="AE149" s="1137"/>
      <c r="AF149" s="1137"/>
      <c r="AG149" s="1137"/>
      <c r="AH149" s="1137"/>
      <c r="AI149" s="1137"/>
      <c r="AJ149" s="1137"/>
      <c r="AK149" s="1137"/>
      <c r="AL149" s="1137"/>
      <c r="AM149" s="1137"/>
      <c r="AN149" s="1137"/>
      <c r="AO149" s="1137"/>
      <c r="AP149" s="1138"/>
    </row>
    <row r="150" spans="1:42" x14ac:dyDescent="0.2">
      <c r="B150" s="1136"/>
      <c r="C150" s="1137"/>
      <c r="D150" s="1137"/>
      <c r="E150" s="1137"/>
      <c r="F150" s="1137"/>
      <c r="G150" s="1137"/>
      <c r="H150" s="1137"/>
      <c r="I150" s="1137"/>
      <c r="J150" s="1137"/>
      <c r="K150" s="1137"/>
      <c r="L150" s="1137"/>
      <c r="M150" s="1137"/>
      <c r="N150" s="1137"/>
      <c r="O150" s="1137"/>
      <c r="P150" s="1137"/>
      <c r="Q150" s="1137"/>
      <c r="R150" s="1137"/>
      <c r="S150" s="1137"/>
      <c r="T150" s="1137"/>
      <c r="U150" s="1137"/>
      <c r="V150" s="1137"/>
      <c r="W150" s="1137"/>
      <c r="X150" s="1137"/>
      <c r="Y150" s="1137"/>
      <c r="Z150" s="1137"/>
      <c r="AA150" s="1137"/>
      <c r="AB150" s="1137"/>
      <c r="AC150" s="1137"/>
      <c r="AD150" s="1137"/>
      <c r="AE150" s="1137"/>
      <c r="AF150" s="1137"/>
      <c r="AG150" s="1137"/>
      <c r="AH150" s="1137"/>
      <c r="AI150" s="1137"/>
      <c r="AJ150" s="1137"/>
      <c r="AK150" s="1137"/>
      <c r="AL150" s="1137"/>
      <c r="AM150" s="1137"/>
      <c r="AN150" s="1137"/>
      <c r="AO150" s="1137"/>
      <c r="AP150" s="1138"/>
    </row>
    <row r="151" spans="1:42" x14ac:dyDescent="0.2">
      <c r="B151" s="1136"/>
      <c r="C151" s="1137"/>
      <c r="D151" s="1137"/>
      <c r="E151" s="1137"/>
      <c r="F151" s="1137"/>
      <c r="G151" s="1137"/>
      <c r="H151" s="1137"/>
      <c r="I151" s="1137"/>
      <c r="J151" s="1137"/>
      <c r="K151" s="1137"/>
      <c r="L151" s="1137"/>
      <c r="M151" s="1137"/>
      <c r="N151" s="1137"/>
      <c r="O151" s="1137"/>
      <c r="P151" s="1137"/>
      <c r="Q151" s="1137"/>
      <c r="R151" s="1137"/>
      <c r="S151" s="1137"/>
      <c r="T151" s="1137"/>
      <c r="U151" s="1137"/>
      <c r="V151" s="1137"/>
      <c r="W151" s="1137"/>
      <c r="X151" s="1137"/>
      <c r="Y151" s="1137"/>
      <c r="Z151" s="1137"/>
      <c r="AA151" s="1137"/>
      <c r="AB151" s="1137"/>
      <c r="AC151" s="1137"/>
      <c r="AD151" s="1137"/>
      <c r="AE151" s="1137"/>
      <c r="AF151" s="1137"/>
      <c r="AG151" s="1137"/>
      <c r="AH151" s="1137"/>
      <c r="AI151" s="1137"/>
      <c r="AJ151" s="1137"/>
      <c r="AK151" s="1137"/>
      <c r="AL151" s="1137"/>
      <c r="AM151" s="1137"/>
      <c r="AN151" s="1137"/>
      <c r="AO151" s="1137"/>
      <c r="AP151" s="1138"/>
    </row>
    <row r="152" spans="1:42" x14ac:dyDescent="0.2">
      <c r="B152" s="1139"/>
      <c r="C152" s="1140"/>
      <c r="D152" s="1140"/>
      <c r="E152" s="1140"/>
      <c r="F152" s="1140"/>
      <c r="G152" s="1140"/>
      <c r="H152" s="1140"/>
      <c r="I152" s="1140"/>
      <c r="J152" s="1140"/>
      <c r="K152" s="1140"/>
      <c r="L152" s="1140"/>
      <c r="M152" s="1140"/>
      <c r="N152" s="1140"/>
      <c r="O152" s="1140"/>
      <c r="P152" s="1140"/>
      <c r="Q152" s="1140"/>
      <c r="R152" s="1140"/>
      <c r="S152" s="1140"/>
      <c r="T152" s="1140"/>
      <c r="U152" s="1140"/>
      <c r="V152" s="1140"/>
      <c r="W152" s="1140"/>
      <c r="X152" s="1140"/>
      <c r="Y152" s="1140"/>
      <c r="Z152" s="1140"/>
      <c r="AA152" s="1140"/>
      <c r="AB152" s="1140"/>
      <c r="AC152" s="1140"/>
      <c r="AD152" s="1140"/>
      <c r="AE152" s="1140"/>
      <c r="AF152" s="1140"/>
      <c r="AG152" s="1140"/>
      <c r="AH152" s="1140"/>
      <c r="AI152" s="1140"/>
      <c r="AJ152" s="1140"/>
      <c r="AK152" s="1140"/>
      <c r="AL152" s="1140"/>
      <c r="AM152" s="1140"/>
      <c r="AN152" s="1140"/>
      <c r="AO152" s="1140"/>
      <c r="AP152" s="1141"/>
    </row>
    <row r="153" spans="1:42" ht="10.5" x14ac:dyDescent="0.2">
      <c r="A153" s="80"/>
      <c r="T153" s="87"/>
    </row>
    <row r="154" spans="1:42" x14ac:dyDescent="0.2">
      <c r="B154" s="1142" t="str">
        <f ca="1">VLOOKUP(INDIRECT(ADDRESS(ROW()-22,COLUMN()-1)),Language_Translations,MATCH(Language_Selected,Language_Options,0),FALSE)</f>
        <v>Hello.  My name is _____.  Thank you for the opportunity to speak with you. We are a research team from [ORGANIZATION]. We are conducting a survey to learn about and try to improve food security, nutrition, and well-being of households in this area. As part of the survey, [CHILD’S NAME] is eligible to participate, and you are eligible to participate as their caregiver. If you agree to participate, we will first ask you a few questions to confirm [CHILD’S NAME] sex and age. These questions will take 5-10 minutes. We will then measure the weight and height of [CHILD'S NAME]. These measurements will take about 10 minutes. 
Participation in the survey is entirely voluntary. If you agree to participate, you can choose to stop at any time or skip any questions you do not want to answer. The same is true of [CHILD’S NAME]; if they seem uncomfortable or need a break, we can pause or stop measurements at any time. Your privacy is important to us. Private information like your name and [CHILD’S NAME] name will not be shared with anyone outside the survey team.  
Do you have any questions about the survey or what I have said? If in the future you have any questions regarding the survey or the interview, or concerns or complaints, we welcome you to contact [ORGANIZATION]. We left a copy of the survey consent statement and our organization’s complete contact information with your household so that you may contact us at any time. 
Do you agree to participate? Do you agree that [CHILD’S NAME] may participate?</v>
      </c>
      <c r="C154" s="1143"/>
      <c r="D154" s="1143"/>
      <c r="E154" s="1143"/>
      <c r="F154" s="1143"/>
      <c r="G154" s="1143"/>
      <c r="H154" s="1143"/>
      <c r="I154" s="1143"/>
      <c r="J154" s="1143"/>
      <c r="K154" s="1143"/>
      <c r="L154" s="1143"/>
      <c r="M154" s="1143"/>
      <c r="N154" s="1143"/>
      <c r="O154" s="1143"/>
      <c r="P154" s="1143"/>
      <c r="Q154" s="1143"/>
      <c r="R154" s="1143"/>
      <c r="S154" s="1143"/>
      <c r="T154" s="1143"/>
      <c r="U154" s="1143"/>
      <c r="V154" s="1143"/>
      <c r="W154" s="1143"/>
      <c r="X154" s="1143"/>
      <c r="Y154" s="1143"/>
      <c r="Z154" s="1143"/>
      <c r="AA154" s="1143"/>
      <c r="AB154" s="1143"/>
      <c r="AC154" s="1143"/>
      <c r="AD154" s="1143"/>
      <c r="AE154" s="1143"/>
      <c r="AF154" s="1143"/>
      <c r="AG154" s="1143"/>
      <c r="AH154" s="1143"/>
      <c r="AI154" s="1143"/>
      <c r="AJ154" s="1143"/>
      <c r="AK154" s="1143"/>
      <c r="AL154" s="1143"/>
      <c r="AM154" s="1143"/>
      <c r="AN154" s="1143"/>
      <c r="AO154" s="1143"/>
      <c r="AP154" s="1144"/>
    </row>
    <row r="155" spans="1:42" x14ac:dyDescent="0.2">
      <c r="A155" s="29"/>
      <c r="B155" s="1145"/>
      <c r="C155" s="1146"/>
      <c r="D155" s="1146"/>
      <c r="E155" s="1146"/>
      <c r="F155" s="1146"/>
      <c r="G155" s="1146"/>
      <c r="H155" s="1146"/>
      <c r="I155" s="1146"/>
      <c r="J155" s="1146"/>
      <c r="K155" s="1146"/>
      <c r="L155" s="1146"/>
      <c r="M155" s="1146"/>
      <c r="N155" s="1146"/>
      <c r="O155" s="1146"/>
      <c r="P155" s="1146"/>
      <c r="Q155" s="1146"/>
      <c r="R155" s="1146"/>
      <c r="S155" s="1146"/>
      <c r="T155" s="1146"/>
      <c r="U155" s="1146"/>
      <c r="V155" s="1146"/>
      <c r="W155" s="1146"/>
      <c r="X155" s="1146"/>
      <c r="Y155" s="1146"/>
      <c r="Z155" s="1146"/>
      <c r="AA155" s="1146"/>
      <c r="AB155" s="1146"/>
      <c r="AC155" s="1146"/>
      <c r="AD155" s="1146"/>
      <c r="AE155" s="1146"/>
      <c r="AF155" s="1146"/>
      <c r="AG155" s="1146"/>
      <c r="AH155" s="1146"/>
      <c r="AI155" s="1146"/>
      <c r="AJ155" s="1146"/>
      <c r="AK155" s="1146"/>
      <c r="AL155" s="1146"/>
      <c r="AM155" s="1146"/>
      <c r="AN155" s="1146"/>
      <c r="AO155" s="1146"/>
      <c r="AP155" s="1147"/>
    </row>
    <row r="156" spans="1:42" x14ac:dyDescent="0.2">
      <c r="A156" s="29"/>
      <c r="B156" s="1145"/>
      <c r="C156" s="1146"/>
      <c r="D156" s="1146"/>
      <c r="E156" s="1146"/>
      <c r="F156" s="1146"/>
      <c r="G156" s="1146"/>
      <c r="H156" s="1146"/>
      <c r="I156" s="1146"/>
      <c r="J156" s="1146"/>
      <c r="K156" s="1146"/>
      <c r="L156" s="1146"/>
      <c r="M156" s="1146"/>
      <c r="N156" s="1146"/>
      <c r="O156" s="1146"/>
      <c r="P156" s="1146"/>
      <c r="Q156" s="1146"/>
      <c r="R156" s="1146"/>
      <c r="S156" s="1146"/>
      <c r="T156" s="1146"/>
      <c r="U156" s="1146"/>
      <c r="V156" s="1146"/>
      <c r="W156" s="1146"/>
      <c r="X156" s="1146"/>
      <c r="Y156" s="1146"/>
      <c r="Z156" s="1146"/>
      <c r="AA156" s="1146"/>
      <c r="AB156" s="1146"/>
      <c r="AC156" s="1146"/>
      <c r="AD156" s="1146"/>
      <c r="AE156" s="1146"/>
      <c r="AF156" s="1146"/>
      <c r="AG156" s="1146"/>
      <c r="AH156" s="1146"/>
      <c r="AI156" s="1146"/>
      <c r="AJ156" s="1146"/>
      <c r="AK156" s="1146"/>
      <c r="AL156" s="1146"/>
      <c r="AM156" s="1146"/>
      <c r="AN156" s="1146"/>
      <c r="AO156" s="1146"/>
      <c r="AP156" s="1147"/>
    </row>
    <row r="157" spans="1:42" x14ac:dyDescent="0.2">
      <c r="A157" s="29"/>
      <c r="B157" s="1145"/>
      <c r="C157" s="1146"/>
      <c r="D157" s="1146"/>
      <c r="E157" s="1146"/>
      <c r="F157" s="1146"/>
      <c r="G157" s="1146"/>
      <c r="H157" s="1146"/>
      <c r="I157" s="1146"/>
      <c r="J157" s="1146"/>
      <c r="K157" s="1146"/>
      <c r="L157" s="1146"/>
      <c r="M157" s="1146"/>
      <c r="N157" s="1146"/>
      <c r="O157" s="1146"/>
      <c r="P157" s="1146"/>
      <c r="Q157" s="1146"/>
      <c r="R157" s="1146"/>
      <c r="S157" s="1146"/>
      <c r="T157" s="1146"/>
      <c r="U157" s="1146"/>
      <c r="V157" s="1146"/>
      <c r="W157" s="1146"/>
      <c r="X157" s="1146"/>
      <c r="Y157" s="1146"/>
      <c r="Z157" s="1146"/>
      <c r="AA157" s="1146"/>
      <c r="AB157" s="1146"/>
      <c r="AC157" s="1146"/>
      <c r="AD157" s="1146"/>
      <c r="AE157" s="1146"/>
      <c r="AF157" s="1146"/>
      <c r="AG157" s="1146"/>
      <c r="AH157" s="1146"/>
      <c r="AI157" s="1146"/>
      <c r="AJ157" s="1146"/>
      <c r="AK157" s="1146"/>
      <c r="AL157" s="1146"/>
      <c r="AM157" s="1146"/>
      <c r="AN157" s="1146"/>
      <c r="AO157" s="1146"/>
      <c r="AP157" s="1147"/>
    </row>
    <row r="158" spans="1:42" x14ac:dyDescent="0.2">
      <c r="A158" s="29"/>
      <c r="B158" s="1145"/>
      <c r="C158" s="1146"/>
      <c r="D158" s="1146"/>
      <c r="E158" s="1146"/>
      <c r="F158" s="1146"/>
      <c r="G158" s="1146"/>
      <c r="H158" s="1146"/>
      <c r="I158" s="1146"/>
      <c r="J158" s="1146"/>
      <c r="K158" s="1146"/>
      <c r="L158" s="1146"/>
      <c r="M158" s="1146"/>
      <c r="N158" s="1146"/>
      <c r="O158" s="1146"/>
      <c r="P158" s="1146"/>
      <c r="Q158" s="1146"/>
      <c r="R158" s="1146"/>
      <c r="S158" s="1146"/>
      <c r="T158" s="1146"/>
      <c r="U158" s="1146"/>
      <c r="V158" s="1146"/>
      <c r="W158" s="1146"/>
      <c r="X158" s="1146"/>
      <c r="Y158" s="1146"/>
      <c r="Z158" s="1146"/>
      <c r="AA158" s="1146"/>
      <c r="AB158" s="1146"/>
      <c r="AC158" s="1146"/>
      <c r="AD158" s="1146"/>
      <c r="AE158" s="1146"/>
      <c r="AF158" s="1146"/>
      <c r="AG158" s="1146"/>
      <c r="AH158" s="1146"/>
      <c r="AI158" s="1146"/>
      <c r="AJ158" s="1146"/>
      <c r="AK158" s="1146"/>
      <c r="AL158" s="1146"/>
      <c r="AM158" s="1146"/>
      <c r="AN158" s="1146"/>
      <c r="AO158" s="1146"/>
      <c r="AP158" s="1147"/>
    </row>
    <row r="159" spans="1:42" x14ac:dyDescent="0.2">
      <c r="A159" s="29"/>
      <c r="B159" s="1145"/>
      <c r="C159" s="1146"/>
      <c r="D159" s="1146"/>
      <c r="E159" s="1146"/>
      <c r="F159" s="1146"/>
      <c r="G159" s="1146"/>
      <c r="H159" s="1146"/>
      <c r="I159" s="1146"/>
      <c r="J159" s="1146"/>
      <c r="K159" s="1146"/>
      <c r="L159" s="1146"/>
      <c r="M159" s="1146"/>
      <c r="N159" s="1146"/>
      <c r="O159" s="1146"/>
      <c r="P159" s="1146"/>
      <c r="Q159" s="1146"/>
      <c r="R159" s="1146"/>
      <c r="S159" s="1146"/>
      <c r="T159" s="1146"/>
      <c r="U159" s="1146"/>
      <c r="V159" s="1146"/>
      <c r="W159" s="1146"/>
      <c r="X159" s="1146"/>
      <c r="Y159" s="1146"/>
      <c r="Z159" s="1146"/>
      <c r="AA159" s="1146"/>
      <c r="AB159" s="1146"/>
      <c r="AC159" s="1146"/>
      <c r="AD159" s="1146"/>
      <c r="AE159" s="1146"/>
      <c r="AF159" s="1146"/>
      <c r="AG159" s="1146"/>
      <c r="AH159" s="1146"/>
      <c r="AI159" s="1146"/>
      <c r="AJ159" s="1146"/>
      <c r="AK159" s="1146"/>
      <c r="AL159" s="1146"/>
      <c r="AM159" s="1146"/>
      <c r="AN159" s="1146"/>
      <c r="AO159" s="1146"/>
      <c r="AP159" s="1147"/>
    </row>
    <row r="160" spans="1:42" x14ac:dyDescent="0.2">
      <c r="A160" s="29"/>
      <c r="B160" s="1145"/>
      <c r="C160" s="1146"/>
      <c r="D160" s="1146"/>
      <c r="E160" s="1146"/>
      <c r="F160" s="1146"/>
      <c r="G160" s="1146"/>
      <c r="H160" s="1146"/>
      <c r="I160" s="1146"/>
      <c r="J160" s="1146"/>
      <c r="K160" s="1146"/>
      <c r="L160" s="1146"/>
      <c r="M160" s="1146"/>
      <c r="N160" s="1146"/>
      <c r="O160" s="1146"/>
      <c r="P160" s="1146"/>
      <c r="Q160" s="1146"/>
      <c r="R160" s="1146"/>
      <c r="S160" s="1146"/>
      <c r="T160" s="1146"/>
      <c r="U160" s="1146"/>
      <c r="V160" s="1146"/>
      <c r="W160" s="1146"/>
      <c r="X160" s="1146"/>
      <c r="Y160" s="1146"/>
      <c r="Z160" s="1146"/>
      <c r="AA160" s="1146"/>
      <c r="AB160" s="1146"/>
      <c r="AC160" s="1146"/>
      <c r="AD160" s="1146"/>
      <c r="AE160" s="1146"/>
      <c r="AF160" s="1146"/>
      <c r="AG160" s="1146"/>
      <c r="AH160" s="1146"/>
      <c r="AI160" s="1146"/>
      <c r="AJ160" s="1146"/>
      <c r="AK160" s="1146"/>
      <c r="AL160" s="1146"/>
      <c r="AM160" s="1146"/>
      <c r="AN160" s="1146"/>
      <c r="AO160" s="1146"/>
      <c r="AP160" s="1147"/>
    </row>
    <row r="161" spans="1:42" x14ac:dyDescent="0.2">
      <c r="A161" s="29"/>
      <c r="B161" s="1145"/>
      <c r="C161" s="1146"/>
      <c r="D161" s="1146"/>
      <c r="E161" s="1146"/>
      <c r="F161" s="1146"/>
      <c r="G161" s="1146"/>
      <c r="H161" s="1146"/>
      <c r="I161" s="1146"/>
      <c r="J161" s="1146"/>
      <c r="K161" s="1146"/>
      <c r="L161" s="1146"/>
      <c r="M161" s="1146"/>
      <c r="N161" s="1146"/>
      <c r="O161" s="1146"/>
      <c r="P161" s="1146"/>
      <c r="Q161" s="1146"/>
      <c r="R161" s="1146"/>
      <c r="S161" s="1146"/>
      <c r="T161" s="1146"/>
      <c r="U161" s="1146"/>
      <c r="V161" s="1146"/>
      <c r="W161" s="1146"/>
      <c r="X161" s="1146"/>
      <c r="Y161" s="1146"/>
      <c r="Z161" s="1146"/>
      <c r="AA161" s="1146"/>
      <c r="AB161" s="1146"/>
      <c r="AC161" s="1146"/>
      <c r="AD161" s="1146"/>
      <c r="AE161" s="1146"/>
      <c r="AF161" s="1146"/>
      <c r="AG161" s="1146"/>
      <c r="AH161" s="1146"/>
      <c r="AI161" s="1146"/>
      <c r="AJ161" s="1146"/>
      <c r="AK161" s="1146"/>
      <c r="AL161" s="1146"/>
      <c r="AM161" s="1146"/>
      <c r="AN161" s="1146"/>
      <c r="AO161" s="1146"/>
      <c r="AP161" s="1147"/>
    </row>
    <row r="162" spans="1:42" x14ac:dyDescent="0.2">
      <c r="A162" s="29"/>
      <c r="B162" s="1145"/>
      <c r="C162" s="1146"/>
      <c r="D162" s="1146"/>
      <c r="E162" s="1146"/>
      <c r="F162" s="1146"/>
      <c r="G162" s="1146"/>
      <c r="H162" s="1146"/>
      <c r="I162" s="1146"/>
      <c r="J162" s="1146"/>
      <c r="K162" s="1146"/>
      <c r="L162" s="1146"/>
      <c r="M162" s="1146"/>
      <c r="N162" s="1146"/>
      <c r="O162" s="1146"/>
      <c r="P162" s="1146"/>
      <c r="Q162" s="1146"/>
      <c r="R162" s="1146"/>
      <c r="S162" s="1146"/>
      <c r="T162" s="1146"/>
      <c r="U162" s="1146"/>
      <c r="V162" s="1146"/>
      <c r="W162" s="1146"/>
      <c r="X162" s="1146"/>
      <c r="Y162" s="1146"/>
      <c r="Z162" s="1146"/>
      <c r="AA162" s="1146"/>
      <c r="AB162" s="1146"/>
      <c r="AC162" s="1146"/>
      <c r="AD162" s="1146"/>
      <c r="AE162" s="1146"/>
      <c r="AF162" s="1146"/>
      <c r="AG162" s="1146"/>
      <c r="AH162" s="1146"/>
      <c r="AI162" s="1146"/>
      <c r="AJ162" s="1146"/>
      <c r="AK162" s="1146"/>
      <c r="AL162" s="1146"/>
      <c r="AM162" s="1146"/>
      <c r="AN162" s="1146"/>
      <c r="AO162" s="1146"/>
      <c r="AP162" s="1147"/>
    </row>
    <row r="163" spans="1:42" x14ac:dyDescent="0.2">
      <c r="A163" s="29"/>
      <c r="B163" s="1145"/>
      <c r="C163" s="1146"/>
      <c r="D163" s="1146"/>
      <c r="E163" s="1146"/>
      <c r="F163" s="1146"/>
      <c r="G163" s="1146"/>
      <c r="H163" s="1146"/>
      <c r="I163" s="1146"/>
      <c r="J163" s="1146"/>
      <c r="K163" s="1146"/>
      <c r="L163" s="1146"/>
      <c r="M163" s="1146"/>
      <c r="N163" s="1146"/>
      <c r="O163" s="1146"/>
      <c r="P163" s="1146"/>
      <c r="Q163" s="1146"/>
      <c r="R163" s="1146"/>
      <c r="S163" s="1146"/>
      <c r="T163" s="1146"/>
      <c r="U163" s="1146"/>
      <c r="V163" s="1146"/>
      <c r="W163" s="1146"/>
      <c r="X163" s="1146"/>
      <c r="Y163" s="1146"/>
      <c r="Z163" s="1146"/>
      <c r="AA163" s="1146"/>
      <c r="AB163" s="1146"/>
      <c r="AC163" s="1146"/>
      <c r="AD163" s="1146"/>
      <c r="AE163" s="1146"/>
      <c r="AF163" s="1146"/>
      <c r="AG163" s="1146"/>
      <c r="AH163" s="1146"/>
      <c r="AI163" s="1146"/>
      <c r="AJ163" s="1146"/>
      <c r="AK163" s="1146"/>
      <c r="AL163" s="1146"/>
      <c r="AM163" s="1146"/>
      <c r="AN163" s="1146"/>
      <c r="AO163" s="1146"/>
      <c r="AP163" s="1147"/>
    </row>
    <row r="164" spans="1:42" x14ac:dyDescent="0.2">
      <c r="A164" s="29"/>
      <c r="B164" s="1145"/>
      <c r="C164" s="1146"/>
      <c r="D164" s="1146"/>
      <c r="E164" s="1146"/>
      <c r="F164" s="1146"/>
      <c r="G164" s="1146"/>
      <c r="H164" s="1146"/>
      <c r="I164" s="1146"/>
      <c r="J164" s="1146"/>
      <c r="K164" s="1146"/>
      <c r="L164" s="1146"/>
      <c r="M164" s="1146"/>
      <c r="N164" s="1146"/>
      <c r="O164" s="1146"/>
      <c r="P164" s="1146"/>
      <c r="Q164" s="1146"/>
      <c r="R164" s="1146"/>
      <c r="S164" s="1146"/>
      <c r="T164" s="1146"/>
      <c r="U164" s="1146"/>
      <c r="V164" s="1146"/>
      <c r="W164" s="1146"/>
      <c r="X164" s="1146"/>
      <c r="Y164" s="1146"/>
      <c r="Z164" s="1146"/>
      <c r="AA164" s="1146"/>
      <c r="AB164" s="1146"/>
      <c r="AC164" s="1146"/>
      <c r="AD164" s="1146"/>
      <c r="AE164" s="1146"/>
      <c r="AF164" s="1146"/>
      <c r="AG164" s="1146"/>
      <c r="AH164" s="1146"/>
      <c r="AI164" s="1146"/>
      <c r="AJ164" s="1146"/>
      <c r="AK164" s="1146"/>
      <c r="AL164" s="1146"/>
      <c r="AM164" s="1146"/>
      <c r="AN164" s="1146"/>
      <c r="AO164" s="1146"/>
      <c r="AP164" s="1147"/>
    </row>
    <row r="165" spans="1:42" x14ac:dyDescent="0.2">
      <c r="A165" s="29"/>
      <c r="B165" s="1145"/>
      <c r="C165" s="1146"/>
      <c r="D165" s="1146"/>
      <c r="E165" s="1146"/>
      <c r="F165" s="1146"/>
      <c r="G165" s="1146"/>
      <c r="H165" s="1146"/>
      <c r="I165" s="1146"/>
      <c r="J165" s="1146"/>
      <c r="K165" s="1146"/>
      <c r="L165" s="1146"/>
      <c r="M165" s="1146"/>
      <c r="N165" s="1146"/>
      <c r="O165" s="1146"/>
      <c r="P165" s="1146"/>
      <c r="Q165" s="1146"/>
      <c r="R165" s="1146"/>
      <c r="S165" s="1146"/>
      <c r="T165" s="1146"/>
      <c r="U165" s="1146"/>
      <c r="V165" s="1146"/>
      <c r="W165" s="1146"/>
      <c r="X165" s="1146"/>
      <c r="Y165" s="1146"/>
      <c r="Z165" s="1146"/>
      <c r="AA165" s="1146"/>
      <c r="AB165" s="1146"/>
      <c r="AC165" s="1146"/>
      <c r="AD165" s="1146"/>
      <c r="AE165" s="1146"/>
      <c r="AF165" s="1146"/>
      <c r="AG165" s="1146"/>
      <c r="AH165" s="1146"/>
      <c r="AI165" s="1146"/>
      <c r="AJ165" s="1146"/>
      <c r="AK165" s="1146"/>
      <c r="AL165" s="1146"/>
      <c r="AM165" s="1146"/>
      <c r="AN165" s="1146"/>
      <c r="AO165" s="1146"/>
      <c r="AP165" s="1147"/>
    </row>
    <row r="166" spans="1:42" x14ac:dyDescent="0.2">
      <c r="A166" s="29"/>
      <c r="B166" s="1145"/>
      <c r="C166" s="1146"/>
      <c r="D166" s="1146"/>
      <c r="E166" s="1146"/>
      <c r="F166" s="1146"/>
      <c r="G166" s="1146"/>
      <c r="H166" s="1146"/>
      <c r="I166" s="1146"/>
      <c r="J166" s="1146"/>
      <c r="K166" s="1146"/>
      <c r="L166" s="1146"/>
      <c r="M166" s="1146"/>
      <c r="N166" s="1146"/>
      <c r="O166" s="1146"/>
      <c r="P166" s="1146"/>
      <c r="Q166" s="1146"/>
      <c r="R166" s="1146"/>
      <c r="S166" s="1146"/>
      <c r="T166" s="1146"/>
      <c r="U166" s="1146"/>
      <c r="V166" s="1146"/>
      <c r="W166" s="1146"/>
      <c r="X166" s="1146"/>
      <c r="Y166" s="1146"/>
      <c r="Z166" s="1146"/>
      <c r="AA166" s="1146"/>
      <c r="AB166" s="1146"/>
      <c r="AC166" s="1146"/>
      <c r="AD166" s="1146"/>
      <c r="AE166" s="1146"/>
      <c r="AF166" s="1146"/>
      <c r="AG166" s="1146"/>
      <c r="AH166" s="1146"/>
      <c r="AI166" s="1146"/>
      <c r="AJ166" s="1146"/>
      <c r="AK166" s="1146"/>
      <c r="AL166" s="1146"/>
      <c r="AM166" s="1146"/>
      <c r="AN166" s="1146"/>
      <c r="AO166" s="1146"/>
      <c r="AP166" s="1147"/>
    </row>
    <row r="167" spans="1:42" x14ac:dyDescent="0.2">
      <c r="A167" s="29"/>
      <c r="B167" s="1145"/>
      <c r="C167" s="1146"/>
      <c r="D167" s="1146"/>
      <c r="E167" s="1146"/>
      <c r="F167" s="1146"/>
      <c r="G167" s="1146"/>
      <c r="H167" s="1146"/>
      <c r="I167" s="1146"/>
      <c r="J167" s="1146"/>
      <c r="K167" s="1146"/>
      <c r="L167" s="1146"/>
      <c r="M167" s="1146"/>
      <c r="N167" s="1146"/>
      <c r="O167" s="1146"/>
      <c r="P167" s="1146"/>
      <c r="Q167" s="1146"/>
      <c r="R167" s="1146"/>
      <c r="S167" s="1146"/>
      <c r="T167" s="1146"/>
      <c r="U167" s="1146"/>
      <c r="V167" s="1146"/>
      <c r="W167" s="1146"/>
      <c r="X167" s="1146"/>
      <c r="Y167" s="1146"/>
      <c r="Z167" s="1146"/>
      <c r="AA167" s="1146"/>
      <c r="AB167" s="1146"/>
      <c r="AC167" s="1146"/>
      <c r="AD167" s="1146"/>
      <c r="AE167" s="1146"/>
      <c r="AF167" s="1146"/>
      <c r="AG167" s="1146"/>
      <c r="AH167" s="1146"/>
      <c r="AI167" s="1146"/>
      <c r="AJ167" s="1146"/>
      <c r="AK167" s="1146"/>
      <c r="AL167" s="1146"/>
      <c r="AM167" s="1146"/>
      <c r="AN167" s="1146"/>
      <c r="AO167" s="1146"/>
      <c r="AP167" s="1147"/>
    </row>
    <row r="168" spans="1:42" x14ac:dyDescent="0.2">
      <c r="A168" s="29"/>
      <c r="B168" s="1145"/>
      <c r="C168" s="1146"/>
      <c r="D168" s="1146"/>
      <c r="E168" s="1146"/>
      <c r="F168" s="1146"/>
      <c r="G168" s="1146"/>
      <c r="H168" s="1146"/>
      <c r="I168" s="1146"/>
      <c r="J168" s="1146"/>
      <c r="K168" s="1146"/>
      <c r="L168" s="1146"/>
      <c r="M168" s="1146"/>
      <c r="N168" s="1146"/>
      <c r="O168" s="1146"/>
      <c r="P168" s="1146"/>
      <c r="Q168" s="1146"/>
      <c r="R168" s="1146"/>
      <c r="S168" s="1146"/>
      <c r="T168" s="1146"/>
      <c r="U168" s="1146"/>
      <c r="V168" s="1146"/>
      <c r="W168" s="1146"/>
      <c r="X168" s="1146"/>
      <c r="Y168" s="1146"/>
      <c r="Z168" s="1146"/>
      <c r="AA168" s="1146"/>
      <c r="AB168" s="1146"/>
      <c r="AC168" s="1146"/>
      <c r="AD168" s="1146"/>
      <c r="AE168" s="1146"/>
      <c r="AF168" s="1146"/>
      <c r="AG168" s="1146"/>
      <c r="AH168" s="1146"/>
      <c r="AI168" s="1146"/>
      <c r="AJ168" s="1146"/>
      <c r="AK168" s="1146"/>
      <c r="AL168" s="1146"/>
      <c r="AM168" s="1146"/>
      <c r="AN168" s="1146"/>
      <c r="AO168" s="1146"/>
      <c r="AP168" s="1147"/>
    </row>
    <row r="169" spans="1:42" x14ac:dyDescent="0.2">
      <c r="A169" s="29"/>
      <c r="B169" s="1148"/>
      <c r="C169" s="1149"/>
      <c r="D169" s="1149"/>
      <c r="E169" s="1149"/>
      <c r="F169" s="1149"/>
      <c r="G169" s="1149"/>
      <c r="H169" s="1149"/>
      <c r="I169" s="1149"/>
      <c r="J169" s="1149"/>
      <c r="K169" s="1149"/>
      <c r="L169" s="1149"/>
      <c r="M169" s="1149"/>
      <c r="N169" s="1149"/>
      <c r="O169" s="1149"/>
      <c r="P169" s="1149"/>
      <c r="Q169" s="1149"/>
      <c r="R169" s="1149"/>
      <c r="S169" s="1149"/>
      <c r="T169" s="1149"/>
      <c r="U169" s="1149"/>
      <c r="V169" s="1149"/>
      <c r="W169" s="1149"/>
      <c r="X169" s="1149"/>
      <c r="Y169" s="1149"/>
      <c r="Z169" s="1149"/>
      <c r="AA169" s="1149"/>
      <c r="AB169" s="1149"/>
      <c r="AC169" s="1149"/>
      <c r="AD169" s="1149"/>
      <c r="AE169" s="1149"/>
      <c r="AF169" s="1149"/>
      <c r="AG169" s="1149"/>
      <c r="AH169" s="1149"/>
      <c r="AI169" s="1149"/>
      <c r="AJ169" s="1149"/>
      <c r="AK169" s="1149"/>
      <c r="AL169" s="1149"/>
      <c r="AM169" s="1149"/>
      <c r="AN169" s="1149"/>
      <c r="AO169" s="1149"/>
      <c r="AP169" s="1150"/>
    </row>
  </sheetData>
  <sheetProtection formatCells="0" formatRows="0" insertRows="0" deleteRows="0"/>
  <mergeCells count="13">
    <mergeCell ref="B2:AP2"/>
    <mergeCell ref="A53:AQ53"/>
    <mergeCell ref="B55:AP67"/>
    <mergeCell ref="A92:AQ92"/>
    <mergeCell ref="B69:AP89"/>
    <mergeCell ref="B6:AP27"/>
    <mergeCell ref="B29:AP50"/>
    <mergeCell ref="A4:AP4"/>
    <mergeCell ref="B134:AP152"/>
    <mergeCell ref="B154:AP169"/>
    <mergeCell ref="A132:J132"/>
    <mergeCell ref="B94:AP107"/>
    <mergeCell ref="B109:AP130"/>
  </mergeCells>
  <printOptions horizontalCentered="1"/>
  <pageMargins left="0.5" right="0.5" top="0.5" bottom="0.5" header="0.3" footer="0.3"/>
  <pageSetup paperSize="9" scale="96" orientation="portrait" r:id="rId1"/>
  <headerFooter>
    <oddFooter>&amp;C&amp;P</oddFooter>
  </headerFooter>
  <rowBreaks count="3" manualBreakCount="3">
    <brk id="51" max="42" man="1"/>
    <brk id="90" max="42" man="1"/>
    <brk id="132" max="42"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3A0B4-423E-4A4E-87B7-3E6DFB2B7FFB}">
  <sheetPr codeName="Sheet7">
    <tabColor rgb="FFFF7C80"/>
  </sheetPr>
  <dimension ref="A1:AQ67"/>
  <sheetViews>
    <sheetView zoomScaleNormal="100" zoomScaleSheetLayoutView="119" workbookViewId="0"/>
  </sheetViews>
  <sheetFormatPr defaultColWidth="2.6640625" defaultRowHeight="10" x14ac:dyDescent="0.2"/>
  <cols>
    <col min="1" max="1" width="1.77734375" style="20" customWidth="1"/>
    <col min="2" max="2" width="3.77734375" style="20" customWidth="1"/>
    <col min="3" max="42" width="2.77734375" style="20" customWidth="1"/>
    <col min="43" max="43" width="1.77734375" style="20" customWidth="1"/>
    <col min="44" max="16384" width="2.6640625" style="20"/>
  </cols>
  <sheetData>
    <row r="1" spans="1:43" ht="11.25" customHeight="1" x14ac:dyDescent="0.25">
      <c r="A1" s="150"/>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936"/>
    </row>
    <row r="2" spans="1:43" ht="11.25" customHeight="1" x14ac:dyDescent="0.2">
      <c r="A2" s="150"/>
      <c r="B2" s="1158" t="s">
        <v>141</v>
      </c>
      <c r="C2" s="1158"/>
      <c r="D2" s="1158"/>
      <c r="E2" s="1158"/>
      <c r="F2" s="1158"/>
      <c r="G2" s="1158"/>
      <c r="H2" s="1158"/>
      <c r="I2" s="1158"/>
      <c r="J2" s="1158"/>
      <c r="K2" s="1158"/>
      <c r="L2" s="1158"/>
      <c r="M2" s="1158"/>
      <c r="N2" s="1158"/>
      <c r="O2" s="1158"/>
      <c r="P2" s="1158"/>
      <c r="Q2" s="1158"/>
      <c r="R2" s="1158"/>
      <c r="S2" s="1158"/>
      <c r="T2" s="1158"/>
      <c r="U2" s="1158"/>
      <c r="V2" s="1158"/>
      <c r="W2" s="1158"/>
      <c r="X2" s="1158"/>
      <c r="Y2" s="1158"/>
      <c r="Z2" s="1158"/>
      <c r="AA2" s="1158"/>
      <c r="AB2" s="1158"/>
      <c r="AC2" s="1158"/>
      <c r="AD2" s="1158"/>
      <c r="AE2" s="1158"/>
      <c r="AF2" s="1158"/>
      <c r="AG2" s="1158"/>
      <c r="AH2" s="1158"/>
      <c r="AI2" s="1158"/>
      <c r="AJ2" s="1158"/>
      <c r="AK2" s="1158"/>
      <c r="AL2" s="1158"/>
      <c r="AM2" s="1158"/>
      <c r="AN2" s="1158"/>
      <c r="AO2" s="1158"/>
      <c r="AP2" s="1158"/>
      <c r="AQ2" s="272"/>
    </row>
    <row r="3" spans="1:43" ht="11.25" customHeight="1" x14ac:dyDescent="0.2">
      <c r="A3" s="150"/>
      <c r="B3" s="273"/>
      <c r="C3" s="274"/>
      <c r="D3" s="274"/>
      <c r="E3" s="274"/>
      <c r="F3" s="274"/>
      <c r="G3" s="274"/>
      <c r="H3" s="274"/>
      <c r="I3" s="274"/>
      <c r="J3" s="274"/>
      <c r="K3" s="274"/>
      <c r="L3" s="274"/>
      <c r="M3" s="274"/>
      <c r="N3" s="274"/>
      <c r="O3" s="274"/>
      <c r="P3" s="274"/>
      <c r="Q3" s="274"/>
      <c r="R3" s="274"/>
      <c r="S3" s="1159" t="s">
        <v>142</v>
      </c>
      <c r="T3" s="1160"/>
      <c r="U3" s="1160"/>
      <c r="V3" s="1160"/>
      <c r="W3" s="1160"/>
      <c r="X3" s="1160"/>
      <c r="Y3" s="1160"/>
      <c r="Z3" s="1160"/>
      <c r="AA3" s="1160"/>
      <c r="AB3" s="1160"/>
      <c r="AC3" s="1160"/>
      <c r="AD3" s="1160"/>
      <c r="AE3" s="1160"/>
      <c r="AF3" s="1160"/>
      <c r="AG3" s="1160"/>
      <c r="AH3" s="1160"/>
      <c r="AI3" s="1160"/>
      <c r="AJ3" s="1160"/>
      <c r="AK3" s="1160"/>
      <c r="AL3" s="1160"/>
      <c r="AM3" s="1160"/>
      <c r="AN3" s="1160"/>
      <c r="AO3" s="1160"/>
      <c r="AP3" s="1161"/>
      <c r="AQ3" s="150"/>
    </row>
    <row r="4" spans="1:43" ht="11.25" customHeight="1" x14ac:dyDescent="0.2">
      <c r="A4" s="150"/>
      <c r="B4" s="273"/>
      <c r="C4" s="274"/>
      <c r="D4" s="274"/>
      <c r="E4" s="274"/>
      <c r="F4" s="274"/>
      <c r="G4" s="274"/>
      <c r="H4" s="274"/>
      <c r="I4" s="274"/>
      <c r="J4" s="274"/>
      <c r="K4" s="274"/>
      <c r="L4" s="274"/>
      <c r="M4" s="274"/>
      <c r="N4" s="274"/>
      <c r="O4" s="274"/>
      <c r="P4" s="274"/>
      <c r="Q4" s="274"/>
      <c r="R4" s="274"/>
      <c r="S4" s="1155">
        <v>1</v>
      </c>
      <c r="T4" s="1156"/>
      <c r="U4" s="1156"/>
      <c r="V4" s="1156"/>
      <c r="W4" s="1156"/>
      <c r="X4" s="1157"/>
      <c r="Y4" s="1155">
        <v>2</v>
      </c>
      <c r="Z4" s="1156"/>
      <c r="AA4" s="1156"/>
      <c r="AB4" s="1156"/>
      <c r="AC4" s="1156"/>
      <c r="AD4" s="1156"/>
      <c r="AE4" s="1156"/>
      <c r="AF4" s="1156"/>
      <c r="AG4" s="1156"/>
      <c r="AH4" s="1156"/>
      <c r="AI4" s="1157"/>
      <c r="AJ4" s="1155">
        <v>3</v>
      </c>
      <c r="AK4" s="1156"/>
      <c r="AL4" s="1156"/>
      <c r="AM4" s="1156"/>
      <c r="AN4" s="1156"/>
      <c r="AO4" s="1156"/>
      <c r="AP4" s="1157"/>
      <c r="AQ4" s="150"/>
    </row>
    <row r="5" spans="1:43" ht="11.25" customHeight="1" x14ac:dyDescent="0.2">
      <c r="A5" s="150"/>
      <c r="B5" s="273"/>
      <c r="C5" s="274"/>
      <c r="D5" s="274"/>
      <c r="E5" s="274"/>
      <c r="F5" s="274"/>
      <c r="G5" s="274"/>
      <c r="H5" s="274"/>
      <c r="I5" s="274"/>
      <c r="J5" s="274"/>
      <c r="K5" s="274"/>
      <c r="L5" s="274"/>
      <c r="M5" s="274"/>
      <c r="N5" s="274"/>
      <c r="O5" s="274"/>
      <c r="P5" s="274"/>
      <c r="Q5" s="150"/>
      <c r="R5" s="150"/>
      <c r="S5" s="1162" t="s">
        <v>143</v>
      </c>
      <c r="T5" s="1163"/>
      <c r="U5" s="1163"/>
      <c r="V5" s="1163"/>
      <c r="W5" s="1163"/>
      <c r="X5" s="1164"/>
      <c r="Y5" s="1162" t="s">
        <v>144</v>
      </c>
      <c r="Z5" s="1163"/>
      <c r="AA5" s="1163"/>
      <c r="AB5" s="1163"/>
      <c r="AC5" s="1163"/>
      <c r="AD5" s="1163"/>
      <c r="AE5" s="1163"/>
      <c r="AF5" s="1163"/>
      <c r="AG5" s="1163"/>
      <c r="AH5" s="1163"/>
      <c r="AI5" s="1164"/>
      <c r="AJ5" s="1162" t="s">
        <v>145</v>
      </c>
      <c r="AK5" s="1163"/>
      <c r="AL5" s="1163"/>
      <c r="AM5" s="1163"/>
      <c r="AN5" s="1163"/>
      <c r="AO5" s="1163"/>
      <c r="AP5" s="1164"/>
      <c r="AQ5" s="150"/>
    </row>
    <row r="6" spans="1:43" ht="11.25" customHeight="1" x14ac:dyDescent="0.2">
      <c r="A6" s="150"/>
      <c r="B6" s="273"/>
      <c r="C6" s="274"/>
      <c r="D6" s="274"/>
      <c r="E6" s="274"/>
      <c r="F6" s="274"/>
      <c r="G6" s="274"/>
      <c r="H6" s="274"/>
      <c r="I6" s="274"/>
      <c r="J6" s="274"/>
      <c r="K6" s="274"/>
      <c r="L6" s="274"/>
      <c r="M6" s="274"/>
      <c r="N6" s="274"/>
      <c r="O6" s="274"/>
      <c r="P6" s="274"/>
      <c r="Q6" s="150"/>
      <c r="R6" s="150"/>
      <c r="S6" s="1165"/>
      <c r="T6" s="1158"/>
      <c r="U6" s="1158"/>
      <c r="V6" s="1158"/>
      <c r="W6" s="1158"/>
      <c r="X6" s="1166"/>
      <c r="Y6" s="1165"/>
      <c r="Z6" s="1158"/>
      <c r="AA6" s="1158"/>
      <c r="AB6" s="1158"/>
      <c r="AC6" s="1158"/>
      <c r="AD6" s="1158"/>
      <c r="AE6" s="1158"/>
      <c r="AF6" s="1158"/>
      <c r="AG6" s="1158"/>
      <c r="AH6" s="1158"/>
      <c r="AI6" s="1166"/>
      <c r="AJ6" s="1165"/>
      <c r="AK6" s="1158"/>
      <c r="AL6" s="1158"/>
      <c r="AM6" s="1158"/>
      <c r="AN6" s="1158"/>
      <c r="AO6" s="1158"/>
      <c r="AP6" s="1166"/>
      <c r="AQ6" s="150"/>
    </row>
    <row r="7" spans="1:43" ht="10.5" x14ac:dyDescent="0.2">
      <c r="A7" s="150"/>
      <c r="B7" s="273"/>
      <c r="C7" s="274"/>
      <c r="D7" s="274"/>
      <c r="E7" s="274"/>
      <c r="F7" s="274"/>
      <c r="G7" s="274"/>
      <c r="H7" s="274"/>
      <c r="I7" s="274"/>
      <c r="J7" s="274"/>
      <c r="K7" s="274"/>
      <c r="L7" s="274"/>
      <c r="M7" s="274"/>
      <c r="N7" s="274"/>
      <c r="O7" s="274"/>
      <c r="P7" s="274"/>
      <c r="Q7" s="150"/>
      <c r="R7" s="150"/>
      <c r="S7" s="1165"/>
      <c r="T7" s="1158"/>
      <c r="U7" s="1158"/>
      <c r="V7" s="1158"/>
      <c r="W7" s="1158"/>
      <c r="X7" s="1166"/>
      <c r="Y7" s="1165"/>
      <c r="Z7" s="1158"/>
      <c r="AA7" s="1158"/>
      <c r="AB7" s="1158"/>
      <c r="AC7" s="1158"/>
      <c r="AD7" s="1158"/>
      <c r="AE7" s="1158"/>
      <c r="AF7" s="1158"/>
      <c r="AG7" s="1158"/>
      <c r="AH7" s="1158"/>
      <c r="AI7" s="1166"/>
      <c r="AJ7" s="1165"/>
      <c r="AK7" s="1158"/>
      <c r="AL7" s="1158"/>
      <c r="AM7" s="1158"/>
      <c r="AN7" s="1158"/>
      <c r="AO7" s="1158"/>
      <c r="AP7" s="1166"/>
      <c r="AQ7" s="150"/>
    </row>
    <row r="8" spans="1:43" x14ac:dyDescent="0.2">
      <c r="A8" s="150"/>
      <c r="B8" s="275"/>
      <c r="C8" s="150"/>
      <c r="D8" s="150"/>
      <c r="E8" s="150"/>
      <c r="F8" s="150"/>
      <c r="G8" s="150"/>
      <c r="H8" s="275"/>
      <c r="I8" s="275"/>
      <c r="J8" s="275"/>
      <c r="K8" s="275"/>
      <c r="L8" s="275"/>
      <c r="M8" s="275"/>
      <c r="N8" s="275"/>
      <c r="O8" s="275"/>
      <c r="P8" s="275"/>
      <c r="Q8" s="150"/>
      <c r="R8" s="150"/>
      <c r="S8" s="1167"/>
      <c r="T8" s="1168"/>
      <c r="U8" s="1168"/>
      <c r="V8" s="1168"/>
      <c r="W8" s="1168"/>
      <c r="X8" s="1169"/>
      <c r="Y8" s="1165"/>
      <c r="Z8" s="1158"/>
      <c r="AA8" s="1158"/>
      <c r="AB8" s="1158"/>
      <c r="AC8" s="1158"/>
      <c r="AD8" s="1158"/>
      <c r="AE8" s="1158"/>
      <c r="AF8" s="1158"/>
      <c r="AG8" s="1158"/>
      <c r="AH8" s="1158"/>
      <c r="AI8" s="1166"/>
      <c r="AJ8" s="1165"/>
      <c r="AK8" s="1158"/>
      <c r="AL8" s="1158"/>
      <c r="AM8" s="1158"/>
      <c r="AN8" s="1158"/>
      <c r="AO8" s="1158"/>
      <c r="AP8" s="1166"/>
      <c r="AQ8" s="150"/>
    </row>
    <row r="9" spans="1:43" ht="10.5" x14ac:dyDescent="0.25">
      <c r="A9" s="150"/>
      <c r="B9" s="275"/>
      <c r="C9" s="276" t="s">
        <v>146</v>
      </c>
      <c r="D9" s="277"/>
      <c r="E9" s="277"/>
      <c r="F9" s="277"/>
      <c r="G9" s="277"/>
      <c r="H9" s="277"/>
      <c r="I9" s="277"/>
      <c r="J9" s="277"/>
      <c r="K9" s="277"/>
      <c r="L9" s="277"/>
      <c r="M9" s="277"/>
      <c r="N9" s="277"/>
      <c r="O9" s="277"/>
      <c r="P9" s="277"/>
      <c r="Q9" s="278"/>
      <c r="R9" s="278"/>
      <c r="S9" s="276"/>
      <c r="T9" s="277"/>
      <c r="U9" s="277"/>
      <c r="V9" s="278"/>
      <c r="W9" s="278"/>
      <c r="X9" s="279"/>
      <c r="Y9" s="280"/>
      <c r="Z9" s="281"/>
      <c r="AA9" s="281"/>
      <c r="AB9" s="281"/>
      <c r="AC9" s="281"/>
      <c r="AD9" s="281"/>
      <c r="AE9" s="281"/>
      <c r="AF9" s="281"/>
      <c r="AG9" s="281"/>
      <c r="AH9" s="281"/>
      <c r="AI9" s="282"/>
      <c r="AJ9" s="283"/>
      <c r="AK9" s="284"/>
      <c r="AL9" s="284"/>
      <c r="AM9" s="284"/>
      <c r="AN9" s="284"/>
      <c r="AO9" s="284"/>
      <c r="AP9" s="285"/>
      <c r="AQ9" s="150"/>
    </row>
    <row r="10" spans="1:43" x14ac:dyDescent="0.2">
      <c r="A10" s="150"/>
      <c r="B10" s="275"/>
      <c r="C10" s="286" t="s">
        <v>147</v>
      </c>
      <c r="D10" s="287"/>
      <c r="E10" s="287"/>
      <c r="F10" s="287"/>
      <c r="G10" s="287"/>
      <c r="H10" s="287"/>
      <c r="I10" s="287"/>
      <c r="J10" s="287"/>
      <c r="K10" s="287"/>
      <c r="L10" s="287"/>
      <c r="M10" s="287"/>
      <c r="N10" s="287"/>
      <c r="O10" s="287"/>
      <c r="P10" s="287"/>
      <c r="Q10" s="150"/>
      <c r="R10" s="150"/>
      <c r="S10" s="316"/>
      <c r="T10" s="317"/>
      <c r="U10" s="317"/>
      <c r="V10" s="168"/>
      <c r="W10" s="168"/>
      <c r="X10" s="169"/>
      <c r="Y10" s="316"/>
      <c r="Z10" s="317"/>
      <c r="AA10" s="317"/>
      <c r="AB10" s="168"/>
      <c r="AC10" s="168"/>
      <c r="AD10" s="168"/>
      <c r="AE10" s="168"/>
      <c r="AF10" s="168"/>
      <c r="AG10" s="168"/>
      <c r="AH10" s="168"/>
      <c r="AI10" s="169"/>
      <c r="AJ10" s="286"/>
      <c r="AK10" s="287"/>
      <c r="AL10" s="287"/>
      <c r="AM10" s="287"/>
      <c r="AN10" s="287"/>
      <c r="AO10" s="287"/>
      <c r="AP10" s="289"/>
      <c r="AQ10" s="150"/>
    </row>
    <row r="11" spans="1:43" x14ac:dyDescent="0.2">
      <c r="A11" s="150"/>
      <c r="B11" s="275"/>
      <c r="C11" s="290" t="s">
        <v>148</v>
      </c>
      <c r="D11" s="275"/>
      <c r="E11" s="275"/>
      <c r="F11" s="291"/>
      <c r="G11" s="291"/>
      <c r="H11" s="291"/>
      <c r="I11" s="291"/>
      <c r="J11" s="291"/>
      <c r="K11" s="291"/>
      <c r="L11" s="291"/>
      <c r="M11" s="291"/>
      <c r="N11" s="291"/>
      <c r="O11" s="291"/>
      <c r="P11" s="294"/>
      <c r="Q11" s="295"/>
      <c r="R11" s="150"/>
      <c r="S11" s="316"/>
      <c r="T11" s="317"/>
      <c r="U11" s="317"/>
      <c r="V11" s="317"/>
      <c r="W11" s="317"/>
      <c r="X11" s="318"/>
      <c r="Y11" s="316"/>
      <c r="Z11" s="317"/>
      <c r="AA11" s="317"/>
      <c r="AB11" s="317"/>
      <c r="AC11" s="317"/>
      <c r="AD11" s="317"/>
      <c r="AE11" s="317"/>
      <c r="AF11" s="317"/>
      <c r="AG11" s="317"/>
      <c r="AH11" s="317"/>
      <c r="AI11" s="318"/>
      <c r="AJ11" s="292"/>
      <c r="AK11" s="287" t="s">
        <v>149</v>
      </c>
      <c r="AL11" s="287"/>
      <c r="AM11" s="287" t="s">
        <v>150</v>
      </c>
      <c r="AN11" s="287"/>
      <c r="AO11" s="150" t="s">
        <v>151</v>
      </c>
      <c r="AP11" s="289"/>
      <c r="AQ11" s="150"/>
    </row>
    <row r="12" spans="1:43" x14ac:dyDescent="0.2">
      <c r="A12" s="150"/>
      <c r="B12" s="275"/>
      <c r="C12" s="293"/>
      <c r="D12" s="291"/>
      <c r="E12" s="291"/>
      <c r="F12" s="291"/>
      <c r="G12" s="291"/>
      <c r="H12" s="291"/>
      <c r="I12" s="291"/>
      <c r="J12" s="291"/>
      <c r="K12" s="291"/>
      <c r="L12" s="291"/>
      <c r="M12" s="291"/>
      <c r="N12" s="291"/>
      <c r="O12" s="291"/>
      <c r="P12" s="294"/>
      <c r="Q12" s="295"/>
      <c r="R12" s="295"/>
      <c r="S12" s="319"/>
      <c r="T12" s="320"/>
      <c r="U12" s="170"/>
      <c r="V12" s="170"/>
      <c r="W12" s="170"/>
      <c r="X12" s="171"/>
      <c r="Y12" s="319"/>
      <c r="Z12" s="320"/>
      <c r="AA12" s="320"/>
      <c r="AB12" s="170"/>
      <c r="AC12" s="170"/>
      <c r="AD12" s="170"/>
      <c r="AE12" s="170"/>
      <c r="AF12" s="170"/>
      <c r="AG12" s="170"/>
      <c r="AH12" s="170"/>
      <c r="AI12" s="171"/>
      <c r="AJ12" s="298"/>
      <c r="AK12" s="294"/>
      <c r="AL12" s="294"/>
      <c r="AM12" s="294"/>
      <c r="AN12" s="294"/>
      <c r="AO12" s="294"/>
      <c r="AP12" s="299"/>
      <c r="AQ12" s="150"/>
    </row>
    <row r="13" spans="1:43" x14ac:dyDescent="0.2">
      <c r="A13" s="150"/>
      <c r="B13" s="275"/>
      <c r="C13" s="300" t="s">
        <v>152</v>
      </c>
      <c r="D13" s="301"/>
      <c r="E13" s="301"/>
      <c r="F13" s="301"/>
      <c r="G13" s="301"/>
      <c r="H13" s="301"/>
      <c r="I13" s="301"/>
      <c r="J13" s="301"/>
      <c r="K13" s="301"/>
      <c r="L13" s="301"/>
      <c r="M13" s="301"/>
      <c r="N13" s="301"/>
      <c r="O13" s="301"/>
      <c r="P13" s="301"/>
      <c r="Q13" s="278"/>
      <c r="R13" s="278"/>
      <c r="S13" s="321"/>
      <c r="T13" s="322"/>
      <c r="U13" s="322"/>
      <c r="V13" s="168"/>
      <c r="W13" s="168"/>
      <c r="X13" s="169"/>
      <c r="Y13" s="321"/>
      <c r="Z13" s="322"/>
      <c r="AA13" s="322"/>
      <c r="AB13" s="166"/>
      <c r="AC13" s="166"/>
      <c r="AD13" s="166"/>
      <c r="AE13" s="166"/>
      <c r="AF13" s="166"/>
      <c r="AG13" s="166"/>
      <c r="AH13" s="166"/>
      <c r="AI13" s="167"/>
      <c r="AJ13" s="302"/>
      <c r="AK13" s="301"/>
      <c r="AL13" s="301"/>
      <c r="AM13" s="301"/>
      <c r="AN13" s="301"/>
      <c r="AO13" s="301"/>
      <c r="AP13" s="303"/>
      <c r="AQ13" s="150"/>
    </row>
    <row r="14" spans="1:43" x14ac:dyDescent="0.2">
      <c r="A14" s="150"/>
      <c r="B14" s="275"/>
      <c r="C14" s="286" t="s">
        <v>147</v>
      </c>
      <c r="D14" s="287"/>
      <c r="E14" s="287"/>
      <c r="F14" s="287"/>
      <c r="G14" s="287"/>
      <c r="H14" s="287"/>
      <c r="I14" s="287"/>
      <c r="J14" s="287"/>
      <c r="K14" s="287"/>
      <c r="L14" s="287"/>
      <c r="M14" s="287"/>
      <c r="N14" s="287"/>
      <c r="O14" s="287"/>
      <c r="P14" s="287"/>
      <c r="Q14" s="150"/>
      <c r="R14" s="150"/>
      <c r="S14" s="316"/>
      <c r="T14" s="317"/>
      <c r="U14" s="317"/>
      <c r="V14" s="168"/>
      <c r="W14" s="168"/>
      <c r="X14" s="169"/>
      <c r="Y14" s="316"/>
      <c r="Z14" s="317"/>
      <c r="AA14" s="317"/>
      <c r="AB14" s="168"/>
      <c r="AC14" s="168"/>
      <c r="AD14" s="168"/>
      <c r="AE14" s="168"/>
      <c r="AF14" s="168"/>
      <c r="AG14" s="168"/>
      <c r="AH14" s="168"/>
      <c r="AI14" s="169"/>
      <c r="AJ14" s="292"/>
      <c r="AK14" s="287"/>
      <c r="AL14" s="287"/>
      <c r="AM14" s="287"/>
      <c r="AN14" s="287"/>
      <c r="AO14" s="287"/>
      <c r="AP14" s="289"/>
      <c r="AQ14" s="150"/>
    </row>
    <row r="15" spans="1:43" x14ac:dyDescent="0.2">
      <c r="A15" s="150"/>
      <c r="B15" s="275"/>
      <c r="C15" s="290" t="s">
        <v>148</v>
      </c>
      <c r="D15" s="275"/>
      <c r="E15" s="275"/>
      <c r="F15" s="291"/>
      <c r="G15" s="291"/>
      <c r="H15" s="291"/>
      <c r="I15" s="291"/>
      <c r="J15" s="291"/>
      <c r="K15" s="291"/>
      <c r="L15" s="291"/>
      <c r="M15" s="291"/>
      <c r="N15" s="291"/>
      <c r="O15" s="291"/>
      <c r="P15" s="294"/>
      <c r="Q15" s="295"/>
      <c r="R15" s="150"/>
      <c r="S15" s="316"/>
      <c r="T15" s="317"/>
      <c r="U15" s="317"/>
      <c r="V15" s="317"/>
      <c r="W15" s="317"/>
      <c r="X15" s="318"/>
      <c r="Y15" s="316"/>
      <c r="Z15" s="317"/>
      <c r="AA15" s="317"/>
      <c r="AB15" s="317"/>
      <c r="AC15" s="317"/>
      <c r="AD15" s="317"/>
      <c r="AE15" s="317"/>
      <c r="AF15" s="317"/>
      <c r="AG15" s="317"/>
      <c r="AH15" s="317"/>
      <c r="AI15" s="318"/>
      <c r="AJ15" s="292"/>
      <c r="AK15" s="287" t="s">
        <v>149</v>
      </c>
      <c r="AL15" s="287"/>
      <c r="AM15" s="287" t="s">
        <v>150</v>
      </c>
      <c r="AN15" s="287"/>
      <c r="AO15" s="150" t="s">
        <v>151</v>
      </c>
      <c r="AP15" s="289"/>
      <c r="AQ15" s="150"/>
    </row>
    <row r="16" spans="1:43" x14ac:dyDescent="0.2">
      <c r="A16" s="150"/>
      <c r="B16" s="275"/>
      <c r="C16" s="293"/>
      <c r="D16" s="291"/>
      <c r="E16" s="291"/>
      <c r="F16" s="291"/>
      <c r="G16" s="291"/>
      <c r="H16" s="291"/>
      <c r="I16" s="291"/>
      <c r="J16" s="291"/>
      <c r="K16" s="291"/>
      <c r="L16" s="291"/>
      <c r="M16" s="291"/>
      <c r="N16" s="291"/>
      <c r="O16" s="291"/>
      <c r="P16" s="294"/>
      <c r="Q16" s="295"/>
      <c r="R16" s="295"/>
      <c r="S16" s="319"/>
      <c r="T16" s="320"/>
      <c r="U16" s="170"/>
      <c r="V16" s="170"/>
      <c r="W16" s="170"/>
      <c r="X16" s="171"/>
      <c r="Y16" s="319"/>
      <c r="Z16" s="320"/>
      <c r="AA16" s="320"/>
      <c r="AB16" s="170"/>
      <c r="AC16" s="170"/>
      <c r="AD16" s="170"/>
      <c r="AE16" s="170"/>
      <c r="AF16" s="170"/>
      <c r="AG16" s="170"/>
      <c r="AH16" s="170"/>
      <c r="AI16" s="171"/>
      <c r="AJ16" s="298"/>
      <c r="AK16" s="294"/>
      <c r="AL16" s="294"/>
      <c r="AM16" s="294"/>
      <c r="AN16" s="294"/>
      <c r="AO16" s="294"/>
      <c r="AP16" s="299"/>
      <c r="AQ16" s="150"/>
    </row>
    <row r="17" spans="1:43" x14ac:dyDescent="0.2">
      <c r="A17" s="150"/>
      <c r="B17" s="275"/>
      <c r="C17" s="276" t="s">
        <v>153</v>
      </c>
      <c r="D17" s="277"/>
      <c r="E17" s="277"/>
      <c r="F17" s="277"/>
      <c r="G17" s="277"/>
      <c r="H17" s="277"/>
      <c r="I17" s="277"/>
      <c r="J17" s="277"/>
      <c r="K17" s="277"/>
      <c r="L17" s="277"/>
      <c r="M17" s="277"/>
      <c r="N17" s="277"/>
      <c r="O17" s="277"/>
      <c r="P17" s="277"/>
      <c r="Q17" s="278"/>
      <c r="R17" s="278"/>
      <c r="S17" s="276"/>
      <c r="T17" s="277"/>
      <c r="U17" s="277"/>
      <c r="V17" s="150"/>
      <c r="W17" s="150"/>
      <c r="X17" s="288"/>
      <c r="Y17" s="276"/>
      <c r="Z17" s="277"/>
      <c r="AA17" s="277"/>
      <c r="AB17" s="278"/>
      <c r="AC17" s="278"/>
      <c r="AD17" s="278"/>
      <c r="AE17" s="278"/>
      <c r="AF17" s="278"/>
      <c r="AG17" s="278"/>
      <c r="AH17" s="278"/>
      <c r="AI17" s="279"/>
      <c r="AJ17" s="302"/>
      <c r="AK17" s="277"/>
      <c r="AL17" s="277"/>
      <c r="AM17" s="277"/>
      <c r="AN17" s="277"/>
      <c r="AO17" s="277"/>
      <c r="AP17" s="304"/>
      <c r="AQ17" s="150"/>
    </row>
    <row r="18" spans="1:43" x14ac:dyDescent="0.2">
      <c r="A18" s="150"/>
      <c r="B18" s="275"/>
      <c r="C18" s="286" t="s">
        <v>147</v>
      </c>
      <c r="D18" s="287"/>
      <c r="E18" s="287"/>
      <c r="F18" s="287"/>
      <c r="G18" s="287"/>
      <c r="H18" s="287"/>
      <c r="I18" s="287"/>
      <c r="J18" s="287"/>
      <c r="K18" s="287"/>
      <c r="L18" s="287"/>
      <c r="M18" s="287"/>
      <c r="N18" s="287"/>
      <c r="O18" s="287"/>
      <c r="P18" s="287"/>
      <c r="Q18" s="150"/>
      <c r="R18" s="150"/>
      <c r="S18" s="286"/>
      <c r="T18" s="287"/>
      <c r="U18" s="287"/>
      <c r="V18" s="150"/>
      <c r="W18" s="150"/>
      <c r="X18" s="288"/>
      <c r="Y18" s="286"/>
      <c r="Z18" s="287"/>
      <c r="AA18" s="287"/>
      <c r="AB18" s="150"/>
      <c r="AC18" s="150"/>
      <c r="AD18" s="150"/>
      <c r="AE18" s="150"/>
      <c r="AF18" s="150"/>
      <c r="AG18" s="150"/>
      <c r="AH18" s="150"/>
      <c r="AI18" s="288"/>
      <c r="AJ18" s="292"/>
      <c r="AK18" s="287"/>
      <c r="AL18" s="287"/>
      <c r="AM18" s="287"/>
      <c r="AN18" s="287"/>
      <c r="AO18" s="287"/>
      <c r="AP18" s="289"/>
      <c r="AQ18" s="150"/>
    </row>
    <row r="19" spans="1:43" x14ac:dyDescent="0.2">
      <c r="A19" s="150"/>
      <c r="B19" s="275"/>
      <c r="C19" s="340" t="s">
        <v>148</v>
      </c>
      <c r="D19" s="275"/>
      <c r="E19" s="275"/>
      <c r="F19" s="291"/>
      <c r="G19" s="291"/>
      <c r="H19" s="291"/>
      <c r="I19" s="291"/>
      <c r="J19" s="291"/>
      <c r="K19" s="291"/>
      <c r="L19" s="291"/>
      <c r="M19" s="291"/>
      <c r="N19" s="291"/>
      <c r="O19" s="291"/>
      <c r="P19" s="294"/>
      <c r="Q19" s="295"/>
      <c r="R19" s="150"/>
      <c r="S19" s="286"/>
      <c r="T19" s="287" t="s">
        <v>149</v>
      </c>
      <c r="U19" s="150"/>
      <c r="V19" s="150" t="s">
        <v>150</v>
      </c>
      <c r="W19" s="150"/>
      <c r="X19" s="288">
        <v>3</v>
      </c>
      <c r="Y19" s="286"/>
      <c r="Z19" s="287" t="s">
        <v>149</v>
      </c>
      <c r="AA19" s="287"/>
      <c r="AB19" s="150" t="s">
        <v>150</v>
      </c>
      <c r="AC19" s="150"/>
      <c r="AD19" s="150" t="s">
        <v>151</v>
      </c>
      <c r="AE19" s="150"/>
      <c r="AF19" s="150" t="s">
        <v>154</v>
      </c>
      <c r="AG19" s="150"/>
      <c r="AH19" s="150" t="s">
        <v>151</v>
      </c>
      <c r="AI19" s="288"/>
      <c r="AJ19" s="292"/>
      <c r="AK19" s="287" t="s">
        <v>149</v>
      </c>
      <c r="AL19" s="287"/>
      <c r="AM19" s="150" t="s">
        <v>150</v>
      </c>
      <c r="AN19" s="150"/>
      <c r="AO19" s="150" t="s">
        <v>151</v>
      </c>
      <c r="AP19" s="289"/>
      <c r="AQ19" s="150"/>
    </row>
    <row r="20" spans="1:43" x14ac:dyDescent="0.2">
      <c r="A20" s="150"/>
      <c r="B20" s="275"/>
      <c r="C20" s="340" t="s">
        <v>148</v>
      </c>
      <c r="D20" s="275"/>
      <c r="E20" s="275"/>
      <c r="F20" s="291"/>
      <c r="G20" s="291"/>
      <c r="H20" s="291"/>
      <c r="I20" s="291"/>
      <c r="J20" s="291"/>
      <c r="K20" s="291"/>
      <c r="L20" s="291"/>
      <c r="M20" s="291"/>
      <c r="N20" s="291"/>
      <c r="O20" s="291"/>
      <c r="P20" s="294"/>
      <c r="Q20" s="295"/>
      <c r="R20" s="150"/>
      <c r="S20" s="286"/>
      <c r="T20" s="287" t="s">
        <v>149</v>
      </c>
      <c r="U20" s="150"/>
      <c r="V20" s="150" t="s">
        <v>150</v>
      </c>
      <c r="W20" s="150"/>
      <c r="X20" s="288">
        <v>3</v>
      </c>
      <c r="Y20" s="286"/>
      <c r="Z20" s="287" t="s">
        <v>149</v>
      </c>
      <c r="AA20" s="287"/>
      <c r="AB20" s="150" t="s">
        <v>150</v>
      </c>
      <c r="AC20" s="150"/>
      <c r="AD20" s="150" t="s">
        <v>151</v>
      </c>
      <c r="AE20" s="150"/>
      <c r="AF20" s="150" t="s">
        <v>154</v>
      </c>
      <c r="AG20" s="150"/>
      <c r="AH20" s="150" t="s">
        <v>151</v>
      </c>
      <c r="AI20" s="288"/>
      <c r="AJ20" s="292"/>
      <c r="AK20" s="287" t="s">
        <v>149</v>
      </c>
      <c r="AL20" s="287"/>
      <c r="AM20" s="150" t="s">
        <v>150</v>
      </c>
      <c r="AN20" s="150"/>
      <c r="AO20" s="150" t="s">
        <v>151</v>
      </c>
      <c r="AP20" s="289"/>
      <c r="AQ20" s="150"/>
    </row>
    <row r="21" spans="1:43" x14ac:dyDescent="0.2">
      <c r="A21" s="150"/>
      <c r="B21" s="275"/>
      <c r="C21" s="340" t="s">
        <v>148</v>
      </c>
      <c r="D21" s="275"/>
      <c r="E21" s="275"/>
      <c r="F21" s="291"/>
      <c r="G21" s="291"/>
      <c r="H21" s="291"/>
      <c r="I21" s="291"/>
      <c r="J21" s="291"/>
      <c r="K21" s="291"/>
      <c r="L21" s="291"/>
      <c r="M21" s="291"/>
      <c r="N21" s="291"/>
      <c r="O21" s="291"/>
      <c r="P21" s="294"/>
      <c r="Q21" s="295"/>
      <c r="R21" s="150"/>
      <c r="S21" s="286"/>
      <c r="T21" s="287" t="s">
        <v>149</v>
      </c>
      <c r="U21" s="150"/>
      <c r="V21" s="150" t="s">
        <v>150</v>
      </c>
      <c r="W21" s="150"/>
      <c r="X21" s="288">
        <v>3</v>
      </c>
      <c r="Y21" s="286"/>
      <c r="Z21" s="287" t="s">
        <v>149</v>
      </c>
      <c r="AA21" s="287"/>
      <c r="AB21" s="150" t="s">
        <v>150</v>
      </c>
      <c r="AC21" s="150"/>
      <c r="AD21" s="150" t="s">
        <v>151</v>
      </c>
      <c r="AE21" s="150"/>
      <c r="AF21" s="150" t="s">
        <v>154</v>
      </c>
      <c r="AG21" s="150"/>
      <c r="AH21" s="150" t="s">
        <v>151</v>
      </c>
      <c r="AI21" s="288"/>
      <c r="AJ21" s="292"/>
      <c r="AK21" s="287" t="s">
        <v>149</v>
      </c>
      <c r="AL21" s="287"/>
      <c r="AM21" s="150" t="s">
        <v>150</v>
      </c>
      <c r="AN21" s="150"/>
      <c r="AO21" s="150" t="s">
        <v>151</v>
      </c>
      <c r="AP21" s="289"/>
      <c r="AQ21" s="150"/>
    </row>
    <row r="22" spans="1:43" x14ac:dyDescent="0.2">
      <c r="A22" s="150"/>
      <c r="B22" s="275"/>
      <c r="C22" s="340" t="s">
        <v>148</v>
      </c>
      <c r="D22" s="275"/>
      <c r="E22" s="275"/>
      <c r="F22" s="291"/>
      <c r="G22" s="291"/>
      <c r="H22" s="291"/>
      <c r="I22" s="291"/>
      <c r="J22" s="291"/>
      <c r="K22" s="291"/>
      <c r="L22" s="291"/>
      <c r="M22" s="291"/>
      <c r="N22" s="291"/>
      <c r="O22" s="291"/>
      <c r="P22" s="294"/>
      <c r="Q22" s="295"/>
      <c r="R22" s="150"/>
      <c r="S22" s="286"/>
      <c r="T22" s="287" t="s">
        <v>149</v>
      </c>
      <c r="U22" s="150"/>
      <c r="V22" s="150" t="s">
        <v>150</v>
      </c>
      <c r="W22" s="150"/>
      <c r="X22" s="288">
        <v>3</v>
      </c>
      <c r="Y22" s="286"/>
      <c r="Z22" s="287" t="s">
        <v>149</v>
      </c>
      <c r="AA22" s="287"/>
      <c r="AB22" s="150" t="s">
        <v>150</v>
      </c>
      <c r="AC22" s="150"/>
      <c r="AD22" s="150" t="s">
        <v>151</v>
      </c>
      <c r="AE22" s="150"/>
      <c r="AF22" s="150" t="s">
        <v>154</v>
      </c>
      <c r="AG22" s="150"/>
      <c r="AH22" s="150" t="s">
        <v>151</v>
      </c>
      <c r="AI22" s="288"/>
      <c r="AJ22" s="292"/>
      <c r="AK22" s="287" t="s">
        <v>149</v>
      </c>
      <c r="AL22" s="287"/>
      <c r="AM22" s="150" t="s">
        <v>150</v>
      </c>
      <c r="AN22" s="150"/>
      <c r="AO22" s="150" t="s">
        <v>151</v>
      </c>
      <c r="AP22" s="289"/>
      <c r="AQ22" s="150"/>
    </row>
    <row r="23" spans="1:43" x14ac:dyDescent="0.2">
      <c r="A23" s="150"/>
      <c r="B23" s="275"/>
      <c r="C23" s="340" t="s">
        <v>148</v>
      </c>
      <c r="D23" s="275"/>
      <c r="E23" s="275"/>
      <c r="F23" s="291"/>
      <c r="G23" s="291"/>
      <c r="H23" s="291"/>
      <c r="I23" s="291"/>
      <c r="J23" s="291"/>
      <c r="K23" s="291"/>
      <c r="L23" s="291"/>
      <c r="M23" s="291"/>
      <c r="N23" s="291"/>
      <c r="O23" s="291"/>
      <c r="P23" s="294"/>
      <c r="Q23" s="295"/>
      <c r="R23" s="150"/>
      <c r="S23" s="286"/>
      <c r="T23" s="287" t="s">
        <v>149</v>
      </c>
      <c r="U23" s="150"/>
      <c r="V23" s="150" t="s">
        <v>150</v>
      </c>
      <c r="W23" s="150"/>
      <c r="X23" s="288">
        <v>3</v>
      </c>
      <c r="Y23" s="286"/>
      <c r="Z23" s="287" t="s">
        <v>149</v>
      </c>
      <c r="AA23" s="287"/>
      <c r="AB23" s="150" t="s">
        <v>150</v>
      </c>
      <c r="AC23" s="150"/>
      <c r="AD23" s="150" t="s">
        <v>151</v>
      </c>
      <c r="AE23" s="150"/>
      <c r="AF23" s="150" t="s">
        <v>154</v>
      </c>
      <c r="AG23" s="150"/>
      <c r="AH23" s="150" t="s">
        <v>151</v>
      </c>
      <c r="AI23" s="288"/>
      <c r="AJ23" s="292"/>
      <c r="AK23" s="287" t="s">
        <v>149</v>
      </c>
      <c r="AL23" s="287"/>
      <c r="AM23" s="150" t="s">
        <v>150</v>
      </c>
      <c r="AN23" s="150"/>
      <c r="AO23" s="150" t="s">
        <v>151</v>
      </c>
      <c r="AP23" s="289"/>
      <c r="AQ23" s="150"/>
    </row>
    <row r="24" spans="1:43" x14ac:dyDescent="0.2">
      <c r="A24" s="150"/>
      <c r="B24" s="275"/>
      <c r="C24" s="293"/>
      <c r="D24" s="291"/>
      <c r="E24" s="291"/>
      <c r="F24" s="291"/>
      <c r="G24" s="291"/>
      <c r="H24" s="291"/>
      <c r="I24" s="291"/>
      <c r="J24" s="291"/>
      <c r="K24" s="291"/>
      <c r="L24" s="291"/>
      <c r="M24" s="291"/>
      <c r="N24" s="291"/>
      <c r="O24" s="291"/>
      <c r="P24" s="294"/>
      <c r="Q24" s="295"/>
      <c r="R24" s="295"/>
      <c r="S24" s="296"/>
      <c r="T24" s="294"/>
      <c r="U24" s="295"/>
      <c r="V24" s="295"/>
      <c r="W24" s="295"/>
      <c r="X24" s="297"/>
      <c r="Y24" s="296"/>
      <c r="Z24" s="294"/>
      <c r="AA24" s="294"/>
      <c r="AB24" s="295"/>
      <c r="AC24" s="295"/>
      <c r="AD24" s="295"/>
      <c r="AE24" s="295"/>
      <c r="AF24" s="295"/>
      <c r="AG24" s="295"/>
      <c r="AH24" s="295"/>
      <c r="AI24" s="297"/>
      <c r="AJ24" s="298"/>
      <c r="AK24" s="294"/>
      <c r="AL24" s="294"/>
      <c r="AM24" s="294"/>
      <c r="AN24" s="294"/>
      <c r="AO24" s="294"/>
      <c r="AP24" s="299"/>
      <c r="AQ24" s="150"/>
    </row>
    <row r="25" spans="1:43" ht="10.5" x14ac:dyDescent="0.25">
      <c r="A25" s="150"/>
      <c r="B25" s="275"/>
      <c r="C25" s="276" t="s">
        <v>155</v>
      </c>
      <c r="D25" s="277"/>
      <c r="E25" s="277"/>
      <c r="F25" s="277"/>
      <c r="G25" s="277"/>
      <c r="H25" s="277"/>
      <c r="I25" s="277"/>
      <c r="J25" s="277"/>
      <c r="K25" s="277"/>
      <c r="L25" s="277"/>
      <c r="M25" s="277"/>
      <c r="N25" s="277"/>
      <c r="O25" s="277"/>
      <c r="P25" s="277"/>
      <c r="Q25" s="278"/>
      <c r="R25" s="278"/>
      <c r="S25" s="316"/>
      <c r="T25" s="317"/>
      <c r="U25" s="317"/>
      <c r="V25" s="168"/>
      <c r="W25" s="168"/>
      <c r="X25" s="169"/>
      <c r="Y25" s="321"/>
      <c r="Z25" s="322"/>
      <c r="AA25" s="322"/>
      <c r="AB25" s="166"/>
      <c r="AC25" s="166"/>
      <c r="AD25" s="166"/>
      <c r="AE25" s="166"/>
      <c r="AF25" s="166"/>
      <c r="AG25" s="166"/>
      <c r="AH25" s="166"/>
      <c r="AI25" s="167"/>
      <c r="AJ25" s="302"/>
      <c r="AK25" s="277"/>
      <c r="AL25" s="277"/>
      <c r="AM25" s="277"/>
      <c r="AN25" s="277"/>
      <c r="AO25" s="277"/>
      <c r="AP25" s="304"/>
      <c r="AQ25" s="937"/>
    </row>
    <row r="26" spans="1:43" x14ac:dyDescent="0.2">
      <c r="A26" s="150"/>
      <c r="B26" s="275"/>
      <c r="C26" s="1153" t="s">
        <v>156</v>
      </c>
      <c r="D26" s="1130"/>
      <c r="E26" s="1130"/>
      <c r="F26" s="1130"/>
      <c r="G26" s="1130"/>
      <c r="H26" s="1130"/>
      <c r="I26" s="1130"/>
      <c r="J26" s="1130"/>
      <c r="K26" s="1130"/>
      <c r="L26" s="1130"/>
      <c r="M26" s="1130"/>
      <c r="N26" s="1130"/>
      <c r="O26" s="1130"/>
      <c r="P26" s="1130"/>
      <c r="Q26" s="1130"/>
      <c r="R26" s="1154"/>
      <c r="S26" s="316"/>
      <c r="T26" s="317"/>
      <c r="U26" s="317"/>
      <c r="V26" s="317"/>
      <c r="W26" s="317"/>
      <c r="X26" s="318"/>
      <c r="Y26" s="316"/>
      <c r="Z26" s="317"/>
      <c r="AA26" s="317"/>
      <c r="AB26" s="317"/>
      <c r="AC26" s="317"/>
      <c r="AD26" s="317"/>
      <c r="AE26" s="317"/>
      <c r="AF26" s="317"/>
      <c r="AG26" s="317"/>
      <c r="AH26" s="317"/>
      <c r="AI26" s="318"/>
      <c r="AJ26" s="292"/>
      <c r="AK26" s="287"/>
      <c r="AL26" s="287"/>
      <c r="AM26" s="287"/>
      <c r="AN26" s="287"/>
      <c r="AO26" s="287"/>
      <c r="AP26" s="289"/>
      <c r="AQ26" s="150"/>
    </row>
    <row r="27" spans="1:43" x14ac:dyDescent="0.2">
      <c r="A27" s="150"/>
      <c r="B27" s="275"/>
      <c r="C27" s="1153"/>
      <c r="D27" s="1130"/>
      <c r="E27" s="1130"/>
      <c r="F27" s="1130"/>
      <c r="G27" s="1130"/>
      <c r="H27" s="1130"/>
      <c r="I27" s="1130"/>
      <c r="J27" s="1130"/>
      <c r="K27" s="1130"/>
      <c r="L27" s="1130"/>
      <c r="M27" s="1130"/>
      <c r="N27" s="1130"/>
      <c r="O27" s="1130"/>
      <c r="P27" s="1130"/>
      <c r="Q27" s="1130"/>
      <c r="R27" s="1154"/>
      <c r="S27" s="316"/>
      <c r="T27" s="317"/>
      <c r="U27" s="317"/>
      <c r="V27" s="317"/>
      <c r="W27" s="317"/>
      <c r="X27" s="318"/>
      <c r="Y27" s="316"/>
      <c r="Z27" s="317"/>
      <c r="AA27" s="317"/>
      <c r="AB27" s="317"/>
      <c r="AC27" s="317"/>
      <c r="AD27" s="317"/>
      <c r="AE27" s="317"/>
      <c r="AF27" s="317"/>
      <c r="AG27" s="317"/>
      <c r="AH27" s="317"/>
      <c r="AI27" s="318"/>
      <c r="AJ27" s="292"/>
      <c r="AK27" s="287"/>
      <c r="AL27" s="287"/>
      <c r="AM27" s="287"/>
      <c r="AN27" s="287"/>
      <c r="AO27" s="287"/>
      <c r="AP27" s="289"/>
      <c r="AQ27" s="150"/>
    </row>
    <row r="28" spans="1:43" x14ac:dyDescent="0.2">
      <c r="A28" s="150"/>
      <c r="B28" s="275"/>
      <c r="C28" s="1153"/>
      <c r="D28" s="1130"/>
      <c r="E28" s="1130"/>
      <c r="F28" s="1130"/>
      <c r="G28" s="1130"/>
      <c r="H28" s="1130"/>
      <c r="I28" s="1130"/>
      <c r="J28" s="1130"/>
      <c r="K28" s="1130"/>
      <c r="L28" s="1130"/>
      <c r="M28" s="1130"/>
      <c r="N28" s="1130"/>
      <c r="O28" s="1130"/>
      <c r="P28" s="1130"/>
      <c r="Q28" s="1130"/>
      <c r="R28" s="1154"/>
      <c r="S28" s="316"/>
      <c r="T28" s="317"/>
      <c r="U28" s="317"/>
      <c r="V28" s="317"/>
      <c r="W28" s="317"/>
      <c r="X28" s="318"/>
      <c r="Y28" s="316"/>
      <c r="Z28" s="317"/>
      <c r="AA28" s="317"/>
      <c r="AB28" s="317"/>
      <c r="AC28" s="317"/>
      <c r="AD28" s="317"/>
      <c r="AE28" s="317"/>
      <c r="AF28" s="317"/>
      <c r="AG28" s="317"/>
      <c r="AH28" s="317"/>
      <c r="AI28" s="318"/>
      <c r="AJ28" s="292"/>
      <c r="AK28" s="287"/>
      <c r="AL28" s="287"/>
      <c r="AM28" s="287"/>
      <c r="AN28" s="287"/>
      <c r="AO28" s="287"/>
      <c r="AP28" s="289"/>
      <c r="AQ28" s="150"/>
    </row>
    <row r="29" spans="1:43" x14ac:dyDescent="0.2">
      <c r="A29" s="150"/>
      <c r="B29" s="275"/>
      <c r="C29" s="290" t="s">
        <v>157</v>
      </c>
      <c r="D29" s="275"/>
      <c r="E29" s="275"/>
      <c r="F29" s="291"/>
      <c r="G29" s="291"/>
      <c r="H29" s="291"/>
      <c r="I29" s="291"/>
      <c r="J29" s="275" t="s">
        <v>158</v>
      </c>
      <c r="K29" s="275"/>
      <c r="L29" s="275"/>
      <c r="M29" s="275"/>
      <c r="N29" s="291"/>
      <c r="O29" s="291"/>
      <c r="P29" s="294"/>
      <c r="Q29" s="295"/>
      <c r="R29" s="150"/>
      <c r="S29" s="316"/>
      <c r="T29" s="317"/>
      <c r="U29" s="317"/>
      <c r="V29" s="168"/>
      <c r="W29" s="168"/>
      <c r="X29" s="169"/>
      <c r="Y29" s="316"/>
      <c r="Z29" s="317"/>
      <c r="AA29" s="317"/>
      <c r="AB29" s="168"/>
      <c r="AC29" s="168"/>
      <c r="AD29" s="168"/>
      <c r="AE29" s="168"/>
      <c r="AF29" s="168"/>
      <c r="AG29" s="168"/>
      <c r="AH29" s="168"/>
      <c r="AI29" s="169"/>
      <c r="AJ29" s="292"/>
      <c r="AK29" s="287" t="s">
        <v>149</v>
      </c>
      <c r="AL29" s="287"/>
      <c r="AM29" s="150" t="s">
        <v>150</v>
      </c>
      <c r="AN29" s="150"/>
      <c r="AO29" s="150" t="s">
        <v>151</v>
      </c>
      <c r="AP29" s="289"/>
      <c r="AQ29" s="150"/>
    </row>
    <row r="30" spans="1:43" x14ac:dyDescent="0.2">
      <c r="A30" s="150"/>
      <c r="B30" s="275"/>
      <c r="C30" s="290" t="s">
        <v>157</v>
      </c>
      <c r="D30" s="275"/>
      <c r="E30" s="275"/>
      <c r="F30" s="291"/>
      <c r="G30" s="291"/>
      <c r="H30" s="291"/>
      <c r="I30" s="291"/>
      <c r="J30" s="275" t="s">
        <v>158</v>
      </c>
      <c r="K30" s="275"/>
      <c r="L30" s="275"/>
      <c r="M30" s="275"/>
      <c r="N30" s="291"/>
      <c r="O30" s="291"/>
      <c r="P30" s="294"/>
      <c r="Q30" s="295"/>
      <c r="R30" s="150"/>
      <c r="S30" s="316"/>
      <c r="T30" s="317"/>
      <c r="U30" s="317"/>
      <c r="V30" s="317"/>
      <c r="W30" s="317"/>
      <c r="X30" s="318"/>
      <c r="Y30" s="316"/>
      <c r="Z30" s="317"/>
      <c r="AA30" s="317"/>
      <c r="AB30" s="168"/>
      <c r="AC30" s="168"/>
      <c r="AD30" s="168"/>
      <c r="AE30" s="168"/>
      <c r="AF30" s="168"/>
      <c r="AG30" s="168"/>
      <c r="AH30" s="168"/>
      <c r="AI30" s="169"/>
      <c r="AJ30" s="292"/>
      <c r="AK30" s="287" t="s">
        <v>149</v>
      </c>
      <c r="AL30" s="287"/>
      <c r="AM30" s="150" t="s">
        <v>150</v>
      </c>
      <c r="AN30" s="150"/>
      <c r="AO30" s="150" t="s">
        <v>151</v>
      </c>
      <c r="AP30" s="289"/>
      <c r="AQ30" s="150"/>
    </row>
    <row r="31" spans="1:43" x14ac:dyDescent="0.2">
      <c r="A31" s="150"/>
      <c r="B31" s="275"/>
      <c r="C31" s="290" t="s">
        <v>157</v>
      </c>
      <c r="D31" s="275"/>
      <c r="E31" s="275"/>
      <c r="F31" s="291"/>
      <c r="G31" s="291"/>
      <c r="H31" s="291"/>
      <c r="I31" s="291"/>
      <c r="J31" s="275" t="s">
        <v>158</v>
      </c>
      <c r="K31" s="275"/>
      <c r="L31" s="275"/>
      <c r="M31" s="275"/>
      <c r="N31" s="291"/>
      <c r="O31" s="291"/>
      <c r="P31" s="294"/>
      <c r="Q31" s="295"/>
      <c r="R31" s="150"/>
      <c r="S31" s="316"/>
      <c r="T31" s="317"/>
      <c r="U31" s="317"/>
      <c r="V31" s="168"/>
      <c r="W31" s="168"/>
      <c r="X31" s="169"/>
      <c r="Y31" s="316"/>
      <c r="Z31" s="317"/>
      <c r="AA31" s="317"/>
      <c r="AB31" s="168"/>
      <c r="AC31" s="168"/>
      <c r="AD31" s="168"/>
      <c r="AE31" s="168"/>
      <c r="AF31" s="168"/>
      <c r="AG31" s="168"/>
      <c r="AH31" s="168"/>
      <c r="AI31" s="169"/>
      <c r="AJ31" s="292"/>
      <c r="AK31" s="287" t="s">
        <v>149</v>
      </c>
      <c r="AL31" s="287"/>
      <c r="AM31" s="150" t="s">
        <v>150</v>
      </c>
      <c r="AN31" s="150"/>
      <c r="AO31" s="150" t="s">
        <v>151</v>
      </c>
      <c r="AP31" s="289"/>
      <c r="AQ31" s="150"/>
    </row>
    <row r="32" spans="1:43" x14ac:dyDescent="0.2">
      <c r="A32" s="150"/>
      <c r="B32" s="275"/>
      <c r="C32" s="290" t="s">
        <v>157</v>
      </c>
      <c r="D32" s="275"/>
      <c r="E32" s="275"/>
      <c r="F32" s="291"/>
      <c r="G32" s="291"/>
      <c r="H32" s="291"/>
      <c r="I32" s="291"/>
      <c r="J32" s="275" t="s">
        <v>158</v>
      </c>
      <c r="K32" s="275"/>
      <c r="L32" s="275"/>
      <c r="M32" s="275"/>
      <c r="N32" s="291"/>
      <c r="O32" s="291"/>
      <c r="P32" s="294"/>
      <c r="Q32" s="295"/>
      <c r="R32" s="150"/>
      <c r="S32" s="316"/>
      <c r="T32" s="317"/>
      <c r="U32" s="317"/>
      <c r="V32" s="317"/>
      <c r="W32" s="317"/>
      <c r="X32" s="318"/>
      <c r="Y32" s="316"/>
      <c r="Z32" s="317"/>
      <c r="AA32" s="317"/>
      <c r="AB32" s="168"/>
      <c r="AC32" s="168"/>
      <c r="AD32" s="168"/>
      <c r="AE32" s="168"/>
      <c r="AF32" s="168"/>
      <c r="AG32" s="168"/>
      <c r="AH32" s="168"/>
      <c r="AI32" s="169"/>
      <c r="AJ32" s="292"/>
      <c r="AK32" s="287" t="s">
        <v>149</v>
      </c>
      <c r="AL32" s="287"/>
      <c r="AM32" s="150" t="s">
        <v>150</v>
      </c>
      <c r="AN32" s="150"/>
      <c r="AO32" s="150" t="s">
        <v>151</v>
      </c>
      <c r="AP32" s="289"/>
      <c r="AQ32" s="150"/>
    </row>
    <row r="33" spans="1:43" x14ac:dyDescent="0.2">
      <c r="A33" s="150"/>
      <c r="B33" s="275"/>
      <c r="C33" s="290" t="s">
        <v>157</v>
      </c>
      <c r="D33" s="275"/>
      <c r="E33" s="275"/>
      <c r="F33" s="291"/>
      <c r="G33" s="291"/>
      <c r="H33" s="291"/>
      <c r="I33" s="291"/>
      <c r="J33" s="275" t="s">
        <v>158</v>
      </c>
      <c r="K33" s="275"/>
      <c r="L33" s="275"/>
      <c r="M33" s="275"/>
      <c r="N33" s="291"/>
      <c r="O33" s="291"/>
      <c r="P33" s="294"/>
      <c r="Q33" s="295"/>
      <c r="R33" s="150"/>
      <c r="S33" s="316"/>
      <c r="T33" s="317"/>
      <c r="U33" s="317"/>
      <c r="V33" s="168"/>
      <c r="W33" s="168"/>
      <c r="X33" s="169"/>
      <c r="Y33" s="316"/>
      <c r="Z33" s="317"/>
      <c r="AA33" s="317"/>
      <c r="AB33" s="168"/>
      <c r="AC33" s="168"/>
      <c r="AD33" s="168"/>
      <c r="AE33" s="168"/>
      <c r="AF33" s="168"/>
      <c r="AG33" s="168"/>
      <c r="AH33" s="168"/>
      <c r="AI33" s="169"/>
      <c r="AJ33" s="292"/>
      <c r="AK33" s="287" t="s">
        <v>149</v>
      </c>
      <c r="AL33" s="287"/>
      <c r="AM33" s="150" t="s">
        <v>150</v>
      </c>
      <c r="AN33" s="150"/>
      <c r="AO33" s="150" t="s">
        <v>151</v>
      </c>
      <c r="AP33" s="289"/>
      <c r="AQ33" s="150"/>
    </row>
    <row r="34" spans="1:43" x14ac:dyDescent="0.2">
      <c r="A34" s="150"/>
      <c r="B34" s="275"/>
      <c r="C34" s="1067" t="s">
        <v>159</v>
      </c>
      <c r="D34" s="294"/>
      <c r="E34" s="294"/>
      <c r="F34" s="294"/>
      <c r="G34" s="294"/>
      <c r="H34" s="294"/>
      <c r="I34" s="294"/>
      <c r="J34" s="294"/>
      <c r="K34" s="294"/>
      <c r="L34" s="294"/>
      <c r="M34" s="294"/>
      <c r="N34" s="294"/>
      <c r="O34" s="294"/>
      <c r="P34" s="294"/>
      <c r="Q34" s="295"/>
      <c r="R34" s="295"/>
      <c r="S34" s="319"/>
      <c r="T34" s="320"/>
      <c r="U34" s="320"/>
      <c r="V34" s="320"/>
      <c r="W34" s="320"/>
      <c r="X34" s="732"/>
      <c r="Y34" s="319"/>
      <c r="Z34" s="317"/>
      <c r="AA34" s="317"/>
      <c r="AB34" s="168"/>
      <c r="AC34" s="168"/>
      <c r="AD34" s="168"/>
      <c r="AE34" s="168"/>
      <c r="AF34" s="168"/>
      <c r="AG34" s="168"/>
      <c r="AH34" s="168"/>
      <c r="AI34" s="169"/>
      <c r="AJ34" s="298"/>
      <c r="AK34" s="294"/>
      <c r="AL34" s="294"/>
      <c r="AM34" s="294"/>
      <c r="AN34" s="294"/>
      <c r="AO34" s="294"/>
      <c r="AP34" s="299"/>
      <c r="AQ34" s="150"/>
    </row>
    <row r="35" spans="1:43" x14ac:dyDescent="0.2">
      <c r="A35" s="150"/>
      <c r="B35" s="275"/>
      <c r="C35" s="276" t="s">
        <v>160</v>
      </c>
      <c r="D35" s="277"/>
      <c r="E35" s="277"/>
      <c r="F35" s="277"/>
      <c r="G35" s="277"/>
      <c r="H35" s="277"/>
      <c r="I35" s="277"/>
      <c r="J35" s="275"/>
      <c r="K35" s="277"/>
      <c r="L35" s="277"/>
      <c r="M35" s="277"/>
      <c r="N35" s="277"/>
      <c r="O35" s="277"/>
      <c r="P35" s="277"/>
      <c r="Q35" s="278"/>
      <c r="R35" s="278"/>
      <c r="S35" s="316"/>
      <c r="T35" s="317"/>
      <c r="U35" s="317"/>
      <c r="V35" s="168"/>
      <c r="W35" s="168"/>
      <c r="X35" s="169"/>
      <c r="Y35" s="321"/>
      <c r="Z35" s="322"/>
      <c r="AA35" s="322"/>
      <c r="AB35" s="166"/>
      <c r="AC35" s="166"/>
      <c r="AD35" s="166"/>
      <c r="AE35" s="166"/>
      <c r="AF35" s="166"/>
      <c r="AG35" s="166"/>
      <c r="AH35" s="166"/>
      <c r="AI35" s="167"/>
      <c r="AJ35" s="302"/>
      <c r="AK35" s="277"/>
      <c r="AL35" s="277"/>
      <c r="AM35" s="277"/>
      <c r="AN35" s="277"/>
      <c r="AO35" s="277"/>
      <c r="AP35" s="304"/>
      <c r="AQ35" s="150"/>
    </row>
    <row r="36" spans="1:43" x14ac:dyDescent="0.2">
      <c r="A36" s="150"/>
      <c r="B36" s="275"/>
      <c r="C36" s="286" t="s">
        <v>147</v>
      </c>
      <c r="D36" s="287"/>
      <c r="E36" s="287"/>
      <c r="F36" s="287"/>
      <c r="G36" s="287"/>
      <c r="H36" s="287"/>
      <c r="I36" s="287"/>
      <c r="J36" s="287"/>
      <c r="K36" s="287"/>
      <c r="L36" s="287"/>
      <c r="M36" s="287"/>
      <c r="N36" s="287"/>
      <c r="O36" s="287"/>
      <c r="P36" s="287"/>
      <c r="Q36" s="150"/>
      <c r="R36" s="150"/>
      <c r="S36" s="316"/>
      <c r="T36" s="317"/>
      <c r="U36" s="317"/>
      <c r="V36" s="168"/>
      <c r="W36" s="168"/>
      <c r="X36" s="169"/>
      <c r="Y36" s="316"/>
      <c r="Z36" s="317"/>
      <c r="AA36" s="317"/>
      <c r="AB36" s="168"/>
      <c r="AC36" s="168"/>
      <c r="AD36" s="168"/>
      <c r="AE36" s="168"/>
      <c r="AF36" s="168"/>
      <c r="AG36" s="168"/>
      <c r="AH36" s="168"/>
      <c r="AI36" s="169"/>
      <c r="AJ36" s="292"/>
      <c r="AK36" s="287"/>
      <c r="AL36" s="287"/>
      <c r="AM36" s="287"/>
      <c r="AN36" s="287"/>
      <c r="AO36" s="287"/>
      <c r="AP36" s="289"/>
      <c r="AQ36" s="150"/>
    </row>
    <row r="37" spans="1:43" x14ac:dyDescent="0.2">
      <c r="A37" s="150"/>
      <c r="B37" s="275"/>
      <c r="C37" s="290" t="s">
        <v>148</v>
      </c>
      <c r="D37" s="275"/>
      <c r="E37" s="275"/>
      <c r="F37" s="291"/>
      <c r="G37" s="291"/>
      <c r="H37" s="291"/>
      <c r="I37" s="291"/>
      <c r="J37" s="291"/>
      <c r="K37" s="291"/>
      <c r="L37" s="291"/>
      <c r="M37" s="291"/>
      <c r="N37" s="291"/>
      <c r="O37" s="291"/>
      <c r="P37" s="294"/>
      <c r="Q37" s="295"/>
      <c r="R37" s="150"/>
      <c r="S37" s="316"/>
      <c r="T37" s="317"/>
      <c r="U37" s="317"/>
      <c r="V37" s="317"/>
      <c r="W37" s="317"/>
      <c r="X37" s="318"/>
      <c r="Y37" s="316"/>
      <c r="Z37" s="317"/>
      <c r="AA37" s="317"/>
      <c r="AB37" s="317"/>
      <c r="AC37" s="317"/>
      <c r="AD37" s="317"/>
      <c r="AE37" s="317"/>
      <c r="AF37" s="317"/>
      <c r="AG37" s="317"/>
      <c r="AH37" s="317"/>
      <c r="AI37" s="318"/>
      <c r="AJ37" s="292"/>
      <c r="AK37" s="287" t="s">
        <v>149</v>
      </c>
      <c r="AL37" s="287"/>
      <c r="AM37" s="150" t="s">
        <v>150</v>
      </c>
      <c r="AN37" s="150"/>
      <c r="AO37" s="150" t="s">
        <v>151</v>
      </c>
      <c r="AP37" s="289"/>
      <c r="AQ37" s="150"/>
    </row>
    <row r="38" spans="1:43" x14ac:dyDescent="0.2">
      <c r="A38" s="150"/>
      <c r="B38" s="275"/>
      <c r="C38" s="296"/>
      <c r="D38" s="294"/>
      <c r="E38" s="294"/>
      <c r="F38" s="294"/>
      <c r="G38" s="294"/>
      <c r="H38" s="294"/>
      <c r="I38" s="294"/>
      <c r="J38" s="294"/>
      <c r="K38" s="294"/>
      <c r="L38" s="294"/>
      <c r="M38" s="294"/>
      <c r="N38" s="294"/>
      <c r="O38" s="294"/>
      <c r="P38" s="294"/>
      <c r="Q38" s="295"/>
      <c r="R38" s="295"/>
      <c r="S38" s="319"/>
      <c r="T38" s="320"/>
      <c r="U38" s="320"/>
      <c r="V38" s="170"/>
      <c r="W38" s="170"/>
      <c r="X38" s="171"/>
      <c r="Y38" s="319"/>
      <c r="Z38" s="320"/>
      <c r="AA38" s="320"/>
      <c r="AB38" s="170"/>
      <c r="AC38" s="170"/>
      <c r="AD38" s="170"/>
      <c r="AE38" s="170"/>
      <c r="AF38" s="170"/>
      <c r="AG38" s="170"/>
      <c r="AH38" s="170"/>
      <c r="AI38" s="171"/>
      <c r="AJ38" s="298"/>
      <c r="AK38" s="294"/>
      <c r="AL38" s="294"/>
      <c r="AM38" s="294"/>
      <c r="AN38" s="294"/>
      <c r="AO38" s="294"/>
      <c r="AP38" s="299"/>
      <c r="AQ38" s="150"/>
    </row>
    <row r="39" spans="1:43" x14ac:dyDescent="0.2">
      <c r="A39" s="150"/>
      <c r="B39" s="275"/>
      <c r="C39" s="305" t="s">
        <v>161</v>
      </c>
      <c r="D39" s="306"/>
      <c r="E39" s="306"/>
      <c r="F39" s="306"/>
      <c r="G39" s="306"/>
      <c r="H39" s="306"/>
      <c r="I39" s="306"/>
      <c r="J39" s="306"/>
      <c r="K39" s="306"/>
      <c r="L39" s="306"/>
      <c r="M39" s="306"/>
      <c r="N39" s="306"/>
      <c r="O39" s="306"/>
      <c r="P39" s="306"/>
      <c r="Q39" s="278"/>
      <c r="R39" s="278"/>
      <c r="S39" s="316"/>
      <c r="T39" s="317"/>
      <c r="U39" s="317"/>
      <c r="V39" s="168"/>
      <c r="W39" s="168"/>
      <c r="X39" s="169"/>
      <c r="Y39" s="321"/>
      <c r="Z39" s="322"/>
      <c r="AA39" s="322"/>
      <c r="AB39" s="166"/>
      <c r="AC39" s="166"/>
      <c r="AD39" s="166"/>
      <c r="AE39" s="166"/>
      <c r="AF39" s="166"/>
      <c r="AG39" s="166"/>
      <c r="AH39" s="166"/>
      <c r="AI39" s="167"/>
      <c r="AJ39" s="302"/>
      <c r="AK39" s="306"/>
      <c r="AL39" s="306"/>
      <c r="AM39" s="306"/>
      <c r="AN39" s="306"/>
      <c r="AO39" s="306"/>
      <c r="AP39" s="307"/>
      <c r="AQ39" s="150"/>
    </row>
    <row r="40" spans="1:43" x14ac:dyDescent="0.2">
      <c r="A40" s="150"/>
      <c r="B40" s="275"/>
      <c r="C40" s="286" t="s">
        <v>147</v>
      </c>
      <c r="D40" s="287"/>
      <c r="E40" s="287"/>
      <c r="F40" s="287"/>
      <c r="G40" s="287"/>
      <c r="H40" s="287"/>
      <c r="I40" s="287"/>
      <c r="J40" s="287"/>
      <c r="K40" s="287"/>
      <c r="L40" s="287"/>
      <c r="M40" s="287"/>
      <c r="N40" s="287"/>
      <c r="O40" s="287"/>
      <c r="P40" s="287"/>
      <c r="Q40" s="150"/>
      <c r="R40" s="150"/>
      <c r="S40" s="316"/>
      <c r="T40" s="317"/>
      <c r="U40" s="317"/>
      <c r="V40" s="168"/>
      <c r="W40" s="168"/>
      <c r="X40" s="169"/>
      <c r="Y40" s="316"/>
      <c r="Z40" s="317"/>
      <c r="AA40" s="317"/>
      <c r="AB40" s="168"/>
      <c r="AC40" s="168"/>
      <c r="AD40" s="168"/>
      <c r="AE40" s="168"/>
      <c r="AF40" s="168"/>
      <c r="AG40" s="168"/>
      <c r="AH40" s="168"/>
      <c r="AI40" s="169"/>
      <c r="AJ40" s="292"/>
      <c r="AK40" s="287"/>
      <c r="AL40" s="287"/>
      <c r="AM40" s="287"/>
      <c r="AN40" s="287"/>
      <c r="AO40" s="287"/>
      <c r="AP40" s="289"/>
      <c r="AQ40" s="150"/>
    </row>
    <row r="41" spans="1:43" x14ac:dyDescent="0.2">
      <c r="A41" s="150"/>
      <c r="B41" s="275"/>
      <c r="C41" s="290" t="s">
        <v>148</v>
      </c>
      <c r="D41" s="275"/>
      <c r="E41" s="275"/>
      <c r="F41" s="291"/>
      <c r="G41" s="291"/>
      <c r="H41" s="291"/>
      <c r="I41" s="291"/>
      <c r="J41" s="291"/>
      <c r="K41" s="291"/>
      <c r="L41" s="291"/>
      <c r="M41" s="291"/>
      <c r="N41" s="291"/>
      <c r="O41" s="291"/>
      <c r="P41" s="294"/>
      <c r="Q41" s="295"/>
      <c r="R41" s="150"/>
      <c r="S41" s="316"/>
      <c r="T41" s="317"/>
      <c r="U41" s="317"/>
      <c r="V41" s="168"/>
      <c r="W41" s="168"/>
      <c r="X41" s="169"/>
      <c r="Y41" s="316"/>
      <c r="Z41" s="317"/>
      <c r="AA41" s="317"/>
      <c r="AB41" s="168"/>
      <c r="AC41" s="168"/>
      <c r="AD41" s="168"/>
      <c r="AE41" s="168"/>
      <c r="AF41" s="168"/>
      <c r="AG41" s="168"/>
      <c r="AH41" s="168"/>
      <c r="AI41" s="169"/>
      <c r="AJ41" s="292"/>
      <c r="AK41" s="287" t="s">
        <v>149</v>
      </c>
      <c r="AL41" s="287"/>
      <c r="AM41" s="150" t="s">
        <v>150</v>
      </c>
      <c r="AN41" s="150"/>
      <c r="AO41" s="150" t="s">
        <v>151</v>
      </c>
      <c r="AP41" s="289"/>
      <c r="AQ41" s="150"/>
    </row>
    <row r="42" spans="1:43" x14ac:dyDescent="0.2">
      <c r="A42" s="150"/>
      <c r="B42" s="275"/>
      <c r="C42" s="290" t="s">
        <v>148</v>
      </c>
      <c r="D42" s="275"/>
      <c r="E42" s="275"/>
      <c r="F42" s="291"/>
      <c r="G42" s="291"/>
      <c r="H42" s="291"/>
      <c r="I42" s="291"/>
      <c r="J42" s="291"/>
      <c r="K42" s="291"/>
      <c r="L42" s="291"/>
      <c r="M42" s="291"/>
      <c r="N42" s="291"/>
      <c r="O42" s="291"/>
      <c r="P42" s="294"/>
      <c r="Q42" s="295"/>
      <c r="R42" s="150"/>
      <c r="S42" s="316"/>
      <c r="T42" s="317"/>
      <c r="U42" s="317"/>
      <c r="V42" s="317"/>
      <c r="W42" s="317"/>
      <c r="X42" s="318"/>
      <c r="Y42" s="316"/>
      <c r="Z42" s="317"/>
      <c r="AA42" s="317"/>
      <c r="AB42" s="317"/>
      <c r="AC42" s="317"/>
      <c r="AD42" s="317"/>
      <c r="AE42" s="317"/>
      <c r="AF42" s="317"/>
      <c r="AG42" s="317"/>
      <c r="AH42" s="317"/>
      <c r="AI42" s="318"/>
      <c r="AJ42" s="292"/>
      <c r="AK42" s="287" t="s">
        <v>149</v>
      </c>
      <c r="AL42" s="287"/>
      <c r="AM42" s="150" t="s">
        <v>150</v>
      </c>
      <c r="AN42" s="150"/>
      <c r="AO42" s="150" t="s">
        <v>151</v>
      </c>
      <c r="AP42" s="289"/>
      <c r="AQ42" s="150"/>
    </row>
    <row r="43" spans="1:43" x14ac:dyDescent="0.2">
      <c r="A43" s="150"/>
      <c r="B43" s="275"/>
      <c r="C43" s="296"/>
      <c r="D43" s="294"/>
      <c r="E43" s="294"/>
      <c r="F43" s="294"/>
      <c r="G43" s="294"/>
      <c r="H43" s="294"/>
      <c r="I43" s="294"/>
      <c r="J43" s="294"/>
      <c r="K43" s="294"/>
      <c r="L43" s="294"/>
      <c r="M43" s="294"/>
      <c r="N43" s="294"/>
      <c r="O43" s="294"/>
      <c r="P43" s="294"/>
      <c r="Q43" s="295"/>
      <c r="R43" s="295"/>
      <c r="S43" s="319"/>
      <c r="T43" s="320"/>
      <c r="U43" s="320"/>
      <c r="V43" s="170"/>
      <c r="W43" s="170"/>
      <c r="X43" s="171"/>
      <c r="Y43" s="319"/>
      <c r="Z43" s="320"/>
      <c r="AA43" s="320"/>
      <c r="AB43" s="170"/>
      <c r="AC43" s="170"/>
      <c r="AD43" s="170"/>
      <c r="AE43" s="170"/>
      <c r="AF43" s="170"/>
      <c r="AG43" s="170"/>
      <c r="AH43" s="170"/>
      <c r="AI43" s="171"/>
      <c r="AJ43" s="298"/>
      <c r="AK43" s="294"/>
      <c r="AL43" s="294"/>
      <c r="AM43" s="294"/>
      <c r="AN43" s="294"/>
      <c r="AO43" s="294"/>
      <c r="AP43" s="299"/>
      <c r="AQ43" s="150"/>
    </row>
    <row r="44" spans="1:43" x14ac:dyDescent="0.2">
      <c r="A44" s="150"/>
      <c r="B44" s="275"/>
      <c r="C44" s="276"/>
      <c r="D44" s="277"/>
      <c r="E44" s="277"/>
      <c r="F44" s="277"/>
      <c r="G44" s="277"/>
      <c r="H44" s="277"/>
      <c r="I44" s="277"/>
      <c r="J44" s="277"/>
      <c r="K44" s="277"/>
      <c r="L44" s="277"/>
      <c r="M44" s="277"/>
      <c r="N44" s="277"/>
      <c r="O44" s="277"/>
      <c r="P44" s="306"/>
      <c r="Q44" s="278"/>
      <c r="R44" s="278"/>
      <c r="S44" s="306"/>
      <c r="T44" s="306"/>
      <c r="U44" s="306"/>
      <c r="V44" s="306"/>
      <c r="W44" s="306"/>
      <c r="X44" s="306"/>
      <c r="Y44" s="306"/>
      <c r="Z44" s="306"/>
      <c r="AA44" s="306"/>
      <c r="AB44" s="306"/>
      <c r="AC44" s="278"/>
      <c r="AD44" s="306"/>
      <c r="AE44" s="306"/>
      <c r="AF44" s="306"/>
      <c r="AG44" s="306"/>
      <c r="AH44" s="306"/>
      <c r="AI44" s="306"/>
      <c r="AJ44" s="278"/>
      <c r="AK44" s="278"/>
      <c r="AL44" s="278"/>
      <c r="AM44" s="278"/>
      <c r="AN44" s="278"/>
      <c r="AO44" s="278"/>
      <c r="AP44" s="279"/>
      <c r="AQ44" s="150"/>
    </row>
    <row r="45" spans="1:43" x14ac:dyDescent="0.2">
      <c r="A45" s="150"/>
      <c r="B45" s="150"/>
      <c r="C45" s="292"/>
      <c r="D45" s="150"/>
      <c r="E45" s="150"/>
      <c r="F45" s="150"/>
      <c r="G45" s="150"/>
      <c r="H45" s="150"/>
      <c r="I45" s="150"/>
      <c r="J45" s="150"/>
      <c r="K45" s="150"/>
      <c r="L45" s="150"/>
      <c r="M45" s="150"/>
      <c r="N45" s="150"/>
      <c r="O45" s="150"/>
      <c r="P45" s="150"/>
      <c r="Q45" s="150"/>
      <c r="R45" s="150"/>
      <c r="S45" s="150"/>
      <c r="T45" s="150"/>
      <c r="U45" s="150"/>
      <c r="V45" s="150"/>
      <c r="W45" s="150"/>
      <c r="X45" s="150"/>
      <c r="Y45" s="150"/>
      <c r="Z45" s="150"/>
      <c r="AA45" s="150"/>
      <c r="AB45" s="150"/>
      <c r="AC45" s="150"/>
      <c r="AD45" s="150"/>
      <c r="AE45" s="150"/>
      <c r="AF45" s="150"/>
      <c r="AG45" s="150"/>
      <c r="AH45" s="150"/>
      <c r="AI45" s="150"/>
      <c r="AJ45" s="308"/>
      <c r="AK45" s="309"/>
      <c r="AL45" s="308"/>
      <c r="AM45" s="309"/>
      <c r="AN45" s="767"/>
      <c r="AO45" s="767"/>
      <c r="AP45" s="288"/>
      <c r="AQ45" s="150"/>
    </row>
    <row r="46" spans="1:43" x14ac:dyDescent="0.2">
      <c r="A46" s="150"/>
      <c r="C46" s="290" t="s">
        <v>162</v>
      </c>
      <c r="D46" s="287"/>
      <c r="E46" s="287"/>
      <c r="F46" s="287"/>
      <c r="G46" s="287"/>
      <c r="H46" s="287"/>
      <c r="I46" s="287"/>
      <c r="J46" s="287"/>
      <c r="K46" s="287"/>
      <c r="L46" s="287"/>
      <c r="M46" s="287"/>
      <c r="N46" s="287"/>
      <c r="O46" s="294"/>
      <c r="P46" s="294"/>
      <c r="Q46" s="294"/>
      <c r="R46" s="294"/>
      <c r="S46" s="294"/>
      <c r="T46" s="294"/>
      <c r="U46" s="294"/>
      <c r="V46" s="294"/>
      <c r="W46" s="294"/>
      <c r="X46" s="294"/>
      <c r="Y46" s="294"/>
      <c r="Z46" s="294"/>
      <c r="AA46" s="294"/>
      <c r="AB46" s="294"/>
      <c r="AC46" s="294"/>
      <c r="AD46" s="294"/>
      <c r="AE46" s="287"/>
      <c r="AF46" s="287"/>
      <c r="AG46" s="287"/>
      <c r="AH46" s="287"/>
      <c r="AI46" s="150"/>
      <c r="AJ46" s="310"/>
      <c r="AK46" s="311"/>
      <c r="AL46" s="310"/>
      <c r="AM46" s="311"/>
      <c r="AN46" s="767"/>
      <c r="AO46" s="767"/>
      <c r="AP46" s="288"/>
      <c r="AQ46" s="150"/>
    </row>
    <row r="47" spans="1:43" x14ac:dyDescent="0.2">
      <c r="A47" s="150"/>
      <c r="B47" s="275"/>
      <c r="C47" s="768"/>
      <c r="D47" s="769"/>
      <c r="E47" s="769"/>
      <c r="F47" s="150"/>
      <c r="G47" s="769"/>
      <c r="H47" s="769"/>
      <c r="I47" s="769"/>
      <c r="J47" s="769"/>
      <c r="K47" s="769"/>
      <c r="L47" s="769"/>
      <c r="M47" s="769"/>
      <c r="N47" s="769"/>
      <c r="O47" s="769"/>
      <c r="P47" s="769"/>
      <c r="Q47" s="769"/>
      <c r="R47" s="769"/>
      <c r="S47" s="769"/>
      <c r="T47" s="769"/>
      <c r="U47" s="150"/>
      <c r="V47" s="150"/>
      <c r="W47" s="150"/>
      <c r="X47" s="150"/>
      <c r="Y47" s="150"/>
      <c r="Z47" s="150"/>
      <c r="AA47" s="150"/>
      <c r="AB47" s="150"/>
      <c r="AC47" s="150"/>
      <c r="AD47" s="150"/>
      <c r="AE47" s="150"/>
      <c r="AF47" s="150"/>
      <c r="AG47" s="150"/>
      <c r="AH47" s="150"/>
      <c r="AI47" s="150"/>
      <c r="AJ47" s="150"/>
      <c r="AK47" s="150"/>
      <c r="AL47" s="150"/>
      <c r="AM47" s="150"/>
      <c r="AN47" s="150"/>
      <c r="AO47" s="150"/>
      <c r="AP47" s="288"/>
      <c r="AQ47" s="150"/>
    </row>
    <row r="48" spans="1:43" x14ac:dyDescent="0.2">
      <c r="A48" s="150"/>
      <c r="B48" s="150"/>
      <c r="C48" s="292"/>
      <c r="D48" s="150"/>
      <c r="E48" s="150"/>
      <c r="F48" s="150"/>
      <c r="G48" s="150"/>
      <c r="H48" s="150"/>
      <c r="I48" s="150"/>
      <c r="J48" s="150"/>
      <c r="K48" s="150"/>
      <c r="L48" s="150"/>
      <c r="M48" s="150"/>
      <c r="N48" s="150"/>
      <c r="O48" s="150"/>
      <c r="P48" s="150"/>
      <c r="Q48" s="150"/>
      <c r="R48" s="150"/>
      <c r="S48" s="150"/>
      <c r="T48" s="150"/>
      <c r="U48" s="150"/>
      <c r="V48" s="150"/>
      <c r="W48" s="150"/>
      <c r="X48" s="150"/>
      <c r="Y48" s="150"/>
      <c r="Z48" s="150"/>
      <c r="AA48" s="150"/>
      <c r="AB48" s="150"/>
      <c r="AC48" s="150"/>
      <c r="AD48" s="150"/>
      <c r="AE48" s="150"/>
      <c r="AF48" s="312"/>
      <c r="AG48" s="313"/>
      <c r="AH48" s="312"/>
      <c r="AI48" s="313"/>
      <c r="AJ48" s="312"/>
      <c r="AK48" s="313"/>
      <c r="AL48" s="308"/>
      <c r="AM48" s="309"/>
      <c r="AN48" s="150"/>
      <c r="AO48" s="150"/>
      <c r="AP48" s="288"/>
      <c r="AQ48" s="150"/>
    </row>
    <row r="49" spans="1:43" x14ac:dyDescent="0.2">
      <c r="A49" s="150"/>
      <c r="B49" s="150"/>
      <c r="C49" s="292"/>
      <c r="D49" s="150"/>
      <c r="E49" s="150"/>
      <c r="F49" s="150" t="s">
        <v>163</v>
      </c>
      <c r="G49" s="150"/>
      <c r="H49" s="150"/>
      <c r="I49" s="150"/>
      <c r="J49" s="150"/>
      <c r="K49" s="150"/>
      <c r="L49" s="150"/>
      <c r="M49" s="150"/>
      <c r="N49" s="150"/>
      <c r="O49" s="295"/>
      <c r="P49" s="295"/>
      <c r="Q49" s="295"/>
      <c r="R49" s="295"/>
      <c r="S49" s="295"/>
      <c r="T49" s="295"/>
      <c r="U49" s="295"/>
      <c r="V49" s="295"/>
      <c r="W49" s="295"/>
      <c r="X49" s="295"/>
      <c r="Y49" s="295"/>
      <c r="Z49" s="295"/>
      <c r="AA49" s="295"/>
      <c r="AB49" s="295"/>
      <c r="AC49" s="295"/>
      <c r="AD49" s="295"/>
      <c r="AE49" s="150"/>
      <c r="AF49" s="314"/>
      <c r="AG49" s="315"/>
      <c r="AH49" s="314"/>
      <c r="AI49" s="315"/>
      <c r="AJ49" s="314"/>
      <c r="AK49" s="315"/>
      <c r="AL49" s="310"/>
      <c r="AM49" s="311"/>
      <c r="AN49" s="150"/>
      <c r="AO49" s="150"/>
      <c r="AP49" s="288"/>
      <c r="AQ49" s="150"/>
    </row>
    <row r="50" spans="1:43" x14ac:dyDescent="0.2">
      <c r="A50" s="150"/>
      <c r="B50" s="150"/>
      <c r="C50" s="298"/>
      <c r="D50" s="295"/>
      <c r="E50" s="295"/>
      <c r="F50" s="295"/>
      <c r="G50" s="295"/>
      <c r="H50" s="295"/>
      <c r="I50" s="295"/>
      <c r="J50" s="295"/>
      <c r="K50" s="295"/>
      <c r="L50" s="295"/>
      <c r="M50" s="295"/>
      <c r="N50" s="295"/>
      <c r="O50" s="295"/>
      <c r="P50" s="295"/>
      <c r="Q50" s="295"/>
      <c r="R50" s="295"/>
      <c r="S50" s="295"/>
      <c r="T50" s="295"/>
      <c r="U50" s="295"/>
      <c r="V50" s="295"/>
      <c r="W50" s="295"/>
      <c r="X50" s="295"/>
      <c r="Y50" s="295"/>
      <c r="Z50" s="295"/>
      <c r="AA50" s="295"/>
      <c r="AB50" s="295"/>
      <c r="AC50" s="295"/>
      <c r="AD50" s="295"/>
      <c r="AE50" s="295"/>
      <c r="AF50" s="295"/>
      <c r="AG50" s="295" t="s">
        <v>164</v>
      </c>
      <c r="AH50" s="295"/>
      <c r="AI50" s="295"/>
      <c r="AJ50" s="295"/>
      <c r="AK50" s="295" t="s">
        <v>165</v>
      </c>
      <c r="AL50" s="295"/>
      <c r="AM50" s="295"/>
      <c r="AN50" s="295"/>
      <c r="AO50" s="295"/>
      <c r="AP50" s="297"/>
      <c r="AQ50" s="150"/>
    </row>
    <row r="51" spans="1:43" x14ac:dyDescent="0.2">
      <c r="A51" s="150"/>
      <c r="B51" s="150"/>
      <c r="C51" s="292"/>
      <c r="D51" s="150"/>
      <c r="E51" s="150"/>
      <c r="F51" s="150"/>
      <c r="G51" s="150"/>
      <c r="H51" s="150"/>
      <c r="I51" s="150"/>
      <c r="J51" s="150"/>
      <c r="K51" s="150"/>
      <c r="L51" s="150"/>
      <c r="M51" s="150"/>
      <c r="N51" s="150"/>
      <c r="O51" s="150"/>
      <c r="P51" s="150"/>
      <c r="Q51" s="150"/>
      <c r="R51" s="150"/>
      <c r="S51" s="150"/>
      <c r="T51" s="150"/>
      <c r="U51" s="150"/>
      <c r="V51" s="150"/>
      <c r="W51" s="150"/>
      <c r="X51" s="150"/>
      <c r="Y51" s="150"/>
      <c r="Z51" s="150"/>
      <c r="AA51" s="150"/>
      <c r="AB51" s="150"/>
      <c r="AC51" s="150"/>
      <c r="AD51" s="150"/>
      <c r="AE51" s="150"/>
      <c r="AF51" s="150"/>
      <c r="AG51" s="150"/>
      <c r="AH51" s="150"/>
      <c r="AI51" s="150"/>
      <c r="AJ51" s="150"/>
      <c r="AK51" s="150"/>
      <c r="AL51" s="150"/>
      <c r="AM51" s="150"/>
      <c r="AN51" s="150"/>
      <c r="AO51" s="150"/>
      <c r="AP51" s="288"/>
      <c r="AQ51" s="150"/>
    </row>
    <row r="52" spans="1:43" x14ac:dyDescent="0.2">
      <c r="A52" s="150"/>
      <c r="B52" s="150"/>
      <c r="C52" s="292"/>
      <c r="D52" s="150"/>
      <c r="E52" s="150"/>
      <c r="F52" s="150"/>
      <c r="G52" s="150"/>
      <c r="H52" s="150"/>
      <c r="I52" s="150"/>
      <c r="J52" s="150"/>
      <c r="K52" s="150"/>
      <c r="L52" s="150"/>
      <c r="M52" s="150"/>
      <c r="N52" s="150"/>
      <c r="O52" s="150"/>
      <c r="P52" s="150"/>
      <c r="Q52" s="150"/>
      <c r="R52" s="150"/>
      <c r="S52" s="150"/>
      <c r="T52" s="150"/>
      <c r="U52" s="150"/>
      <c r="V52" s="150"/>
      <c r="W52" s="150"/>
      <c r="X52" s="150"/>
      <c r="Y52" s="150"/>
      <c r="Z52" s="150"/>
      <c r="AA52" s="150"/>
      <c r="AB52" s="150"/>
      <c r="AC52" s="150"/>
      <c r="AD52" s="150"/>
      <c r="AE52" s="150"/>
      <c r="AF52" s="150"/>
      <c r="AG52" s="150"/>
      <c r="AH52" s="150"/>
      <c r="AI52" s="150"/>
      <c r="AJ52" s="308"/>
      <c r="AK52" s="309"/>
      <c r="AL52" s="308"/>
      <c r="AM52" s="309"/>
      <c r="AN52" s="767"/>
      <c r="AO52" s="767"/>
      <c r="AP52" s="288"/>
      <c r="AQ52" s="150"/>
    </row>
    <row r="53" spans="1:43" x14ac:dyDescent="0.2">
      <c r="A53" s="150"/>
      <c r="C53" s="290" t="s">
        <v>166</v>
      </c>
      <c r="D53" s="287"/>
      <c r="E53" s="287"/>
      <c r="F53" s="287"/>
      <c r="G53" s="287"/>
      <c r="H53" s="287"/>
      <c r="I53" s="287"/>
      <c r="J53" s="287"/>
      <c r="K53" s="287"/>
      <c r="L53" s="287"/>
      <c r="M53" s="287"/>
      <c r="N53" s="287"/>
      <c r="O53" s="294"/>
      <c r="P53" s="294"/>
      <c r="Q53" s="294"/>
      <c r="R53" s="294"/>
      <c r="S53" s="294"/>
      <c r="T53" s="294"/>
      <c r="U53" s="294"/>
      <c r="V53" s="294"/>
      <c r="W53" s="294"/>
      <c r="X53" s="294"/>
      <c r="Y53" s="294"/>
      <c r="Z53" s="294"/>
      <c r="AA53" s="294"/>
      <c r="AB53" s="294"/>
      <c r="AC53" s="294"/>
      <c r="AD53" s="294"/>
      <c r="AE53" s="287"/>
      <c r="AF53" s="287"/>
      <c r="AG53" s="287"/>
      <c r="AH53" s="287"/>
      <c r="AI53" s="150"/>
      <c r="AJ53" s="310"/>
      <c r="AK53" s="311"/>
      <c r="AL53" s="310"/>
      <c r="AM53" s="311"/>
      <c r="AN53" s="767"/>
      <c r="AO53" s="767"/>
      <c r="AP53" s="288"/>
      <c r="AQ53" s="150"/>
    </row>
    <row r="54" spans="1:43" x14ac:dyDescent="0.2">
      <c r="A54" s="150"/>
      <c r="B54" s="275"/>
      <c r="C54" s="768"/>
      <c r="D54" s="769"/>
      <c r="E54" s="769"/>
      <c r="F54" s="150"/>
      <c r="G54" s="769"/>
      <c r="H54" s="769"/>
      <c r="I54" s="769"/>
      <c r="J54" s="769"/>
      <c r="K54" s="769"/>
      <c r="L54" s="769"/>
      <c r="M54" s="769"/>
      <c r="N54" s="769"/>
      <c r="O54" s="769"/>
      <c r="P54" s="769"/>
      <c r="Q54" s="769"/>
      <c r="R54" s="769"/>
      <c r="S54" s="769"/>
      <c r="T54" s="769"/>
      <c r="U54" s="150"/>
      <c r="V54" s="150"/>
      <c r="W54" s="150"/>
      <c r="X54" s="150"/>
      <c r="Y54" s="150"/>
      <c r="Z54" s="150"/>
      <c r="AA54" s="150"/>
      <c r="AB54" s="150"/>
      <c r="AC54" s="150"/>
      <c r="AD54" s="150"/>
      <c r="AE54" s="150"/>
      <c r="AF54" s="150"/>
      <c r="AG54" s="150"/>
      <c r="AH54" s="150"/>
      <c r="AI54" s="150"/>
      <c r="AJ54" s="150"/>
      <c r="AK54" s="150"/>
      <c r="AL54" s="150"/>
      <c r="AM54" s="150"/>
      <c r="AN54" s="150"/>
      <c r="AO54" s="150"/>
      <c r="AP54" s="288"/>
      <c r="AQ54" s="150"/>
    </row>
    <row r="55" spans="1:43" x14ac:dyDescent="0.2">
      <c r="A55" s="150"/>
      <c r="B55" s="150"/>
      <c r="C55" s="292"/>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312"/>
      <c r="AG55" s="313"/>
      <c r="AH55" s="312"/>
      <c r="AI55" s="313"/>
      <c r="AJ55" s="312"/>
      <c r="AK55" s="313"/>
      <c r="AL55" s="308"/>
      <c r="AM55" s="309"/>
      <c r="AN55" s="150"/>
      <c r="AO55" s="150"/>
      <c r="AP55" s="288"/>
      <c r="AQ55" s="150"/>
    </row>
    <row r="56" spans="1:43" x14ac:dyDescent="0.2">
      <c r="A56" s="150"/>
      <c r="B56" s="150"/>
      <c r="C56" s="46"/>
      <c r="D56" s="150"/>
      <c r="E56" s="150"/>
      <c r="F56" s="150" t="s">
        <v>163</v>
      </c>
      <c r="G56" s="150"/>
      <c r="H56" s="150"/>
      <c r="I56" s="150"/>
      <c r="J56" s="150"/>
      <c r="K56" s="150"/>
      <c r="L56" s="150"/>
      <c r="M56" s="150"/>
      <c r="N56" s="150"/>
      <c r="O56" s="295"/>
      <c r="P56" s="295"/>
      <c r="Q56" s="295"/>
      <c r="R56" s="295"/>
      <c r="S56" s="295"/>
      <c r="T56" s="295"/>
      <c r="U56" s="295"/>
      <c r="V56" s="295"/>
      <c r="W56" s="295"/>
      <c r="X56" s="295"/>
      <c r="Y56" s="295"/>
      <c r="Z56" s="295"/>
      <c r="AA56" s="295"/>
      <c r="AB56" s="295"/>
      <c r="AC56" s="295"/>
      <c r="AD56" s="295"/>
      <c r="AE56" s="150"/>
      <c r="AF56" s="314"/>
      <c r="AG56" s="315"/>
      <c r="AH56" s="314"/>
      <c r="AI56" s="315"/>
      <c r="AJ56" s="314"/>
      <c r="AK56" s="315"/>
      <c r="AL56" s="310"/>
      <c r="AM56" s="311"/>
      <c r="AN56" s="150"/>
      <c r="AO56" s="150"/>
      <c r="AP56" s="288"/>
      <c r="AQ56" s="150"/>
    </row>
    <row r="57" spans="1:43" x14ac:dyDescent="0.2">
      <c r="A57" s="150"/>
      <c r="B57" s="150"/>
      <c r="C57" s="298"/>
      <c r="D57" s="295"/>
      <c r="E57" s="295"/>
      <c r="F57" s="295"/>
      <c r="G57" s="295"/>
      <c r="H57" s="295"/>
      <c r="I57" s="295"/>
      <c r="J57" s="295"/>
      <c r="K57" s="295"/>
      <c r="L57" s="295"/>
      <c r="M57" s="295"/>
      <c r="N57" s="295"/>
      <c r="O57" s="295"/>
      <c r="P57" s="295"/>
      <c r="Q57" s="295"/>
      <c r="R57" s="295"/>
      <c r="S57" s="295"/>
      <c r="T57" s="295"/>
      <c r="U57" s="295"/>
      <c r="V57" s="295"/>
      <c r="W57" s="295"/>
      <c r="X57" s="295"/>
      <c r="Y57" s="295"/>
      <c r="Z57" s="295"/>
      <c r="AA57" s="295"/>
      <c r="AB57" s="295"/>
      <c r="AC57" s="295"/>
      <c r="AD57" s="295"/>
      <c r="AE57" s="295"/>
      <c r="AF57" s="295"/>
      <c r="AG57" s="295" t="s">
        <v>164</v>
      </c>
      <c r="AH57" s="295"/>
      <c r="AI57" s="295"/>
      <c r="AJ57" s="295"/>
      <c r="AK57" s="295" t="s">
        <v>165</v>
      </c>
      <c r="AL57" s="295"/>
      <c r="AM57" s="295"/>
      <c r="AN57" s="295"/>
      <c r="AO57" s="295"/>
      <c r="AP57" s="297"/>
      <c r="AQ57" s="150"/>
    </row>
    <row r="60" spans="1:43" ht="11.25" customHeight="1" x14ac:dyDescent="0.2"/>
    <row r="61" spans="1:43" ht="11.25" customHeight="1" x14ac:dyDescent="0.2"/>
    <row r="62" spans="1:43" ht="11.25" customHeight="1" x14ac:dyDescent="0.2"/>
    <row r="63" spans="1:43" ht="11.25" customHeight="1" x14ac:dyDescent="0.2"/>
    <row r="64" spans="1:43" ht="11.25" customHeight="1" x14ac:dyDescent="0.2"/>
    <row r="65" spans="3:41" ht="11.25" customHeight="1" x14ac:dyDescent="0.2">
      <c r="C65" s="78"/>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c r="AN65" s="109"/>
      <c r="AO65" s="109"/>
    </row>
    <row r="66" spans="3:41" ht="11.25" customHeight="1" x14ac:dyDescent="0.2">
      <c r="C66" s="78"/>
      <c r="D66" s="78"/>
      <c r="E66" s="78"/>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78"/>
      <c r="AH66" s="78"/>
      <c r="AI66" s="78"/>
      <c r="AJ66" s="78"/>
      <c r="AK66" s="78"/>
      <c r="AL66" s="78"/>
      <c r="AM66" s="78"/>
      <c r="AN66" s="109"/>
      <c r="AO66" s="109"/>
    </row>
    <row r="67" spans="3:41" ht="11.25" customHeight="1" x14ac:dyDescent="0.2"/>
  </sheetData>
  <sheetProtection formatCells="0" formatRows="0" insertRows="0" deleteRows="0"/>
  <mergeCells count="9">
    <mergeCell ref="C26:R28"/>
    <mergeCell ref="AJ4:AP4"/>
    <mergeCell ref="B2:AP2"/>
    <mergeCell ref="S3:AP3"/>
    <mergeCell ref="S5:X8"/>
    <mergeCell ref="S4:X4"/>
    <mergeCell ref="Y4:AI4"/>
    <mergeCell ref="Y5:AI8"/>
    <mergeCell ref="AJ5:AP8"/>
  </mergeCells>
  <printOptions horizontalCentered="1"/>
  <pageMargins left="0.5" right="0.5" top="0.5" bottom="0.5" header="0.3" footer="0.3"/>
  <pageSetup paperSize="9" scale="96" orientation="portrait" r:id="rId1"/>
  <headerFooter>
    <oddFooter>&amp;C&amp;P</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tabColor theme="9" tint="0.59999389629810485"/>
  </sheetPr>
  <dimension ref="A1:DJ292"/>
  <sheetViews>
    <sheetView view="pageBreakPreview" topLeftCell="A15" zoomScaleNormal="84" zoomScaleSheetLayoutView="100" workbookViewId="0">
      <selection activeCell="AU31" sqref="AU31:AX55"/>
    </sheetView>
  </sheetViews>
  <sheetFormatPr defaultColWidth="2.6640625" defaultRowHeight="10" x14ac:dyDescent="0.2"/>
  <cols>
    <col min="1" max="1" width="2.77734375" style="20" customWidth="1"/>
    <col min="2" max="2" width="4" style="20" customWidth="1"/>
    <col min="3" max="17" width="2.77734375" style="20" customWidth="1"/>
    <col min="18" max="18" width="1.77734375" style="20" customWidth="1"/>
    <col min="19" max="21" width="2.77734375" style="20" customWidth="1"/>
    <col min="22" max="22" width="2.44140625" style="20" customWidth="1"/>
    <col min="23" max="23" width="2.6640625" style="20" customWidth="1"/>
    <col min="24" max="27" width="2.77734375" style="20" customWidth="1"/>
    <col min="28" max="29" width="1.77734375" style="20" customWidth="1"/>
    <col min="30" max="40" width="2.77734375" style="20" customWidth="1"/>
    <col min="41" max="41" width="3.33203125" style="20" customWidth="1"/>
    <col min="42" max="43" width="1.77734375" style="20" customWidth="1"/>
    <col min="44" max="46" width="2.77734375" style="20" customWidth="1"/>
    <col min="47" max="48" width="1.77734375" style="20" customWidth="1"/>
    <col min="49" max="52" width="2.77734375" style="20" customWidth="1"/>
    <col min="53" max="54" width="1.77734375" style="20" customWidth="1"/>
    <col min="55" max="57" width="2.77734375" style="20" customWidth="1"/>
    <col min="58" max="59" width="1.77734375" style="20" customWidth="1"/>
    <col min="60" max="62" width="2.77734375" style="20" customWidth="1"/>
    <col min="63" max="63" width="1.77734375" style="20" customWidth="1"/>
    <col min="64" max="68" width="2.77734375" style="20" customWidth="1"/>
    <col min="69" max="69" width="1.77734375" style="20" customWidth="1"/>
    <col min="70" max="77" width="2.77734375" style="20" customWidth="1"/>
    <col min="78" max="78" width="1.77734375" style="20" customWidth="1"/>
    <col min="79" max="82" width="2.77734375" style="20" customWidth="1"/>
    <col min="83" max="83" width="1.77734375" style="20" customWidth="1"/>
    <col min="84" max="16384" width="2.6640625" style="20"/>
  </cols>
  <sheetData>
    <row r="1" spans="1:83" ht="11.25" customHeight="1" thickBot="1" x14ac:dyDescent="0.25">
      <c r="A1" s="1199" t="s">
        <v>167</v>
      </c>
      <c r="B1" s="1200"/>
      <c r="C1" s="1200"/>
      <c r="D1" s="1200"/>
      <c r="E1" s="1200"/>
      <c r="F1" s="1200"/>
      <c r="G1" s="1200"/>
      <c r="H1" s="1200"/>
      <c r="I1" s="1200"/>
      <c r="J1" s="1200"/>
      <c r="K1" s="1200"/>
      <c r="L1" s="1200"/>
      <c r="M1" s="1200"/>
      <c r="N1" s="1200"/>
      <c r="O1" s="1200"/>
      <c r="P1" s="1200"/>
      <c r="Q1" s="1200"/>
      <c r="R1" s="1200"/>
      <c r="S1" s="1200"/>
      <c r="T1" s="1200"/>
      <c r="U1" s="1200"/>
      <c r="V1" s="1200"/>
      <c r="W1" s="1200"/>
      <c r="X1" s="1200"/>
      <c r="Y1" s="1200"/>
      <c r="Z1" s="1200"/>
      <c r="AA1" s="1200"/>
      <c r="AB1" s="1200"/>
      <c r="AC1" s="1200"/>
      <c r="AD1" s="1200"/>
      <c r="AE1" s="1200"/>
      <c r="AF1" s="1200"/>
      <c r="AG1" s="1200"/>
      <c r="AH1" s="1200"/>
      <c r="AI1" s="1200"/>
      <c r="AJ1" s="1200"/>
      <c r="AK1" s="1200"/>
      <c r="AL1" s="1200"/>
      <c r="AM1" s="1200"/>
      <c r="AN1" s="1200"/>
      <c r="AO1" s="1200"/>
      <c r="AP1" s="1200"/>
      <c r="AQ1" s="1200"/>
      <c r="AR1" s="1200"/>
      <c r="AS1" s="1200"/>
      <c r="AT1" s="1200"/>
      <c r="AU1" s="1200"/>
      <c r="AV1" s="1200"/>
      <c r="AW1" s="1200"/>
      <c r="AX1" s="1200"/>
      <c r="AY1" s="1200"/>
      <c r="AZ1" s="1200"/>
      <c r="BA1" s="1200"/>
      <c r="BB1" s="1200"/>
      <c r="BC1" s="1200"/>
      <c r="BD1" s="1200"/>
      <c r="BE1" s="1200"/>
      <c r="BF1" s="1200"/>
      <c r="BG1" s="1200"/>
      <c r="BH1" s="1200"/>
      <c r="BI1" s="1200"/>
      <c r="BJ1" s="1200"/>
      <c r="BK1" s="1200"/>
      <c r="BL1" s="1200"/>
      <c r="BM1" s="1200"/>
      <c r="BN1" s="1200"/>
      <c r="BO1" s="1200"/>
      <c r="BP1" s="1200"/>
      <c r="BQ1" s="1200"/>
      <c r="BR1" s="1200"/>
      <c r="BS1" s="1200"/>
      <c r="BT1" s="1200"/>
      <c r="BU1" s="1200"/>
      <c r="BV1" s="1200"/>
      <c r="BW1" s="1200"/>
      <c r="BX1" s="1200"/>
      <c r="BY1" s="1200"/>
      <c r="BZ1" s="1200"/>
      <c r="CA1" s="1200"/>
      <c r="CB1" s="1200"/>
      <c r="CC1" s="1200"/>
      <c r="CD1" s="1200"/>
      <c r="CE1" s="1201"/>
    </row>
    <row r="2" spans="1:83" ht="6" customHeight="1" x14ac:dyDescent="0.2">
      <c r="A2" s="530"/>
      <c r="B2" s="537"/>
      <c r="C2" s="532"/>
      <c r="D2" s="531"/>
      <c r="E2" s="531"/>
      <c r="F2" s="531"/>
      <c r="G2" s="531"/>
      <c r="H2" s="531"/>
      <c r="I2" s="531"/>
      <c r="J2" s="531"/>
      <c r="K2" s="531"/>
      <c r="L2" s="531"/>
      <c r="M2" s="531"/>
      <c r="N2" s="531"/>
      <c r="O2" s="561"/>
      <c r="P2" s="531"/>
      <c r="Q2" s="531"/>
      <c r="R2" s="531"/>
      <c r="S2" s="531"/>
      <c r="T2" s="531"/>
      <c r="U2" s="531"/>
      <c r="V2" s="531"/>
      <c r="W2" s="531"/>
      <c r="X2" s="531"/>
      <c r="Y2" s="531"/>
      <c r="Z2" s="588"/>
      <c r="AA2" s="533"/>
      <c r="AB2" s="531"/>
      <c r="AC2" s="531"/>
      <c r="AD2" s="531"/>
      <c r="AE2" s="531"/>
      <c r="AF2" s="531"/>
      <c r="AG2" s="531"/>
      <c r="AH2" s="531"/>
      <c r="AI2" s="531"/>
      <c r="AJ2" s="531"/>
      <c r="AK2" s="531"/>
      <c r="AL2" s="531"/>
      <c r="AM2" s="531"/>
      <c r="AN2" s="531"/>
      <c r="AO2" s="531"/>
      <c r="AP2" s="531"/>
      <c r="AQ2" s="532"/>
      <c r="AR2" s="533"/>
      <c r="AS2" s="531"/>
      <c r="AT2" s="531"/>
      <c r="AU2" s="531"/>
      <c r="AV2" s="531"/>
      <c r="AW2" s="531"/>
      <c r="AX2" s="531"/>
      <c r="AY2" s="531"/>
      <c r="AZ2" s="531"/>
      <c r="BA2" s="531"/>
      <c r="BB2" s="531"/>
      <c r="BC2" s="531"/>
      <c r="BD2" s="531"/>
      <c r="BE2" s="531"/>
      <c r="BF2" s="531"/>
      <c r="BG2" s="531"/>
      <c r="BH2" s="531"/>
      <c r="BI2" s="531"/>
      <c r="BJ2" s="531"/>
      <c r="BK2" s="531"/>
      <c r="BL2" s="531"/>
      <c r="BM2" s="531"/>
      <c r="BN2" s="531"/>
      <c r="BO2" s="531"/>
      <c r="BP2" s="531"/>
      <c r="BQ2" s="531"/>
      <c r="BR2" s="531"/>
      <c r="BS2" s="531"/>
      <c r="BT2" s="531"/>
      <c r="BU2" s="531"/>
      <c r="BV2" s="531"/>
      <c r="BW2" s="531"/>
      <c r="BX2" s="531"/>
      <c r="BY2" s="531"/>
      <c r="BZ2" s="531"/>
      <c r="CA2" s="531"/>
      <c r="CB2" s="531"/>
      <c r="CC2" s="531"/>
      <c r="CD2" s="531"/>
      <c r="CE2" s="537"/>
    </row>
    <row r="3" spans="1:83" ht="11.25" customHeight="1" x14ac:dyDescent="0.2">
      <c r="A3" s="804" t="s">
        <v>168</v>
      </c>
      <c r="B3" s="537"/>
      <c r="C3" s="530"/>
      <c r="D3" s="1178" t="str">
        <f ca="1">VLOOKUP(INDIRECT(ADDRESS(ROW(),COLUMN()-3)),Language_Translations,MATCH(Language_Selected,Language_Options,0),FALSE)</f>
        <v>LINE  NUMBER OF THE RESPONDENT TO THIS MODULE</v>
      </c>
      <c r="E3" s="1178"/>
      <c r="F3" s="1178"/>
      <c r="G3" s="1178"/>
      <c r="H3" s="1178"/>
      <c r="I3" s="1178"/>
      <c r="J3" s="1178"/>
      <c r="K3" s="1178"/>
      <c r="L3" s="1178"/>
      <c r="M3" s="1178"/>
      <c r="N3" s="1178"/>
      <c r="O3" s="537"/>
      <c r="P3" s="531"/>
      <c r="Q3" s="531"/>
      <c r="R3" s="531"/>
      <c r="S3" s="531"/>
      <c r="T3" s="531"/>
      <c r="U3" s="531"/>
      <c r="V3" s="531"/>
      <c r="W3" s="531"/>
      <c r="X3" s="531"/>
      <c r="Y3" s="531"/>
      <c r="Z3" s="531"/>
      <c r="AA3" s="531"/>
      <c r="AB3" s="531"/>
      <c r="AC3" s="568"/>
      <c r="AD3" s="568"/>
      <c r="AE3" s="568"/>
      <c r="AF3" s="568"/>
      <c r="AG3" s="568"/>
      <c r="AH3" s="568"/>
      <c r="AI3" s="568"/>
      <c r="AJ3" s="568"/>
      <c r="AK3" s="531"/>
      <c r="AL3" s="531"/>
      <c r="AM3" s="531"/>
      <c r="AN3" s="531"/>
      <c r="AO3" s="531"/>
      <c r="AP3" s="531"/>
      <c r="AQ3" s="530"/>
      <c r="AR3" s="531"/>
      <c r="AS3" s="531"/>
      <c r="AT3" s="531"/>
      <c r="AU3" s="531"/>
      <c r="AV3" s="531"/>
      <c r="AW3" s="531"/>
      <c r="AX3" s="531"/>
      <c r="AY3" s="531"/>
      <c r="AZ3" s="531"/>
      <c r="BA3" s="531"/>
      <c r="BB3" s="531"/>
      <c r="BC3" s="531"/>
      <c r="BD3" s="531"/>
      <c r="BE3" s="531"/>
      <c r="BF3" s="531"/>
      <c r="BG3" s="531"/>
      <c r="BH3" s="531"/>
      <c r="BI3" s="531"/>
      <c r="BJ3" s="531"/>
      <c r="BK3" s="531"/>
      <c r="BL3" s="568"/>
      <c r="BM3" s="568"/>
      <c r="BN3" s="568"/>
      <c r="BO3" s="568"/>
      <c r="BP3" s="568"/>
      <c r="BQ3" s="568"/>
      <c r="BR3" s="568"/>
      <c r="BS3" s="568"/>
      <c r="BT3" s="568"/>
      <c r="BU3" s="568"/>
      <c r="BV3" s="568"/>
      <c r="BW3" s="568"/>
      <c r="BX3" s="568"/>
      <c r="BY3" s="568"/>
      <c r="BZ3" s="568"/>
      <c r="CA3" s="568"/>
      <c r="CB3" s="568"/>
      <c r="CC3" s="568"/>
      <c r="CD3" s="568"/>
      <c r="CE3" s="805"/>
    </row>
    <row r="4" spans="1:83" ht="11.25" customHeight="1" x14ac:dyDescent="0.2">
      <c r="A4" s="804"/>
      <c r="B4" s="537"/>
      <c r="C4" s="530"/>
      <c r="D4" s="1178"/>
      <c r="E4" s="1178"/>
      <c r="F4" s="1178"/>
      <c r="G4" s="1178"/>
      <c r="H4" s="1178"/>
      <c r="I4" s="1178"/>
      <c r="J4" s="1178"/>
      <c r="K4" s="1178"/>
      <c r="L4" s="1178"/>
      <c r="M4" s="1178"/>
      <c r="N4" s="1178"/>
      <c r="O4" s="537"/>
      <c r="P4" s="531"/>
      <c r="Q4" s="531"/>
      <c r="R4" s="531"/>
      <c r="S4" s="531"/>
      <c r="T4" s="531"/>
      <c r="U4" s="531"/>
      <c r="V4" s="531"/>
      <c r="W4" s="531"/>
      <c r="X4" s="531"/>
      <c r="Y4" s="531"/>
      <c r="Z4" s="531"/>
      <c r="AA4" s="531"/>
      <c r="AB4" s="531"/>
      <c r="AC4" s="531"/>
      <c r="AD4" s="531"/>
      <c r="AE4" s="531"/>
      <c r="AF4" s="531"/>
      <c r="AG4" s="531"/>
      <c r="AH4" s="538"/>
      <c r="AI4" s="538"/>
      <c r="AJ4" s="538"/>
      <c r="AK4" s="538"/>
      <c r="AL4" s="577"/>
      <c r="AM4" s="578"/>
      <c r="AN4" s="577"/>
      <c r="AO4" s="584"/>
      <c r="AP4" s="531"/>
      <c r="AQ4" s="530"/>
      <c r="AR4" s="531"/>
      <c r="AS4" s="531"/>
      <c r="AT4" s="531"/>
      <c r="AU4" s="531"/>
      <c r="AV4" s="531"/>
      <c r="AW4" s="531"/>
      <c r="AX4" s="531"/>
      <c r="AY4" s="531"/>
      <c r="AZ4" s="531"/>
      <c r="BA4" s="531"/>
      <c r="BB4" s="531"/>
      <c r="BC4" s="531"/>
      <c r="BD4" s="531"/>
      <c r="BE4" s="531"/>
      <c r="BF4" s="531"/>
      <c r="BG4" s="531"/>
      <c r="BH4" s="531"/>
      <c r="BI4" s="531"/>
      <c r="BJ4" s="531"/>
      <c r="BK4" s="531"/>
      <c r="BL4" s="568"/>
      <c r="BM4" s="568"/>
      <c r="BN4" s="568"/>
      <c r="BO4" s="568"/>
      <c r="BP4" s="568"/>
      <c r="BQ4" s="568"/>
      <c r="BR4" s="568"/>
      <c r="BS4" s="568"/>
      <c r="BT4" s="568"/>
      <c r="BU4" s="568"/>
      <c r="BV4" s="568"/>
      <c r="BW4" s="568"/>
      <c r="BX4" s="568"/>
      <c r="BY4" s="568"/>
      <c r="BZ4" s="568"/>
      <c r="CA4" s="568"/>
      <c r="CB4" s="568"/>
      <c r="CC4" s="568"/>
      <c r="CD4" s="568"/>
      <c r="CE4" s="805"/>
    </row>
    <row r="5" spans="1:83" ht="11.25" customHeight="1" x14ac:dyDescent="0.2">
      <c r="A5" s="530"/>
      <c r="B5" s="537"/>
      <c r="C5" s="530"/>
      <c r="D5" s="1178"/>
      <c r="E5" s="1178"/>
      <c r="F5" s="1178"/>
      <c r="G5" s="1178"/>
      <c r="H5" s="1178"/>
      <c r="I5" s="1178"/>
      <c r="J5" s="1178"/>
      <c r="K5" s="1178"/>
      <c r="L5" s="1178"/>
      <c r="M5" s="1178"/>
      <c r="N5" s="1178"/>
      <c r="O5" s="589"/>
      <c r="P5" s="531"/>
      <c r="Q5" s="531" t="s">
        <v>169</v>
      </c>
      <c r="R5" s="531"/>
      <c r="S5" s="531"/>
      <c r="T5" s="531"/>
      <c r="U5" s="531"/>
      <c r="V5" s="538" t="s">
        <v>37</v>
      </c>
      <c r="W5" s="538"/>
      <c r="X5" s="538"/>
      <c r="Y5" s="538"/>
      <c r="Z5" s="538"/>
      <c r="AA5" s="538"/>
      <c r="AB5" s="538"/>
      <c r="AC5" s="538"/>
      <c r="AD5" s="538"/>
      <c r="AE5" s="538"/>
      <c r="AF5" s="538"/>
      <c r="AG5" s="538"/>
      <c r="AH5" s="538"/>
      <c r="AI5" s="538"/>
      <c r="AJ5" s="538"/>
      <c r="AK5" s="538"/>
      <c r="AL5" s="580"/>
      <c r="AM5" s="581"/>
      <c r="AN5" s="580"/>
      <c r="AO5" s="585"/>
      <c r="AP5" s="531"/>
      <c r="AQ5" s="591"/>
      <c r="AR5" s="531"/>
      <c r="AS5" s="531"/>
      <c r="AT5" s="531"/>
      <c r="AU5" s="531"/>
      <c r="AV5" s="531"/>
      <c r="AW5" s="531"/>
      <c r="AX5" s="531"/>
      <c r="AY5" s="531"/>
      <c r="AZ5" s="531"/>
      <c r="BA5" s="531"/>
      <c r="BB5" s="531"/>
      <c r="BC5" s="531"/>
      <c r="BD5" s="531"/>
      <c r="BE5" s="531"/>
      <c r="BF5" s="531"/>
      <c r="BG5" s="531"/>
      <c r="BH5" s="531"/>
      <c r="BI5" s="531"/>
      <c r="BJ5" s="531"/>
      <c r="BK5" s="531"/>
      <c r="BL5" s="590"/>
      <c r="BM5" s="590"/>
      <c r="BN5" s="590"/>
      <c r="BO5" s="590"/>
      <c r="BP5" s="590"/>
      <c r="BQ5" s="590"/>
      <c r="BR5" s="590"/>
      <c r="BS5" s="590"/>
      <c r="BT5" s="590"/>
      <c r="BU5" s="590"/>
      <c r="BV5" s="590"/>
      <c r="BW5" s="590"/>
      <c r="BX5" s="590"/>
      <c r="BY5" s="590"/>
      <c r="BZ5" s="590"/>
      <c r="CA5" s="590"/>
      <c r="CB5" s="590"/>
      <c r="CC5" s="590"/>
      <c r="CD5" s="590"/>
      <c r="CE5" s="806"/>
    </row>
    <row r="6" spans="1:83" ht="6" customHeight="1" x14ac:dyDescent="0.2">
      <c r="A6" s="553"/>
      <c r="B6" s="559"/>
      <c r="C6" s="553"/>
      <c r="D6" s="586"/>
      <c r="E6" s="586"/>
      <c r="F6" s="586"/>
      <c r="G6" s="586"/>
      <c r="H6" s="586"/>
      <c r="I6" s="586"/>
      <c r="J6" s="586"/>
      <c r="K6" s="586"/>
      <c r="L6" s="586"/>
      <c r="M6" s="586"/>
      <c r="N6" s="586"/>
      <c r="O6" s="592"/>
      <c r="P6" s="553"/>
      <c r="Q6" s="593"/>
      <c r="R6" s="593"/>
      <c r="S6" s="593"/>
      <c r="T6" s="593"/>
      <c r="U6" s="593"/>
      <c r="V6" s="593"/>
      <c r="W6" s="593"/>
      <c r="X6" s="593"/>
      <c r="Y6" s="593"/>
      <c r="Z6" s="593"/>
      <c r="AA6" s="593"/>
      <c r="AB6" s="593"/>
      <c r="AC6" s="594"/>
      <c r="AD6" s="594"/>
      <c r="AE6" s="594"/>
      <c r="AF6" s="594"/>
      <c r="AG6" s="594"/>
      <c r="AH6" s="594"/>
      <c r="AI6" s="594"/>
      <c r="AJ6" s="594"/>
      <c r="AK6" s="593"/>
      <c r="AL6" s="593"/>
      <c r="AM6" s="593"/>
      <c r="AN6" s="593"/>
      <c r="AO6" s="593"/>
      <c r="AP6" s="559"/>
      <c r="AQ6" s="595"/>
      <c r="AR6" s="551"/>
      <c r="AS6" s="551"/>
      <c r="AT6" s="551"/>
      <c r="AU6" s="551"/>
      <c r="AV6" s="551"/>
      <c r="AW6" s="551"/>
      <c r="AX6" s="551"/>
      <c r="AY6" s="551"/>
      <c r="AZ6" s="551"/>
      <c r="BA6" s="551"/>
      <c r="BB6" s="551"/>
      <c r="BC6" s="551"/>
      <c r="BD6" s="551"/>
      <c r="BE6" s="551"/>
      <c r="BF6" s="551"/>
      <c r="BG6" s="551"/>
      <c r="BH6" s="551"/>
      <c r="BI6" s="551"/>
      <c r="BJ6" s="551"/>
      <c r="BK6" s="551"/>
      <c r="BL6" s="594"/>
      <c r="BM6" s="594"/>
      <c r="BN6" s="594"/>
      <c r="BO6" s="594"/>
      <c r="BP6" s="594"/>
      <c r="BQ6" s="594"/>
      <c r="BR6" s="594"/>
      <c r="BS6" s="594"/>
      <c r="BT6" s="594"/>
      <c r="BU6" s="594"/>
      <c r="BV6" s="594"/>
      <c r="BW6" s="594"/>
      <c r="BX6" s="594"/>
      <c r="BY6" s="594"/>
      <c r="BZ6" s="594"/>
      <c r="CA6" s="594"/>
      <c r="CB6" s="594"/>
      <c r="CC6" s="594"/>
      <c r="CD6" s="594"/>
      <c r="CE6" s="807"/>
    </row>
    <row r="7" spans="1:83" ht="6" customHeight="1" x14ac:dyDescent="0.2">
      <c r="A7" s="530"/>
      <c r="B7" s="537"/>
      <c r="C7" s="532"/>
      <c r="D7" s="531"/>
      <c r="E7" s="531"/>
      <c r="F7" s="531"/>
      <c r="G7" s="531"/>
      <c r="H7" s="531"/>
      <c r="I7" s="531"/>
      <c r="J7" s="531"/>
      <c r="K7" s="531"/>
      <c r="L7" s="531"/>
      <c r="M7" s="531"/>
      <c r="N7" s="531"/>
      <c r="O7" s="561"/>
      <c r="P7" s="531"/>
      <c r="Q7" s="531"/>
      <c r="R7" s="531"/>
      <c r="S7" s="531"/>
      <c r="T7" s="531"/>
      <c r="U7" s="531"/>
      <c r="V7" s="531"/>
      <c r="W7" s="531"/>
      <c r="X7" s="531"/>
      <c r="Y7" s="531"/>
      <c r="Z7" s="588"/>
      <c r="AA7" s="533"/>
      <c r="AB7" s="531"/>
      <c r="AC7" s="531"/>
      <c r="AD7" s="531"/>
      <c r="AE7" s="531"/>
      <c r="AF7" s="531"/>
      <c r="AG7" s="531"/>
      <c r="AH7" s="531"/>
      <c r="AI7" s="531"/>
      <c r="AJ7" s="531"/>
      <c r="AK7" s="531"/>
      <c r="AL7" s="531"/>
      <c r="AM7" s="531"/>
      <c r="AN7" s="531"/>
      <c r="AO7" s="531"/>
      <c r="AP7" s="531"/>
      <c r="AQ7" s="532"/>
      <c r="AR7" s="533"/>
      <c r="AS7" s="531"/>
      <c r="AT7" s="531"/>
      <c r="AU7" s="531"/>
      <c r="AV7" s="531"/>
      <c r="AW7" s="531"/>
      <c r="AX7" s="531"/>
      <c r="AY7" s="531"/>
      <c r="AZ7" s="531"/>
      <c r="BA7" s="531"/>
      <c r="BB7" s="531"/>
      <c r="BC7" s="531"/>
      <c r="BD7" s="531"/>
      <c r="BE7" s="531"/>
      <c r="BF7" s="531"/>
      <c r="BG7" s="531"/>
      <c r="BH7" s="531"/>
      <c r="BI7" s="531"/>
      <c r="BJ7" s="531"/>
      <c r="BK7" s="531"/>
      <c r="BL7" s="531"/>
      <c r="BM7" s="531"/>
      <c r="BN7" s="531"/>
      <c r="BO7" s="531"/>
      <c r="BP7" s="531"/>
      <c r="BQ7" s="531"/>
      <c r="BR7" s="531"/>
      <c r="BS7" s="531"/>
      <c r="BT7" s="531"/>
      <c r="BU7" s="531"/>
      <c r="BV7" s="531"/>
      <c r="BW7" s="531"/>
      <c r="BX7" s="531"/>
      <c r="BY7" s="531"/>
      <c r="BZ7" s="531"/>
      <c r="CA7" s="531"/>
      <c r="CB7" s="531"/>
      <c r="CC7" s="531"/>
      <c r="CD7" s="531"/>
      <c r="CE7" s="537"/>
    </row>
    <row r="8" spans="1:83" ht="11.25" customHeight="1" x14ac:dyDescent="0.2">
      <c r="A8" s="804" t="s">
        <v>170</v>
      </c>
      <c r="B8" s="537"/>
      <c r="C8" s="530"/>
      <c r="D8" s="1178" t="str">
        <f ca="1">VLOOKUP(INDIRECT(ADDRESS(ROW(),COLUMN()-3)),Language_Translations,MATCH(Language_Selected,Language_Options,0),FALSE)</f>
        <v>READ CONSENT STATEMENT FOR ADULTS AND EMANCIPATED MINORS. DOES [NAME] AGREE TO PARTICIPATE IN THE SURVEY?</v>
      </c>
      <c r="E8" s="1178"/>
      <c r="F8" s="1178"/>
      <c r="G8" s="1178"/>
      <c r="H8" s="1178"/>
      <c r="I8" s="1178"/>
      <c r="J8" s="1178"/>
      <c r="K8" s="1178"/>
      <c r="L8" s="1178"/>
      <c r="M8" s="1178"/>
      <c r="N8" s="1178"/>
      <c r="O8" s="537"/>
      <c r="P8" s="531"/>
      <c r="Q8" s="531"/>
      <c r="R8" s="531"/>
      <c r="S8" s="531"/>
      <c r="T8" s="531"/>
      <c r="U8" s="531"/>
      <c r="V8" s="531"/>
      <c r="W8" s="531"/>
      <c r="X8" s="531"/>
      <c r="Y8" s="531"/>
      <c r="Z8" s="531"/>
      <c r="AA8" s="531"/>
      <c r="AB8" s="531"/>
      <c r="AC8" s="568"/>
      <c r="AD8" s="568"/>
      <c r="AE8" s="568"/>
      <c r="AF8" s="568"/>
      <c r="AG8" s="568"/>
      <c r="AH8" s="568"/>
      <c r="AI8" s="568"/>
      <c r="AJ8" s="568"/>
      <c r="AK8" s="531"/>
      <c r="AL8" s="531"/>
      <c r="AM8" s="531"/>
      <c r="AN8" s="531"/>
      <c r="AO8" s="531"/>
      <c r="AP8" s="531"/>
      <c r="AQ8" s="530"/>
      <c r="AR8" s="531"/>
      <c r="AS8" s="531"/>
      <c r="AT8" s="531"/>
      <c r="AU8" s="531"/>
      <c r="AV8" s="531"/>
      <c r="AW8" s="531"/>
      <c r="AX8" s="531"/>
      <c r="AY8" s="531"/>
      <c r="AZ8" s="531"/>
      <c r="BA8" s="531"/>
      <c r="BB8" s="531"/>
      <c r="BC8" s="531"/>
      <c r="BD8" s="531"/>
      <c r="BE8" s="531"/>
      <c r="BF8" s="531"/>
      <c r="BG8" s="531"/>
      <c r="BH8" s="531"/>
      <c r="BI8" s="531"/>
      <c r="BJ8" s="531"/>
      <c r="BK8" s="531"/>
      <c r="BL8" s="568"/>
      <c r="BM8" s="568"/>
      <c r="BN8" s="568"/>
      <c r="BO8" s="568"/>
      <c r="BP8" s="568"/>
      <c r="BQ8" s="568"/>
      <c r="BR8" s="568"/>
      <c r="BS8" s="568"/>
      <c r="BT8" s="568"/>
      <c r="BU8" s="568"/>
      <c r="BV8" s="568"/>
      <c r="BW8" s="568"/>
      <c r="BX8" s="568"/>
      <c r="BY8" s="568"/>
      <c r="BZ8" s="568"/>
      <c r="CA8" s="568"/>
      <c r="CB8" s="568"/>
      <c r="CC8" s="568"/>
      <c r="CD8" s="568"/>
      <c r="CE8" s="805"/>
    </row>
    <row r="9" spans="1:83" ht="11.25" customHeight="1" x14ac:dyDescent="0.2">
      <c r="A9" s="804"/>
      <c r="B9" s="537"/>
      <c r="C9" s="530"/>
      <c r="D9" s="1178"/>
      <c r="E9" s="1178"/>
      <c r="F9" s="1178"/>
      <c r="G9" s="1178"/>
      <c r="H9" s="1178"/>
      <c r="I9" s="1178"/>
      <c r="J9" s="1178"/>
      <c r="K9" s="1178"/>
      <c r="L9" s="1178"/>
      <c r="M9" s="1178"/>
      <c r="N9" s="1178"/>
      <c r="O9" s="537"/>
      <c r="P9" s="531"/>
      <c r="Q9" s="531"/>
      <c r="R9" s="531"/>
      <c r="S9" s="531"/>
      <c r="T9" s="531"/>
      <c r="U9" s="531"/>
      <c r="V9" s="531"/>
      <c r="W9" s="531"/>
      <c r="X9" s="531"/>
      <c r="Y9" s="531"/>
      <c r="Z9" s="531"/>
      <c r="AA9" s="531"/>
      <c r="AB9" s="531"/>
      <c r="AC9" s="568"/>
      <c r="AD9" s="568"/>
      <c r="AE9" s="568"/>
      <c r="AF9" s="568"/>
      <c r="AG9" s="568"/>
      <c r="AH9" s="568"/>
      <c r="AI9" s="568"/>
      <c r="AJ9" s="568"/>
      <c r="AK9" s="531"/>
      <c r="AL9" s="531"/>
      <c r="AM9" s="531"/>
      <c r="AN9" s="531"/>
      <c r="AO9" s="531"/>
      <c r="AP9" s="531"/>
      <c r="AQ9" s="530"/>
      <c r="AR9" s="531"/>
      <c r="AS9" s="531"/>
      <c r="AT9" s="531"/>
      <c r="AU9" s="531"/>
      <c r="AV9" s="531"/>
      <c r="AW9" s="531"/>
      <c r="AX9" s="531"/>
      <c r="AY9" s="531"/>
      <c r="AZ9" s="531"/>
      <c r="BA9" s="531"/>
      <c r="BB9" s="531"/>
      <c r="BC9" s="531"/>
      <c r="BD9" s="531"/>
      <c r="BE9" s="531"/>
      <c r="BF9" s="531"/>
      <c r="BG9" s="531"/>
      <c r="BH9" s="531"/>
      <c r="BI9" s="531"/>
      <c r="BJ9" s="531"/>
      <c r="BK9" s="531"/>
      <c r="BL9" s="568"/>
      <c r="BM9" s="568"/>
      <c r="BN9" s="568"/>
      <c r="BO9" s="568"/>
      <c r="BP9" s="568"/>
      <c r="BQ9" s="568"/>
      <c r="BR9" s="568"/>
      <c r="BS9" s="568"/>
      <c r="BT9" s="568"/>
      <c r="BU9" s="568"/>
      <c r="BV9" s="568"/>
      <c r="BW9" s="568"/>
      <c r="BX9" s="568"/>
      <c r="BY9" s="568"/>
      <c r="BZ9" s="568"/>
      <c r="CA9" s="568"/>
      <c r="CB9" s="568"/>
      <c r="CC9" s="568"/>
      <c r="CD9" s="568"/>
      <c r="CE9" s="805"/>
    </row>
    <row r="10" spans="1:83" ht="11.25" customHeight="1" x14ac:dyDescent="0.2">
      <c r="A10" s="804"/>
      <c r="B10" s="537"/>
      <c r="C10" s="530"/>
      <c r="D10" s="1178"/>
      <c r="E10" s="1178"/>
      <c r="F10" s="1178"/>
      <c r="G10" s="1178"/>
      <c r="H10" s="1178"/>
      <c r="I10" s="1178"/>
      <c r="J10" s="1178"/>
      <c r="K10" s="1178"/>
      <c r="L10" s="1178"/>
      <c r="M10" s="1178"/>
      <c r="N10" s="1178"/>
      <c r="O10" s="537"/>
      <c r="P10" s="531"/>
      <c r="Q10" s="547" t="s">
        <v>171</v>
      </c>
      <c r="R10" s="547"/>
      <c r="S10" s="547"/>
      <c r="T10" s="547"/>
      <c r="U10" s="547"/>
      <c r="V10" s="547"/>
      <c r="W10" s="547"/>
      <c r="X10" s="547"/>
      <c r="Y10" s="547"/>
      <c r="Z10" s="538" t="s">
        <v>37</v>
      </c>
      <c r="AA10" s="538"/>
      <c r="AB10" s="538"/>
      <c r="AC10" s="538"/>
      <c r="AD10" s="538"/>
      <c r="AE10" s="538"/>
      <c r="AF10" s="538"/>
      <c r="AG10" s="538"/>
      <c r="AH10" s="538"/>
      <c r="AI10" s="538"/>
      <c r="AJ10" s="538"/>
      <c r="AK10" s="538"/>
      <c r="AL10" s="538"/>
      <c r="AM10" s="538"/>
      <c r="AN10" s="538"/>
      <c r="AO10" s="531">
        <v>1</v>
      </c>
      <c r="AP10" s="531"/>
      <c r="AQ10" s="530"/>
      <c r="AR10" s="531"/>
      <c r="AS10" s="531"/>
      <c r="AT10" s="531"/>
      <c r="AU10" s="531"/>
      <c r="AV10" s="531"/>
      <c r="AW10" s="531"/>
      <c r="AX10" s="531"/>
      <c r="AY10" s="531"/>
      <c r="AZ10" s="531"/>
      <c r="BA10" s="531"/>
      <c r="BB10" s="531"/>
      <c r="BC10" s="531"/>
      <c r="BD10" s="531"/>
      <c r="BE10" s="531"/>
      <c r="BF10" s="531"/>
      <c r="BG10" s="531"/>
      <c r="BH10" s="531"/>
      <c r="BI10" s="531"/>
      <c r="BJ10" s="531"/>
      <c r="BK10" s="531"/>
      <c r="BL10" s="568"/>
      <c r="BM10" s="568"/>
      <c r="BN10" s="568"/>
      <c r="BO10" s="568"/>
      <c r="BP10" s="568"/>
      <c r="BQ10" s="568"/>
      <c r="BR10" s="568"/>
      <c r="BS10" s="568"/>
      <c r="BT10" s="568"/>
      <c r="BU10" s="568"/>
      <c r="BV10" s="568"/>
      <c r="BW10" s="568"/>
      <c r="BX10" s="568"/>
      <c r="BY10" s="568"/>
      <c r="BZ10" s="568"/>
      <c r="CA10" s="568"/>
      <c r="CB10" s="568"/>
      <c r="CC10" s="568"/>
      <c r="CD10" s="568"/>
      <c r="CE10" s="805"/>
    </row>
    <row r="11" spans="1:83" ht="11.25" customHeight="1" x14ac:dyDescent="0.2">
      <c r="A11" s="530"/>
      <c r="B11" s="537"/>
      <c r="C11" s="530"/>
      <c r="D11" s="1178"/>
      <c r="E11" s="1178"/>
      <c r="F11" s="1178"/>
      <c r="G11" s="1178"/>
      <c r="H11" s="1178"/>
      <c r="I11" s="1178"/>
      <c r="J11" s="1178"/>
      <c r="K11" s="1178"/>
      <c r="L11" s="1178"/>
      <c r="M11" s="1178"/>
      <c r="N11" s="1178"/>
      <c r="O11" s="589"/>
      <c r="P11" s="531"/>
      <c r="Q11" s="547" t="s">
        <v>172</v>
      </c>
      <c r="R11" s="547"/>
      <c r="S11" s="547"/>
      <c r="T11" s="547"/>
      <c r="U11" s="547"/>
      <c r="V11" s="547"/>
      <c r="W11" s="547"/>
      <c r="X11" s="547"/>
      <c r="Y11" s="547"/>
      <c r="Z11" s="547"/>
      <c r="AA11" s="538" t="s">
        <v>37</v>
      </c>
      <c r="AB11" s="538"/>
      <c r="AC11" s="538"/>
      <c r="AD11" s="538"/>
      <c r="AE11" s="538"/>
      <c r="AF11" s="538"/>
      <c r="AG11" s="538"/>
      <c r="AH11" s="538"/>
      <c r="AI11" s="538"/>
      <c r="AJ11" s="538"/>
      <c r="AK11" s="538"/>
      <c r="AL11" s="538"/>
      <c r="AM11" s="538"/>
      <c r="AN11" s="538"/>
      <c r="AO11" s="531">
        <v>2</v>
      </c>
      <c r="AP11" s="531"/>
      <c r="AQ11" s="591"/>
      <c r="AR11" s="531"/>
      <c r="AS11" s="590" t="s">
        <v>173</v>
      </c>
      <c r="AT11" s="531"/>
      <c r="AU11" s="531"/>
      <c r="AV11" s="531"/>
      <c r="AW11" s="531"/>
      <c r="AX11" s="531"/>
      <c r="AY11" s="531"/>
      <c r="AZ11" s="531"/>
      <c r="BA11" s="531"/>
      <c r="BB11" s="531"/>
      <c r="BC11" s="531"/>
      <c r="BD11" s="531"/>
      <c r="BE11" s="531"/>
      <c r="BF11" s="531"/>
      <c r="BG11" s="531"/>
      <c r="BH11" s="531"/>
      <c r="BI11" s="531"/>
      <c r="BJ11" s="531"/>
      <c r="BK11" s="531"/>
      <c r="BL11" s="590"/>
      <c r="BM11" s="590"/>
      <c r="BN11" s="590"/>
      <c r="BO11" s="590"/>
      <c r="BP11" s="590"/>
      <c r="BQ11" s="590"/>
      <c r="BR11" s="590"/>
      <c r="BS11" s="590"/>
      <c r="BT11" s="590"/>
      <c r="BU11" s="590"/>
      <c r="BV11" s="590"/>
      <c r="BW11" s="590"/>
      <c r="BX11" s="590"/>
      <c r="BY11" s="590"/>
      <c r="BZ11" s="590"/>
      <c r="CA11" s="590"/>
      <c r="CB11" s="590"/>
      <c r="CC11" s="590"/>
      <c r="CD11" s="590"/>
      <c r="CE11" s="806"/>
    </row>
    <row r="12" spans="1:83" ht="6" customHeight="1" x14ac:dyDescent="0.2">
      <c r="A12" s="553"/>
      <c r="B12" s="559"/>
      <c r="C12" s="553"/>
      <c r="D12" s="586"/>
      <c r="E12" s="586"/>
      <c r="F12" s="586"/>
      <c r="G12" s="586"/>
      <c r="H12" s="586"/>
      <c r="I12" s="586"/>
      <c r="J12" s="586"/>
      <c r="K12" s="586"/>
      <c r="L12" s="586"/>
      <c r="M12" s="586"/>
      <c r="N12" s="586"/>
      <c r="O12" s="592"/>
      <c r="P12" s="553"/>
      <c r="Q12" s="593"/>
      <c r="R12" s="593"/>
      <c r="S12" s="593"/>
      <c r="T12" s="593"/>
      <c r="U12" s="593"/>
      <c r="V12" s="593"/>
      <c r="W12" s="593"/>
      <c r="X12" s="593"/>
      <c r="Y12" s="593"/>
      <c r="Z12" s="593"/>
      <c r="AA12" s="593"/>
      <c r="AB12" s="593"/>
      <c r="AC12" s="594"/>
      <c r="AD12" s="594"/>
      <c r="AE12" s="594"/>
      <c r="AF12" s="594"/>
      <c r="AG12" s="594"/>
      <c r="AH12" s="594"/>
      <c r="AI12" s="594"/>
      <c r="AJ12" s="594"/>
      <c r="AK12" s="593"/>
      <c r="AL12" s="593"/>
      <c r="AM12" s="593"/>
      <c r="AN12" s="593"/>
      <c r="AO12" s="593"/>
      <c r="AP12" s="559"/>
      <c r="AQ12" s="595"/>
      <c r="AR12" s="551"/>
      <c r="AS12" s="551"/>
      <c r="AT12" s="551"/>
      <c r="AU12" s="551"/>
      <c r="AV12" s="551"/>
      <c r="AW12" s="551"/>
      <c r="AX12" s="551"/>
      <c r="AY12" s="551"/>
      <c r="AZ12" s="551"/>
      <c r="BA12" s="551"/>
      <c r="BB12" s="551"/>
      <c r="BC12" s="551"/>
      <c r="BD12" s="551"/>
      <c r="BE12" s="551"/>
      <c r="BF12" s="551"/>
      <c r="BG12" s="551"/>
      <c r="BH12" s="551"/>
      <c r="BI12" s="551"/>
      <c r="BJ12" s="551"/>
      <c r="BK12" s="551"/>
      <c r="BL12" s="594"/>
      <c r="BM12" s="594"/>
      <c r="BN12" s="594"/>
      <c r="BO12" s="594"/>
      <c r="BP12" s="594"/>
      <c r="BQ12" s="594"/>
      <c r="BR12" s="594"/>
      <c r="BS12" s="594"/>
      <c r="BT12" s="594"/>
      <c r="BU12" s="594"/>
      <c r="BV12" s="594"/>
      <c r="BW12" s="594"/>
      <c r="BX12" s="594"/>
      <c r="BY12" s="594"/>
      <c r="BZ12" s="594"/>
      <c r="CA12" s="594"/>
      <c r="CB12" s="594"/>
      <c r="CC12" s="594"/>
      <c r="CD12" s="594"/>
      <c r="CE12" s="807"/>
    </row>
    <row r="13" spans="1:83" ht="6" customHeight="1" x14ac:dyDescent="0.2">
      <c r="A13" s="46"/>
      <c r="B13" s="60"/>
      <c r="C13" s="22"/>
      <c r="O13" s="23"/>
      <c r="AA13" s="187"/>
      <c r="AB13" s="24"/>
      <c r="AQ13" s="46"/>
      <c r="CE13" s="60"/>
    </row>
    <row r="14" spans="1:83" ht="11.25" customHeight="1" x14ac:dyDescent="0.2">
      <c r="A14" s="46" t="s">
        <v>174</v>
      </c>
      <c r="B14" s="690"/>
      <c r="C14" s="691"/>
      <c r="D14" s="1146" t="str">
        <f ca="1">VLOOKUP(INDIRECT(ADDRESS(ROW(),COLUMN()-3)),Language_Translations,MATCH(Language_Selected,Language_Options,0),FALSE)</f>
        <v>Out of all of the men age 18 or older in this household, which man makes the more important decisions?</v>
      </c>
      <c r="E14" s="1146"/>
      <c r="F14" s="1146"/>
      <c r="G14" s="1146"/>
      <c r="H14" s="1146"/>
      <c r="I14" s="1146"/>
      <c r="J14" s="1146"/>
      <c r="K14" s="1146"/>
      <c r="L14" s="1146"/>
      <c r="M14" s="1146"/>
      <c r="N14" s="1146"/>
      <c r="O14" s="60"/>
      <c r="Q14" s="17" t="s">
        <v>175</v>
      </c>
      <c r="R14" s="17"/>
      <c r="S14" s="17"/>
      <c r="V14" s="55"/>
      <c r="W14" s="55"/>
      <c r="X14" s="55"/>
      <c r="Y14" s="55"/>
      <c r="Z14" s="55"/>
      <c r="AA14" s="55"/>
      <c r="AB14" s="55"/>
      <c r="AC14" s="55"/>
      <c r="AD14" s="55"/>
      <c r="AE14" s="55"/>
      <c r="AF14" s="55"/>
      <c r="AG14" s="55"/>
      <c r="AH14" s="55"/>
      <c r="AI14" s="55"/>
      <c r="AJ14" s="55"/>
      <c r="AK14" s="55"/>
      <c r="AL14" s="55"/>
      <c r="AM14" s="55" t="s">
        <v>37</v>
      </c>
      <c r="AN14" s="55"/>
      <c r="AO14" s="20">
        <v>1</v>
      </c>
      <c r="AQ14" s="46"/>
      <c r="AS14" s="1137" t="s">
        <v>176</v>
      </c>
      <c r="AT14" s="1137"/>
      <c r="AU14" s="1137"/>
      <c r="AV14" s="1137"/>
      <c r="AW14" s="1137"/>
      <c r="AX14" s="1137"/>
      <c r="AY14" s="1137"/>
      <c r="AZ14" s="1137"/>
      <c r="BA14" s="1137"/>
      <c r="BB14" s="1137"/>
      <c r="BC14" s="1137"/>
      <c r="BD14" s="1137"/>
      <c r="BE14" s="1137"/>
      <c r="BF14" s="1137"/>
      <c r="BG14" s="1137"/>
      <c r="BH14" s="1137"/>
      <c r="BI14" s="1137"/>
      <c r="BJ14" s="1137"/>
      <c r="BK14" s="1137"/>
      <c r="BL14" s="1137"/>
      <c r="BM14" s="1137"/>
      <c r="BN14" s="1137"/>
      <c r="BO14" s="1137"/>
      <c r="BP14" s="1137"/>
      <c r="BQ14" s="1137"/>
      <c r="BR14" s="1137"/>
      <c r="BS14" s="1137"/>
      <c r="BT14" s="1137"/>
      <c r="BU14" s="1137"/>
      <c r="BV14" s="1137"/>
      <c r="BW14" s="1137"/>
      <c r="BX14" s="1137"/>
      <c r="BY14" s="1137"/>
      <c r="BZ14" s="1137"/>
      <c r="CA14" s="1137"/>
      <c r="CB14" s="1137"/>
      <c r="CC14" s="1137"/>
      <c r="CD14" s="1137"/>
      <c r="CE14" s="1138"/>
    </row>
    <row r="15" spans="1:83" ht="11.25" customHeight="1" x14ac:dyDescent="0.2">
      <c r="A15" s="46"/>
      <c r="B15" s="690"/>
      <c r="C15" s="691"/>
      <c r="D15" s="1146"/>
      <c r="E15" s="1146"/>
      <c r="F15" s="1146"/>
      <c r="G15" s="1146"/>
      <c r="H15" s="1146"/>
      <c r="I15" s="1146"/>
      <c r="J15" s="1146"/>
      <c r="K15" s="1146"/>
      <c r="L15" s="1146"/>
      <c r="M15" s="1146"/>
      <c r="N15" s="1146"/>
      <c r="O15" s="60"/>
      <c r="Q15" s="17"/>
      <c r="R15" s="17"/>
      <c r="S15" s="17"/>
      <c r="V15" s="55"/>
      <c r="W15" s="55"/>
      <c r="X15" s="55"/>
      <c r="Y15" s="55"/>
      <c r="Z15" s="55"/>
      <c r="AA15" s="55"/>
      <c r="AB15" s="55"/>
      <c r="AC15" s="55"/>
      <c r="AD15" s="55"/>
      <c r="AE15" s="55"/>
      <c r="AF15" s="55"/>
      <c r="AG15" s="55"/>
      <c r="AH15" s="55"/>
      <c r="AI15" s="55"/>
      <c r="AJ15" s="55"/>
      <c r="AK15" s="55"/>
      <c r="AL15" s="55"/>
      <c r="AM15" s="55"/>
      <c r="AN15" s="55"/>
      <c r="AQ15" s="46"/>
      <c r="AS15" s="1137"/>
      <c r="AT15" s="1137"/>
      <c r="AU15" s="1137"/>
      <c r="AV15" s="1137"/>
      <c r="AW15" s="1137"/>
      <c r="AX15" s="1137"/>
      <c r="AY15" s="1137"/>
      <c r="AZ15" s="1137"/>
      <c r="BA15" s="1137"/>
      <c r="BB15" s="1137"/>
      <c r="BC15" s="1137"/>
      <c r="BD15" s="1137"/>
      <c r="BE15" s="1137"/>
      <c r="BF15" s="1137"/>
      <c r="BG15" s="1137"/>
      <c r="BH15" s="1137"/>
      <c r="BI15" s="1137"/>
      <c r="BJ15" s="1137"/>
      <c r="BK15" s="1137"/>
      <c r="BL15" s="1137"/>
      <c r="BM15" s="1137"/>
      <c r="BN15" s="1137"/>
      <c r="BO15" s="1137"/>
      <c r="BP15" s="1137"/>
      <c r="BQ15" s="1137"/>
      <c r="BR15" s="1137"/>
      <c r="BS15" s="1137"/>
      <c r="BT15" s="1137"/>
      <c r="BU15" s="1137"/>
      <c r="BV15" s="1137"/>
      <c r="BW15" s="1137"/>
      <c r="BX15" s="1137"/>
      <c r="BY15" s="1137"/>
      <c r="BZ15" s="1137"/>
      <c r="CA15" s="1137"/>
      <c r="CB15" s="1137"/>
      <c r="CC15" s="1137"/>
      <c r="CD15" s="1137"/>
      <c r="CE15" s="1138"/>
    </row>
    <row r="16" spans="1:83" x14ac:dyDescent="0.2">
      <c r="A16" s="46"/>
      <c r="B16" s="690"/>
      <c r="C16" s="691"/>
      <c r="D16" s="1146"/>
      <c r="E16" s="1146"/>
      <c r="F16" s="1146"/>
      <c r="G16" s="1146"/>
      <c r="H16" s="1146"/>
      <c r="I16" s="1146"/>
      <c r="J16" s="1146"/>
      <c r="K16" s="1146"/>
      <c r="L16" s="1146"/>
      <c r="M16" s="1146"/>
      <c r="N16" s="1146"/>
      <c r="O16" s="188"/>
      <c r="Q16" s="17" t="s">
        <v>177</v>
      </c>
      <c r="R16" s="17"/>
      <c r="S16" s="17"/>
      <c r="T16" s="55"/>
      <c r="U16" s="55"/>
      <c r="V16" s="55"/>
      <c r="W16" s="55"/>
      <c r="X16" s="55"/>
      <c r="Y16" s="55"/>
      <c r="Z16" s="55"/>
      <c r="AA16" s="55"/>
      <c r="AB16" s="55"/>
      <c r="AC16" s="55"/>
      <c r="AD16" s="55"/>
      <c r="AE16" s="55"/>
      <c r="AF16" s="55"/>
      <c r="AG16" s="55"/>
      <c r="AH16" s="55"/>
      <c r="AI16" s="55" t="s">
        <v>37</v>
      </c>
      <c r="AJ16" s="55"/>
      <c r="AK16" s="55"/>
      <c r="AL16" s="55"/>
      <c r="AM16" s="55"/>
      <c r="AN16" s="55"/>
      <c r="AO16" s="20">
        <v>2</v>
      </c>
      <c r="AQ16" s="189"/>
      <c r="AS16" s="1137"/>
      <c r="AT16" s="1137"/>
      <c r="AU16" s="1137"/>
      <c r="AV16" s="1137"/>
      <c r="AW16" s="1137"/>
      <c r="AX16" s="1137"/>
      <c r="AY16" s="1137"/>
      <c r="AZ16" s="1137"/>
      <c r="BA16" s="1137"/>
      <c r="BB16" s="1137"/>
      <c r="BC16" s="1137"/>
      <c r="BD16" s="1137"/>
      <c r="BE16" s="1137"/>
      <c r="BF16" s="1137"/>
      <c r="BG16" s="1137"/>
      <c r="BH16" s="1137"/>
      <c r="BI16" s="1137"/>
      <c r="BJ16" s="1137"/>
      <c r="BK16" s="1137"/>
      <c r="BL16" s="1137"/>
      <c r="BM16" s="1137"/>
      <c r="BN16" s="1137"/>
      <c r="BO16" s="1137"/>
      <c r="BP16" s="1137"/>
      <c r="BQ16" s="1137"/>
      <c r="BR16" s="1137"/>
      <c r="BS16" s="1137"/>
      <c r="BT16" s="1137"/>
      <c r="BU16" s="1137"/>
      <c r="BV16" s="1137"/>
      <c r="BW16" s="1137"/>
      <c r="BX16" s="1137"/>
      <c r="BY16" s="1137"/>
      <c r="BZ16" s="1137"/>
      <c r="CA16" s="1137"/>
      <c r="CB16" s="1137"/>
      <c r="CC16" s="1137"/>
      <c r="CD16" s="1137"/>
      <c r="CE16" s="1138"/>
    </row>
    <row r="17" spans="1:83" ht="6" customHeight="1" x14ac:dyDescent="0.2">
      <c r="A17" s="47"/>
      <c r="B17" s="692"/>
      <c r="C17" s="693"/>
      <c r="D17" s="30"/>
      <c r="E17" s="30"/>
      <c r="F17" s="30"/>
      <c r="G17" s="30"/>
      <c r="H17" s="30"/>
      <c r="I17" s="30"/>
      <c r="J17" s="30"/>
      <c r="K17" s="30"/>
      <c r="L17" s="30"/>
      <c r="M17" s="30"/>
      <c r="N17" s="30"/>
      <c r="O17" s="1"/>
      <c r="P17" s="47"/>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54"/>
      <c r="AQ17" s="191"/>
      <c r="AR17" s="48"/>
      <c r="AS17" s="48"/>
      <c r="AT17" s="48"/>
      <c r="AU17" s="48"/>
      <c r="AV17" s="48"/>
      <c r="AW17" s="48"/>
      <c r="AX17" s="48"/>
      <c r="AY17" s="48"/>
      <c r="AZ17" s="48"/>
      <c r="BA17" s="48"/>
      <c r="BB17" s="48"/>
      <c r="BC17" s="48"/>
      <c r="BD17" s="48"/>
      <c r="BE17" s="48"/>
      <c r="BF17" s="48"/>
      <c r="BG17" s="48"/>
      <c r="BH17" s="48"/>
      <c r="BI17" s="48"/>
      <c r="BJ17" s="48"/>
      <c r="BK17" s="48"/>
      <c r="BL17" s="190"/>
      <c r="BM17" s="190"/>
      <c r="BN17" s="190"/>
      <c r="BO17" s="190"/>
      <c r="BP17" s="190"/>
      <c r="BQ17" s="190"/>
      <c r="BR17" s="190"/>
      <c r="BS17" s="190"/>
      <c r="BT17" s="190"/>
      <c r="BU17" s="190"/>
      <c r="BV17" s="190"/>
      <c r="BW17" s="190"/>
      <c r="BX17" s="190"/>
      <c r="BY17" s="190"/>
      <c r="BZ17" s="190"/>
      <c r="CA17" s="190"/>
      <c r="CB17" s="190"/>
      <c r="CC17" s="190"/>
      <c r="CD17" s="190"/>
      <c r="CE17" s="808"/>
    </row>
    <row r="18" spans="1:83" ht="6" customHeight="1" x14ac:dyDescent="0.2">
      <c r="A18" s="46"/>
      <c r="B18" s="690"/>
      <c r="C18" s="694"/>
      <c r="O18" s="23"/>
      <c r="AA18" s="187"/>
      <c r="AB18" s="24"/>
      <c r="AQ18" s="46"/>
      <c r="CE18" s="60"/>
    </row>
    <row r="19" spans="1:83" ht="11.25" customHeight="1" x14ac:dyDescent="0.2">
      <c r="A19" s="46" t="s">
        <v>178</v>
      </c>
      <c r="B19" s="690"/>
      <c r="C19" s="691"/>
      <c r="D19" s="1146" t="str">
        <f ca="1">VLOOKUP(INDIRECT(ADDRESS(ROW(),COLUMN()-3)),Language_Translations,MATCH(Language_Selected,Language_Options,0),FALSE)</f>
        <v>Out of all of the women age 18 or older in this household, which woman makes the more important decisions?</v>
      </c>
      <c r="E19" s="1146"/>
      <c r="F19" s="1146"/>
      <c r="G19" s="1146"/>
      <c r="H19" s="1146"/>
      <c r="I19" s="1146"/>
      <c r="J19" s="1146"/>
      <c r="K19" s="1146"/>
      <c r="L19" s="1146"/>
      <c r="M19" s="1146"/>
      <c r="N19" s="1146"/>
      <c r="O19" s="60"/>
      <c r="Q19" s="17" t="s">
        <v>179</v>
      </c>
      <c r="R19" s="17"/>
      <c r="S19" s="17"/>
      <c r="V19" s="55"/>
      <c r="W19" s="55"/>
      <c r="X19" s="55"/>
      <c r="Y19" s="55"/>
      <c r="Z19" s="55"/>
      <c r="AA19" s="55"/>
      <c r="AB19" s="55"/>
      <c r="AC19" s="55"/>
      <c r="AD19" s="55"/>
      <c r="AE19" s="55"/>
      <c r="AF19" s="55"/>
      <c r="AG19" s="55"/>
      <c r="AH19" s="55"/>
      <c r="AI19" s="55"/>
      <c r="AJ19" s="55"/>
      <c r="AK19" s="55"/>
      <c r="AL19" s="55"/>
      <c r="AM19" s="55" t="s">
        <v>37</v>
      </c>
      <c r="AN19" s="55"/>
      <c r="AO19" s="20">
        <v>1</v>
      </c>
      <c r="AQ19" s="46"/>
      <c r="AS19" s="1137" t="s">
        <v>180</v>
      </c>
      <c r="AT19" s="1137"/>
      <c r="AU19" s="1137"/>
      <c r="AV19" s="1137"/>
      <c r="AW19" s="1137"/>
      <c r="AX19" s="1137"/>
      <c r="AY19" s="1137"/>
      <c r="AZ19" s="1137"/>
      <c r="BA19" s="1137"/>
      <c r="BB19" s="1137"/>
      <c r="BC19" s="1137"/>
      <c r="BD19" s="1137"/>
      <c r="BE19" s="1137"/>
      <c r="BF19" s="1137"/>
      <c r="BG19" s="1137"/>
      <c r="BH19" s="1137"/>
      <c r="BI19" s="1137"/>
      <c r="BJ19" s="1137"/>
      <c r="BK19" s="1137"/>
      <c r="BL19" s="1137"/>
      <c r="BM19" s="1137"/>
      <c r="BN19" s="1137"/>
      <c r="BO19" s="1137"/>
      <c r="BP19" s="1137"/>
      <c r="BQ19" s="1137"/>
      <c r="BR19" s="1137"/>
      <c r="BS19" s="1137"/>
      <c r="BT19" s="1137"/>
      <c r="BU19" s="1137"/>
      <c r="BV19" s="1137"/>
      <c r="BW19" s="1137"/>
      <c r="BX19" s="1137"/>
      <c r="BY19" s="1137"/>
      <c r="BZ19" s="1137"/>
      <c r="CA19" s="1137"/>
      <c r="CB19" s="1137"/>
      <c r="CC19" s="1137"/>
      <c r="CD19" s="1137"/>
      <c r="CE19" s="1138"/>
    </row>
    <row r="20" spans="1:83" ht="11.25" customHeight="1" x14ac:dyDescent="0.2">
      <c r="A20" s="46"/>
      <c r="B20" s="690"/>
      <c r="C20" s="691"/>
      <c r="D20" s="1146"/>
      <c r="E20" s="1146"/>
      <c r="F20" s="1146"/>
      <c r="G20" s="1146"/>
      <c r="H20" s="1146"/>
      <c r="I20" s="1146"/>
      <c r="J20" s="1146"/>
      <c r="K20" s="1146"/>
      <c r="L20" s="1146"/>
      <c r="M20" s="1146"/>
      <c r="N20" s="1146"/>
      <c r="O20" s="60"/>
      <c r="Q20" s="17"/>
      <c r="R20" s="17"/>
      <c r="S20" s="17"/>
      <c r="V20" s="55"/>
      <c r="W20" s="55"/>
      <c r="X20" s="55"/>
      <c r="Y20" s="55"/>
      <c r="Z20" s="55"/>
      <c r="AA20" s="55"/>
      <c r="AB20" s="55"/>
      <c r="AC20" s="55"/>
      <c r="AD20" s="55"/>
      <c r="AE20" s="55"/>
      <c r="AF20" s="55"/>
      <c r="AG20" s="55"/>
      <c r="AH20" s="55"/>
      <c r="AI20" s="55"/>
      <c r="AJ20" s="55"/>
      <c r="AK20" s="55"/>
      <c r="AL20" s="55"/>
      <c r="AM20" s="55"/>
      <c r="AN20" s="55"/>
      <c r="AQ20" s="46"/>
      <c r="AS20" s="1137"/>
      <c r="AT20" s="1137"/>
      <c r="AU20" s="1137"/>
      <c r="AV20" s="1137"/>
      <c r="AW20" s="1137"/>
      <c r="AX20" s="1137"/>
      <c r="AY20" s="1137"/>
      <c r="AZ20" s="1137"/>
      <c r="BA20" s="1137"/>
      <c r="BB20" s="1137"/>
      <c r="BC20" s="1137"/>
      <c r="BD20" s="1137"/>
      <c r="BE20" s="1137"/>
      <c r="BF20" s="1137"/>
      <c r="BG20" s="1137"/>
      <c r="BH20" s="1137"/>
      <c r="BI20" s="1137"/>
      <c r="BJ20" s="1137"/>
      <c r="BK20" s="1137"/>
      <c r="BL20" s="1137"/>
      <c r="BM20" s="1137"/>
      <c r="BN20" s="1137"/>
      <c r="BO20" s="1137"/>
      <c r="BP20" s="1137"/>
      <c r="BQ20" s="1137"/>
      <c r="BR20" s="1137"/>
      <c r="BS20" s="1137"/>
      <c r="BT20" s="1137"/>
      <c r="BU20" s="1137"/>
      <c r="BV20" s="1137"/>
      <c r="BW20" s="1137"/>
      <c r="BX20" s="1137"/>
      <c r="BY20" s="1137"/>
      <c r="BZ20" s="1137"/>
      <c r="CA20" s="1137"/>
      <c r="CB20" s="1137"/>
      <c r="CC20" s="1137"/>
      <c r="CD20" s="1137"/>
      <c r="CE20" s="1138"/>
    </row>
    <row r="21" spans="1:83" x14ac:dyDescent="0.2">
      <c r="A21" s="46"/>
      <c r="B21" s="690"/>
      <c r="C21" s="691"/>
      <c r="D21" s="1146"/>
      <c r="E21" s="1146"/>
      <c r="F21" s="1146"/>
      <c r="G21" s="1146"/>
      <c r="H21" s="1146"/>
      <c r="I21" s="1146"/>
      <c r="J21" s="1146"/>
      <c r="K21" s="1146"/>
      <c r="L21" s="1146"/>
      <c r="M21" s="1146"/>
      <c r="N21" s="1146"/>
      <c r="O21" s="60"/>
      <c r="Q21" s="17" t="s">
        <v>181</v>
      </c>
      <c r="R21" s="17"/>
      <c r="S21" s="17"/>
      <c r="T21" s="55"/>
      <c r="U21" s="55"/>
      <c r="V21" s="55"/>
      <c r="W21" s="55"/>
      <c r="X21" s="55"/>
      <c r="Y21" s="55"/>
      <c r="Z21" s="55"/>
      <c r="AA21" s="55"/>
      <c r="AB21" s="55"/>
      <c r="AC21" s="55"/>
      <c r="AD21" s="55"/>
      <c r="AE21" s="55"/>
      <c r="AF21" s="55"/>
      <c r="AG21" s="55"/>
      <c r="AH21" s="55"/>
      <c r="AI21" s="55" t="s">
        <v>37</v>
      </c>
      <c r="AJ21" s="55"/>
      <c r="AK21" s="55"/>
      <c r="AL21" s="55"/>
      <c r="AM21" s="55"/>
      <c r="AN21" s="55"/>
      <c r="AO21" s="20">
        <v>2</v>
      </c>
      <c r="AQ21" s="91"/>
      <c r="AS21" s="1137"/>
      <c r="AT21" s="1137"/>
      <c r="AU21" s="1137"/>
      <c r="AV21" s="1137"/>
      <c r="AW21" s="1137"/>
      <c r="AX21" s="1137"/>
      <c r="AY21" s="1137"/>
      <c r="AZ21" s="1137"/>
      <c r="BA21" s="1137"/>
      <c r="BB21" s="1137"/>
      <c r="BC21" s="1137"/>
      <c r="BD21" s="1137"/>
      <c r="BE21" s="1137"/>
      <c r="BF21" s="1137"/>
      <c r="BG21" s="1137"/>
      <c r="BH21" s="1137"/>
      <c r="BI21" s="1137"/>
      <c r="BJ21" s="1137"/>
      <c r="BK21" s="1137"/>
      <c r="BL21" s="1137"/>
      <c r="BM21" s="1137"/>
      <c r="BN21" s="1137"/>
      <c r="BO21" s="1137"/>
      <c r="BP21" s="1137"/>
      <c r="BQ21" s="1137"/>
      <c r="BR21" s="1137"/>
      <c r="BS21" s="1137"/>
      <c r="BT21" s="1137"/>
      <c r="BU21" s="1137"/>
      <c r="BV21" s="1137"/>
      <c r="BW21" s="1137"/>
      <c r="BX21" s="1137"/>
      <c r="BY21" s="1137"/>
      <c r="BZ21" s="1137"/>
      <c r="CA21" s="1137"/>
      <c r="CB21" s="1137"/>
      <c r="CC21" s="1137"/>
      <c r="CD21" s="1137"/>
      <c r="CE21" s="1138"/>
    </row>
    <row r="22" spans="1:83" x14ac:dyDescent="0.2">
      <c r="A22" s="46"/>
      <c r="B22" s="690"/>
      <c r="C22" s="691"/>
      <c r="D22" s="1146"/>
      <c r="E22" s="1146"/>
      <c r="F22" s="1146"/>
      <c r="G22" s="1146"/>
      <c r="H22" s="1146"/>
      <c r="I22" s="1146"/>
      <c r="J22" s="1146"/>
      <c r="K22" s="1146"/>
      <c r="L22" s="1146"/>
      <c r="M22" s="1146"/>
      <c r="N22" s="1146"/>
      <c r="O22" s="188"/>
      <c r="Q22" s="809"/>
      <c r="R22" s="809"/>
      <c r="S22" s="809"/>
      <c r="T22" s="809"/>
      <c r="U22" s="809"/>
      <c r="V22" s="809"/>
      <c r="W22" s="809"/>
      <c r="X22" s="809"/>
      <c r="Y22" s="809"/>
      <c r="Z22" s="809"/>
      <c r="AA22" s="809"/>
      <c r="AB22" s="809"/>
      <c r="AC22" s="809"/>
      <c r="AD22" s="809"/>
      <c r="AE22" s="809"/>
      <c r="AF22" s="809"/>
      <c r="AG22" s="809"/>
      <c r="AH22" s="809"/>
      <c r="AI22" s="809"/>
      <c r="AJ22" s="809"/>
      <c r="AK22" s="809"/>
      <c r="AL22" s="810"/>
      <c r="AM22" s="810"/>
      <c r="AN22" s="810"/>
      <c r="AO22" s="809"/>
      <c r="AQ22" s="189"/>
      <c r="AS22" s="1137"/>
      <c r="AT22" s="1137"/>
      <c r="AU22" s="1137"/>
      <c r="AV22" s="1137"/>
      <c r="AW22" s="1137"/>
      <c r="AX22" s="1137"/>
      <c r="AY22" s="1137"/>
      <c r="AZ22" s="1137"/>
      <c r="BA22" s="1137"/>
      <c r="BB22" s="1137"/>
      <c r="BC22" s="1137"/>
      <c r="BD22" s="1137"/>
      <c r="BE22" s="1137"/>
      <c r="BF22" s="1137"/>
      <c r="BG22" s="1137"/>
      <c r="BH22" s="1137"/>
      <c r="BI22" s="1137"/>
      <c r="BJ22" s="1137"/>
      <c r="BK22" s="1137"/>
      <c r="BL22" s="1137"/>
      <c r="BM22" s="1137"/>
      <c r="BN22" s="1137"/>
      <c r="BO22" s="1137"/>
      <c r="BP22" s="1137"/>
      <c r="BQ22" s="1137"/>
      <c r="BR22" s="1137"/>
      <c r="BS22" s="1137"/>
      <c r="BT22" s="1137"/>
      <c r="BU22" s="1137"/>
      <c r="BV22" s="1137"/>
      <c r="BW22" s="1137"/>
      <c r="BX22" s="1137"/>
      <c r="BY22" s="1137"/>
      <c r="BZ22" s="1137"/>
      <c r="CA22" s="1137"/>
      <c r="CB22" s="1137"/>
      <c r="CC22" s="1137"/>
      <c r="CD22" s="1137"/>
      <c r="CE22" s="1138"/>
    </row>
    <row r="23" spans="1:83" ht="6" customHeight="1" x14ac:dyDescent="0.2">
      <c r="A23" s="47"/>
      <c r="B23" s="692"/>
      <c r="C23" s="693"/>
      <c r="D23" s="30"/>
      <c r="E23" s="30"/>
      <c r="F23" s="30"/>
      <c r="G23" s="30"/>
      <c r="H23" s="30"/>
      <c r="I23" s="30"/>
      <c r="J23" s="30"/>
      <c r="K23" s="30"/>
      <c r="L23" s="30"/>
      <c r="M23" s="30"/>
      <c r="N23" s="30"/>
      <c r="O23" s="1"/>
      <c r="P23" s="47"/>
      <c r="Q23" s="190"/>
      <c r="R23" s="190"/>
      <c r="S23" s="190"/>
      <c r="T23" s="190"/>
      <c r="U23" s="190"/>
      <c r="V23" s="190"/>
      <c r="W23" s="190"/>
      <c r="X23" s="190"/>
      <c r="Y23" s="190"/>
      <c r="Z23" s="190"/>
      <c r="AA23" s="190"/>
      <c r="AB23" s="190"/>
      <c r="AC23" s="190"/>
      <c r="AD23" s="190"/>
      <c r="AE23" s="190"/>
      <c r="AF23" s="190"/>
      <c r="AG23" s="190"/>
      <c r="AH23" s="190"/>
      <c r="AI23" s="190"/>
      <c r="AJ23" s="190"/>
      <c r="AK23" s="190"/>
      <c r="AL23" s="190"/>
      <c r="AM23" s="190"/>
      <c r="AN23" s="190"/>
      <c r="AO23" s="190"/>
      <c r="AP23" s="54"/>
      <c r="AQ23" s="191"/>
      <c r="AR23" s="48"/>
      <c r="AS23" s="48"/>
      <c r="AT23" s="48"/>
      <c r="AU23" s="48"/>
      <c r="AV23" s="48"/>
      <c r="AW23" s="48"/>
      <c r="AX23" s="48"/>
      <c r="AY23" s="48"/>
      <c r="AZ23" s="48"/>
      <c r="BA23" s="48"/>
      <c r="BB23" s="48"/>
      <c r="BC23" s="48"/>
      <c r="BD23" s="48"/>
      <c r="BE23" s="48"/>
      <c r="BF23" s="48"/>
      <c r="BG23" s="48"/>
      <c r="BH23" s="48"/>
      <c r="BI23" s="48"/>
      <c r="BJ23" s="48"/>
      <c r="BK23" s="48"/>
      <c r="BL23" s="190"/>
      <c r="BM23" s="190"/>
      <c r="BN23" s="190"/>
      <c r="BO23" s="190"/>
      <c r="BP23" s="190"/>
      <c r="BQ23" s="190"/>
      <c r="BR23" s="190"/>
      <c r="BS23" s="190"/>
      <c r="BT23" s="190"/>
      <c r="BU23" s="190"/>
      <c r="BV23" s="190"/>
      <c r="BW23" s="190"/>
      <c r="BX23" s="190"/>
      <c r="BY23" s="190"/>
      <c r="BZ23" s="190"/>
      <c r="CA23" s="190"/>
      <c r="CB23" s="190"/>
      <c r="CC23" s="190"/>
      <c r="CD23" s="190"/>
      <c r="CE23" s="808"/>
    </row>
    <row r="24" spans="1:83" ht="6" customHeight="1" x14ac:dyDescent="0.2">
      <c r="A24" s="46"/>
      <c r="D24" s="78"/>
      <c r="E24" s="78"/>
      <c r="F24" s="78"/>
      <c r="G24" s="78"/>
      <c r="H24" s="78"/>
      <c r="I24" s="78"/>
      <c r="J24" s="78"/>
      <c r="K24" s="78"/>
      <c r="L24" s="78"/>
      <c r="M24" s="78"/>
      <c r="N24" s="78"/>
      <c r="O24" s="65"/>
      <c r="P24" s="64"/>
      <c r="Q24" s="78"/>
      <c r="R24" s="78"/>
      <c r="S24" s="78"/>
      <c r="T24" s="78"/>
      <c r="U24" s="78"/>
      <c r="V24" s="78"/>
      <c r="W24" s="78"/>
      <c r="X24" s="78"/>
      <c r="Y24" s="78"/>
      <c r="Z24" s="78"/>
      <c r="AA24" s="78"/>
      <c r="AB24" s="78"/>
      <c r="AC24" s="326"/>
      <c r="AD24" s="78"/>
      <c r="AE24" s="78"/>
      <c r="AF24" s="78"/>
      <c r="AG24" s="78"/>
      <c r="AH24" s="78"/>
      <c r="AI24" s="189"/>
      <c r="AJ24" s="78"/>
      <c r="AK24" s="78"/>
      <c r="AL24" s="78"/>
      <c r="AM24" s="78"/>
      <c r="AN24" s="78"/>
      <c r="AO24" s="78"/>
      <c r="AP24" s="78"/>
      <c r="AQ24" s="78"/>
      <c r="AR24" s="78"/>
      <c r="AS24" s="78"/>
      <c r="AT24" s="78"/>
      <c r="AU24" s="78"/>
      <c r="AV24" s="78"/>
      <c r="AW24" s="78"/>
      <c r="AX24" s="78"/>
      <c r="AY24" s="326"/>
      <c r="AZ24" s="327"/>
      <c r="BA24" s="327"/>
      <c r="BB24" s="327"/>
      <c r="BC24" s="328"/>
      <c r="BD24" s="325"/>
      <c r="BE24" s="811"/>
      <c r="BF24" s="811"/>
      <c r="BG24" s="811"/>
      <c r="BH24" s="811"/>
      <c r="BI24" s="811"/>
      <c r="BJ24" s="811"/>
      <c r="BK24" s="811"/>
      <c r="BL24" s="811"/>
      <c r="BM24" s="811"/>
      <c r="BN24" s="811"/>
      <c r="BO24" s="811"/>
      <c r="BP24" s="811"/>
      <c r="BQ24" s="811"/>
      <c r="BR24" s="811"/>
      <c r="BS24" s="811"/>
      <c r="BT24" s="811"/>
      <c r="BU24" s="811"/>
      <c r="BV24" s="811"/>
      <c r="BW24" s="812"/>
      <c r="BX24" s="325"/>
      <c r="BY24" s="811"/>
      <c r="BZ24" s="811"/>
      <c r="CA24" s="811"/>
      <c r="CB24" s="811"/>
      <c r="CC24" s="811"/>
      <c r="CD24" s="811"/>
      <c r="CE24" s="812"/>
    </row>
    <row r="25" spans="1:83" ht="11.25" customHeight="1" x14ac:dyDescent="0.25">
      <c r="A25" s="1188" t="s">
        <v>182</v>
      </c>
      <c r="B25" s="1176"/>
      <c r="C25" s="1176"/>
      <c r="D25" s="1176"/>
      <c r="E25" s="1176"/>
      <c r="F25" s="1176"/>
      <c r="G25" s="1176"/>
      <c r="H25" s="1176"/>
      <c r="I25" s="1176"/>
      <c r="J25" s="1176"/>
      <c r="K25" s="1176"/>
      <c r="L25" s="1176"/>
      <c r="M25" s="1176"/>
      <c r="N25" s="1176"/>
      <c r="O25" s="1176"/>
      <c r="P25" s="1176"/>
      <c r="Q25" s="1176"/>
      <c r="R25" s="1176"/>
      <c r="S25" s="1176"/>
      <c r="T25" s="1176"/>
      <c r="U25" s="1176"/>
      <c r="V25" s="1176"/>
      <c r="W25" s="1176"/>
      <c r="X25" s="1176"/>
      <c r="Y25" s="1176"/>
      <c r="Z25" s="1176"/>
      <c r="AA25" s="1176"/>
      <c r="AB25" s="1177"/>
      <c r="AC25" s="813"/>
      <c r="AD25" s="1176" t="s">
        <v>184</v>
      </c>
      <c r="AE25" s="1176"/>
      <c r="AF25" s="1176"/>
      <c r="AG25" s="1176"/>
      <c r="AH25" s="1176"/>
      <c r="AI25" s="1196" t="s">
        <v>185</v>
      </c>
      <c r="AJ25" s="1197"/>
      <c r="AK25" s="1197"/>
      <c r="AL25" s="1197"/>
      <c r="AM25" s="1197"/>
      <c r="AN25" s="1197"/>
      <c r="AO25" s="1197"/>
      <c r="AP25" s="1197"/>
      <c r="AQ25" s="1197"/>
      <c r="AR25" s="1197"/>
      <c r="AS25" s="1197"/>
      <c r="AT25" s="1197"/>
      <c r="AU25" s="1197"/>
      <c r="AV25" s="1197"/>
      <c r="AW25" s="1197"/>
      <c r="AX25" s="1197"/>
      <c r="AY25" s="1196" t="s">
        <v>186</v>
      </c>
      <c r="AZ25" s="1197"/>
      <c r="BA25" s="1197"/>
      <c r="BB25" s="1197"/>
      <c r="BC25" s="1198"/>
      <c r="BD25" s="1212" t="s">
        <v>187</v>
      </c>
      <c r="BE25" s="1213"/>
      <c r="BF25" s="1213"/>
      <c r="BG25" s="1213"/>
      <c r="BH25" s="1213"/>
      <c r="BI25" s="1213"/>
      <c r="BJ25" s="1213"/>
      <c r="BK25" s="1213"/>
      <c r="BL25" s="1213"/>
      <c r="BM25" s="1213"/>
      <c r="BN25" s="1213"/>
      <c r="BO25" s="1213"/>
      <c r="BP25" s="1213"/>
      <c r="BQ25" s="1213"/>
      <c r="BR25" s="1213"/>
      <c r="BS25" s="1213"/>
      <c r="BT25" s="1213"/>
      <c r="BU25" s="1213"/>
      <c r="BV25" s="1213"/>
      <c r="BW25" s="1214"/>
      <c r="BX25" s="323"/>
      <c r="BY25" s="1197" t="s">
        <v>183</v>
      </c>
      <c r="BZ25" s="1197"/>
      <c r="CA25" s="1197"/>
      <c r="CB25" s="1197"/>
      <c r="CC25" s="1197"/>
      <c r="CD25" s="1197"/>
      <c r="CE25" s="1198"/>
    </row>
    <row r="26" spans="1:83" ht="12.75" customHeight="1" thickBot="1" x14ac:dyDescent="0.3">
      <c r="A26" s="813"/>
      <c r="B26" s="814"/>
      <c r="C26" s="814"/>
      <c r="D26" s="814"/>
      <c r="E26" s="814"/>
      <c r="F26" s="814"/>
      <c r="G26" s="814"/>
      <c r="H26" s="814"/>
      <c r="I26" s="814"/>
      <c r="J26" s="814"/>
      <c r="K26" s="814"/>
      <c r="L26" s="814"/>
      <c r="M26" s="814"/>
      <c r="N26" s="814"/>
      <c r="O26" s="814"/>
      <c r="P26" s="814"/>
      <c r="Q26" s="814"/>
      <c r="R26" s="814"/>
      <c r="S26" s="814"/>
      <c r="T26" s="814"/>
      <c r="U26" s="814"/>
      <c r="V26" s="814"/>
      <c r="W26" s="814"/>
      <c r="X26" s="814"/>
      <c r="Y26" s="814"/>
      <c r="Z26" s="814"/>
      <c r="AA26" s="814"/>
      <c r="AB26" s="814"/>
      <c r="AC26" s="1091"/>
      <c r="AD26" s="193"/>
      <c r="AE26" s="193"/>
      <c r="AF26" s="193"/>
      <c r="AG26" s="193"/>
      <c r="AH26" s="193"/>
      <c r="AI26" s="194"/>
      <c r="AJ26" s="195"/>
      <c r="AK26" s="195"/>
      <c r="AL26" s="195"/>
      <c r="AM26" s="195"/>
      <c r="AN26" s="195"/>
      <c r="AO26" s="195"/>
      <c r="AP26" s="195"/>
      <c r="AQ26" s="195"/>
      <c r="AR26" s="195"/>
      <c r="AS26" s="195"/>
      <c r="AT26" s="195"/>
      <c r="AU26" s="195"/>
      <c r="AV26" s="195"/>
      <c r="AW26" s="195"/>
      <c r="AX26" s="195"/>
      <c r="AY26" s="1202" t="s">
        <v>188</v>
      </c>
      <c r="AZ26" s="1203"/>
      <c r="BA26" s="1203"/>
      <c r="BB26" s="1203"/>
      <c r="BC26" s="1204"/>
      <c r="BD26" s="1215" t="s">
        <v>189</v>
      </c>
      <c r="BE26" s="1215"/>
      <c r="BF26" s="1215"/>
      <c r="BG26" s="1215"/>
      <c r="BH26" s="1215"/>
      <c r="BI26" s="1215"/>
      <c r="BJ26" s="1215"/>
      <c r="BK26" s="1215"/>
      <c r="BL26" s="1215"/>
      <c r="BM26" s="1215"/>
      <c r="BN26" s="1215"/>
      <c r="BO26" s="1215"/>
      <c r="BP26" s="1215"/>
      <c r="BQ26" s="1215"/>
      <c r="BR26" s="1215"/>
      <c r="BS26" s="1215"/>
      <c r="BT26" s="1215"/>
      <c r="BU26" s="1215"/>
      <c r="BV26" s="1215"/>
      <c r="BW26" s="1216"/>
      <c r="BX26" s="194"/>
      <c r="BY26" s="195"/>
      <c r="BZ26" s="195"/>
      <c r="CA26" s="195"/>
      <c r="CB26" s="195"/>
      <c r="CC26" s="195"/>
      <c r="CD26" s="195"/>
      <c r="CE26" s="1095"/>
    </row>
    <row r="27" spans="1:83" ht="6" customHeight="1" x14ac:dyDescent="0.2">
      <c r="A27" s="11"/>
      <c r="B27" s="10"/>
      <c r="C27" s="12"/>
      <c r="D27" s="12"/>
      <c r="E27" s="12"/>
      <c r="F27" s="12"/>
      <c r="G27" s="12"/>
      <c r="H27" s="12"/>
      <c r="I27" s="12"/>
      <c r="J27" s="12"/>
      <c r="K27" s="12"/>
      <c r="L27" s="12"/>
      <c r="M27" s="12"/>
      <c r="N27" s="12"/>
      <c r="O27" s="12"/>
      <c r="P27" s="12"/>
      <c r="Q27" s="12"/>
      <c r="R27" s="11"/>
      <c r="S27" s="12"/>
      <c r="T27" s="12"/>
      <c r="U27" s="12"/>
      <c r="V27" s="10"/>
      <c r="W27" s="11"/>
      <c r="X27" s="12"/>
      <c r="Y27" s="12"/>
      <c r="Z27" s="12"/>
      <c r="AA27" s="12"/>
      <c r="AB27" s="12"/>
      <c r="AC27" s="11"/>
      <c r="AD27" s="12"/>
      <c r="AE27" s="12"/>
      <c r="AF27" s="12"/>
      <c r="AG27" s="12"/>
      <c r="AH27" s="12"/>
      <c r="AI27" s="11"/>
      <c r="AJ27" s="12"/>
      <c r="AK27" s="12"/>
      <c r="AL27" s="12"/>
      <c r="AM27" s="10"/>
      <c r="AN27" s="714"/>
      <c r="AO27" s="714"/>
      <c r="AP27" s="714"/>
      <c r="AQ27" s="714"/>
      <c r="AR27" s="714"/>
      <c r="AS27" s="715"/>
      <c r="AT27" s="12"/>
      <c r="AU27" s="12"/>
      <c r="AV27" s="12"/>
      <c r="AW27" s="12"/>
      <c r="AX27" s="10"/>
      <c r="AY27" s="12"/>
      <c r="AZ27" s="12"/>
      <c r="BA27" s="12"/>
      <c r="BB27" s="12"/>
      <c r="BC27" s="10"/>
      <c r="BD27" s="12"/>
      <c r="BE27" s="12"/>
      <c r="BF27" s="12"/>
      <c r="BG27" s="12"/>
      <c r="BH27" s="10"/>
      <c r="BI27" s="12"/>
      <c r="BJ27" s="12"/>
      <c r="BK27" s="12"/>
      <c r="BL27" s="12"/>
      <c r="BM27" s="10"/>
      <c r="BN27" s="11"/>
      <c r="BO27" s="12"/>
      <c r="BP27" s="12"/>
      <c r="BQ27" s="12"/>
      <c r="BR27" s="11"/>
      <c r="BS27" s="12"/>
      <c r="BT27" s="12"/>
      <c r="BU27" s="12"/>
      <c r="BV27" s="12"/>
      <c r="BW27" s="10"/>
      <c r="BX27" s="11"/>
      <c r="BY27" s="12"/>
      <c r="BZ27" s="12"/>
      <c r="CA27" s="12"/>
      <c r="CB27" s="12"/>
      <c r="CC27" s="12"/>
      <c r="CD27" s="12"/>
      <c r="CE27" s="10"/>
    </row>
    <row r="28" spans="1:83" s="80" customFormat="1" ht="13.15" customHeight="1" x14ac:dyDescent="0.2">
      <c r="A28" s="66"/>
      <c r="B28" s="196"/>
      <c r="D28" s="1174" t="s">
        <v>190</v>
      </c>
      <c r="E28" s="1174"/>
      <c r="F28" s="1174"/>
      <c r="G28" s="1174"/>
      <c r="H28" s="1174"/>
      <c r="I28" s="1174"/>
      <c r="J28" s="1174"/>
      <c r="K28" s="1174"/>
      <c r="L28" s="1174"/>
      <c r="M28" s="1174"/>
      <c r="N28" s="1174"/>
      <c r="O28" s="1174"/>
      <c r="P28" s="1174"/>
      <c r="Q28" s="1175"/>
      <c r="R28" s="197"/>
      <c r="S28" s="1174" t="s">
        <v>191</v>
      </c>
      <c r="T28" s="1174"/>
      <c r="U28" s="1174"/>
      <c r="V28" s="198"/>
      <c r="W28" s="199"/>
      <c r="X28" s="1174" t="s">
        <v>192</v>
      </c>
      <c r="Y28" s="1174"/>
      <c r="Z28" s="1174"/>
      <c r="AA28" s="1174"/>
      <c r="AB28" s="1174"/>
      <c r="AC28" s="199"/>
      <c r="AD28" s="1174" t="s">
        <v>193</v>
      </c>
      <c r="AE28" s="1174"/>
      <c r="AF28" s="1174"/>
      <c r="AG28" s="1174"/>
      <c r="AH28" s="1174"/>
      <c r="AI28" s="197"/>
      <c r="AJ28" s="1174" t="s">
        <v>194</v>
      </c>
      <c r="AK28" s="1174"/>
      <c r="AL28" s="1174"/>
      <c r="AM28" s="1175"/>
      <c r="AN28" s="718"/>
      <c r="AO28" s="1208" t="s">
        <v>195</v>
      </c>
      <c r="AP28" s="1208"/>
      <c r="AQ28" s="1208"/>
      <c r="AR28" s="1208"/>
      <c r="AS28" s="1209"/>
      <c r="AT28" s="199"/>
      <c r="AU28" s="1174" t="s">
        <v>196</v>
      </c>
      <c r="AV28" s="1174"/>
      <c r="AW28" s="1174"/>
      <c r="AX28" s="1175"/>
      <c r="AY28" s="199"/>
      <c r="AZ28" s="1174" t="s">
        <v>197</v>
      </c>
      <c r="BA28" s="1174"/>
      <c r="BB28" s="1174"/>
      <c r="BC28" s="1175"/>
      <c r="BD28" s="603"/>
      <c r="BE28" s="1174" t="s">
        <v>198</v>
      </c>
      <c r="BF28" s="1174"/>
      <c r="BG28" s="1174"/>
      <c r="BH28" s="1175"/>
      <c r="BI28" s="603"/>
      <c r="BJ28" s="1174" t="s">
        <v>199</v>
      </c>
      <c r="BK28" s="1174"/>
      <c r="BL28" s="1174"/>
      <c r="BM28" s="1175"/>
      <c r="BN28" s="329"/>
      <c r="BO28" s="1205" t="s">
        <v>200</v>
      </c>
      <c r="BP28" s="1205"/>
      <c r="BQ28" s="1205"/>
      <c r="BR28" s="329"/>
      <c r="BS28" s="1205" t="s">
        <v>201</v>
      </c>
      <c r="BT28" s="1205"/>
      <c r="BU28" s="1205"/>
      <c r="BV28" s="1205"/>
      <c r="BW28" s="1206"/>
      <c r="BX28" s="197"/>
      <c r="BY28" s="1174" t="s">
        <v>3347</v>
      </c>
      <c r="BZ28" s="1174"/>
      <c r="CA28" s="1174"/>
      <c r="CB28" s="1174"/>
      <c r="CC28" s="1174"/>
      <c r="CD28" s="1174"/>
      <c r="CE28" s="1175"/>
    </row>
    <row r="29" spans="1:83" ht="6" customHeight="1" x14ac:dyDescent="0.2">
      <c r="A29" s="257"/>
      <c r="B29" s="54"/>
      <c r="C29" s="48"/>
      <c r="D29" s="94"/>
      <c r="E29" s="94"/>
      <c r="F29" s="94"/>
      <c r="G29" s="94"/>
      <c r="H29" s="48"/>
      <c r="I29" s="48"/>
      <c r="J29" s="48"/>
      <c r="K29" s="48"/>
      <c r="L29" s="48"/>
      <c r="M29" s="48"/>
      <c r="N29" s="48"/>
      <c r="O29" s="48"/>
      <c r="P29" s="48"/>
      <c r="Q29" s="48"/>
      <c r="R29" s="47"/>
      <c r="S29" s="94"/>
      <c r="T29" s="94"/>
      <c r="U29" s="94"/>
      <c r="V29" s="54"/>
      <c r="W29" s="200"/>
      <c r="X29" s="94"/>
      <c r="Y29" s="48"/>
      <c r="Z29" s="94"/>
      <c r="AA29" s="94"/>
      <c r="AB29" s="94"/>
      <c r="AC29" s="200"/>
      <c r="AD29" s="94"/>
      <c r="AE29" s="48"/>
      <c r="AF29" s="94"/>
      <c r="AG29" s="94"/>
      <c r="AH29" s="94"/>
      <c r="AI29" s="200"/>
      <c r="AJ29" s="94"/>
      <c r="AK29" s="94"/>
      <c r="AL29" s="94"/>
      <c r="AM29" s="201"/>
      <c r="AN29" s="716"/>
      <c r="AO29" s="716"/>
      <c r="AP29" s="716"/>
      <c r="AQ29" s="716"/>
      <c r="AR29" s="716"/>
      <c r="AS29" s="717"/>
      <c r="AT29" s="94"/>
      <c r="AU29" s="94"/>
      <c r="AV29" s="94"/>
      <c r="AW29" s="94"/>
      <c r="AX29" s="201"/>
      <c r="AY29" s="94"/>
      <c r="AZ29" s="94"/>
      <c r="BA29" s="94"/>
      <c r="BB29" s="94"/>
      <c r="BC29" s="201"/>
      <c r="BD29" s="94"/>
      <c r="BE29" s="94"/>
      <c r="BF29" s="94"/>
      <c r="BG29" s="94"/>
      <c r="BH29" s="201"/>
      <c r="BI29" s="94"/>
      <c r="BJ29" s="94"/>
      <c r="BK29" s="94"/>
      <c r="BL29" s="94"/>
      <c r="BM29" s="201"/>
      <c r="BN29" s="200"/>
      <c r="BO29" s="94"/>
      <c r="BP29" s="48"/>
      <c r="BQ29" s="48"/>
      <c r="BR29" s="200"/>
      <c r="BS29" s="94"/>
      <c r="BT29" s="94"/>
      <c r="BU29" s="94"/>
      <c r="BV29" s="94"/>
      <c r="BW29" s="201"/>
      <c r="BX29" s="200"/>
      <c r="BY29" s="94"/>
      <c r="BZ29" s="94"/>
      <c r="CA29" s="94"/>
      <c r="CB29" s="94"/>
      <c r="CC29" s="94"/>
      <c r="CD29" s="94"/>
      <c r="CE29" s="201"/>
    </row>
    <row r="30" spans="1:83" ht="6" customHeight="1" x14ac:dyDescent="0.2">
      <c r="A30" s="46"/>
      <c r="B30" s="60"/>
      <c r="R30" s="46"/>
      <c r="V30" s="60"/>
      <c r="W30" s="46"/>
      <c r="AC30" s="46"/>
      <c r="AI30" s="46"/>
      <c r="AM30" s="60"/>
      <c r="AN30" s="493"/>
      <c r="AO30" s="493"/>
      <c r="AP30" s="493"/>
      <c r="AQ30" s="493"/>
      <c r="AR30" s="493"/>
      <c r="AS30" s="492"/>
      <c r="AX30" s="60"/>
      <c r="BC30" s="60"/>
      <c r="BH30" s="60"/>
      <c r="BM30" s="60"/>
      <c r="BN30" s="46"/>
      <c r="BR30" s="22"/>
      <c r="BS30" s="24"/>
      <c r="BT30" s="24"/>
      <c r="BU30" s="24"/>
      <c r="BV30" s="24"/>
      <c r="BW30" s="23"/>
      <c r="BX30" s="46"/>
      <c r="CE30" s="60"/>
    </row>
    <row r="31" spans="1:83" ht="11.25" customHeight="1" x14ac:dyDescent="0.2">
      <c r="A31" s="46" t="s">
        <v>202</v>
      </c>
      <c r="B31" s="60"/>
      <c r="D31" s="1183" t="str">
        <f ca="1">VLOOKUP(INDIRECT(ADDRESS(ROW()-3,COLUMN())),Language_Translations,MATCH(Language_Selected,Language_Options,0),FALSE)</f>
        <v>Now, please tell me the names of all of the other people who usually live here, and guests of the household who stayed here last night.
LIST ALL HOUSEHOLD MEMBERS, THEIR SEX (V102), AND THEIR RELATIONSHIP TO THE PRIMARY ADULT DECISION-MAKER NAMED IN LINE 01 OR LINE 02 IF NONE LISTED IN LINE 01 (V103). IF THERE IS NO PRIMARY ADULT DECISION-MAKER IN THE HOUSEHOLD, START THE LISTING ON LINE 03 WITH THE RESPONDENT. FOR V103, LIST CODE 16 (NO DECISIONMAKER AGE 18 OR OLDER IN HOUSEHOLD) FOR THE RESPONDENT, AND FOR ALL OTHER HOUSEHOLD MEMBERS, LIST THEIR RELATIONSHIP TO THE RESPONDENT.
COMPLETE THE LISTING FOR EACH PERSON ONE AT A TIME.</v>
      </c>
      <c r="E31" s="1183"/>
      <c r="F31" s="1183"/>
      <c r="G31" s="1183"/>
      <c r="H31" s="1183"/>
      <c r="I31" s="1183"/>
      <c r="J31" s="1183"/>
      <c r="K31" s="1183"/>
      <c r="L31" s="1183"/>
      <c r="M31" s="1183"/>
      <c r="N31" s="1183"/>
      <c r="O31" s="1183"/>
      <c r="P31" s="1183"/>
      <c r="Q31" s="1183"/>
      <c r="R31" s="40"/>
      <c r="S31" s="1172" t="str">
        <f ca="1">VLOOKUP(INDIRECT(ADDRESS(ROW()-3,COLUMN())),Language_Translations,MATCH(Language_Selected,Language_Options,0),FALSE)</f>
        <v>What is [NAME]'s sex?
M = 1
F = 2</v>
      </c>
      <c r="T31" s="1172"/>
      <c r="U31" s="1172"/>
      <c r="V31" s="1173"/>
      <c r="W31" s="202"/>
      <c r="X31" s="1172" t="str">
        <f ca="1">VLOOKUP(INDIRECT(ADDRESS(ROW()-3,COLUMN())),Language_Translations,MATCH(Language_Selected,Language_Options,0),FALSE)</f>
        <v>What is [NAME]'s relationship to the primary adult male decision-maker, [NAME OF MALE PDM]?
SEE CODES BELOW</v>
      </c>
      <c r="Y31" s="1172"/>
      <c r="Z31" s="1172"/>
      <c r="AA31" s="1172"/>
      <c r="AB31" s="1173"/>
      <c r="AC31" s="202"/>
      <c r="AD31" s="1172" t="str">
        <f ca="1">VLOOKUP(INDIRECT(ADDRESS(ROW()-3,COLUMN())),Language_Translations,MATCH(Language_Selected,Language_Options,0),FALSE)</f>
        <v>What is [NAME]'s age in years?
IN YEARS
IF LESS THAN ONE YEAR, ENTER '00'.
IF 95 OR OLDER, ENTER ‘95’</v>
      </c>
      <c r="AE31" s="1172"/>
      <c r="AF31" s="1172"/>
      <c r="AG31" s="1172"/>
      <c r="AH31" s="1172"/>
      <c r="AI31" s="202"/>
      <c r="AJ31" s="1172" t="str">
        <f ca="1">VLOOKUP(INDIRECT(ADDRESS(ROW()-3,COLUMN())),Language_Translations,MATCH(Language_Selected,Language_Options,0),FALSE)</f>
        <v>Is [NAME] a usual household member?
YES=1
NO=2</v>
      </c>
      <c r="AK31" s="1172"/>
      <c r="AL31" s="1172"/>
      <c r="AM31" s="1173"/>
      <c r="AN31" s="815"/>
      <c r="AO31" s="1210" t="str">
        <f ca="1">VLOOKUP(INDIRECT(ADDRESS(ROW()-3,COLUMN())),Language_Translations,MATCH(Language_Selected,Language_Options,0),FALSE)</f>
        <v>CHECK: IS THE PRIMARY ADULT DECISION-MAKER A USUAL HOUSEHOLD MEMBER? IF YES, CONTINUE TO V105B. IF NO, REMOVE PERSON FROM LINE 1/2 AND ASK AGAIN WHO THE PRIMARY ADULT DECISION-MAKER IS.</v>
      </c>
      <c r="AP31" s="1210"/>
      <c r="AQ31" s="1210"/>
      <c r="AR31" s="1210"/>
      <c r="AS31" s="1211"/>
      <c r="AT31" s="330"/>
      <c r="AU31" s="1172" t="str">
        <f ca="1">VLOOKUP(INDIRECT(ADDRESS(ROW()-3,COLUMN())),Language_Translations,MATCH(Language_Selected,Language_Options,0),FALSE)</f>
        <v>Did [NAME] stay here last night?
YES=1
NO=2</v>
      </c>
      <c r="AV31" s="1172"/>
      <c r="AW31" s="1172"/>
      <c r="AX31" s="1173"/>
      <c r="AY31" s="330"/>
      <c r="AZ31" s="1172" t="str">
        <f ca="1">VLOOKUP(INDIRECT(ADDRESS(ROW()-3,COLUMN())),Language_Translations,MATCH(Language_Selected,Language_Options,0),FALSE)</f>
        <v>Is [NAME] currently or have they ever been married, have children, or live in a household without any adults 18 years of age or older?</v>
      </c>
      <c r="BA31" s="1172"/>
      <c r="BB31" s="1172"/>
      <c r="BC31" s="1173"/>
      <c r="BD31" s="330"/>
      <c r="BE31" s="1172" t="str">
        <f ca="1">VLOOKUP(INDIRECT(ADDRESS(ROW()-3,COLUMN())),Language_Translations,MATCH(Language_Selected,Language_Options,0),FALSE)</f>
        <v>Has [NAME] ever attended school?
YES=1
NO=2</v>
      </c>
      <c r="BF31" s="1172"/>
      <c r="BG31" s="1172"/>
      <c r="BH31" s="1173"/>
      <c r="BI31" s="330"/>
      <c r="BJ31" s="1172" t="str">
        <f ca="1">VLOOKUP(INDIRECT(ADDRESS(ROW()-3,COLUMN())),Language_Translations,MATCH(Language_Selected,Language_Options,0),FALSE)</f>
        <v>Is [NAME] currently attending school?
YES=1
NO=2</v>
      </c>
      <c r="BK31" s="1172"/>
      <c r="BL31" s="1172"/>
      <c r="BM31" s="1173"/>
      <c r="BN31" s="202"/>
      <c r="BO31" s="1172" t="str">
        <f ca="1">VLOOKUP(INDIRECT(ADDRESS(ROW()-3,COLUMN())),Language_Translations,MATCH(Language_Selected,Language_Options,0),FALSE)</f>
        <v>What is the highest level of school [NAME] has attended?
SEE CODES BELOW</v>
      </c>
      <c r="BP31" s="1172"/>
      <c r="BQ31" s="1173"/>
      <c r="BR31" s="202"/>
      <c r="BS31" s="1172" t="str">
        <f ca="1">VLOOKUP(INDIRECT(ADDRESS(ROW()-3,COLUMN())),Language_Translations,MATCH(Language_Selected,Language_Options,0),FALSE)</f>
        <v>What is the highest grade [NAME] completed at that level? 
SEE CODES BELOW</v>
      </c>
      <c r="BT31" s="1172"/>
      <c r="BU31" s="1172"/>
      <c r="BV31" s="1172"/>
      <c r="BW31" s="1173"/>
      <c r="BX31" s="202"/>
      <c r="BY31" s="1172" t="str">
        <f ca="1">VLOOKUP(INDIRECT(ADDRESS(ROW()-3,COLUMN())),Language_Translations,MATCH(Language_Selected,Language_Options,0),FALSE)</f>
        <v>Are there any other persons living in this household or guests who stayed in this household last night?</v>
      </c>
      <c r="BZ31" s="1172"/>
      <c r="CA31" s="1172"/>
      <c r="CB31" s="1172"/>
      <c r="CC31" s="1172"/>
      <c r="CD31" s="1172"/>
      <c r="CE31" s="1173"/>
    </row>
    <row r="32" spans="1:83" ht="11.25" customHeight="1" x14ac:dyDescent="0.2">
      <c r="A32" s="46" t="s">
        <v>203</v>
      </c>
      <c r="B32" s="60"/>
      <c r="D32" s="1183"/>
      <c r="E32" s="1183"/>
      <c r="F32" s="1183"/>
      <c r="G32" s="1183"/>
      <c r="H32" s="1183"/>
      <c r="I32" s="1183"/>
      <c r="J32" s="1183"/>
      <c r="K32" s="1183"/>
      <c r="L32" s="1183"/>
      <c r="M32" s="1183"/>
      <c r="N32" s="1183"/>
      <c r="O32" s="1183"/>
      <c r="P32" s="1183"/>
      <c r="Q32" s="1183"/>
      <c r="R32" s="40"/>
      <c r="S32" s="1172"/>
      <c r="T32" s="1172"/>
      <c r="U32" s="1172"/>
      <c r="V32" s="1173"/>
      <c r="W32" s="202"/>
      <c r="X32" s="1172"/>
      <c r="Y32" s="1172"/>
      <c r="Z32" s="1172"/>
      <c r="AA32" s="1172"/>
      <c r="AB32" s="1173"/>
      <c r="AC32" s="202"/>
      <c r="AD32" s="1172"/>
      <c r="AE32" s="1172"/>
      <c r="AF32" s="1172"/>
      <c r="AG32" s="1172"/>
      <c r="AH32" s="1172"/>
      <c r="AI32" s="202"/>
      <c r="AJ32" s="1172"/>
      <c r="AK32" s="1172"/>
      <c r="AL32" s="1172"/>
      <c r="AM32" s="1173"/>
      <c r="AN32" s="815"/>
      <c r="AO32" s="1210"/>
      <c r="AP32" s="1210"/>
      <c r="AQ32" s="1210"/>
      <c r="AR32" s="1210"/>
      <c r="AS32" s="1211"/>
      <c r="AT32" s="330"/>
      <c r="AU32" s="1172"/>
      <c r="AV32" s="1172"/>
      <c r="AW32" s="1172"/>
      <c r="AX32" s="1173"/>
      <c r="AY32" s="330"/>
      <c r="AZ32" s="1172"/>
      <c r="BA32" s="1172"/>
      <c r="BB32" s="1172"/>
      <c r="BC32" s="1173"/>
      <c r="BD32" s="330"/>
      <c r="BE32" s="1172"/>
      <c r="BF32" s="1172"/>
      <c r="BG32" s="1172"/>
      <c r="BH32" s="1173"/>
      <c r="BI32" s="330"/>
      <c r="BJ32" s="1172"/>
      <c r="BK32" s="1172"/>
      <c r="BL32" s="1172"/>
      <c r="BM32" s="1173"/>
      <c r="BN32" s="202"/>
      <c r="BO32" s="1172"/>
      <c r="BP32" s="1172"/>
      <c r="BQ32" s="1173"/>
      <c r="BR32" s="202"/>
      <c r="BS32" s="1172"/>
      <c r="BT32" s="1172"/>
      <c r="BU32" s="1172"/>
      <c r="BV32" s="1172"/>
      <c r="BW32" s="1173"/>
      <c r="BX32" s="202"/>
      <c r="BY32" s="1172"/>
      <c r="BZ32" s="1172"/>
      <c r="CA32" s="1172"/>
      <c r="CB32" s="1172"/>
      <c r="CC32" s="1172"/>
      <c r="CD32" s="1172"/>
      <c r="CE32" s="1173"/>
    </row>
    <row r="33" spans="1:83" ht="11.25" customHeight="1" x14ac:dyDescent="0.2">
      <c r="A33" s="46"/>
      <c r="B33" s="60"/>
      <c r="D33" s="1183"/>
      <c r="E33" s="1183"/>
      <c r="F33" s="1183"/>
      <c r="G33" s="1183"/>
      <c r="H33" s="1183"/>
      <c r="I33" s="1183"/>
      <c r="J33" s="1183"/>
      <c r="K33" s="1183"/>
      <c r="L33" s="1183"/>
      <c r="M33" s="1183"/>
      <c r="N33" s="1183"/>
      <c r="O33" s="1183"/>
      <c r="P33" s="1183"/>
      <c r="Q33" s="1183"/>
      <c r="R33" s="40"/>
      <c r="S33" s="1172"/>
      <c r="T33" s="1172"/>
      <c r="U33" s="1172"/>
      <c r="V33" s="1173"/>
      <c r="W33" s="202"/>
      <c r="X33" s="1172"/>
      <c r="Y33" s="1172"/>
      <c r="Z33" s="1172"/>
      <c r="AA33" s="1172"/>
      <c r="AB33" s="1173"/>
      <c r="AC33" s="202"/>
      <c r="AD33" s="1172"/>
      <c r="AE33" s="1172"/>
      <c r="AF33" s="1172"/>
      <c r="AG33" s="1172"/>
      <c r="AH33" s="1172"/>
      <c r="AI33" s="202"/>
      <c r="AJ33" s="1172"/>
      <c r="AK33" s="1172"/>
      <c r="AL33" s="1172"/>
      <c r="AM33" s="1173"/>
      <c r="AN33" s="815"/>
      <c r="AO33" s="1210"/>
      <c r="AP33" s="1210"/>
      <c r="AQ33" s="1210"/>
      <c r="AR33" s="1210"/>
      <c r="AS33" s="1211"/>
      <c r="AT33" s="330"/>
      <c r="AU33" s="1172"/>
      <c r="AV33" s="1172"/>
      <c r="AW33" s="1172"/>
      <c r="AX33" s="1173"/>
      <c r="AY33" s="330"/>
      <c r="AZ33" s="1172"/>
      <c r="BA33" s="1172"/>
      <c r="BB33" s="1172"/>
      <c r="BC33" s="1173"/>
      <c r="BD33" s="330"/>
      <c r="BE33" s="1172"/>
      <c r="BF33" s="1172"/>
      <c r="BG33" s="1172"/>
      <c r="BH33" s="1173"/>
      <c r="BI33" s="330"/>
      <c r="BJ33" s="1172"/>
      <c r="BK33" s="1172"/>
      <c r="BL33" s="1172"/>
      <c r="BM33" s="1173"/>
      <c r="BN33" s="202"/>
      <c r="BO33" s="1172"/>
      <c r="BP33" s="1172"/>
      <c r="BQ33" s="1173"/>
      <c r="BR33" s="202"/>
      <c r="BS33" s="1172"/>
      <c r="BT33" s="1172"/>
      <c r="BU33" s="1172"/>
      <c r="BV33" s="1172"/>
      <c r="BW33" s="1173"/>
      <c r="BX33" s="202"/>
      <c r="BY33" s="1172"/>
      <c r="BZ33" s="1172"/>
      <c r="CA33" s="1172"/>
      <c r="CB33" s="1172"/>
      <c r="CC33" s="1172"/>
      <c r="CD33" s="1172"/>
      <c r="CE33" s="1173"/>
    </row>
    <row r="34" spans="1:83" ht="11.25" customHeight="1" x14ac:dyDescent="0.2">
      <c r="A34" s="46"/>
      <c r="B34" s="60"/>
      <c r="D34" s="1183"/>
      <c r="E34" s="1183"/>
      <c r="F34" s="1183"/>
      <c r="G34" s="1183"/>
      <c r="H34" s="1183"/>
      <c r="I34" s="1183"/>
      <c r="J34" s="1183"/>
      <c r="K34" s="1183"/>
      <c r="L34" s="1183"/>
      <c r="M34" s="1183"/>
      <c r="N34" s="1183"/>
      <c r="O34" s="1183"/>
      <c r="P34" s="1183"/>
      <c r="Q34" s="1183"/>
      <c r="R34" s="40"/>
      <c r="S34" s="1172"/>
      <c r="T34" s="1172"/>
      <c r="U34" s="1172"/>
      <c r="V34" s="1173"/>
      <c r="W34" s="202"/>
      <c r="X34" s="1172"/>
      <c r="Y34" s="1172"/>
      <c r="Z34" s="1172"/>
      <c r="AA34" s="1172"/>
      <c r="AB34" s="1173"/>
      <c r="AC34" s="202"/>
      <c r="AD34" s="1172"/>
      <c r="AE34" s="1172"/>
      <c r="AF34" s="1172"/>
      <c r="AG34" s="1172"/>
      <c r="AH34" s="1172"/>
      <c r="AI34" s="202"/>
      <c r="AJ34" s="1172"/>
      <c r="AK34" s="1172"/>
      <c r="AL34" s="1172"/>
      <c r="AM34" s="1173"/>
      <c r="AN34" s="815"/>
      <c r="AO34" s="1210"/>
      <c r="AP34" s="1210"/>
      <c r="AQ34" s="1210"/>
      <c r="AR34" s="1210"/>
      <c r="AS34" s="1211"/>
      <c r="AT34" s="330"/>
      <c r="AU34" s="1172"/>
      <c r="AV34" s="1172"/>
      <c r="AW34" s="1172"/>
      <c r="AX34" s="1173"/>
      <c r="AY34" s="330"/>
      <c r="AZ34" s="1172"/>
      <c r="BA34" s="1172"/>
      <c r="BB34" s="1172"/>
      <c r="BC34" s="1173"/>
      <c r="BD34" s="330"/>
      <c r="BE34" s="1172"/>
      <c r="BF34" s="1172"/>
      <c r="BG34" s="1172"/>
      <c r="BH34" s="1173"/>
      <c r="BI34" s="330"/>
      <c r="BJ34" s="1172"/>
      <c r="BK34" s="1172"/>
      <c r="BL34" s="1172"/>
      <c r="BM34" s="1173"/>
      <c r="BN34" s="202"/>
      <c r="BO34" s="1172"/>
      <c r="BP34" s="1172"/>
      <c r="BQ34" s="1173"/>
      <c r="BR34" s="202"/>
      <c r="BS34" s="1172"/>
      <c r="BT34" s="1172"/>
      <c r="BU34" s="1172"/>
      <c r="BV34" s="1172"/>
      <c r="BW34" s="1173"/>
      <c r="BX34" s="202"/>
      <c r="BY34" s="1172"/>
      <c r="BZ34" s="1172"/>
      <c r="CA34" s="1172"/>
      <c r="CB34" s="1172"/>
      <c r="CC34" s="1172"/>
      <c r="CD34" s="1172"/>
      <c r="CE34" s="1173"/>
    </row>
    <row r="35" spans="1:83" ht="11.25" customHeight="1" x14ac:dyDescent="0.2">
      <c r="A35" s="46"/>
      <c r="B35" s="60"/>
      <c r="D35" s="1183"/>
      <c r="E35" s="1183"/>
      <c r="F35" s="1183"/>
      <c r="G35" s="1183"/>
      <c r="H35" s="1183"/>
      <c r="I35" s="1183"/>
      <c r="J35" s="1183"/>
      <c r="K35" s="1183"/>
      <c r="L35" s="1183"/>
      <c r="M35" s="1183"/>
      <c r="N35" s="1183"/>
      <c r="O35" s="1183"/>
      <c r="P35" s="1183"/>
      <c r="Q35" s="1183"/>
      <c r="R35" s="40"/>
      <c r="S35" s="1172"/>
      <c r="T35" s="1172"/>
      <c r="U35" s="1172"/>
      <c r="V35" s="1173"/>
      <c r="W35" s="202"/>
      <c r="X35" s="1172"/>
      <c r="Y35" s="1172"/>
      <c r="Z35" s="1172"/>
      <c r="AA35" s="1172"/>
      <c r="AB35" s="1173"/>
      <c r="AC35" s="202"/>
      <c r="AD35" s="1172"/>
      <c r="AE35" s="1172"/>
      <c r="AF35" s="1172"/>
      <c r="AG35" s="1172"/>
      <c r="AH35" s="1172"/>
      <c r="AI35" s="202"/>
      <c r="AJ35" s="1172"/>
      <c r="AK35" s="1172"/>
      <c r="AL35" s="1172"/>
      <c r="AM35" s="1173"/>
      <c r="AN35" s="815"/>
      <c r="AO35" s="1210"/>
      <c r="AP35" s="1210"/>
      <c r="AQ35" s="1210"/>
      <c r="AR35" s="1210"/>
      <c r="AS35" s="1211"/>
      <c r="AT35" s="330"/>
      <c r="AU35" s="1172"/>
      <c r="AV35" s="1172"/>
      <c r="AW35" s="1172"/>
      <c r="AX35" s="1173"/>
      <c r="AY35" s="330"/>
      <c r="AZ35" s="1172"/>
      <c r="BA35" s="1172"/>
      <c r="BB35" s="1172"/>
      <c r="BC35" s="1173"/>
      <c r="BD35" s="330"/>
      <c r="BE35" s="1172"/>
      <c r="BF35" s="1172"/>
      <c r="BG35" s="1172"/>
      <c r="BH35" s="1173"/>
      <c r="BI35" s="330"/>
      <c r="BJ35" s="1172"/>
      <c r="BK35" s="1172"/>
      <c r="BL35" s="1172"/>
      <c r="BM35" s="1173"/>
      <c r="BN35" s="202"/>
      <c r="BO35" s="1172"/>
      <c r="BP35" s="1172"/>
      <c r="BQ35" s="1173"/>
      <c r="BR35" s="202"/>
      <c r="BS35" s="1172"/>
      <c r="BT35" s="1172"/>
      <c r="BU35" s="1172"/>
      <c r="BV35" s="1172"/>
      <c r="BW35" s="1173"/>
      <c r="BX35" s="202"/>
      <c r="BY35" s="1172"/>
      <c r="BZ35" s="1172"/>
      <c r="CA35" s="1172"/>
      <c r="CB35" s="1172"/>
      <c r="CC35" s="1172"/>
      <c r="CD35" s="1172"/>
      <c r="CE35" s="1173"/>
    </row>
    <row r="36" spans="1:83" ht="11.25" customHeight="1" x14ac:dyDescent="0.2">
      <c r="A36" s="46"/>
      <c r="B36" s="60"/>
      <c r="D36" s="1183"/>
      <c r="E36" s="1183"/>
      <c r="F36" s="1183"/>
      <c r="G36" s="1183"/>
      <c r="H36" s="1183"/>
      <c r="I36" s="1183"/>
      <c r="J36" s="1183"/>
      <c r="K36" s="1183"/>
      <c r="L36" s="1183"/>
      <c r="M36" s="1183"/>
      <c r="N36" s="1183"/>
      <c r="O36" s="1183"/>
      <c r="P36" s="1183"/>
      <c r="Q36" s="1183"/>
      <c r="R36" s="40"/>
      <c r="S36" s="1172"/>
      <c r="T36" s="1172"/>
      <c r="U36" s="1172"/>
      <c r="V36" s="1173"/>
      <c r="W36" s="202"/>
      <c r="X36" s="1172"/>
      <c r="Y36" s="1172"/>
      <c r="Z36" s="1172"/>
      <c r="AA36" s="1172"/>
      <c r="AB36" s="1173"/>
      <c r="AC36" s="202"/>
      <c r="AD36" s="1172"/>
      <c r="AE36" s="1172"/>
      <c r="AF36" s="1172"/>
      <c r="AG36" s="1172"/>
      <c r="AH36" s="1172"/>
      <c r="AI36" s="202"/>
      <c r="AJ36" s="1172"/>
      <c r="AK36" s="1172"/>
      <c r="AL36" s="1172"/>
      <c r="AM36" s="1173"/>
      <c r="AN36" s="815"/>
      <c r="AO36" s="1210"/>
      <c r="AP36" s="1210"/>
      <c r="AQ36" s="1210"/>
      <c r="AR36" s="1210"/>
      <c r="AS36" s="1211"/>
      <c r="AT36" s="330"/>
      <c r="AU36" s="1172"/>
      <c r="AV36" s="1172"/>
      <c r="AW36" s="1172"/>
      <c r="AX36" s="1173"/>
      <c r="AY36" s="330"/>
      <c r="AZ36" s="1172"/>
      <c r="BA36" s="1172"/>
      <c r="BB36" s="1172"/>
      <c r="BC36" s="1173"/>
      <c r="BD36" s="330"/>
      <c r="BE36" s="1172"/>
      <c r="BF36" s="1172"/>
      <c r="BG36" s="1172"/>
      <c r="BH36" s="1173"/>
      <c r="BI36" s="330"/>
      <c r="BJ36" s="1172"/>
      <c r="BK36" s="1172"/>
      <c r="BL36" s="1172"/>
      <c r="BM36" s="1173"/>
      <c r="BN36" s="202"/>
      <c r="BO36" s="1172"/>
      <c r="BP36" s="1172"/>
      <c r="BQ36" s="1173"/>
      <c r="BR36" s="202"/>
      <c r="BS36" s="1172"/>
      <c r="BT36" s="1172"/>
      <c r="BU36" s="1172"/>
      <c r="BV36" s="1172"/>
      <c r="BW36" s="1173"/>
      <c r="BX36" s="202"/>
      <c r="BY36" s="1172"/>
      <c r="BZ36" s="1172"/>
      <c r="CA36" s="1172"/>
      <c r="CB36" s="1172"/>
      <c r="CC36" s="1172"/>
      <c r="CD36" s="1172"/>
      <c r="CE36" s="1173"/>
    </row>
    <row r="37" spans="1:83" ht="11.25" customHeight="1" x14ac:dyDescent="0.2">
      <c r="A37" s="46"/>
      <c r="B37" s="60"/>
      <c r="D37" s="1183"/>
      <c r="E37" s="1183"/>
      <c r="F37" s="1183"/>
      <c r="G37" s="1183"/>
      <c r="H37" s="1183"/>
      <c r="I37" s="1183"/>
      <c r="J37" s="1183"/>
      <c r="K37" s="1183"/>
      <c r="L37" s="1183"/>
      <c r="M37" s="1183"/>
      <c r="N37" s="1183"/>
      <c r="O37" s="1183"/>
      <c r="P37" s="1183"/>
      <c r="Q37" s="1183"/>
      <c r="R37" s="40"/>
      <c r="S37" s="1172"/>
      <c r="T37" s="1172"/>
      <c r="U37" s="1172"/>
      <c r="V37" s="1173"/>
      <c r="W37" s="202"/>
      <c r="X37" s="1172"/>
      <c r="Y37" s="1172"/>
      <c r="Z37" s="1172"/>
      <c r="AA37" s="1172"/>
      <c r="AB37" s="1173"/>
      <c r="AC37" s="202"/>
      <c r="AD37" s="1172"/>
      <c r="AE37" s="1172"/>
      <c r="AF37" s="1172"/>
      <c r="AG37" s="1172"/>
      <c r="AH37" s="1172"/>
      <c r="AI37" s="202"/>
      <c r="AJ37" s="1172"/>
      <c r="AK37" s="1172"/>
      <c r="AL37" s="1172"/>
      <c r="AM37" s="1173"/>
      <c r="AN37" s="815"/>
      <c r="AO37" s="1210"/>
      <c r="AP37" s="1210"/>
      <c r="AQ37" s="1210"/>
      <c r="AR37" s="1210"/>
      <c r="AS37" s="1211"/>
      <c r="AT37" s="330"/>
      <c r="AU37" s="1172"/>
      <c r="AV37" s="1172"/>
      <c r="AW37" s="1172"/>
      <c r="AX37" s="1173"/>
      <c r="AY37" s="330"/>
      <c r="AZ37" s="1172"/>
      <c r="BA37" s="1172"/>
      <c r="BB37" s="1172"/>
      <c r="BC37" s="1173"/>
      <c r="BD37" s="330"/>
      <c r="BE37" s="1172"/>
      <c r="BF37" s="1172"/>
      <c r="BG37" s="1172"/>
      <c r="BH37" s="1173"/>
      <c r="BI37" s="330"/>
      <c r="BJ37" s="1172"/>
      <c r="BK37" s="1172"/>
      <c r="BL37" s="1172"/>
      <c r="BM37" s="1173"/>
      <c r="BN37" s="202"/>
      <c r="BO37" s="1172"/>
      <c r="BP37" s="1172"/>
      <c r="BQ37" s="1173"/>
      <c r="BR37" s="202"/>
      <c r="BS37" s="1172"/>
      <c r="BT37" s="1172"/>
      <c r="BU37" s="1172"/>
      <c r="BV37" s="1172"/>
      <c r="BW37" s="1173"/>
      <c r="BX37" s="202"/>
      <c r="BY37" s="1172"/>
      <c r="BZ37" s="1172"/>
      <c r="CA37" s="1172"/>
      <c r="CB37" s="1172"/>
      <c r="CC37" s="1172"/>
      <c r="CD37" s="1172"/>
      <c r="CE37" s="1173"/>
    </row>
    <row r="38" spans="1:83" ht="11.25" customHeight="1" x14ac:dyDescent="0.2">
      <c r="A38" s="46"/>
      <c r="B38" s="60"/>
      <c r="D38" s="1183"/>
      <c r="E38" s="1183"/>
      <c r="F38" s="1183"/>
      <c r="G38" s="1183"/>
      <c r="H38" s="1183"/>
      <c r="I38" s="1183"/>
      <c r="J38" s="1183"/>
      <c r="K38" s="1183"/>
      <c r="L38" s="1183"/>
      <c r="M38" s="1183"/>
      <c r="N38" s="1183"/>
      <c r="O38" s="1183"/>
      <c r="P38" s="1183"/>
      <c r="Q38" s="1183"/>
      <c r="R38" s="40"/>
      <c r="S38" s="1172"/>
      <c r="T38" s="1172"/>
      <c r="U38" s="1172"/>
      <c r="V38" s="1173"/>
      <c r="W38" s="202"/>
      <c r="X38" s="1172"/>
      <c r="Y38" s="1172"/>
      <c r="Z38" s="1172"/>
      <c r="AA38" s="1172"/>
      <c r="AB38" s="1173"/>
      <c r="AC38" s="202"/>
      <c r="AD38" s="1172"/>
      <c r="AE38" s="1172"/>
      <c r="AF38" s="1172"/>
      <c r="AG38" s="1172"/>
      <c r="AH38" s="1172"/>
      <c r="AI38" s="202"/>
      <c r="AJ38" s="1172"/>
      <c r="AK38" s="1172"/>
      <c r="AL38" s="1172"/>
      <c r="AM38" s="1173"/>
      <c r="AN38" s="815"/>
      <c r="AO38" s="1210"/>
      <c r="AP38" s="1210"/>
      <c r="AQ38" s="1210"/>
      <c r="AR38" s="1210"/>
      <c r="AS38" s="1211"/>
      <c r="AT38" s="330"/>
      <c r="AU38" s="1172"/>
      <c r="AV38" s="1172"/>
      <c r="AW38" s="1172"/>
      <c r="AX38" s="1173"/>
      <c r="AY38" s="330"/>
      <c r="AZ38" s="1172"/>
      <c r="BA38" s="1172"/>
      <c r="BB38" s="1172"/>
      <c r="BC38" s="1173"/>
      <c r="BD38" s="330"/>
      <c r="BE38" s="1172"/>
      <c r="BF38" s="1172"/>
      <c r="BG38" s="1172"/>
      <c r="BH38" s="1173"/>
      <c r="BI38" s="330"/>
      <c r="BJ38" s="1172"/>
      <c r="BK38" s="1172"/>
      <c r="BL38" s="1172"/>
      <c r="BM38" s="1173"/>
      <c r="BN38" s="202"/>
      <c r="BO38" s="1172"/>
      <c r="BP38" s="1172"/>
      <c r="BQ38" s="1173"/>
      <c r="BR38" s="202"/>
      <c r="BS38" s="1172"/>
      <c r="BT38" s="1172"/>
      <c r="BU38" s="1172"/>
      <c r="BV38" s="1172"/>
      <c r="BW38" s="1173"/>
      <c r="BX38" s="202"/>
      <c r="BY38" s="1172"/>
      <c r="BZ38" s="1172"/>
      <c r="CA38" s="1172"/>
      <c r="CB38" s="1172"/>
      <c r="CC38" s="1172"/>
      <c r="CD38" s="1172"/>
      <c r="CE38" s="1173"/>
    </row>
    <row r="39" spans="1:83" ht="11.25" customHeight="1" x14ac:dyDescent="0.2">
      <c r="A39" s="46"/>
      <c r="B39" s="60"/>
      <c r="D39" s="1183"/>
      <c r="E39" s="1183"/>
      <c r="F39" s="1183"/>
      <c r="G39" s="1183"/>
      <c r="H39" s="1183"/>
      <c r="I39" s="1183"/>
      <c r="J39" s="1183"/>
      <c r="K39" s="1183"/>
      <c r="L39" s="1183"/>
      <c r="M39" s="1183"/>
      <c r="N39" s="1183"/>
      <c r="O39" s="1183"/>
      <c r="P39" s="1183"/>
      <c r="Q39" s="1183"/>
      <c r="R39" s="40"/>
      <c r="S39" s="1172"/>
      <c r="T39" s="1172"/>
      <c r="U39" s="1172"/>
      <c r="V39" s="1173"/>
      <c r="W39" s="202"/>
      <c r="X39" s="1172"/>
      <c r="Y39" s="1172"/>
      <c r="Z39" s="1172"/>
      <c r="AA39" s="1172"/>
      <c r="AB39" s="1173"/>
      <c r="AC39" s="202"/>
      <c r="AD39" s="1172"/>
      <c r="AE39" s="1172"/>
      <c r="AF39" s="1172"/>
      <c r="AG39" s="1172"/>
      <c r="AH39" s="1172"/>
      <c r="AI39" s="202"/>
      <c r="AJ39" s="1172"/>
      <c r="AK39" s="1172"/>
      <c r="AL39" s="1172"/>
      <c r="AM39" s="1173"/>
      <c r="AN39" s="815"/>
      <c r="AO39" s="1210"/>
      <c r="AP39" s="1210"/>
      <c r="AQ39" s="1210"/>
      <c r="AR39" s="1210"/>
      <c r="AS39" s="1211"/>
      <c r="AT39" s="330"/>
      <c r="AU39" s="1172"/>
      <c r="AV39" s="1172"/>
      <c r="AW39" s="1172"/>
      <c r="AX39" s="1173"/>
      <c r="AY39" s="330"/>
      <c r="AZ39" s="1172"/>
      <c r="BA39" s="1172"/>
      <c r="BB39" s="1172"/>
      <c r="BC39" s="1173"/>
      <c r="BD39" s="330"/>
      <c r="BE39" s="1172"/>
      <c r="BF39" s="1172"/>
      <c r="BG39" s="1172"/>
      <c r="BH39" s="1173"/>
      <c r="BI39" s="330"/>
      <c r="BJ39" s="1172"/>
      <c r="BK39" s="1172"/>
      <c r="BL39" s="1172"/>
      <c r="BM39" s="1173"/>
      <c r="BN39" s="202"/>
      <c r="BO39" s="1172"/>
      <c r="BP39" s="1172"/>
      <c r="BQ39" s="1173"/>
      <c r="BR39" s="202"/>
      <c r="BS39" s="1172"/>
      <c r="BT39" s="1172"/>
      <c r="BU39" s="1172"/>
      <c r="BV39" s="1172"/>
      <c r="BW39" s="1173"/>
      <c r="BX39" s="202"/>
      <c r="BY39" s="1172"/>
      <c r="BZ39" s="1172"/>
      <c r="CA39" s="1172"/>
      <c r="CB39" s="1172"/>
      <c r="CC39" s="1172"/>
      <c r="CD39" s="1172"/>
      <c r="CE39" s="1173"/>
    </row>
    <row r="40" spans="1:83" ht="11.25" customHeight="1" x14ac:dyDescent="0.2">
      <c r="A40" s="46"/>
      <c r="B40" s="60"/>
      <c r="D40" s="1183"/>
      <c r="E40" s="1183"/>
      <c r="F40" s="1183"/>
      <c r="G40" s="1183"/>
      <c r="H40" s="1183"/>
      <c r="I40" s="1183"/>
      <c r="J40" s="1183"/>
      <c r="K40" s="1183"/>
      <c r="L40" s="1183"/>
      <c r="M40" s="1183"/>
      <c r="N40" s="1183"/>
      <c r="O40" s="1183"/>
      <c r="P40" s="1183"/>
      <c r="Q40" s="1183"/>
      <c r="R40" s="40"/>
      <c r="S40" s="1172"/>
      <c r="T40" s="1172"/>
      <c r="U40" s="1172"/>
      <c r="V40" s="1173"/>
      <c r="W40" s="202"/>
      <c r="X40" s="1172"/>
      <c r="Y40" s="1172"/>
      <c r="Z40" s="1172"/>
      <c r="AA40" s="1172"/>
      <c r="AB40" s="1173"/>
      <c r="AC40" s="202"/>
      <c r="AD40" s="1172"/>
      <c r="AE40" s="1172"/>
      <c r="AF40" s="1172"/>
      <c r="AG40" s="1172"/>
      <c r="AH40" s="1172"/>
      <c r="AI40" s="202"/>
      <c r="AJ40" s="1172"/>
      <c r="AK40" s="1172"/>
      <c r="AL40" s="1172"/>
      <c r="AM40" s="1173"/>
      <c r="AN40" s="815"/>
      <c r="AO40" s="1210"/>
      <c r="AP40" s="1210"/>
      <c r="AQ40" s="1210"/>
      <c r="AR40" s="1210"/>
      <c r="AS40" s="1211"/>
      <c r="AT40" s="330"/>
      <c r="AU40" s="1172"/>
      <c r="AV40" s="1172"/>
      <c r="AW40" s="1172"/>
      <c r="AX40" s="1173"/>
      <c r="AY40" s="330"/>
      <c r="AZ40" s="1172"/>
      <c r="BA40" s="1172"/>
      <c r="BB40" s="1172"/>
      <c r="BC40" s="1173"/>
      <c r="BD40" s="330"/>
      <c r="BE40" s="1172"/>
      <c r="BF40" s="1172"/>
      <c r="BG40" s="1172"/>
      <c r="BH40" s="1173"/>
      <c r="BI40" s="330"/>
      <c r="BJ40" s="1172"/>
      <c r="BK40" s="1172"/>
      <c r="BL40" s="1172"/>
      <c r="BM40" s="1173"/>
      <c r="BN40" s="202"/>
      <c r="BO40" s="1172"/>
      <c r="BP40" s="1172"/>
      <c r="BQ40" s="1173"/>
      <c r="BR40" s="202"/>
      <c r="BS40" s="1172"/>
      <c r="BT40" s="1172"/>
      <c r="BU40" s="1172"/>
      <c r="BV40" s="1172"/>
      <c r="BW40" s="1173"/>
      <c r="BX40" s="202"/>
      <c r="BY40" s="1172"/>
      <c r="BZ40" s="1172"/>
      <c r="CA40" s="1172"/>
      <c r="CB40" s="1172"/>
      <c r="CC40" s="1172"/>
      <c r="CD40" s="1172"/>
      <c r="CE40" s="1173"/>
    </row>
    <row r="41" spans="1:83" ht="11.25" customHeight="1" x14ac:dyDescent="0.2">
      <c r="A41" s="46"/>
      <c r="B41" s="60"/>
      <c r="D41" s="1183"/>
      <c r="E41" s="1183"/>
      <c r="F41" s="1183"/>
      <c r="G41" s="1183"/>
      <c r="H41" s="1183"/>
      <c r="I41" s="1183"/>
      <c r="J41" s="1183"/>
      <c r="K41" s="1183"/>
      <c r="L41" s="1183"/>
      <c r="M41" s="1183"/>
      <c r="N41" s="1183"/>
      <c r="O41" s="1183"/>
      <c r="P41" s="1183"/>
      <c r="Q41" s="1183"/>
      <c r="R41" s="40"/>
      <c r="S41" s="1172"/>
      <c r="T41" s="1172"/>
      <c r="U41" s="1172"/>
      <c r="V41" s="1173"/>
      <c r="W41" s="202"/>
      <c r="X41" s="1172"/>
      <c r="Y41" s="1172"/>
      <c r="Z41" s="1172"/>
      <c r="AA41" s="1172"/>
      <c r="AB41" s="1173"/>
      <c r="AC41" s="202"/>
      <c r="AD41" s="1172"/>
      <c r="AE41" s="1172"/>
      <c r="AF41" s="1172"/>
      <c r="AG41" s="1172"/>
      <c r="AH41" s="1172"/>
      <c r="AI41" s="202"/>
      <c r="AJ41" s="1172"/>
      <c r="AK41" s="1172"/>
      <c r="AL41" s="1172"/>
      <c r="AM41" s="1173"/>
      <c r="AN41" s="815"/>
      <c r="AO41" s="1210"/>
      <c r="AP41" s="1210"/>
      <c r="AQ41" s="1210"/>
      <c r="AR41" s="1210"/>
      <c r="AS41" s="1211"/>
      <c r="AT41" s="330"/>
      <c r="AU41" s="1172"/>
      <c r="AV41" s="1172"/>
      <c r="AW41" s="1172"/>
      <c r="AX41" s="1173"/>
      <c r="AY41" s="330"/>
      <c r="AZ41" s="1172"/>
      <c r="BA41" s="1172"/>
      <c r="BB41" s="1172"/>
      <c r="BC41" s="1173"/>
      <c r="BD41" s="330"/>
      <c r="BE41" s="1172"/>
      <c r="BF41" s="1172"/>
      <c r="BG41" s="1172"/>
      <c r="BH41" s="1173"/>
      <c r="BI41" s="330"/>
      <c r="BJ41" s="1172"/>
      <c r="BK41" s="1172"/>
      <c r="BL41" s="1172"/>
      <c r="BM41" s="1173"/>
      <c r="BN41" s="202"/>
      <c r="BO41" s="1172"/>
      <c r="BP41" s="1172"/>
      <c r="BQ41" s="1173"/>
      <c r="BR41" s="202"/>
      <c r="BS41" s="1172"/>
      <c r="BT41" s="1172"/>
      <c r="BU41" s="1172"/>
      <c r="BV41" s="1172"/>
      <c r="BW41" s="1173"/>
      <c r="BX41" s="202"/>
      <c r="BY41" s="1172"/>
      <c r="BZ41" s="1172"/>
      <c r="CA41" s="1172"/>
      <c r="CB41" s="1172"/>
      <c r="CC41" s="1172"/>
      <c r="CD41" s="1172"/>
      <c r="CE41" s="1173"/>
    </row>
    <row r="42" spans="1:83" ht="11.25" customHeight="1" x14ac:dyDescent="0.2">
      <c r="A42" s="46"/>
      <c r="B42" s="60"/>
      <c r="D42" s="1183"/>
      <c r="E42" s="1183"/>
      <c r="F42" s="1183"/>
      <c r="G42" s="1183"/>
      <c r="H42" s="1183"/>
      <c r="I42" s="1183"/>
      <c r="J42" s="1183"/>
      <c r="K42" s="1183"/>
      <c r="L42" s="1183"/>
      <c r="M42" s="1183"/>
      <c r="N42" s="1183"/>
      <c r="O42" s="1183"/>
      <c r="P42" s="1183"/>
      <c r="Q42" s="1183"/>
      <c r="R42" s="40"/>
      <c r="S42" s="1172"/>
      <c r="T42" s="1172"/>
      <c r="U42" s="1172"/>
      <c r="V42" s="1173"/>
      <c r="W42" s="202"/>
      <c r="X42" s="1172"/>
      <c r="Y42" s="1172"/>
      <c r="Z42" s="1172"/>
      <c r="AA42" s="1172"/>
      <c r="AB42" s="1173"/>
      <c r="AC42" s="202"/>
      <c r="AD42" s="1172"/>
      <c r="AE42" s="1172"/>
      <c r="AF42" s="1172"/>
      <c r="AG42" s="1172"/>
      <c r="AH42" s="1172"/>
      <c r="AI42" s="202"/>
      <c r="AJ42" s="1172"/>
      <c r="AK42" s="1172"/>
      <c r="AL42" s="1172"/>
      <c r="AM42" s="1173"/>
      <c r="AN42" s="815"/>
      <c r="AO42" s="1210"/>
      <c r="AP42" s="1210"/>
      <c r="AQ42" s="1210"/>
      <c r="AR42" s="1210"/>
      <c r="AS42" s="1211"/>
      <c r="AT42" s="330"/>
      <c r="AU42" s="1172"/>
      <c r="AV42" s="1172"/>
      <c r="AW42" s="1172"/>
      <c r="AX42" s="1173"/>
      <c r="AY42" s="330"/>
      <c r="AZ42" s="1172"/>
      <c r="BA42" s="1172"/>
      <c r="BB42" s="1172"/>
      <c r="BC42" s="1173"/>
      <c r="BD42" s="330"/>
      <c r="BE42" s="1172"/>
      <c r="BF42" s="1172"/>
      <c r="BG42" s="1172"/>
      <c r="BH42" s="1173"/>
      <c r="BI42" s="330"/>
      <c r="BJ42" s="1172"/>
      <c r="BK42" s="1172"/>
      <c r="BL42" s="1172"/>
      <c r="BM42" s="1173"/>
      <c r="BN42" s="202"/>
      <c r="BO42" s="1172"/>
      <c r="BP42" s="1172"/>
      <c r="BQ42" s="1173"/>
      <c r="BR42" s="202"/>
      <c r="BS42" s="1172"/>
      <c r="BT42" s="1172"/>
      <c r="BU42" s="1172"/>
      <c r="BV42" s="1172"/>
      <c r="BW42" s="1173"/>
      <c r="BX42" s="202"/>
      <c r="BY42" s="1172"/>
      <c r="BZ42" s="1172"/>
      <c r="CA42" s="1172"/>
      <c r="CB42" s="1172"/>
      <c r="CC42" s="1172"/>
      <c r="CD42" s="1172"/>
      <c r="CE42" s="1173"/>
    </row>
    <row r="43" spans="1:83" ht="11.25" customHeight="1" x14ac:dyDescent="0.2">
      <c r="A43" s="46"/>
      <c r="B43" s="60"/>
      <c r="D43" s="1183"/>
      <c r="E43" s="1183"/>
      <c r="F43" s="1183"/>
      <c r="G43" s="1183"/>
      <c r="H43" s="1183"/>
      <c r="I43" s="1183"/>
      <c r="J43" s="1183"/>
      <c r="K43" s="1183"/>
      <c r="L43" s="1183"/>
      <c r="M43" s="1183"/>
      <c r="N43" s="1183"/>
      <c r="O43" s="1183"/>
      <c r="P43" s="1183"/>
      <c r="Q43" s="1183"/>
      <c r="R43" s="40"/>
      <c r="S43" s="1172"/>
      <c r="T43" s="1172"/>
      <c r="U43" s="1172"/>
      <c r="V43" s="1173"/>
      <c r="W43" s="202"/>
      <c r="X43" s="330"/>
      <c r="Y43" s="330"/>
      <c r="Z43" s="330"/>
      <c r="AA43" s="330"/>
      <c r="AB43" s="330"/>
      <c r="AC43" s="202"/>
      <c r="AD43" s="1172"/>
      <c r="AE43" s="1172"/>
      <c r="AF43" s="1172"/>
      <c r="AG43" s="1172"/>
      <c r="AH43" s="1172"/>
      <c r="AI43" s="202"/>
      <c r="AJ43" s="1172"/>
      <c r="AK43" s="1172"/>
      <c r="AL43" s="1172"/>
      <c r="AM43" s="1173"/>
      <c r="AN43" s="815"/>
      <c r="AO43" s="1210"/>
      <c r="AP43" s="1210"/>
      <c r="AQ43" s="1210"/>
      <c r="AR43" s="1210"/>
      <c r="AS43" s="1211"/>
      <c r="AT43" s="330"/>
      <c r="AU43" s="1172"/>
      <c r="AV43" s="1172"/>
      <c r="AW43" s="1172"/>
      <c r="AX43" s="1173"/>
      <c r="AY43" s="330"/>
      <c r="AZ43" s="1172"/>
      <c r="BA43" s="1172"/>
      <c r="BB43" s="1172"/>
      <c r="BC43" s="1173"/>
      <c r="BD43" s="330"/>
      <c r="BE43" s="1172"/>
      <c r="BF43" s="1172"/>
      <c r="BG43" s="1172"/>
      <c r="BH43" s="1173"/>
      <c r="BI43" s="330"/>
      <c r="BJ43" s="1172"/>
      <c r="BK43" s="1172"/>
      <c r="BL43" s="1172"/>
      <c r="BM43" s="1173"/>
      <c r="BN43" s="202"/>
      <c r="BO43" s="1172"/>
      <c r="BP43" s="1172"/>
      <c r="BQ43" s="1173"/>
      <c r="BR43" s="202"/>
      <c r="BS43" s="1172"/>
      <c r="BT43" s="1172"/>
      <c r="BU43" s="1172"/>
      <c r="BV43" s="1172"/>
      <c r="BW43" s="1173"/>
      <c r="BX43" s="202"/>
      <c r="BY43" s="1172"/>
      <c r="BZ43" s="1172"/>
      <c r="CA43" s="1172"/>
      <c r="CB43" s="1172"/>
      <c r="CC43" s="1172"/>
      <c r="CD43" s="1172"/>
      <c r="CE43" s="1173"/>
    </row>
    <row r="44" spans="1:83" ht="11.25" customHeight="1" x14ac:dyDescent="0.2">
      <c r="A44" s="46"/>
      <c r="B44" s="60"/>
      <c r="D44" s="1183"/>
      <c r="E44" s="1183"/>
      <c r="F44" s="1183"/>
      <c r="G44" s="1183"/>
      <c r="H44" s="1183"/>
      <c r="I44" s="1183"/>
      <c r="J44" s="1183"/>
      <c r="K44" s="1183"/>
      <c r="L44" s="1183"/>
      <c r="M44" s="1183"/>
      <c r="N44" s="1183"/>
      <c r="O44" s="1183"/>
      <c r="P44" s="1183"/>
      <c r="Q44" s="1183"/>
      <c r="R44" s="40"/>
      <c r="S44" s="1172"/>
      <c r="T44" s="1172"/>
      <c r="U44" s="1172"/>
      <c r="V44" s="1173"/>
      <c r="W44" s="341" t="s">
        <v>204</v>
      </c>
      <c r="X44" s="1172" t="str">
        <f ca="1">VLOOKUP(INDIRECT(ADDRESS(ROW(),COLUMN()-1)),Language_Translations,MATCH(Language_Selected,Language_Options,0),FALSE)</f>
        <v>IF NO MALE PDM ASK: What is [NAME]'s relationship to the primary adult female decision-maker, [NAME OF FEMALE PDM]?
SEE CODES BELOW</v>
      </c>
      <c r="Y44" s="1172"/>
      <c r="Z44" s="1172"/>
      <c r="AA44" s="1172"/>
      <c r="AB44" s="1173"/>
      <c r="AC44" s="202"/>
      <c r="AD44" s="1172"/>
      <c r="AE44" s="1172"/>
      <c r="AF44" s="1172"/>
      <c r="AG44" s="1172"/>
      <c r="AH44" s="1172"/>
      <c r="AI44" s="202"/>
      <c r="AJ44" s="1172"/>
      <c r="AK44" s="1172"/>
      <c r="AL44" s="1172"/>
      <c r="AM44" s="1173"/>
      <c r="AN44" s="815"/>
      <c r="AO44" s="1210"/>
      <c r="AP44" s="1210"/>
      <c r="AQ44" s="1210"/>
      <c r="AR44" s="1210"/>
      <c r="AS44" s="1211"/>
      <c r="AT44" s="330"/>
      <c r="AU44" s="1172"/>
      <c r="AV44" s="1172"/>
      <c r="AW44" s="1172"/>
      <c r="AX44" s="1173"/>
      <c r="AY44" s="330"/>
      <c r="AZ44" s="1172"/>
      <c r="BA44" s="1172"/>
      <c r="BB44" s="1172"/>
      <c r="BC44" s="1173"/>
      <c r="BD44" s="330"/>
      <c r="BE44" s="1172"/>
      <c r="BF44" s="1172"/>
      <c r="BG44" s="1172"/>
      <c r="BH44" s="1173"/>
      <c r="BI44" s="330"/>
      <c r="BJ44" s="1172"/>
      <c r="BK44" s="1172"/>
      <c r="BL44" s="1172"/>
      <c r="BM44" s="1173"/>
      <c r="BN44" s="202"/>
      <c r="BO44" s="1172"/>
      <c r="BP44" s="1172"/>
      <c r="BQ44" s="1173"/>
      <c r="BR44" s="202"/>
      <c r="BS44" s="1172"/>
      <c r="BT44" s="1172"/>
      <c r="BU44" s="1172"/>
      <c r="BV44" s="1172"/>
      <c r="BW44" s="1173"/>
      <c r="BX44" s="202"/>
      <c r="BY44" s="1172"/>
      <c r="BZ44" s="1172"/>
      <c r="CA44" s="1172"/>
      <c r="CB44" s="1172"/>
      <c r="CC44" s="1172"/>
      <c r="CD44" s="1172"/>
      <c r="CE44" s="1173"/>
    </row>
    <row r="45" spans="1:83" ht="11.25" customHeight="1" x14ac:dyDescent="0.2">
      <c r="A45" s="46"/>
      <c r="B45" s="60"/>
      <c r="D45" s="1183"/>
      <c r="E45" s="1183"/>
      <c r="F45" s="1183"/>
      <c r="G45" s="1183"/>
      <c r="H45" s="1183"/>
      <c r="I45" s="1183"/>
      <c r="J45" s="1183"/>
      <c r="K45" s="1183"/>
      <c r="L45" s="1183"/>
      <c r="M45" s="1183"/>
      <c r="N45" s="1183"/>
      <c r="O45" s="1183"/>
      <c r="P45" s="1183"/>
      <c r="Q45" s="1183"/>
      <c r="R45" s="40"/>
      <c r="S45" s="1172"/>
      <c r="T45" s="1172"/>
      <c r="U45" s="1172"/>
      <c r="V45" s="1173"/>
      <c r="W45" s="202"/>
      <c r="X45" s="1172"/>
      <c r="Y45" s="1172"/>
      <c r="Z45" s="1172"/>
      <c r="AA45" s="1172"/>
      <c r="AB45" s="1173"/>
      <c r="AC45" s="202"/>
      <c r="AD45" s="1172"/>
      <c r="AE45" s="1172"/>
      <c r="AF45" s="1172"/>
      <c r="AG45" s="1172"/>
      <c r="AH45" s="1172"/>
      <c r="AI45" s="202"/>
      <c r="AJ45" s="1172"/>
      <c r="AK45" s="1172"/>
      <c r="AL45" s="1172"/>
      <c r="AM45" s="1173"/>
      <c r="AN45" s="815"/>
      <c r="AO45" s="1210"/>
      <c r="AP45" s="1210"/>
      <c r="AQ45" s="1210"/>
      <c r="AR45" s="1210"/>
      <c r="AS45" s="1211"/>
      <c r="AT45" s="330"/>
      <c r="AU45" s="1172"/>
      <c r="AV45" s="1172"/>
      <c r="AW45" s="1172"/>
      <c r="AX45" s="1173"/>
      <c r="AY45" s="330"/>
      <c r="AZ45" s="1172"/>
      <c r="BA45" s="1172"/>
      <c r="BB45" s="1172"/>
      <c r="BC45" s="1173"/>
      <c r="BD45" s="330"/>
      <c r="BE45" s="1172"/>
      <c r="BF45" s="1172"/>
      <c r="BG45" s="1172"/>
      <c r="BH45" s="1173"/>
      <c r="BI45" s="330"/>
      <c r="BJ45" s="1172"/>
      <c r="BK45" s="1172"/>
      <c r="BL45" s="1172"/>
      <c r="BM45" s="1173"/>
      <c r="BN45" s="202"/>
      <c r="BO45" s="1172"/>
      <c r="BP45" s="1172"/>
      <c r="BQ45" s="1173"/>
      <c r="BR45" s="202"/>
      <c r="BS45" s="1172"/>
      <c r="BT45" s="1172"/>
      <c r="BU45" s="1172"/>
      <c r="BV45" s="1172"/>
      <c r="BW45" s="1173"/>
      <c r="BX45" s="202"/>
      <c r="BY45" s="1172"/>
      <c r="BZ45" s="1172"/>
      <c r="CA45" s="1172"/>
      <c r="CB45" s="1172"/>
      <c r="CC45" s="1172"/>
      <c r="CD45" s="1172"/>
      <c r="CE45" s="1173"/>
    </row>
    <row r="46" spans="1:83" ht="11.25" customHeight="1" x14ac:dyDescent="0.2">
      <c r="A46" s="46"/>
      <c r="B46" s="60"/>
      <c r="D46" s="1183"/>
      <c r="E46" s="1183"/>
      <c r="F46" s="1183"/>
      <c r="G46" s="1183"/>
      <c r="H46" s="1183"/>
      <c r="I46" s="1183"/>
      <c r="J46" s="1183"/>
      <c r="K46" s="1183"/>
      <c r="L46" s="1183"/>
      <c r="M46" s="1183"/>
      <c r="N46" s="1183"/>
      <c r="O46" s="1183"/>
      <c r="P46" s="1183"/>
      <c r="Q46" s="1183"/>
      <c r="R46" s="40"/>
      <c r="S46" s="1172"/>
      <c r="T46" s="1172"/>
      <c r="U46" s="1172"/>
      <c r="V46" s="1173"/>
      <c r="W46" s="202"/>
      <c r="X46" s="1172"/>
      <c r="Y46" s="1172"/>
      <c r="Z46" s="1172"/>
      <c r="AA46" s="1172"/>
      <c r="AB46" s="1173"/>
      <c r="AC46" s="202"/>
      <c r="AD46" s="1172"/>
      <c r="AE46" s="1172"/>
      <c r="AF46" s="1172"/>
      <c r="AG46" s="1172"/>
      <c r="AH46" s="1172"/>
      <c r="AI46" s="202"/>
      <c r="AJ46" s="1172"/>
      <c r="AK46" s="1172"/>
      <c r="AL46" s="1172"/>
      <c r="AM46" s="1173"/>
      <c r="AN46" s="815"/>
      <c r="AO46" s="1210"/>
      <c r="AP46" s="1210"/>
      <c r="AQ46" s="1210"/>
      <c r="AR46" s="1210"/>
      <c r="AS46" s="1211"/>
      <c r="AT46" s="330"/>
      <c r="AU46" s="1172"/>
      <c r="AV46" s="1172"/>
      <c r="AW46" s="1172"/>
      <c r="AX46" s="1173"/>
      <c r="AY46" s="330"/>
      <c r="AZ46" s="1172"/>
      <c r="BA46" s="1172"/>
      <c r="BB46" s="1172"/>
      <c r="BC46" s="1173"/>
      <c r="BD46" s="330"/>
      <c r="BE46" s="1172"/>
      <c r="BF46" s="1172"/>
      <c r="BG46" s="1172"/>
      <c r="BH46" s="1173"/>
      <c r="BI46" s="330"/>
      <c r="BJ46" s="1172"/>
      <c r="BK46" s="1172"/>
      <c r="BL46" s="1172"/>
      <c r="BM46" s="1173"/>
      <c r="BN46" s="202"/>
      <c r="BO46" s="1172"/>
      <c r="BP46" s="1172"/>
      <c r="BQ46" s="1173"/>
      <c r="BR46" s="202"/>
      <c r="BS46" s="1172"/>
      <c r="BT46" s="1172"/>
      <c r="BU46" s="1172"/>
      <c r="BV46" s="1172"/>
      <c r="BW46" s="1173"/>
      <c r="BX46" s="202"/>
      <c r="BY46" s="1172"/>
      <c r="BZ46" s="1172"/>
      <c r="CA46" s="1172"/>
      <c r="CB46" s="1172"/>
      <c r="CC46" s="1172"/>
      <c r="CD46" s="1172"/>
      <c r="CE46" s="1173"/>
    </row>
    <row r="47" spans="1:83" ht="11.25" customHeight="1" x14ac:dyDescent="0.2">
      <c r="A47" s="46"/>
      <c r="B47" s="60"/>
      <c r="D47" s="1183"/>
      <c r="E47" s="1183"/>
      <c r="F47" s="1183"/>
      <c r="G47" s="1183"/>
      <c r="H47" s="1183"/>
      <c r="I47" s="1183"/>
      <c r="J47" s="1183"/>
      <c r="K47" s="1183"/>
      <c r="L47" s="1183"/>
      <c r="M47" s="1183"/>
      <c r="N47" s="1183"/>
      <c r="O47" s="1183"/>
      <c r="P47" s="1183"/>
      <c r="Q47" s="1183"/>
      <c r="R47" s="40"/>
      <c r="S47" s="1172"/>
      <c r="T47" s="1172"/>
      <c r="U47" s="1172"/>
      <c r="V47" s="1173"/>
      <c r="W47" s="202"/>
      <c r="X47" s="1172"/>
      <c r="Y47" s="1172"/>
      <c r="Z47" s="1172"/>
      <c r="AA47" s="1172"/>
      <c r="AB47" s="1173"/>
      <c r="AC47" s="202"/>
      <c r="AD47" s="1172"/>
      <c r="AE47" s="1172"/>
      <c r="AF47" s="1172"/>
      <c r="AG47" s="1172"/>
      <c r="AH47" s="1172"/>
      <c r="AI47" s="202"/>
      <c r="AJ47" s="1172"/>
      <c r="AK47" s="1172"/>
      <c r="AL47" s="1172"/>
      <c r="AM47" s="1173"/>
      <c r="AN47" s="815"/>
      <c r="AO47" s="1210"/>
      <c r="AP47" s="1210"/>
      <c r="AQ47" s="1210"/>
      <c r="AR47" s="1210"/>
      <c r="AS47" s="1211"/>
      <c r="AT47" s="330"/>
      <c r="AU47" s="1172"/>
      <c r="AV47" s="1172"/>
      <c r="AW47" s="1172"/>
      <c r="AX47" s="1173"/>
      <c r="AY47" s="330"/>
      <c r="AZ47" s="1172"/>
      <c r="BA47" s="1172"/>
      <c r="BB47" s="1172"/>
      <c r="BC47" s="1173"/>
      <c r="BD47" s="330"/>
      <c r="BE47" s="1172"/>
      <c r="BF47" s="1172"/>
      <c r="BG47" s="1172"/>
      <c r="BH47" s="1173"/>
      <c r="BI47" s="330"/>
      <c r="BJ47" s="1172"/>
      <c r="BK47" s="1172"/>
      <c r="BL47" s="1172"/>
      <c r="BM47" s="1173"/>
      <c r="BN47" s="202"/>
      <c r="BO47" s="1172"/>
      <c r="BP47" s="1172"/>
      <c r="BQ47" s="1173"/>
      <c r="BR47" s="202"/>
      <c r="BS47" s="1172"/>
      <c r="BT47" s="1172"/>
      <c r="BU47" s="1172"/>
      <c r="BV47" s="1172"/>
      <c r="BW47" s="1173"/>
      <c r="BX47" s="202"/>
      <c r="BY47" s="1172"/>
      <c r="BZ47" s="1172"/>
      <c r="CA47" s="1172"/>
      <c r="CB47" s="1172"/>
      <c r="CC47" s="1172"/>
      <c r="CD47" s="1172"/>
      <c r="CE47" s="1173"/>
    </row>
    <row r="48" spans="1:83" ht="11.25" customHeight="1" x14ac:dyDescent="0.2">
      <c r="A48" s="46"/>
      <c r="B48" s="60"/>
      <c r="D48" s="1183"/>
      <c r="E48" s="1183"/>
      <c r="F48" s="1183"/>
      <c r="G48" s="1183"/>
      <c r="H48" s="1183"/>
      <c r="I48" s="1183"/>
      <c r="J48" s="1183"/>
      <c r="K48" s="1183"/>
      <c r="L48" s="1183"/>
      <c r="M48" s="1183"/>
      <c r="N48" s="1183"/>
      <c r="O48" s="1183"/>
      <c r="P48" s="1183"/>
      <c r="Q48" s="1183"/>
      <c r="R48" s="40"/>
      <c r="S48" s="1172"/>
      <c r="T48" s="1172"/>
      <c r="U48" s="1172"/>
      <c r="V48" s="1173"/>
      <c r="W48" s="202"/>
      <c r="X48" s="1172"/>
      <c r="Y48" s="1172"/>
      <c r="Z48" s="1172"/>
      <c r="AA48" s="1172"/>
      <c r="AB48" s="1173"/>
      <c r="AC48" s="202"/>
      <c r="AD48" s="1172"/>
      <c r="AE48" s="1172"/>
      <c r="AF48" s="1172"/>
      <c r="AG48" s="1172"/>
      <c r="AH48" s="1172"/>
      <c r="AI48" s="271"/>
      <c r="AJ48" s="1172"/>
      <c r="AK48" s="1172"/>
      <c r="AL48" s="1172"/>
      <c r="AM48" s="1173"/>
      <c r="AN48" s="815"/>
      <c r="AO48" s="1210"/>
      <c r="AP48" s="1210"/>
      <c r="AQ48" s="1210"/>
      <c r="AR48" s="1210"/>
      <c r="AS48" s="1211"/>
      <c r="AT48" s="330"/>
      <c r="AU48" s="1172"/>
      <c r="AV48" s="1172"/>
      <c r="AW48" s="1172"/>
      <c r="AX48" s="1173"/>
      <c r="AY48" s="330"/>
      <c r="AZ48" s="1172"/>
      <c r="BA48" s="1172"/>
      <c r="BB48" s="1172"/>
      <c r="BC48" s="1173"/>
      <c r="BD48" s="183"/>
      <c r="BE48" s="1172"/>
      <c r="BF48" s="1172"/>
      <c r="BG48" s="1172"/>
      <c r="BH48" s="1173"/>
      <c r="BI48" s="183"/>
      <c r="BJ48" s="1172"/>
      <c r="BK48" s="1172"/>
      <c r="BL48" s="1172"/>
      <c r="BM48" s="1173"/>
      <c r="BN48" s="202"/>
      <c r="BO48" s="1172"/>
      <c r="BP48" s="1172"/>
      <c r="BQ48" s="1173"/>
      <c r="BR48" s="202"/>
      <c r="BS48" s="1172"/>
      <c r="BT48" s="1172"/>
      <c r="BU48" s="1172"/>
      <c r="BV48" s="1172"/>
      <c r="BW48" s="1173"/>
      <c r="BX48" s="271"/>
      <c r="BY48" s="1172"/>
      <c r="BZ48" s="1172"/>
      <c r="CA48" s="1172"/>
      <c r="CB48" s="1172"/>
      <c r="CC48" s="1172"/>
      <c r="CD48" s="1172"/>
      <c r="CE48" s="1173"/>
    </row>
    <row r="49" spans="1:83" ht="11.25" customHeight="1" x14ac:dyDescent="0.2">
      <c r="A49" s="46"/>
      <c r="B49" s="60"/>
      <c r="D49" s="1183"/>
      <c r="E49" s="1183"/>
      <c r="F49" s="1183"/>
      <c r="G49" s="1183"/>
      <c r="H49" s="1183"/>
      <c r="I49" s="1183"/>
      <c r="J49" s="1183"/>
      <c r="K49" s="1183"/>
      <c r="L49" s="1183"/>
      <c r="M49" s="1183"/>
      <c r="N49" s="1183"/>
      <c r="O49" s="1183"/>
      <c r="P49" s="1183"/>
      <c r="Q49" s="1183"/>
      <c r="R49" s="40"/>
      <c r="S49" s="1172"/>
      <c r="T49" s="1172"/>
      <c r="U49" s="1172"/>
      <c r="V49" s="1173"/>
      <c r="W49" s="202"/>
      <c r="X49" s="1172"/>
      <c r="Y49" s="1172"/>
      <c r="Z49" s="1172"/>
      <c r="AA49" s="1172"/>
      <c r="AB49" s="1173"/>
      <c r="AC49" s="202"/>
      <c r="AD49" s="1172"/>
      <c r="AE49" s="1172"/>
      <c r="AF49" s="1172"/>
      <c r="AG49" s="1172"/>
      <c r="AH49" s="1172"/>
      <c r="AI49" s="271"/>
      <c r="AJ49" s="1172"/>
      <c r="AK49" s="1172"/>
      <c r="AL49" s="1172"/>
      <c r="AM49" s="1173"/>
      <c r="AN49" s="815"/>
      <c r="AO49" s="1210"/>
      <c r="AP49" s="1210"/>
      <c r="AQ49" s="1210"/>
      <c r="AR49" s="1210"/>
      <c r="AS49" s="1211"/>
      <c r="AT49" s="330"/>
      <c r="AU49" s="1172"/>
      <c r="AV49" s="1172"/>
      <c r="AW49" s="1172"/>
      <c r="AX49" s="1173"/>
      <c r="AY49" s="330"/>
      <c r="AZ49" s="1172"/>
      <c r="BA49" s="1172"/>
      <c r="BB49" s="1172"/>
      <c r="BC49" s="1173"/>
      <c r="BD49" s="183"/>
      <c r="BE49" s="1172"/>
      <c r="BF49" s="1172"/>
      <c r="BG49" s="1172"/>
      <c r="BH49" s="1173"/>
      <c r="BI49" s="183"/>
      <c r="BJ49" s="1172"/>
      <c r="BK49" s="1172"/>
      <c r="BL49" s="1172"/>
      <c r="BM49" s="1173"/>
      <c r="BN49" s="202"/>
      <c r="BO49" s="1172"/>
      <c r="BP49" s="1172"/>
      <c r="BQ49" s="1173"/>
      <c r="BR49" s="202"/>
      <c r="BS49" s="1172"/>
      <c r="BT49" s="1172"/>
      <c r="BU49" s="1172"/>
      <c r="BV49" s="1172"/>
      <c r="BW49" s="1173"/>
      <c r="BX49" s="271"/>
      <c r="BY49" s="1172"/>
      <c r="BZ49" s="1172"/>
      <c r="CA49" s="1172"/>
      <c r="CB49" s="1172"/>
      <c r="CC49" s="1172"/>
      <c r="CD49" s="1172"/>
      <c r="CE49" s="1173"/>
    </row>
    <row r="50" spans="1:83" ht="11.25" customHeight="1" x14ac:dyDescent="0.2">
      <c r="A50" s="46"/>
      <c r="B50" s="60"/>
      <c r="D50" s="1183"/>
      <c r="E50" s="1183"/>
      <c r="F50" s="1183"/>
      <c r="G50" s="1183"/>
      <c r="H50" s="1183"/>
      <c r="I50" s="1183"/>
      <c r="J50" s="1183"/>
      <c r="K50" s="1183"/>
      <c r="L50" s="1183"/>
      <c r="M50" s="1183"/>
      <c r="N50" s="1183"/>
      <c r="O50" s="1183"/>
      <c r="P50" s="1183"/>
      <c r="Q50" s="1183"/>
      <c r="R50" s="40"/>
      <c r="S50" s="1172"/>
      <c r="T50" s="1172"/>
      <c r="U50" s="1172"/>
      <c r="V50" s="1173"/>
      <c r="W50" s="202"/>
      <c r="X50" s="1172"/>
      <c r="Y50" s="1172"/>
      <c r="Z50" s="1172"/>
      <c r="AA50" s="1172"/>
      <c r="AB50" s="1173"/>
      <c r="AC50" s="202"/>
      <c r="AD50" s="1172"/>
      <c r="AE50" s="1172"/>
      <c r="AF50" s="1172"/>
      <c r="AG50" s="1172"/>
      <c r="AH50" s="1172"/>
      <c r="AI50" s="271"/>
      <c r="AJ50" s="1172"/>
      <c r="AK50" s="1172"/>
      <c r="AL50" s="1172"/>
      <c r="AM50" s="1173"/>
      <c r="AN50" s="815"/>
      <c r="AO50" s="1210"/>
      <c r="AP50" s="1210"/>
      <c r="AQ50" s="1210"/>
      <c r="AR50" s="1210"/>
      <c r="AS50" s="1211"/>
      <c r="AT50" s="330"/>
      <c r="AU50" s="1172"/>
      <c r="AV50" s="1172"/>
      <c r="AW50" s="1172"/>
      <c r="AX50" s="1173"/>
      <c r="AY50" s="330"/>
      <c r="AZ50" s="1172"/>
      <c r="BA50" s="1172"/>
      <c r="BB50" s="1172"/>
      <c r="BC50" s="1173"/>
      <c r="BD50" s="183"/>
      <c r="BE50" s="1172"/>
      <c r="BF50" s="1172"/>
      <c r="BG50" s="1172"/>
      <c r="BH50" s="1173"/>
      <c r="BI50" s="183"/>
      <c r="BJ50" s="1172"/>
      <c r="BK50" s="1172"/>
      <c r="BL50" s="1172"/>
      <c r="BM50" s="1173"/>
      <c r="BN50" s="202"/>
      <c r="BO50" s="1172"/>
      <c r="BP50" s="1172"/>
      <c r="BQ50" s="1173"/>
      <c r="BR50" s="202"/>
      <c r="BS50" s="1172"/>
      <c r="BT50" s="1172"/>
      <c r="BU50" s="1172"/>
      <c r="BV50" s="1172"/>
      <c r="BW50" s="1173"/>
      <c r="BX50" s="271"/>
      <c r="BY50" s="1172"/>
      <c r="BZ50" s="1172"/>
      <c r="CA50" s="1172"/>
      <c r="CB50" s="1172"/>
      <c r="CC50" s="1172"/>
      <c r="CD50" s="1172"/>
      <c r="CE50" s="1173"/>
    </row>
    <row r="51" spans="1:83" ht="11.25" customHeight="1" x14ac:dyDescent="0.2">
      <c r="A51" s="46"/>
      <c r="B51" s="60"/>
      <c r="D51" s="1183"/>
      <c r="E51" s="1183"/>
      <c r="F51" s="1183"/>
      <c r="G51" s="1183"/>
      <c r="H51" s="1183"/>
      <c r="I51" s="1183"/>
      <c r="J51" s="1183"/>
      <c r="K51" s="1183"/>
      <c r="L51" s="1183"/>
      <c r="M51" s="1183"/>
      <c r="N51" s="1183"/>
      <c r="O51" s="1183"/>
      <c r="P51" s="1183"/>
      <c r="Q51" s="1183"/>
      <c r="R51" s="40"/>
      <c r="S51" s="1172"/>
      <c r="T51" s="1172"/>
      <c r="U51" s="1172"/>
      <c r="V51" s="1173"/>
      <c r="W51" s="202"/>
      <c r="X51" s="1172"/>
      <c r="Y51" s="1172"/>
      <c r="Z51" s="1172"/>
      <c r="AA51" s="1172"/>
      <c r="AB51" s="1173"/>
      <c r="AC51" s="202"/>
      <c r="AD51" s="1172"/>
      <c r="AE51" s="1172"/>
      <c r="AF51" s="1172"/>
      <c r="AG51" s="1172"/>
      <c r="AH51" s="1172"/>
      <c r="AI51" s="271"/>
      <c r="AJ51" s="1172"/>
      <c r="AK51" s="1172"/>
      <c r="AL51" s="1172"/>
      <c r="AM51" s="1173"/>
      <c r="AN51" s="815"/>
      <c r="AO51" s="1210"/>
      <c r="AP51" s="1210"/>
      <c r="AQ51" s="1210"/>
      <c r="AR51" s="1210"/>
      <c r="AS51" s="1211"/>
      <c r="AT51" s="330"/>
      <c r="AU51" s="1172"/>
      <c r="AV51" s="1172"/>
      <c r="AW51" s="1172"/>
      <c r="AX51" s="1173"/>
      <c r="AY51" s="330"/>
      <c r="AZ51" s="1172"/>
      <c r="BA51" s="1172"/>
      <c r="BB51" s="1172"/>
      <c r="BC51" s="1173"/>
      <c r="BD51" s="183"/>
      <c r="BE51" s="1172"/>
      <c r="BF51" s="1172"/>
      <c r="BG51" s="1172"/>
      <c r="BH51" s="1173"/>
      <c r="BI51" s="183"/>
      <c r="BJ51" s="1172"/>
      <c r="BK51" s="1172"/>
      <c r="BL51" s="1172"/>
      <c r="BM51" s="1173"/>
      <c r="BN51" s="202"/>
      <c r="BO51" s="1172"/>
      <c r="BP51" s="1172"/>
      <c r="BQ51" s="1173"/>
      <c r="BR51" s="202"/>
      <c r="BS51" s="1172"/>
      <c r="BT51" s="1172"/>
      <c r="BU51" s="1172"/>
      <c r="BV51" s="1172"/>
      <c r="BW51" s="1173"/>
      <c r="BX51" s="271"/>
      <c r="BY51" s="1172"/>
      <c r="BZ51" s="1172"/>
      <c r="CA51" s="1172"/>
      <c r="CB51" s="1172"/>
      <c r="CC51" s="1172"/>
      <c r="CD51" s="1172"/>
      <c r="CE51" s="1173"/>
    </row>
    <row r="52" spans="1:83" ht="11.25" customHeight="1" x14ac:dyDescent="0.2">
      <c r="A52" s="46"/>
      <c r="B52" s="60"/>
      <c r="D52" s="1183"/>
      <c r="E52" s="1183"/>
      <c r="F52" s="1183"/>
      <c r="G52" s="1183"/>
      <c r="H52" s="1183"/>
      <c r="I52" s="1183"/>
      <c r="J52" s="1183"/>
      <c r="K52" s="1183"/>
      <c r="L52" s="1183"/>
      <c r="M52" s="1183"/>
      <c r="N52" s="1183"/>
      <c r="O52" s="1183"/>
      <c r="P52" s="1183"/>
      <c r="Q52" s="1183"/>
      <c r="R52" s="40"/>
      <c r="S52" s="1172"/>
      <c r="T52" s="1172"/>
      <c r="U52" s="1172"/>
      <c r="V52" s="1173"/>
      <c r="W52" s="202"/>
      <c r="X52" s="1172"/>
      <c r="Y52" s="1172"/>
      <c r="Z52" s="1172"/>
      <c r="AA52" s="1172"/>
      <c r="AB52" s="1173"/>
      <c r="AC52" s="202"/>
      <c r="AD52" s="1172"/>
      <c r="AE52" s="1172"/>
      <c r="AF52" s="1172"/>
      <c r="AG52" s="1172"/>
      <c r="AH52" s="1172"/>
      <c r="AI52" s="271"/>
      <c r="AJ52" s="1172"/>
      <c r="AK52" s="1172"/>
      <c r="AL52" s="1172"/>
      <c r="AM52" s="1173"/>
      <c r="AN52" s="815"/>
      <c r="AO52" s="1210"/>
      <c r="AP52" s="1210"/>
      <c r="AQ52" s="1210"/>
      <c r="AR52" s="1210"/>
      <c r="AS52" s="1211"/>
      <c r="AT52" s="330"/>
      <c r="AU52" s="1172"/>
      <c r="AV52" s="1172"/>
      <c r="AW52" s="1172"/>
      <c r="AX52" s="1173"/>
      <c r="AY52" s="330"/>
      <c r="AZ52" s="1172"/>
      <c r="BA52" s="1172"/>
      <c r="BB52" s="1172"/>
      <c r="BC52" s="1173"/>
      <c r="BD52" s="183"/>
      <c r="BE52" s="1172"/>
      <c r="BF52" s="1172"/>
      <c r="BG52" s="1172"/>
      <c r="BH52" s="1173"/>
      <c r="BI52" s="183"/>
      <c r="BJ52" s="1172"/>
      <c r="BK52" s="1172"/>
      <c r="BL52" s="1172"/>
      <c r="BM52" s="1173"/>
      <c r="BN52" s="202"/>
      <c r="BO52" s="1172"/>
      <c r="BP52" s="1172"/>
      <c r="BQ52" s="1173"/>
      <c r="BR52" s="202"/>
      <c r="BS52" s="1172"/>
      <c r="BT52" s="1172"/>
      <c r="BU52" s="1172"/>
      <c r="BV52" s="1172"/>
      <c r="BW52" s="1173"/>
      <c r="BX52" s="271"/>
      <c r="BY52" s="1172"/>
      <c r="BZ52" s="1172"/>
      <c r="CA52" s="1172"/>
      <c r="CB52" s="1172"/>
      <c r="CC52" s="1172"/>
      <c r="CD52" s="1172"/>
      <c r="CE52" s="1173"/>
    </row>
    <row r="53" spans="1:83" ht="11.25" customHeight="1" x14ac:dyDescent="0.2">
      <c r="A53" s="46"/>
      <c r="B53" s="60"/>
      <c r="D53" s="1183"/>
      <c r="E53" s="1183"/>
      <c r="F53" s="1183"/>
      <c r="G53" s="1183"/>
      <c r="H53" s="1183"/>
      <c r="I53" s="1183"/>
      <c r="J53" s="1183"/>
      <c r="K53" s="1183"/>
      <c r="L53" s="1183"/>
      <c r="M53" s="1183"/>
      <c r="N53" s="1183"/>
      <c r="O53" s="1183"/>
      <c r="P53" s="1183"/>
      <c r="Q53" s="1183"/>
      <c r="R53" s="40"/>
      <c r="S53" s="1172"/>
      <c r="T53" s="1172"/>
      <c r="U53" s="1172"/>
      <c r="V53" s="1173"/>
      <c r="W53" s="202"/>
      <c r="X53" s="1172"/>
      <c r="Y53" s="1172"/>
      <c r="Z53" s="1172"/>
      <c r="AA53" s="1172"/>
      <c r="AB53" s="1173"/>
      <c r="AC53" s="202"/>
      <c r="AD53" s="1172"/>
      <c r="AE53" s="1172"/>
      <c r="AF53" s="1172"/>
      <c r="AG53" s="1172"/>
      <c r="AH53" s="1172"/>
      <c r="AI53" s="271"/>
      <c r="AJ53" s="1172"/>
      <c r="AK53" s="1172"/>
      <c r="AL53" s="1172"/>
      <c r="AM53" s="1173"/>
      <c r="AN53" s="815"/>
      <c r="AO53" s="1210"/>
      <c r="AP53" s="1210"/>
      <c r="AQ53" s="1210"/>
      <c r="AR53" s="1210"/>
      <c r="AS53" s="1211"/>
      <c r="AT53" s="330"/>
      <c r="AU53" s="1172"/>
      <c r="AV53" s="1172"/>
      <c r="AW53" s="1172"/>
      <c r="AX53" s="1173"/>
      <c r="AY53" s="330"/>
      <c r="AZ53" s="1172"/>
      <c r="BA53" s="1172"/>
      <c r="BB53" s="1172"/>
      <c r="BC53" s="1173"/>
      <c r="BD53" s="183"/>
      <c r="BE53" s="1172"/>
      <c r="BF53" s="1172"/>
      <c r="BG53" s="1172"/>
      <c r="BH53" s="1173"/>
      <c r="BI53" s="183"/>
      <c r="BJ53" s="1172"/>
      <c r="BK53" s="1172"/>
      <c r="BL53" s="1172"/>
      <c r="BM53" s="1173"/>
      <c r="BN53" s="202"/>
      <c r="BO53" s="1172"/>
      <c r="BP53" s="1172"/>
      <c r="BQ53" s="1173"/>
      <c r="BR53" s="202"/>
      <c r="BS53" s="1172"/>
      <c r="BT53" s="1172"/>
      <c r="BU53" s="1172"/>
      <c r="BV53" s="1172"/>
      <c r="BW53" s="1173"/>
      <c r="BX53" s="271"/>
      <c r="BY53" s="1172"/>
      <c r="BZ53" s="1172"/>
      <c r="CA53" s="1172"/>
      <c r="CB53" s="1172"/>
      <c r="CC53" s="1172"/>
      <c r="CD53" s="1172"/>
      <c r="CE53" s="1173"/>
    </row>
    <row r="54" spans="1:83" ht="11.25" customHeight="1" x14ac:dyDescent="0.2">
      <c r="A54" s="46"/>
      <c r="B54" s="60"/>
      <c r="D54" s="1183"/>
      <c r="E54" s="1183"/>
      <c r="F54" s="1183"/>
      <c r="G54" s="1183"/>
      <c r="H54" s="1183"/>
      <c r="I54" s="1183"/>
      <c r="J54" s="1183"/>
      <c r="K54" s="1183"/>
      <c r="L54" s="1183"/>
      <c r="M54" s="1183"/>
      <c r="N54" s="1183"/>
      <c r="O54" s="1183"/>
      <c r="P54" s="1183"/>
      <c r="Q54" s="1183"/>
      <c r="R54" s="40"/>
      <c r="S54" s="1172"/>
      <c r="T54" s="1172"/>
      <c r="U54" s="1172"/>
      <c r="V54" s="1173"/>
      <c r="W54" s="202"/>
      <c r="X54" s="1172"/>
      <c r="Y54" s="1172"/>
      <c r="Z54" s="1172"/>
      <c r="AA54" s="1172"/>
      <c r="AB54" s="1173"/>
      <c r="AC54" s="202"/>
      <c r="AD54" s="1172"/>
      <c r="AE54" s="1172"/>
      <c r="AF54" s="1172"/>
      <c r="AG54" s="1172"/>
      <c r="AH54" s="1172"/>
      <c r="AI54" s="271"/>
      <c r="AJ54" s="1172"/>
      <c r="AK54" s="1172"/>
      <c r="AL54" s="1172"/>
      <c r="AM54" s="1173"/>
      <c r="AN54" s="815"/>
      <c r="AO54" s="1210"/>
      <c r="AP54" s="1210"/>
      <c r="AQ54" s="1210"/>
      <c r="AR54" s="1210"/>
      <c r="AS54" s="1211"/>
      <c r="AT54" s="330"/>
      <c r="AU54" s="1172"/>
      <c r="AV54" s="1172"/>
      <c r="AW54" s="1172"/>
      <c r="AX54" s="1173"/>
      <c r="AY54" s="330"/>
      <c r="AZ54" s="1172"/>
      <c r="BA54" s="1172"/>
      <c r="BB54" s="1172"/>
      <c r="BC54" s="1173"/>
      <c r="BD54" s="183"/>
      <c r="BE54" s="1172"/>
      <c r="BF54" s="1172"/>
      <c r="BG54" s="1172"/>
      <c r="BH54" s="1173"/>
      <c r="BI54" s="183"/>
      <c r="BJ54" s="1172"/>
      <c r="BK54" s="1172"/>
      <c r="BL54" s="1172"/>
      <c r="BM54" s="1173"/>
      <c r="BN54" s="202"/>
      <c r="BO54" s="1172"/>
      <c r="BP54" s="1172"/>
      <c r="BQ54" s="1173"/>
      <c r="BR54" s="202"/>
      <c r="BS54" s="1172"/>
      <c r="BT54" s="1172"/>
      <c r="BU54" s="1172"/>
      <c r="BV54" s="1172"/>
      <c r="BW54" s="1173"/>
      <c r="BX54" s="271"/>
      <c r="BY54" s="1172"/>
      <c r="BZ54" s="1172"/>
      <c r="CA54" s="1172"/>
      <c r="CB54" s="1172"/>
      <c r="CC54" s="1172"/>
      <c r="CD54" s="1172"/>
      <c r="CE54" s="1173"/>
    </row>
    <row r="55" spans="1:83" ht="33.75" customHeight="1" x14ac:dyDescent="0.2">
      <c r="A55" s="46"/>
      <c r="B55" s="60"/>
      <c r="D55" s="1183"/>
      <c r="E55" s="1183"/>
      <c r="F55" s="1183"/>
      <c r="G55" s="1183"/>
      <c r="H55" s="1183"/>
      <c r="I55" s="1183"/>
      <c r="J55" s="1183"/>
      <c r="K55" s="1183"/>
      <c r="L55" s="1183"/>
      <c r="M55" s="1183"/>
      <c r="N55" s="1183"/>
      <c r="O55" s="1183"/>
      <c r="P55" s="1183"/>
      <c r="Q55" s="1183"/>
      <c r="R55" s="40"/>
      <c r="S55" s="1172"/>
      <c r="T55" s="1172"/>
      <c r="U55" s="1172"/>
      <c r="V55" s="1173"/>
      <c r="W55" s="202"/>
      <c r="X55" s="1172"/>
      <c r="Y55" s="1172"/>
      <c r="Z55" s="1172"/>
      <c r="AA55" s="1172"/>
      <c r="AB55" s="1173"/>
      <c r="AC55" s="202"/>
      <c r="AD55" s="1172"/>
      <c r="AE55" s="1172"/>
      <c r="AF55" s="1172"/>
      <c r="AG55" s="1172"/>
      <c r="AH55" s="1172"/>
      <c r="AI55" s="271"/>
      <c r="AJ55" s="1172"/>
      <c r="AK55" s="1172"/>
      <c r="AL55" s="1172"/>
      <c r="AM55" s="1173"/>
      <c r="AN55" s="815"/>
      <c r="AO55" s="1210"/>
      <c r="AP55" s="1210"/>
      <c r="AQ55" s="1210"/>
      <c r="AR55" s="1210"/>
      <c r="AS55" s="1211"/>
      <c r="AT55" s="330"/>
      <c r="AU55" s="1172"/>
      <c r="AV55" s="1172"/>
      <c r="AW55" s="1172"/>
      <c r="AX55" s="1173"/>
      <c r="AY55" s="330"/>
      <c r="AZ55" s="1172"/>
      <c r="BA55" s="1172"/>
      <c r="BB55" s="1172"/>
      <c r="BC55" s="1173"/>
      <c r="BD55" s="183"/>
      <c r="BE55" s="1172"/>
      <c r="BF55" s="1172"/>
      <c r="BG55" s="1172"/>
      <c r="BH55" s="1173"/>
      <c r="BI55" s="183"/>
      <c r="BJ55" s="1172"/>
      <c r="BK55" s="1172"/>
      <c r="BL55" s="1172"/>
      <c r="BM55" s="1173"/>
      <c r="BN55" s="202"/>
      <c r="BO55" s="1172"/>
      <c r="BP55" s="1172"/>
      <c r="BQ55" s="1173"/>
      <c r="BR55" s="202"/>
      <c r="BS55" s="1172"/>
      <c r="BT55" s="1172"/>
      <c r="BU55" s="1172"/>
      <c r="BV55" s="1172"/>
      <c r="BW55" s="1173"/>
      <c r="BX55" s="271"/>
      <c r="BY55" s="1172"/>
      <c r="BZ55" s="1172"/>
      <c r="CA55" s="1172"/>
      <c r="CB55" s="1172"/>
      <c r="CC55" s="1172"/>
      <c r="CD55" s="1172"/>
      <c r="CE55" s="1173"/>
    </row>
    <row r="56" spans="1:83" ht="6" customHeight="1" x14ac:dyDescent="0.2">
      <c r="A56" s="47"/>
      <c r="B56" s="54"/>
      <c r="C56" s="48"/>
      <c r="D56" s="48"/>
      <c r="E56" s="48"/>
      <c r="F56" s="48"/>
      <c r="G56" s="48"/>
      <c r="H56" s="48"/>
      <c r="I56" s="48"/>
      <c r="J56" s="48"/>
      <c r="K56" s="48"/>
      <c r="L56" s="48"/>
      <c r="M56" s="48"/>
      <c r="N56" s="48"/>
      <c r="O56" s="48"/>
      <c r="P56" s="48"/>
      <c r="Q56" s="48"/>
      <c r="R56" s="47"/>
      <c r="S56" s="48"/>
      <c r="T56" s="48"/>
      <c r="U56" s="48"/>
      <c r="V56" s="54"/>
      <c r="W56" s="48"/>
      <c r="X56" s="48"/>
      <c r="Y56" s="48"/>
      <c r="Z56" s="48"/>
      <c r="AA56" s="48"/>
      <c r="AB56" s="48"/>
      <c r="AC56" s="47"/>
      <c r="AD56" s="48"/>
      <c r="AE56" s="48"/>
      <c r="AF56" s="48"/>
      <c r="AG56" s="48"/>
      <c r="AH56" s="48"/>
      <c r="AI56" s="47"/>
      <c r="AJ56" s="48"/>
      <c r="AK56" s="48"/>
      <c r="AL56" s="48"/>
      <c r="AM56" s="54"/>
      <c r="AN56" s="502"/>
      <c r="AO56" s="502"/>
      <c r="AP56" s="502"/>
      <c r="AQ56" s="502"/>
      <c r="AR56" s="502"/>
      <c r="AS56" s="501"/>
      <c r="AT56" s="48"/>
      <c r="AU56" s="48"/>
      <c r="AV56" s="48"/>
      <c r="AW56" s="48"/>
      <c r="AX56" s="54"/>
      <c r="AY56" s="48"/>
      <c r="AZ56" s="48"/>
      <c r="BA56" s="48"/>
      <c r="BB56" s="48"/>
      <c r="BC56" s="54"/>
      <c r="BD56" s="48"/>
      <c r="BE56" s="48"/>
      <c r="BF56" s="48"/>
      <c r="BG56" s="48"/>
      <c r="BH56" s="54"/>
      <c r="BI56" s="48"/>
      <c r="BJ56" s="48"/>
      <c r="BM56" s="60"/>
      <c r="BN56" s="47"/>
      <c r="BO56" s="48"/>
      <c r="BP56" s="48"/>
      <c r="BQ56" s="48"/>
      <c r="BR56" s="47"/>
      <c r="BS56" s="48"/>
      <c r="BT56" s="48"/>
      <c r="BU56" s="48"/>
      <c r="BV56" s="48"/>
      <c r="BW56" s="54"/>
      <c r="BX56" s="47"/>
      <c r="BY56" s="48"/>
      <c r="BZ56" s="48"/>
      <c r="CA56" s="48"/>
      <c r="CB56" s="48"/>
      <c r="CC56" s="48"/>
      <c r="CD56" s="48"/>
      <c r="CE56" s="54"/>
    </row>
    <row r="57" spans="1:83" ht="6" customHeight="1" x14ac:dyDescent="0.2">
      <c r="A57" s="22"/>
      <c r="B57" s="23"/>
      <c r="C57" s="24"/>
      <c r="D57" s="24"/>
      <c r="E57" s="24"/>
      <c r="F57" s="24"/>
      <c r="G57" s="24"/>
      <c r="H57" s="24"/>
      <c r="I57" s="24"/>
      <c r="J57" s="24"/>
      <c r="K57" s="24"/>
      <c r="L57" s="24"/>
      <c r="M57" s="24"/>
      <c r="N57" s="24"/>
      <c r="O57" s="24"/>
      <c r="P57" s="24"/>
      <c r="Q57" s="24"/>
      <c r="R57" s="22"/>
      <c r="S57" s="24"/>
      <c r="T57" s="24"/>
      <c r="U57" s="24"/>
      <c r="V57" s="23"/>
      <c r="W57" s="22"/>
      <c r="X57" s="24"/>
      <c r="Y57" s="24"/>
      <c r="Z57" s="24"/>
      <c r="AA57" s="24"/>
      <c r="AB57" s="24"/>
      <c r="AC57" s="22"/>
      <c r="AD57" s="24"/>
      <c r="AE57" s="24"/>
      <c r="AF57" s="24"/>
      <c r="AG57" s="24"/>
      <c r="AH57" s="24"/>
      <c r="AI57" s="22"/>
      <c r="AJ57" s="24"/>
      <c r="AK57" s="24"/>
      <c r="AL57" s="24"/>
      <c r="AM57" s="23"/>
      <c r="AN57" s="498"/>
      <c r="AO57" s="498"/>
      <c r="AP57" s="498"/>
      <c r="AQ57" s="498"/>
      <c r="AR57" s="498"/>
      <c r="AS57" s="498"/>
      <c r="AT57" s="22"/>
      <c r="AU57" s="24"/>
      <c r="AV57" s="24"/>
      <c r="AW57" s="24"/>
      <c r="AX57" s="24"/>
      <c r="AY57" s="22"/>
      <c r="AZ57" s="24"/>
      <c r="BA57" s="24"/>
      <c r="BB57" s="24"/>
      <c r="BC57" s="23"/>
      <c r="BD57" s="24"/>
      <c r="BE57" s="24"/>
      <c r="BF57" s="24"/>
      <c r="BG57" s="24"/>
      <c r="BH57" s="23"/>
      <c r="BI57" s="22"/>
      <c r="BJ57" s="24"/>
      <c r="BK57" s="24"/>
      <c r="BL57" s="24"/>
      <c r="BM57" s="23"/>
      <c r="BN57" s="22"/>
      <c r="BO57" s="24"/>
      <c r="BP57" s="24"/>
      <c r="BQ57" s="24"/>
      <c r="BR57" s="22"/>
      <c r="BS57" s="24"/>
      <c r="BT57" s="24"/>
      <c r="BU57" s="24"/>
      <c r="BV57" s="24"/>
      <c r="BW57" s="23"/>
      <c r="BX57" s="22"/>
      <c r="BY57" s="24"/>
      <c r="BZ57" s="24"/>
      <c r="CA57" s="24"/>
      <c r="CB57" s="24"/>
      <c r="CC57" s="24"/>
      <c r="CD57" s="24"/>
      <c r="CE57" s="23"/>
    </row>
    <row r="58" spans="1:83" ht="11.25" customHeight="1" x14ac:dyDescent="0.2">
      <c r="A58" s="46"/>
      <c r="B58" s="60"/>
      <c r="R58" s="46"/>
      <c r="S58" s="20" t="s">
        <v>205</v>
      </c>
      <c r="U58" s="20" t="s">
        <v>206</v>
      </c>
      <c r="V58" s="60"/>
      <c r="W58" s="46"/>
      <c r="AC58" s="46"/>
      <c r="AI58" s="46"/>
      <c r="AJ58" s="20" t="s">
        <v>207</v>
      </c>
      <c r="AL58" s="20" t="s">
        <v>208</v>
      </c>
      <c r="AM58" s="60"/>
      <c r="AN58" s="493"/>
      <c r="AO58" s="493" t="s">
        <v>207</v>
      </c>
      <c r="AP58" s="493"/>
      <c r="AQ58" s="493"/>
      <c r="AR58" s="493" t="s">
        <v>208</v>
      </c>
      <c r="AS58" s="493"/>
      <c r="AT58" s="46"/>
      <c r="AU58" s="20" t="s">
        <v>207</v>
      </c>
      <c r="AW58" s="20" t="s">
        <v>208</v>
      </c>
      <c r="AY58" s="46"/>
      <c r="AZ58" s="20" t="s">
        <v>207</v>
      </c>
      <c r="BB58" s="20" t="s">
        <v>208</v>
      </c>
      <c r="BC58" s="60"/>
      <c r="BE58" s="20" t="s">
        <v>207</v>
      </c>
      <c r="BG58" s="20" t="s">
        <v>208</v>
      </c>
      <c r="BH58" s="60"/>
      <c r="BI58" s="46"/>
      <c r="BJ58" s="20" t="s">
        <v>207</v>
      </c>
      <c r="BL58" s="20" t="s">
        <v>208</v>
      </c>
      <c r="BM58" s="60"/>
      <c r="BN58" s="46"/>
      <c r="BO58" s="1190" t="s">
        <v>209</v>
      </c>
      <c r="BP58" s="1190"/>
      <c r="BR58" s="46"/>
      <c r="BS58" s="1190" t="s">
        <v>210</v>
      </c>
      <c r="BT58" s="1190"/>
      <c r="BU58" s="1190"/>
      <c r="BV58" s="1190"/>
      <c r="BW58" s="60"/>
      <c r="BX58" s="46"/>
      <c r="BY58" s="20" t="s">
        <v>207</v>
      </c>
      <c r="CD58" s="20" t="s">
        <v>208</v>
      </c>
      <c r="CE58" s="60"/>
    </row>
    <row r="59" spans="1:83" ht="6" customHeight="1" x14ac:dyDescent="0.2">
      <c r="A59" s="46"/>
      <c r="B59" s="60"/>
      <c r="R59" s="46"/>
      <c r="V59" s="60"/>
      <c r="W59" s="46"/>
      <c r="AC59" s="46"/>
      <c r="AI59" s="46"/>
      <c r="AM59" s="60"/>
      <c r="AN59" s="493"/>
      <c r="AO59" s="493"/>
      <c r="AP59" s="493"/>
      <c r="AQ59" s="493"/>
      <c r="AR59" s="493"/>
      <c r="AS59" s="493"/>
      <c r="AT59" s="46"/>
      <c r="AY59" s="46"/>
      <c r="BC59" s="60"/>
      <c r="BH59" s="60"/>
      <c r="BI59" s="46"/>
      <c r="BM59" s="60"/>
      <c r="BN59" s="46"/>
      <c r="BR59" s="46"/>
      <c r="BW59" s="60"/>
      <c r="BX59" s="46"/>
      <c r="CE59" s="60"/>
    </row>
    <row r="60" spans="1:83" ht="11.25" customHeight="1" x14ac:dyDescent="0.2">
      <c r="A60" s="46"/>
      <c r="B60" s="60"/>
      <c r="R60" s="46"/>
      <c r="V60" s="60"/>
      <c r="W60" s="46"/>
      <c r="AC60" s="46"/>
      <c r="AI60" s="46"/>
      <c r="AM60" s="60"/>
      <c r="AN60" s="493"/>
      <c r="AO60" s="493"/>
      <c r="AP60" s="493"/>
      <c r="AQ60" s="493"/>
      <c r="AR60" s="493"/>
      <c r="AS60" s="493"/>
      <c r="AT60" s="46"/>
      <c r="AY60" s="46"/>
      <c r="BC60" s="60"/>
      <c r="BH60" s="60"/>
      <c r="BI60" s="46"/>
      <c r="BM60" s="60"/>
      <c r="BN60" s="46"/>
      <c r="BR60" s="46"/>
      <c r="BW60" s="60"/>
      <c r="BX60" s="46"/>
      <c r="CE60" s="60"/>
    </row>
    <row r="61" spans="1:83" ht="11.25" customHeight="1" x14ac:dyDescent="0.2">
      <c r="A61" s="1192" t="s">
        <v>100</v>
      </c>
      <c r="B61" s="1193"/>
      <c r="Q61" s="17"/>
      <c r="R61" s="203"/>
      <c r="S61" s="20">
        <v>1</v>
      </c>
      <c r="T61" s="180"/>
      <c r="U61" s="180"/>
      <c r="V61" s="60"/>
      <c r="W61" s="46"/>
      <c r="X61" s="1179">
        <v>0</v>
      </c>
      <c r="Y61" s="1180"/>
      <c r="Z61" s="1179">
        <v>1</v>
      </c>
      <c r="AA61" s="1180"/>
      <c r="AB61" s="17"/>
      <c r="AC61" s="46"/>
      <c r="AD61" s="22"/>
      <c r="AE61" s="23"/>
      <c r="AF61" s="22"/>
      <c r="AG61" s="23"/>
      <c r="AH61" s="17"/>
      <c r="AI61" s="203"/>
      <c r="AJ61" s="20">
        <v>1</v>
      </c>
      <c r="AL61" s="17">
        <v>2</v>
      </c>
      <c r="AM61" s="204"/>
      <c r="AN61" s="493"/>
      <c r="AO61" s="493">
        <v>1</v>
      </c>
      <c r="AP61" s="493"/>
      <c r="AQ61" s="493"/>
      <c r="AR61" s="503">
        <v>2</v>
      </c>
      <c r="AS61" s="503"/>
      <c r="AT61" s="203"/>
      <c r="AU61" s="20">
        <v>1</v>
      </c>
      <c r="AW61" s="17">
        <v>2</v>
      </c>
      <c r="AX61" s="17"/>
      <c r="AY61" s="46"/>
      <c r="BB61" s="17"/>
      <c r="BC61" s="204"/>
      <c r="BD61" s="17"/>
      <c r="BE61" s="20">
        <v>1</v>
      </c>
      <c r="BG61" s="17">
        <v>2</v>
      </c>
      <c r="BH61" s="204"/>
      <c r="BI61" s="203"/>
      <c r="BJ61" s="20">
        <v>1</v>
      </c>
      <c r="BL61" s="17">
        <v>2</v>
      </c>
      <c r="BM61" s="204"/>
      <c r="BN61" s="203"/>
      <c r="BO61" s="22"/>
      <c r="BP61" s="23"/>
      <c r="BR61" s="46"/>
      <c r="BS61" s="22"/>
      <c r="BT61" s="23"/>
      <c r="BU61" s="22"/>
      <c r="BV61" s="23"/>
      <c r="BW61" s="204"/>
      <c r="BX61" s="203"/>
      <c r="BY61" s="20">
        <v>1</v>
      </c>
      <c r="CA61" s="1096" t="s">
        <v>211</v>
      </c>
      <c r="CD61" s="17">
        <v>2</v>
      </c>
      <c r="CE61" s="204"/>
    </row>
    <row r="62" spans="1:83" ht="11.25" customHeight="1" x14ac:dyDescent="0.2">
      <c r="A62" s="1192"/>
      <c r="B62" s="1193"/>
      <c r="K62" s="186"/>
      <c r="N62" s="186"/>
      <c r="Q62" s="17"/>
      <c r="R62" s="203"/>
      <c r="V62" s="60"/>
      <c r="W62" s="46"/>
      <c r="X62" s="1181"/>
      <c r="Y62" s="1182"/>
      <c r="Z62" s="1181"/>
      <c r="AA62" s="1182"/>
      <c r="AB62" s="17"/>
      <c r="AC62" s="1083"/>
      <c r="AD62" s="47"/>
      <c r="AE62" s="54"/>
      <c r="AF62" s="47"/>
      <c r="AG62" s="54"/>
      <c r="AH62" s="17"/>
      <c r="AI62" s="203"/>
      <c r="AJ62" s="79"/>
      <c r="AK62" s="79"/>
      <c r="AL62" s="79"/>
      <c r="AM62" s="204"/>
      <c r="AN62" s="816"/>
      <c r="AO62" s="816"/>
      <c r="AP62" s="816"/>
      <c r="AQ62" s="816"/>
      <c r="AR62" s="816"/>
      <c r="AS62" s="503"/>
      <c r="AT62" s="203"/>
      <c r="AU62" s="79"/>
      <c r="AV62" s="79"/>
      <c r="AW62" s="79"/>
      <c r="AX62" s="17"/>
      <c r="AY62" s="1083"/>
      <c r="AZ62" s="79"/>
      <c r="BA62" s="79"/>
      <c r="BB62" s="79"/>
      <c r="BC62" s="204"/>
      <c r="BD62" s="1170" t="s">
        <v>3370</v>
      </c>
      <c r="BE62" s="1171"/>
      <c r="BF62" s="1171"/>
      <c r="BG62" s="1171"/>
      <c r="BH62" s="204"/>
      <c r="BI62" s="203"/>
      <c r="BJ62" s="17"/>
      <c r="BK62" s="17"/>
      <c r="BL62" s="17"/>
      <c r="BM62" s="204"/>
      <c r="BN62" s="203"/>
      <c r="BO62" s="47"/>
      <c r="BP62" s="54"/>
      <c r="BR62" s="46"/>
      <c r="BS62" s="47"/>
      <c r="BT62" s="54"/>
      <c r="BU62" s="47"/>
      <c r="BV62" s="54"/>
      <c r="BW62" s="204"/>
      <c r="BX62" s="324"/>
      <c r="BY62" s="1097"/>
      <c r="BZ62" s="1097" t="s">
        <v>3345</v>
      </c>
      <c r="CB62" s="1097"/>
      <c r="CC62" s="1097"/>
      <c r="CD62" s="1097"/>
      <c r="CE62" s="204"/>
    </row>
    <row r="63" spans="1:83" ht="6" customHeight="1" x14ac:dyDescent="0.2">
      <c r="A63" s="47"/>
      <c r="B63" s="54"/>
      <c r="C63" s="48"/>
      <c r="D63" s="48"/>
      <c r="E63" s="48"/>
      <c r="F63" s="48"/>
      <c r="G63" s="48"/>
      <c r="H63" s="48"/>
      <c r="I63" s="48"/>
      <c r="J63" s="48"/>
      <c r="K63" s="48"/>
      <c r="L63" s="48"/>
      <c r="M63" s="48"/>
      <c r="N63" s="48"/>
      <c r="O63" s="48"/>
      <c r="P63" s="48"/>
      <c r="Q63" s="48"/>
      <c r="R63" s="47"/>
      <c r="S63" s="48"/>
      <c r="T63" s="206"/>
      <c r="U63" s="206"/>
      <c r="V63" s="54"/>
      <c r="W63" s="47"/>
      <c r="X63" s="48"/>
      <c r="Y63" s="94"/>
      <c r="Z63" s="94"/>
      <c r="AA63" s="94"/>
      <c r="AB63" s="94"/>
      <c r="AC63" s="200"/>
      <c r="AD63" s="48"/>
      <c r="AE63" s="94"/>
      <c r="AF63" s="94"/>
      <c r="AG63" s="94"/>
      <c r="AH63" s="94"/>
      <c r="AI63" s="200"/>
      <c r="AJ63" s="94"/>
      <c r="AK63" s="94"/>
      <c r="AL63" s="94"/>
      <c r="AM63" s="201"/>
      <c r="AN63" s="716"/>
      <c r="AO63" s="716"/>
      <c r="AP63" s="716"/>
      <c r="AQ63" s="716"/>
      <c r="AR63" s="716"/>
      <c r="AS63" s="716"/>
      <c r="AT63" s="200"/>
      <c r="AU63" s="94"/>
      <c r="AV63" s="94"/>
      <c r="AW63" s="94"/>
      <c r="AX63" s="94"/>
      <c r="AY63" s="200"/>
      <c r="AZ63" s="94"/>
      <c r="BA63" s="94"/>
      <c r="BB63" s="94"/>
      <c r="BC63" s="201"/>
      <c r="BD63" s="94"/>
      <c r="BE63" s="94"/>
      <c r="BF63" s="94"/>
      <c r="BG63" s="94"/>
      <c r="BH63" s="204"/>
      <c r="BI63" s="203"/>
      <c r="BJ63" s="17"/>
      <c r="BK63" s="17"/>
      <c r="BL63" s="17"/>
      <c r="BM63" s="204"/>
      <c r="BN63" s="200"/>
      <c r="BO63" s="48"/>
      <c r="BP63" s="94"/>
      <c r="BQ63" s="94"/>
      <c r="BR63" s="200"/>
      <c r="BS63" s="94"/>
      <c r="BT63" s="48"/>
      <c r="BU63" s="48"/>
      <c r="BV63" s="48"/>
      <c r="BW63" s="54"/>
      <c r="BX63" s="200"/>
      <c r="BY63" s="94"/>
      <c r="BZ63" s="94"/>
      <c r="CA63" s="94"/>
      <c r="CB63" s="94"/>
      <c r="CC63" s="94"/>
      <c r="CD63" s="94"/>
      <c r="CE63" s="204"/>
    </row>
    <row r="64" spans="1:83" ht="6" customHeight="1" x14ac:dyDescent="0.2">
      <c r="A64" s="46"/>
      <c r="B64" s="60"/>
      <c r="C64" s="46"/>
      <c r="Q64" s="17"/>
      <c r="R64" s="203"/>
      <c r="T64" s="180"/>
      <c r="U64" s="180"/>
      <c r="V64" s="60"/>
      <c r="W64" s="46"/>
      <c r="Y64" s="17"/>
      <c r="Z64" s="17"/>
      <c r="AA64" s="17"/>
      <c r="AB64" s="17"/>
      <c r="AC64" s="22"/>
      <c r="AE64" s="17"/>
      <c r="AF64" s="17"/>
      <c r="AG64" s="17"/>
      <c r="AH64" s="17"/>
      <c r="AI64" s="22"/>
      <c r="AJ64" s="24"/>
      <c r="AK64" s="24"/>
      <c r="AL64" s="24"/>
      <c r="AM64" s="23"/>
      <c r="AN64" s="498"/>
      <c r="AO64" s="498"/>
      <c r="AP64" s="498"/>
      <c r="AQ64" s="498"/>
      <c r="AR64" s="498"/>
      <c r="AS64" s="498"/>
      <c r="AT64" s="22"/>
      <c r="AU64" s="24"/>
      <c r="AV64" s="24"/>
      <c r="AW64" s="24"/>
      <c r="AX64" s="24"/>
      <c r="AY64" s="22"/>
      <c r="AZ64" s="24"/>
      <c r="BA64" s="24"/>
      <c r="BB64" s="24"/>
      <c r="BC64" s="23"/>
      <c r="BD64" s="24"/>
      <c r="BE64" s="24"/>
      <c r="BF64" s="24"/>
      <c r="BG64" s="24"/>
      <c r="BH64" s="23"/>
      <c r="BI64" s="207"/>
      <c r="BJ64" s="208"/>
      <c r="BK64" s="208"/>
      <c r="BL64" s="208"/>
      <c r="BM64" s="209"/>
      <c r="BN64" s="203"/>
      <c r="BP64" s="17"/>
      <c r="BQ64" s="17"/>
      <c r="BR64" s="203"/>
      <c r="BS64" s="17"/>
      <c r="BT64" s="24"/>
      <c r="BU64" s="24"/>
      <c r="BV64" s="24"/>
      <c r="BW64" s="23"/>
      <c r="BX64" s="22"/>
      <c r="BY64" s="24"/>
      <c r="BZ64" s="24"/>
      <c r="CA64" s="24"/>
      <c r="CB64" s="24"/>
      <c r="CC64" s="24"/>
      <c r="CD64" s="24"/>
      <c r="CE64" s="23"/>
    </row>
    <row r="65" spans="1:83" ht="11.25" customHeight="1" x14ac:dyDescent="0.2">
      <c r="A65" s="46"/>
      <c r="B65" s="60"/>
      <c r="R65" s="46"/>
      <c r="V65" s="60"/>
      <c r="W65" s="46"/>
      <c r="AC65" s="46"/>
      <c r="AI65" s="46"/>
      <c r="AM65" s="60"/>
      <c r="AN65" s="493"/>
      <c r="AO65" s="493"/>
      <c r="AP65" s="493"/>
      <c r="AQ65" s="493"/>
      <c r="AR65" s="493"/>
      <c r="AS65" s="493"/>
      <c r="AT65" s="46"/>
      <c r="AY65" s="46"/>
      <c r="BC65" s="60"/>
      <c r="BH65" s="60"/>
      <c r="BI65" s="203"/>
      <c r="BJ65" s="17"/>
      <c r="BK65" s="17"/>
      <c r="BL65" s="17"/>
      <c r="BM65" s="204"/>
      <c r="BN65" s="46"/>
      <c r="BR65" s="46"/>
      <c r="BW65" s="60"/>
      <c r="BX65" s="46"/>
      <c r="CE65" s="60"/>
    </row>
    <row r="66" spans="1:83" ht="11.25" customHeight="1" x14ac:dyDescent="0.2">
      <c r="A66" s="1186" t="s">
        <v>102</v>
      </c>
      <c r="B66" s="1187"/>
      <c r="Q66" s="17"/>
      <c r="R66" s="203"/>
      <c r="T66" s="180"/>
      <c r="U66" s="180">
        <v>2</v>
      </c>
      <c r="V66" s="60"/>
      <c r="W66" s="46"/>
      <c r="X66" s="22"/>
      <c r="Y66" s="23"/>
      <c r="Z66" s="22"/>
      <c r="AA66" s="23"/>
      <c r="AB66" s="17"/>
      <c r="AC66" s="46"/>
      <c r="AD66" s="22"/>
      <c r="AE66" s="23"/>
      <c r="AF66" s="22"/>
      <c r="AG66" s="23"/>
      <c r="AH66" s="17"/>
      <c r="AI66" s="203"/>
      <c r="AJ66" s="20">
        <v>1</v>
      </c>
      <c r="AL66" s="17">
        <v>2</v>
      </c>
      <c r="AM66" s="204"/>
      <c r="AN66" s="493"/>
      <c r="AO66" s="493">
        <v>1</v>
      </c>
      <c r="AP66" s="493"/>
      <c r="AQ66" s="493"/>
      <c r="AR66" s="503">
        <v>2</v>
      </c>
      <c r="AS66" s="503"/>
      <c r="AT66" s="203"/>
      <c r="AU66" s="20">
        <v>1</v>
      </c>
      <c r="AW66" s="17">
        <v>2</v>
      </c>
      <c r="AX66" s="17"/>
      <c r="AY66" s="46"/>
      <c r="BB66" s="17"/>
      <c r="BC66" s="204"/>
      <c r="BD66" s="17"/>
      <c r="BE66" s="20">
        <v>1</v>
      </c>
      <c r="BG66" s="17">
        <v>2</v>
      </c>
      <c r="BH66" s="204"/>
      <c r="BI66" s="203"/>
      <c r="BJ66" s="20">
        <v>1</v>
      </c>
      <c r="BL66" s="17">
        <v>2</v>
      </c>
      <c r="BM66" s="204"/>
      <c r="BN66" s="203"/>
      <c r="BO66" s="22"/>
      <c r="BP66" s="23"/>
      <c r="BR66" s="46"/>
      <c r="BS66" s="22"/>
      <c r="BT66" s="23"/>
      <c r="BU66" s="22"/>
      <c r="BV66" s="23"/>
      <c r="BW66" s="204"/>
      <c r="BX66" s="203"/>
      <c r="BY66" s="20">
        <v>1</v>
      </c>
      <c r="CA66" s="1096" t="s">
        <v>211</v>
      </c>
      <c r="CD66" s="17">
        <v>2</v>
      </c>
      <c r="CE66" s="204"/>
    </row>
    <row r="67" spans="1:83" ht="11.25" customHeight="1" x14ac:dyDescent="0.2">
      <c r="A67" s="1186"/>
      <c r="B67" s="1187"/>
      <c r="K67" s="186"/>
      <c r="N67" s="186"/>
      <c r="Q67" s="17"/>
      <c r="R67" s="203"/>
      <c r="V67" s="60"/>
      <c r="W67" s="46"/>
      <c r="X67" s="47"/>
      <c r="Y67" s="54"/>
      <c r="Z67" s="47"/>
      <c r="AA67" s="54"/>
      <c r="AB67" s="17"/>
      <c r="AC67" s="1083"/>
      <c r="AD67" s="47"/>
      <c r="AE67" s="54"/>
      <c r="AF67" s="47"/>
      <c r="AG67" s="54"/>
      <c r="AH67" s="17"/>
      <c r="AI67" s="203"/>
      <c r="AJ67" s="79"/>
      <c r="AK67" s="79"/>
      <c r="AL67" s="79"/>
      <c r="AM67" s="204"/>
      <c r="AN67" s="816"/>
      <c r="AO67" s="816"/>
      <c r="AP67" s="816"/>
      <c r="AQ67" s="816"/>
      <c r="AR67" s="816"/>
      <c r="AS67" s="503"/>
      <c r="AT67" s="203"/>
      <c r="AU67" s="79"/>
      <c r="AV67" s="79"/>
      <c r="AW67" s="79"/>
      <c r="AX67" s="17"/>
      <c r="AY67" s="1083"/>
      <c r="AZ67" s="79"/>
      <c r="BA67" s="79"/>
      <c r="BB67" s="79"/>
      <c r="BC67" s="204"/>
      <c r="BD67" s="1170" t="s">
        <v>3370</v>
      </c>
      <c r="BE67" s="1171"/>
      <c r="BF67" s="1171"/>
      <c r="BG67" s="1171"/>
      <c r="BH67" s="204"/>
      <c r="BI67" s="203"/>
      <c r="BJ67" s="17"/>
      <c r="BK67" s="17"/>
      <c r="BL67" s="17"/>
      <c r="BM67" s="204"/>
      <c r="BN67" s="203"/>
      <c r="BO67" s="47"/>
      <c r="BP67" s="54"/>
      <c r="BR67" s="46"/>
      <c r="BS67" s="47"/>
      <c r="BT67" s="54"/>
      <c r="BU67" s="47"/>
      <c r="BV67" s="54"/>
      <c r="BW67" s="204"/>
      <c r="BX67" s="324"/>
      <c r="BY67" s="1097"/>
      <c r="BZ67" s="1097" t="s">
        <v>3345</v>
      </c>
      <c r="CB67" s="1097"/>
      <c r="CC67" s="1097"/>
      <c r="CD67" s="1098"/>
      <c r="CE67" s="204"/>
    </row>
    <row r="68" spans="1:83" ht="6" customHeight="1" x14ac:dyDescent="0.2">
      <c r="A68" s="47"/>
      <c r="B68" s="54"/>
      <c r="C68" s="48"/>
      <c r="D68" s="48"/>
      <c r="E68" s="48"/>
      <c r="F68" s="48"/>
      <c r="G68" s="48"/>
      <c r="H68" s="48"/>
      <c r="I68" s="48"/>
      <c r="J68" s="48"/>
      <c r="K68" s="48"/>
      <c r="L68" s="48"/>
      <c r="M68" s="48"/>
      <c r="N68" s="48"/>
      <c r="O68" s="48"/>
      <c r="P68" s="48"/>
      <c r="Q68" s="48"/>
      <c r="R68" s="47"/>
      <c r="S68" s="48"/>
      <c r="T68" s="206"/>
      <c r="U68" s="206"/>
      <c r="V68" s="54"/>
      <c r="W68" s="47"/>
      <c r="X68" s="48"/>
      <c r="Y68" s="94"/>
      <c r="Z68" s="94"/>
      <c r="AA68" s="94"/>
      <c r="AB68" s="94"/>
      <c r="AC68" s="200"/>
      <c r="AD68" s="48"/>
      <c r="AE68" s="94"/>
      <c r="AF68" s="94"/>
      <c r="AG68" s="94"/>
      <c r="AH68" s="94"/>
      <c r="AI68" s="200"/>
      <c r="AJ68" s="94"/>
      <c r="AK68" s="94"/>
      <c r="AL68" s="94"/>
      <c r="AM68" s="201"/>
      <c r="AN68" s="716"/>
      <c r="AO68" s="716"/>
      <c r="AP68" s="716"/>
      <c r="AQ68" s="716"/>
      <c r="AR68" s="716"/>
      <c r="AS68" s="716"/>
      <c r="AT68" s="200"/>
      <c r="AU68" s="94"/>
      <c r="AV68" s="94"/>
      <c r="AW68" s="94"/>
      <c r="AX68" s="94"/>
      <c r="AY68" s="200"/>
      <c r="AZ68" s="94"/>
      <c r="BA68" s="94"/>
      <c r="BB68" s="94"/>
      <c r="BC68" s="201"/>
      <c r="BD68" s="94"/>
      <c r="BE68" s="94"/>
      <c r="BF68" s="94"/>
      <c r="BG68" s="94"/>
      <c r="BH68" s="201"/>
      <c r="BI68" s="200"/>
      <c r="BJ68" s="94"/>
      <c r="BK68" s="94"/>
      <c r="BL68" s="94"/>
      <c r="BM68" s="201"/>
      <c r="BN68" s="200"/>
      <c r="BO68" s="48"/>
      <c r="BP68" s="94"/>
      <c r="BQ68" s="94"/>
      <c r="BR68" s="200"/>
      <c r="BS68" s="94"/>
      <c r="BT68" s="48"/>
      <c r="BU68" s="48"/>
      <c r="BV68" s="48"/>
      <c r="BW68" s="54"/>
      <c r="BX68" s="200"/>
      <c r="BY68" s="94"/>
      <c r="BZ68" s="94"/>
      <c r="CA68" s="94"/>
      <c r="CB68" s="94"/>
      <c r="CC68" s="94"/>
      <c r="CD68" s="94"/>
      <c r="CE68" s="201"/>
    </row>
    <row r="69" spans="1:83" ht="6" customHeight="1" x14ac:dyDescent="0.2">
      <c r="A69" s="22"/>
      <c r="B69" s="23"/>
      <c r="C69" s="22"/>
      <c r="D69" s="24"/>
      <c r="E69" s="24"/>
      <c r="F69" s="24"/>
      <c r="G69" s="24"/>
      <c r="H69" s="24"/>
      <c r="I69" s="24"/>
      <c r="J69" s="24"/>
      <c r="K69" s="24"/>
      <c r="L69" s="24"/>
      <c r="M69" s="24"/>
      <c r="N69" s="24"/>
      <c r="O69" s="24"/>
      <c r="P69" s="24"/>
      <c r="Q69" s="208"/>
      <c r="R69" s="207"/>
      <c r="S69" s="24"/>
      <c r="T69" s="7"/>
      <c r="U69" s="7"/>
      <c r="V69" s="23"/>
      <c r="W69" s="22"/>
      <c r="X69" s="24"/>
      <c r="Y69" s="208"/>
      <c r="Z69" s="208"/>
      <c r="AA69" s="208"/>
      <c r="AB69" s="208"/>
      <c r="AC69" s="207"/>
      <c r="AD69" s="24"/>
      <c r="AE69" s="208"/>
      <c r="AF69" s="208"/>
      <c r="AG69" s="208"/>
      <c r="AH69" s="208"/>
      <c r="AI69" s="22"/>
      <c r="AJ69" s="24"/>
      <c r="AK69" s="24"/>
      <c r="AL69" s="24"/>
      <c r="AM69" s="23"/>
      <c r="AN69" s="467"/>
      <c r="AO69" s="467"/>
      <c r="AP69" s="467"/>
      <c r="AQ69" s="467"/>
      <c r="AR69" s="467"/>
      <c r="AS69" s="468"/>
      <c r="AT69" s="24"/>
      <c r="AU69" s="24"/>
      <c r="AV69" s="24"/>
      <c r="AW69" s="24"/>
      <c r="AX69" s="23"/>
      <c r="AY69" s="24"/>
      <c r="AZ69" s="24"/>
      <c r="BA69" s="24"/>
      <c r="BB69" s="24"/>
      <c r="BC69" s="23"/>
      <c r="BD69" s="24"/>
      <c r="BE69" s="24"/>
      <c r="BF69" s="24"/>
      <c r="BG69" s="24"/>
      <c r="BH69" s="23"/>
      <c r="BI69" s="207"/>
      <c r="BJ69" s="208"/>
      <c r="BK69" s="208"/>
      <c r="BL69" s="208"/>
      <c r="BM69" s="209"/>
      <c r="BN69" s="207"/>
      <c r="BO69" s="24"/>
      <c r="BP69" s="208"/>
      <c r="BQ69" s="208"/>
      <c r="BR69" s="207"/>
      <c r="BS69" s="208"/>
      <c r="BT69" s="24"/>
      <c r="BU69" s="24"/>
      <c r="BV69" s="24"/>
      <c r="BW69" s="23"/>
      <c r="BX69" s="22"/>
      <c r="BY69" s="24"/>
      <c r="BZ69" s="24"/>
      <c r="CA69" s="24"/>
      <c r="CB69" s="24"/>
      <c r="CC69" s="24"/>
      <c r="CD69" s="24"/>
      <c r="CE69" s="23"/>
    </row>
    <row r="70" spans="1:83" ht="11.25" customHeight="1" x14ac:dyDescent="0.2">
      <c r="A70" s="46"/>
      <c r="B70" s="60"/>
      <c r="R70" s="46"/>
      <c r="V70" s="60"/>
      <c r="W70" s="46"/>
      <c r="AC70" s="46"/>
      <c r="AI70" s="46"/>
      <c r="AM70" s="60"/>
      <c r="AN70" s="817"/>
      <c r="AO70" s="817"/>
      <c r="AP70" s="817"/>
      <c r="AQ70" s="817"/>
      <c r="AR70" s="817"/>
      <c r="AS70" s="469"/>
      <c r="AX70" s="60"/>
      <c r="BC70" s="60"/>
      <c r="BH70" s="60"/>
      <c r="BI70" s="203"/>
      <c r="BJ70" s="17"/>
      <c r="BK70" s="17"/>
      <c r="BL70" s="17"/>
      <c r="BM70" s="204"/>
      <c r="BN70" s="46"/>
      <c r="BR70" s="46"/>
      <c r="BW70" s="60"/>
      <c r="BX70" s="46"/>
      <c r="CE70" s="60"/>
    </row>
    <row r="71" spans="1:83" ht="11.25" customHeight="1" x14ac:dyDescent="0.2">
      <c r="A71" s="1186" t="s">
        <v>104</v>
      </c>
      <c r="B71" s="1187"/>
      <c r="Q71" s="17"/>
      <c r="R71" s="203"/>
      <c r="S71" s="20">
        <v>1</v>
      </c>
      <c r="T71" s="180"/>
      <c r="U71" s="180">
        <v>2</v>
      </c>
      <c r="V71" s="60"/>
      <c r="W71" s="46"/>
      <c r="X71" s="22"/>
      <c r="Y71" s="23"/>
      <c r="Z71" s="22"/>
      <c r="AA71" s="23"/>
      <c r="AB71" s="17"/>
      <c r="AC71" s="203"/>
      <c r="AD71" s="22"/>
      <c r="AE71" s="23"/>
      <c r="AF71" s="22"/>
      <c r="AG71" s="23"/>
      <c r="AH71" s="17"/>
      <c r="AI71" s="203"/>
      <c r="AJ71" s="20">
        <v>1</v>
      </c>
      <c r="AL71" s="17">
        <v>2</v>
      </c>
      <c r="AM71" s="204"/>
      <c r="AN71" s="817"/>
      <c r="AO71" s="817"/>
      <c r="AP71" s="817"/>
      <c r="AQ71" s="817"/>
      <c r="AR71" s="818"/>
      <c r="AS71" s="470"/>
      <c r="AU71" s="20">
        <v>1</v>
      </c>
      <c r="AW71" s="17">
        <v>2</v>
      </c>
      <c r="AX71" s="204"/>
      <c r="AZ71" s="20">
        <v>1</v>
      </c>
      <c r="BB71" s="17">
        <v>2</v>
      </c>
      <c r="BC71" s="204"/>
      <c r="BD71" s="17"/>
      <c r="BE71" s="20">
        <v>1</v>
      </c>
      <c r="BG71" s="17">
        <v>2</v>
      </c>
      <c r="BH71" s="204"/>
      <c r="BI71" s="203"/>
      <c r="BJ71" s="20">
        <v>1</v>
      </c>
      <c r="BL71" s="17">
        <v>2</v>
      </c>
      <c r="BM71" s="204"/>
      <c r="BN71" s="203"/>
      <c r="BO71" s="22"/>
      <c r="BP71" s="23"/>
      <c r="BR71" s="46"/>
      <c r="BS71" s="22"/>
      <c r="BT71" s="23"/>
      <c r="BU71" s="22"/>
      <c r="BV71" s="23"/>
      <c r="BW71" s="204"/>
      <c r="BX71" s="203"/>
      <c r="BY71" s="20">
        <v>1</v>
      </c>
      <c r="CA71" s="1096" t="s">
        <v>211</v>
      </c>
      <c r="CD71" s="17">
        <v>2</v>
      </c>
      <c r="CE71" s="204"/>
    </row>
    <row r="72" spans="1:83" ht="11.25" customHeight="1" x14ac:dyDescent="0.2">
      <c r="A72" s="1186"/>
      <c r="B72" s="1187"/>
      <c r="K72" s="186"/>
      <c r="N72" s="186"/>
      <c r="Q72" s="17"/>
      <c r="R72" s="203"/>
      <c r="V72" s="60"/>
      <c r="W72" s="46"/>
      <c r="X72" s="47"/>
      <c r="Y72" s="54"/>
      <c r="Z72" s="47"/>
      <c r="AA72" s="54"/>
      <c r="AB72" s="17"/>
      <c r="AC72" s="203"/>
      <c r="AD72" s="47"/>
      <c r="AE72" s="54"/>
      <c r="AF72" s="47"/>
      <c r="AG72" s="54"/>
      <c r="AH72" s="17"/>
      <c r="AI72" s="203"/>
      <c r="AJ72" s="79"/>
      <c r="AK72" s="79"/>
      <c r="AL72" s="79"/>
      <c r="AM72" s="204"/>
      <c r="AN72" s="819"/>
      <c r="AO72" s="819"/>
      <c r="AP72" s="819"/>
      <c r="AQ72" s="819"/>
      <c r="AR72" s="819"/>
      <c r="AS72" s="470"/>
      <c r="AT72" s="79"/>
      <c r="AU72" s="79"/>
      <c r="AV72" s="79"/>
      <c r="AW72" s="79"/>
      <c r="AX72" s="204"/>
      <c r="AY72" s="79"/>
      <c r="AZ72" s="79"/>
      <c r="BA72" s="79"/>
      <c r="BB72" s="79"/>
      <c r="BC72" s="204"/>
      <c r="BD72" s="1170" t="s">
        <v>3370</v>
      </c>
      <c r="BE72" s="1171"/>
      <c r="BF72" s="1171"/>
      <c r="BG72" s="1171"/>
      <c r="BH72" s="204"/>
      <c r="BI72" s="203"/>
      <c r="BJ72" s="17"/>
      <c r="BK72" s="17"/>
      <c r="BL72" s="17"/>
      <c r="BM72" s="204"/>
      <c r="BN72" s="203"/>
      <c r="BO72" s="47"/>
      <c r="BP72" s="54"/>
      <c r="BR72" s="46"/>
      <c r="BS72" s="47"/>
      <c r="BT72" s="54"/>
      <c r="BU72" s="47"/>
      <c r="BV72" s="54"/>
      <c r="BW72" s="204"/>
      <c r="BX72" s="324"/>
      <c r="BY72" s="1097"/>
      <c r="BZ72" s="1097" t="s">
        <v>3345</v>
      </c>
      <c r="CB72" s="1097"/>
      <c r="CC72" s="1097"/>
      <c r="CD72" s="1098"/>
      <c r="CE72" s="204"/>
    </row>
    <row r="73" spans="1:83" ht="6" customHeight="1" x14ac:dyDescent="0.2">
      <c r="A73" s="47"/>
      <c r="B73" s="54"/>
      <c r="C73" s="48"/>
      <c r="D73" s="48"/>
      <c r="E73" s="48"/>
      <c r="F73" s="48"/>
      <c r="G73" s="48"/>
      <c r="H73" s="48"/>
      <c r="I73" s="48"/>
      <c r="J73" s="48"/>
      <c r="K73" s="48"/>
      <c r="L73" s="48"/>
      <c r="M73" s="48"/>
      <c r="N73" s="48"/>
      <c r="O73" s="48"/>
      <c r="P73" s="48"/>
      <c r="Q73" s="48"/>
      <c r="R73" s="47"/>
      <c r="S73" s="48"/>
      <c r="T73" s="206"/>
      <c r="U73" s="206"/>
      <c r="V73" s="54"/>
      <c r="W73" s="47"/>
      <c r="X73" s="48"/>
      <c r="Y73" s="94"/>
      <c r="Z73" s="94"/>
      <c r="AA73" s="94"/>
      <c r="AB73" s="94"/>
      <c r="AC73" s="200"/>
      <c r="AD73" s="48"/>
      <c r="AE73" s="94"/>
      <c r="AF73" s="94"/>
      <c r="AG73" s="94"/>
      <c r="AH73" s="94"/>
      <c r="AI73" s="200"/>
      <c r="AJ73" s="94"/>
      <c r="AK73" s="94"/>
      <c r="AL73" s="94"/>
      <c r="AM73" s="201"/>
      <c r="AN73" s="471"/>
      <c r="AO73" s="471"/>
      <c r="AP73" s="471"/>
      <c r="AQ73" s="471"/>
      <c r="AR73" s="471"/>
      <c r="AS73" s="472"/>
      <c r="AT73" s="94"/>
      <c r="AU73" s="94"/>
      <c r="AV73" s="94"/>
      <c r="AW73" s="94"/>
      <c r="AX73" s="201"/>
      <c r="AY73" s="94"/>
      <c r="AZ73" s="94"/>
      <c r="BA73" s="94"/>
      <c r="BB73" s="94"/>
      <c r="BC73" s="201"/>
      <c r="BD73" s="94"/>
      <c r="BE73" s="94"/>
      <c r="BF73" s="94"/>
      <c r="BG73" s="94"/>
      <c r="BH73" s="201"/>
      <c r="BI73" s="200"/>
      <c r="BJ73" s="94"/>
      <c r="BK73" s="94"/>
      <c r="BL73" s="94"/>
      <c r="BM73" s="201"/>
      <c r="BN73" s="200"/>
      <c r="BO73" s="48"/>
      <c r="BP73" s="94"/>
      <c r="BQ73" s="94"/>
      <c r="BR73" s="200"/>
      <c r="BS73" s="94"/>
      <c r="BT73" s="48"/>
      <c r="BU73" s="48"/>
      <c r="BV73" s="48"/>
      <c r="BW73" s="54"/>
      <c r="BX73" s="200"/>
      <c r="BY73" s="94"/>
      <c r="BZ73" s="94"/>
      <c r="CA73" s="94"/>
      <c r="CB73" s="94"/>
      <c r="CC73" s="94"/>
      <c r="CD73" s="94"/>
      <c r="CE73" s="201"/>
    </row>
    <row r="74" spans="1:83" ht="6" customHeight="1" x14ac:dyDescent="0.2">
      <c r="A74" s="22"/>
      <c r="B74" s="23"/>
      <c r="C74" s="22"/>
      <c r="D74" s="24"/>
      <c r="E74" s="24"/>
      <c r="F74" s="24"/>
      <c r="G74" s="24"/>
      <c r="H74" s="24"/>
      <c r="I74" s="24"/>
      <c r="J74" s="24"/>
      <c r="K74" s="24"/>
      <c r="L74" s="24"/>
      <c r="M74" s="24"/>
      <c r="N74" s="24"/>
      <c r="O74" s="24"/>
      <c r="P74" s="24"/>
      <c r="Q74" s="208"/>
      <c r="R74" s="207"/>
      <c r="S74" s="24"/>
      <c r="T74" s="7"/>
      <c r="U74" s="7"/>
      <c r="V74" s="23"/>
      <c r="W74" s="22"/>
      <c r="X74" s="24"/>
      <c r="Y74" s="208"/>
      <c r="Z74" s="208"/>
      <c r="AA74" s="208"/>
      <c r="AB74" s="208"/>
      <c r="AC74" s="207"/>
      <c r="AD74" s="24"/>
      <c r="AE74" s="208"/>
      <c r="AF74" s="208"/>
      <c r="AG74" s="208"/>
      <c r="AH74" s="208"/>
      <c r="AI74" s="22"/>
      <c r="AJ74" s="24"/>
      <c r="AK74" s="24"/>
      <c r="AL74" s="24"/>
      <c r="AM74" s="23"/>
      <c r="AN74" s="467"/>
      <c r="AO74" s="467"/>
      <c r="AP74" s="467"/>
      <c r="AQ74" s="467"/>
      <c r="AR74" s="467"/>
      <c r="AS74" s="468"/>
      <c r="AT74" s="24"/>
      <c r="AU74" s="24"/>
      <c r="AV74" s="24"/>
      <c r="AW74" s="24"/>
      <c r="AX74" s="23"/>
      <c r="AY74" s="24"/>
      <c r="AZ74" s="24"/>
      <c r="BA74" s="24"/>
      <c r="BB74" s="24"/>
      <c r="BC74" s="23"/>
      <c r="BD74" s="24"/>
      <c r="BE74" s="24"/>
      <c r="BF74" s="24"/>
      <c r="BG74" s="24"/>
      <c r="BH74" s="23"/>
      <c r="BI74" s="207"/>
      <c r="BJ74" s="208"/>
      <c r="BK74" s="208"/>
      <c r="BL74" s="208"/>
      <c r="BM74" s="209"/>
      <c r="BN74" s="207"/>
      <c r="BO74" s="24"/>
      <c r="BP74" s="208"/>
      <c r="BQ74" s="208"/>
      <c r="BR74" s="207"/>
      <c r="BS74" s="208"/>
      <c r="BT74" s="24"/>
      <c r="BU74" s="24"/>
      <c r="BV74" s="24"/>
      <c r="BW74" s="23"/>
      <c r="BX74" s="22"/>
      <c r="BY74" s="24"/>
      <c r="BZ74" s="24"/>
      <c r="CA74" s="24"/>
      <c r="CB74" s="24"/>
      <c r="CC74" s="24"/>
      <c r="CD74" s="24"/>
      <c r="CE74" s="23"/>
    </row>
    <row r="75" spans="1:83" ht="11.25" customHeight="1" x14ac:dyDescent="0.2">
      <c r="A75" s="46"/>
      <c r="B75" s="60"/>
      <c r="R75" s="46"/>
      <c r="V75" s="60"/>
      <c r="W75" s="46"/>
      <c r="AC75" s="46"/>
      <c r="AI75" s="46"/>
      <c r="AM75" s="60"/>
      <c r="AN75" s="817"/>
      <c r="AO75" s="817"/>
      <c r="AP75" s="817"/>
      <c r="AQ75" s="817"/>
      <c r="AR75" s="817"/>
      <c r="AS75" s="469"/>
      <c r="AX75" s="60"/>
      <c r="BC75" s="60"/>
      <c r="BH75" s="60"/>
      <c r="BI75" s="203"/>
      <c r="BJ75" s="17"/>
      <c r="BK75" s="17"/>
      <c r="BL75" s="17"/>
      <c r="BM75" s="204"/>
      <c r="BN75" s="46"/>
      <c r="BR75" s="46"/>
      <c r="BW75" s="60"/>
      <c r="BX75" s="46"/>
      <c r="CE75" s="60"/>
    </row>
    <row r="76" spans="1:83" ht="11.25" customHeight="1" x14ac:dyDescent="0.2">
      <c r="A76" s="1186" t="s">
        <v>106</v>
      </c>
      <c r="B76" s="1187"/>
      <c r="Q76" s="17"/>
      <c r="R76" s="203"/>
      <c r="S76" s="20">
        <v>1</v>
      </c>
      <c r="T76" s="180"/>
      <c r="U76" s="180">
        <v>2</v>
      </c>
      <c r="V76" s="60"/>
      <c r="W76" s="46"/>
      <c r="X76" s="22"/>
      <c r="Y76" s="23"/>
      <c r="Z76" s="22"/>
      <c r="AA76" s="23"/>
      <c r="AB76" s="17"/>
      <c r="AC76" s="203"/>
      <c r="AD76" s="22"/>
      <c r="AE76" s="23"/>
      <c r="AF76" s="22"/>
      <c r="AG76" s="23"/>
      <c r="AH76" s="17"/>
      <c r="AI76" s="203"/>
      <c r="AJ76" s="20">
        <v>1</v>
      </c>
      <c r="AL76" s="17">
        <v>2</v>
      </c>
      <c r="AM76" s="204"/>
      <c r="AN76" s="817"/>
      <c r="AO76" s="817"/>
      <c r="AP76" s="817"/>
      <c r="AQ76" s="817"/>
      <c r="AR76" s="818"/>
      <c r="AS76" s="470"/>
      <c r="AU76" s="20">
        <v>1</v>
      </c>
      <c r="AW76" s="17">
        <v>2</v>
      </c>
      <c r="AX76" s="204"/>
      <c r="AZ76" s="20">
        <v>1</v>
      </c>
      <c r="BB76" s="17">
        <v>2</v>
      </c>
      <c r="BC76" s="204"/>
      <c r="BD76" s="17"/>
      <c r="BE76" s="20">
        <v>1</v>
      </c>
      <c r="BG76" s="17">
        <v>2</v>
      </c>
      <c r="BH76" s="204"/>
      <c r="BI76" s="203"/>
      <c r="BJ76" s="20">
        <v>1</v>
      </c>
      <c r="BL76" s="17">
        <v>2</v>
      </c>
      <c r="BM76" s="204"/>
      <c r="BN76" s="203"/>
      <c r="BO76" s="22"/>
      <c r="BP76" s="23"/>
      <c r="BR76" s="46"/>
      <c r="BS76" s="22"/>
      <c r="BT76" s="23"/>
      <c r="BU76" s="22"/>
      <c r="BV76" s="23"/>
      <c r="BW76" s="204"/>
      <c r="BX76" s="203"/>
      <c r="BY76" s="20">
        <v>1</v>
      </c>
      <c r="CA76" s="1096" t="s">
        <v>211</v>
      </c>
      <c r="CD76" s="17">
        <v>2</v>
      </c>
      <c r="CE76" s="204"/>
    </row>
    <row r="77" spans="1:83" ht="11.25" customHeight="1" x14ac:dyDescent="0.2">
      <c r="A77" s="1186"/>
      <c r="B77" s="1187"/>
      <c r="K77" s="186"/>
      <c r="N77" s="186"/>
      <c r="Q77" s="17"/>
      <c r="R77" s="203"/>
      <c r="V77" s="60"/>
      <c r="W77" s="46"/>
      <c r="X77" s="47"/>
      <c r="Y77" s="54"/>
      <c r="Z77" s="47"/>
      <c r="AA77" s="54"/>
      <c r="AB77" s="17"/>
      <c r="AC77" s="203"/>
      <c r="AD77" s="47"/>
      <c r="AE77" s="54"/>
      <c r="AF77" s="47"/>
      <c r="AG77" s="54"/>
      <c r="AH77" s="17"/>
      <c r="AI77" s="203"/>
      <c r="AJ77" s="79"/>
      <c r="AK77" s="79"/>
      <c r="AL77" s="79"/>
      <c r="AM77" s="204"/>
      <c r="AN77" s="819"/>
      <c r="AO77" s="819"/>
      <c r="AP77" s="819"/>
      <c r="AQ77" s="819"/>
      <c r="AR77" s="819"/>
      <c r="AS77" s="470"/>
      <c r="AT77" s="79"/>
      <c r="AU77" s="79"/>
      <c r="AV77" s="79"/>
      <c r="AW77" s="79"/>
      <c r="AX77" s="204"/>
      <c r="AY77" s="79"/>
      <c r="AZ77" s="79"/>
      <c r="BA77" s="79"/>
      <c r="BB77" s="79"/>
      <c r="BC77" s="204"/>
      <c r="BD77" s="1170" t="s">
        <v>3370</v>
      </c>
      <c r="BE77" s="1171"/>
      <c r="BF77" s="1171"/>
      <c r="BG77" s="1171"/>
      <c r="BH77" s="204"/>
      <c r="BI77" s="203"/>
      <c r="BJ77" s="17"/>
      <c r="BK77" s="17"/>
      <c r="BL77" s="17"/>
      <c r="BM77" s="204"/>
      <c r="BN77" s="203"/>
      <c r="BO77" s="47"/>
      <c r="BP77" s="54"/>
      <c r="BR77" s="46"/>
      <c r="BS77" s="47"/>
      <c r="BT77" s="54"/>
      <c r="BU77" s="47"/>
      <c r="BV77" s="54"/>
      <c r="BW77" s="204"/>
      <c r="BX77" s="324"/>
      <c r="BY77" s="1097"/>
      <c r="BZ77" s="1097" t="s">
        <v>3345</v>
      </c>
      <c r="CB77" s="1097"/>
      <c r="CC77" s="1097"/>
      <c r="CD77" s="1098"/>
      <c r="CE77" s="204"/>
    </row>
    <row r="78" spans="1:83" ht="6" customHeight="1" x14ac:dyDescent="0.2">
      <c r="A78" s="47"/>
      <c r="B78" s="54"/>
      <c r="C78" s="48"/>
      <c r="D78" s="48"/>
      <c r="E78" s="48"/>
      <c r="F78" s="48"/>
      <c r="G78" s="48"/>
      <c r="H78" s="48"/>
      <c r="I78" s="48"/>
      <c r="J78" s="48"/>
      <c r="K78" s="48"/>
      <c r="L78" s="48"/>
      <c r="M78" s="48"/>
      <c r="N78" s="48"/>
      <c r="O78" s="48"/>
      <c r="P78" s="48"/>
      <c r="Q78" s="48"/>
      <c r="R78" s="47"/>
      <c r="S78" s="48"/>
      <c r="T78" s="206"/>
      <c r="U78" s="206"/>
      <c r="V78" s="54"/>
      <c r="W78" s="47"/>
      <c r="X78" s="48"/>
      <c r="Y78" s="94"/>
      <c r="Z78" s="94"/>
      <c r="AA78" s="94"/>
      <c r="AB78" s="94"/>
      <c r="AC78" s="200"/>
      <c r="AD78" s="48"/>
      <c r="AE78" s="94"/>
      <c r="AF78" s="94"/>
      <c r="AG78" s="94"/>
      <c r="AH78" s="94"/>
      <c r="AI78" s="200"/>
      <c r="AJ78" s="94"/>
      <c r="AK78" s="94"/>
      <c r="AL78" s="94"/>
      <c r="AM78" s="201"/>
      <c r="AN78" s="471"/>
      <c r="AO78" s="471"/>
      <c r="AP78" s="471"/>
      <c r="AQ78" s="471"/>
      <c r="AR78" s="471"/>
      <c r="AS78" s="472"/>
      <c r="AT78" s="94"/>
      <c r="AU78" s="94"/>
      <c r="AV78" s="94"/>
      <c r="AW78" s="94"/>
      <c r="AX78" s="201"/>
      <c r="AY78" s="94"/>
      <c r="AZ78" s="94"/>
      <c r="BA78" s="94"/>
      <c r="BB78" s="94"/>
      <c r="BC78" s="201"/>
      <c r="BD78" s="94"/>
      <c r="BE78" s="94"/>
      <c r="BF78" s="94"/>
      <c r="BG78" s="94"/>
      <c r="BH78" s="201"/>
      <c r="BI78" s="200"/>
      <c r="BJ78" s="94"/>
      <c r="BK78" s="94"/>
      <c r="BL78" s="94"/>
      <c r="BM78" s="201"/>
      <c r="BN78" s="200"/>
      <c r="BO78" s="48"/>
      <c r="BP78" s="94"/>
      <c r="BQ78" s="94"/>
      <c r="BR78" s="200"/>
      <c r="BS78" s="94"/>
      <c r="BT78" s="48"/>
      <c r="BU78" s="48"/>
      <c r="BV78" s="48"/>
      <c r="BW78" s="54"/>
      <c r="BX78" s="200"/>
      <c r="BY78" s="94"/>
      <c r="BZ78" s="94"/>
      <c r="CA78" s="94"/>
      <c r="CB78" s="94"/>
      <c r="CC78" s="94"/>
      <c r="CD78" s="94"/>
      <c r="CE78" s="201"/>
    </row>
    <row r="79" spans="1:83" ht="6" customHeight="1" x14ac:dyDescent="0.2">
      <c r="A79" s="46"/>
      <c r="B79" s="60"/>
      <c r="C79" s="46"/>
      <c r="Q79" s="17"/>
      <c r="R79" s="203"/>
      <c r="T79" s="180"/>
      <c r="U79" s="180"/>
      <c r="V79" s="60"/>
      <c r="W79" s="46"/>
      <c r="Y79" s="17"/>
      <c r="Z79" s="17"/>
      <c r="AA79" s="17"/>
      <c r="AB79" s="17"/>
      <c r="AC79" s="203"/>
      <c r="AE79" s="17"/>
      <c r="AF79" s="17"/>
      <c r="AG79" s="17"/>
      <c r="AH79" s="17"/>
      <c r="AI79" s="22"/>
      <c r="AJ79" s="24"/>
      <c r="AK79" s="24"/>
      <c r="AL79" s="24"/>
      <c r="AM79" s="23"/>
      <c r="AN79" s="467"/>
      <c r="AO79" s="467"/>
      <c r="AP79" s="467"/>
      <c r="AQ79" s="467"/>
      <c r="AR79" s="467"/>
      <c r="AS79" s="468"/>
      <c r="AT79" s="24"/>
      <c r="AU79" s="24"/>
      <c r="AV79" s="24"/>
      <c r="AW79" s="24"/>
      <c r="AX79" s="23"/>
      <c r="AY79" s="24"/>
      <c r="AZ79" s="24"/>
      <c r="BA79" s="24"/>
      <c r="BB79" s="24"/>
      <c r="BC79" s="23"/>
      <c r="BD79" s="24"/>
      <c r="BE79" s="24"/>
      <c r="BF79" s="24"/>
      <c r="BG79" s="24"/>
      <c r="BH79" s="23"/>
      <c r="BI79" s="207"/>
      <c r="BJ79" s="208"/>
      <c r="BK79" s="208"/>
      <c r="BL79" s="208"/>
      <c r="BM79" s="209"/>
      <c r="BN79" s="203"/>
      <c r="BP79" s="17"/>
      <c r="BQ79" s="17"/>
      <c r="BR79" s="203"/>
      <c r="BS79" s="17"/>
      <c r="BT79" s="24"/>
      <c r="BU79" s="24"/>
      <c r="BV79" s="24"/>
      <c r="BW79" s="23"/>
      <c r="BX79" s="22"/>
      <c r="BY79" s="24"/>
      <c r="BZ79" s="24"/>
      <c r="CA79" s="24"/>
      <c r="CB79" s="24"/>
      <c r="CC79" s="24"/>
      <c r="CD79" s="24"/>
      <c r="CE79" s="23"/>
    </row>
    <row r="80" spans="1:83" ht="11.25" customHeight="1" x14ac:dyDescent="0.2">
      <c r="A80" s="46"/>
      <c r="B80" s="60"/>
      <c r="R80" s="46"/>
      <c r="V80" s="60"/>
      <c r="W80" s="46"/>
      <c r="AC80" s="46"/>
      <c r="AI80" s="46"/>
      <c r="AM80" s="60"/>
      <c r="AN80" s="817"/>
      <c r="AO80" s="817"/>
      <c r="AP80" s="817"/>
      <c r="AQ80" s="817"/>
      <c r="AR80" s="817"/>
      <c r="AS80" s="469"/>
      <c r="AX80" s="60"/>
      <c r="BC80" s="60"/>
      <c r="BH80" s="60"/>
      <c r="BI80" s="203"/>
      <c r="BJ80" s="17"/>
      <c r="BK80" s="17"/>
      <c r="BL80" s="17"/>
      <c r="BM80" s="204"/>
      <c r="BN80" s="46"/>
      <c r="BR80" s="46"/>
      <c r="BW80" s="60"/>
      <c r="BX80" s="46"/>
      <c r="CE80" s="60"/>
    </row>
    <row r="81" spans="1:83" ht="11.25" customHeight="1" x14ac:dyDescent="0.2">
      <c r="A81" s="1186" t="s">
        <v>108</v>
      </c>
      <c r="B81" s="1187"/>
      <c r="Q81" s="17"/>
      <c r="R81" s="203"/>
      <c r="S81" s="20">
        <v>1</v>
      </c>
      <c r="T81" s="180"/>
      <c r="U81" s="180">
        <v>2</v>
      </c>
      <c r="V81" s="60"/>
      <c r="W81" s="46"/>
      <c r="X81" s="22"/>
      <c r="Y81" s="23"/>
      <c r="Z81" s="22"/>
      <c r="AA81" s="23"/>
      <c r="AB81" s="17"/>
      <c r="AC81" s="203"/>
      <c r="AD81" s="22"/>
      <c r="AE81" s="23"/>
      <c r="AF81" s="22"/>
      <c r="AG81" s="23"/>
      <c r="AH81" s="17"/>
      <c r="AI81" s="203"/>
      <c r="AJ81" s="20">
        <v>1</v>
      </c>
      <c r="AL81" s="17">
        <v>2</v>
      </c>
      <c r="AM81" s="204"/>
      <c r="AN81" s="817"/>
      <c r="AO81" s="817"/>
      <c r="AP81" s="817"/>
      <c r="AQ81" s="817"/>
      <c r="AR81" s="818"/>
      <c r="AS81" s="470"/>
      <c r="AU81" s="20">
        <v>1</v>
      </c>
      <c r="AW81" s="17">
        <v>2</v>
      </c>
      <c r="AX81" s="204"/>
      <c r="AZ81" s="20">
        <v>1</v>
      </c>
      <c r="BB81" s="17">
        <v>2</v>
      </c>
      <c r="BC81" s="204"/>
      <c r="BD81" s="17"/>
      <c r="BE81" s="20">
        <v>1</v>
      </c>
      <c r="BG81" s="17">
        <v>2</v>
      </c>
      <c r="BH81" s="204"/>
      <c r="BI81" s="203"/>
      <c r="BJ81" s="20">
        <v>1</v>
      </c>
      <c r="BL81" s="17">
        <v>2</v>
      </c>
      <c r="BM81" s="204"/>
      <c r="BN81" s="203"/>
      <c r="BO81" s="22"/>
      <c r="BP81" s="23"/>
      <c r="BR81" s="46"/>
      <c r="BS81" s="22"/>
      <c r="BT81" s="23"/>
      <c r="BU81" s="22"/>
      <c r="BV81" s="23"/>
      <c r="BW81" s="204"/>
      <c r="BX81" s="203"/>
      <c r="BY81" s="20">
        <v>1</v>
      </c>
      <c r="CA81" s="1096" t="s">
        <v>211</v>
      </c>
      <c r="CD81" s="17">
        <v>2</v>
      </c>
      <c r="CE81" s="204"/>
    </row>
    <row r="82" spans="1:83" ht="11.25" customHeight="1" x14ac:dyDescent="0.2">
      <c r="A82" s="1186"/>
      <c r="B82" s="1187"/>
      <c r="K82" s="186"/>
      <c r="N82" s="186"/>
      <c r="Q82" s="17"/>
      <c r="R82" s="203"/>
      <c r="V82" s="60"/>
      <c r="W82" s="46"/>
      <c r="X82" s="47"/>
      <c r="Y82" s="54"/>
      <c r="Z82" s="47"/>
      <c r="AA82" s="54"/>
      <c r="AB82" s="17"/>
      <c r="AC82" s="203"/>
      <c r="AD82" s="47"/>
      <c r="AE82" s="54"/>
      <c r="AF82" s="47"/>
      <c r="AG82" s="54"/>
      <c r="AH82" s="17"/>
      <c r="AI82" s="203"/>
      <c r="AJ82" s="79"/>
      <c r="AK82" s="79"/>
      <c r="AL82" s="79"/>
      <c r="AM82" s="204"/>
      <c r="AN82" s="819"/>
      <c r="AO82" s="819"/>
      <c r="AP82" s="819"/>
      <c r="AQ82" s="819"/>
      <c r="AR82" s="819"/>
      <c r="AS82" s="470"/>
      <c r="AT82" s="79"/>
      <c r="AU82" s="79"/>
      <c r="AV82" s="79"/>
      <c r="AW82" s="79"/>
      <c r="AX82" s="204"/>
      <c r="AY82" s="79"/>
      <c r="AZ82" s="79"/>
      <c r="BA82" s="79"/>
      <c r="BB82" s="79"/>
      <c r="BC82" s="204"/>
      <c r="BD82" s="1170" t="s">
        <v>3370</v>
      </c>
      <c r="BE82" s="1171"/>
      <c r="BF82" s="1171"/>
      <c r="BG82" s="1171"/>
      <c r="BH82" s="204"/>
      <c r="BI82" s="203"/>
      <c r="BJ82" s="17"/>
      <c r="BK82" s="17"/>
      <c r="BL82" s="17"/>
      <c r="BM82" s="204"/>
      <c r="BN82" s="203"/>
      <c r="BO82" s="47"/>
      <c r="BP82" s="54"/>
      <c r="BR82" s="46"/>
      <c r="BS82" s="47"/>
      <c r="BT82" s="54"/>
      <c r="BU82" s="47"/>
      <c r="BV82" s="54"/>
      <c r="BW82" s="204"/>
      <c r="BX82" s="324"/>
      <c r="BY82" s="1097"/>
      <c r="BZ82" s="1097" t="s">
        <v>3345</v>
      </c>
      <c r="CB82" s="1097"/>
      <c r="CC82" s="1097"/>
      <c r="CD82" s="1098"/>
      <c r="CE82" s="204"/>
    </row>
    <row r="83" spans="1:83" ht="6" customHeight="1" x14ac:dyDescent="0.2">
      <c r="A83" s="47"/>
      <c r="B83" s="54"/>
      <c r="C83" s="48"/>
      <c r="D83" s="48"/>
      <c r="E83" s="48"/>
      <c r="F83" s="48"/>
      <c r="G83" s="48"/>
      <c r="H83" s="48"/>
      <c r="I83" s="48"/>
      <c r="J83" s="48"/>
      <c r="K83" s="48"/>
      <c r="L83" s="48"/>
      <c r="M83" s="48"/>
      <c r="N83" s="48"/>
      <c r="O83" s="48"/>
      <c r="P83" s="48"/>
      <c r="Q83" s="48"/>
      <c r="R83" s="47"/>
      <c r="S83" s="48"/>
      <c r="T83" s="206"/>
      <c r="U83" s="206"/>
      <c r="V83" s="54"/>
      <c r="W83" s="47"/>
      <c r="X83" s="48"/>
      <c r="Y83" s="94"/>
      <c r="Z83" s="94"/>
      <c r="AA83" s="94"/>
      <c r="AB83" s="94"/>
      <c r="AC83" s="200"/>
      <c r="AD83" s="48"/>
      <c r="AE83" s="94"/>
      <c r="AF83" s="94"/>
      <c r="AG83" s="94"/>
      <c r="AH83" s="94"/>
      <c r="AI83" s="200"/>
      <c r="AJ83" s="94"/>
      <c r="AK83" s="94"/>
      <c r="AL83" s="94"/>
      <c r="AM83" s="201"/>
      <c r="AN83" s="471"/>
      <c r="AO83" s="471"/>
      <c r="AP83" s="471"/>
      <c r="AQ83" s="471"/>
      <c r="AR83" s="471"/>
      <c r="AS83" s="472"/>
      <c r="AT83" s="94"/>
      <c r="AU83" s="94"/>
      <c r="AV83" s="94"/>
      <c r="AW83" s="94"/>
      <c r="AX83" s="201"/>
      <c r="AY83" s="94"/>
      <c r="AZ83" s="94"/>
      <c r="BA83" s="94"/>
      <c r="BB83" s="94"/>
      <c r="BC83" s="201"/>
      <c r="BD83" s="94"/>
      <c r="BE83" s="94"/>
      <c r="BF83" s="94"/>
      <c r="BG83" s="94"/>
      <c r="BH83" s="201"/>
      <c r="BI83" s="200"/>
      <c r="BJ83" s="94"/>
      <c r="BK83" s="94"/>
      <c r="BL83" s="94"/>
      <c r="BM83" s="201"/>
      <c r="BN83" s="200"/>
      <c r="BO83" s="48"/>
      <c r="BP83" s="94"/>
      <c r="BQ83" s="94"/>
      <c r="BR83" s="200"/>
      <c r="BS83" s="94"/>
      <c r="BT83" s="48"/>
      <c r="BU83" s="48"/>
      <c r="BV83" s="48"/>
      <c r="BW83" s="54"/>
      <c r="BX83" s="200"/>
      <c r="BY83" s="94"/>
      <c r="BZ83" s="94"/>
      <c r="CA83" s="94"/>
      <c r="CB83" s="94"/>
      <c r="CC83" s="94"/>
      <c r="CD83" s="94"/>
      <c r="CE83" s="201"/>
    </row>
    <row r="84" spans="1:83" ht="6" customHeight="1" x14ac:dyDescent="0.2">
      <c r="A84" s="46"/>
      <c r="B84" s="60"/>
      <c r="C84" s="46"/>
      <c r="Q84" s="17"/>
      <c r="R84" s="203"/>
      <c r="T84" s="180"/>
      <c r="U84" s="180"/>
      <c r="V84" s="60"/>
      <c r="W84" s="46"/>
      <c r="Y84" s="17"/>
      <c r="Z84" s="17"/>
      <c r="AA84" s="17"/>
      <c r="AB84" s="17"/>
      <c r="AC84" s="203"/>
      <c r="AE84" s="17"/>
      <c r="AF84" s="17"/>
      <c r="AG84" s="17"/>
      <c r="AH84" s="17"/>
      <c r="AI84" s="22"/>
      <c r="AJ84" s="24"/>
      <c r="AK84" s="24"/>
      <c r="AL84" s="24"/>
      <c r="AM84" s="23"/>
      <c r="AN84" s="467"/>
      <c r="AO84" s="467"/>
      <c r="AP84" s="467"/>
      <c r="AQ84" s="467"/>
      <c r="AR84" s="467"/>
      <c r="AS84" s="468"/>
      <c r="AT84" s="24"/>
      <c r="AU84" s="24"/>
      <c r="AV84" s="24"/>
      <c r="AW84" s="24"/>
      <c r="AX84" s="23"/>
      <c r="AY84" s="24"/>
      <c r="AZ84" s="24"/>
      <c r="BA84" s="24"/>
      <c r="BB84" s="24"/>
      <c r="BC84" s="23"/>
      <c r="BD84" s="24"/>
      <c r="BE84" s="24"/>
      <c r="BF84" s="24"/>
      <c r="BG84" s="24"/>
      <c r="BH84" s="23"/>
      <c r="BI84" s="203"/>
      <c r="BJ84" s="17"/>
      <c r="BK84" s="17"/>
      <c r="BL84" s="17"/>
      <c r="BM84" s="204"/>
      <c r="BN84" s="203"/>
      <c r="BP84" s="17"/>
      <c r="BQ84" s="17"/>
      <c r="BR84" s="203"/>
      <c r="BS84" s="17"/>
      <c r="BT84" s="24"/>
      <c r="BU84" s="24"/>
      <c r="BV84" s="24"/>
      <c r="BW84" s="23"/>
      <c r="BX84" s="22"/>
      <c r="BY84" s="24"/>
      <c r="BZ84" s="24"/>
      <c r="CA84" s="24"/>
      <c r="CB84" s="24"/>
      <c r="CC84" s="24"/>
      <c r="CD84" s="24"/>
      <c r="CE84" s="23"/>
    </row>
    <row r="85" spans="1:83" ht="11.25" customHeight="1" x14ac:dyDescent="0.2">
      <c r="A85" s="46"/>
      <c r="B85" s="60"/>
      <c r="R85" s="46"/>
      <c r="V85" s="60"/>
      <c r="W85" s="46"/>
      <c r="AC85" s="46"/>
      <c r="AI85" s="46"/>
      <c r="AM85" s="60"/>
      <c r="AN85" s="817"/>
      <c r="AO85" s="817"/>
      <c r="AP85" s="817"/>
      <c r="AQ85" s="817"/>
      <c r="AR85" s="817"/>
      <c r="AS85" s="469"/>
      <c r="AX85" s="60"/>
      <c r="BC85" s="60"/>
      <c r="BH85" s="60"/>
      <c r="BI85" s="203"/>
      <c r="BJ85" s="17"/>
      <c r="BK85" s="17"/>
      <c r="BL85" s="17"/>
      <c r="BM85" s="204"/>
      <c r="BN85" s="46"/>
      <c r="BR85" s="46"/>
      <c r="BW85" s="60"/>
      <c r="BX85" s="46"/>
      <c r="CE85" s="60"/>
    </row>
    <row r="86" spans="1:83" ht="11.25" customHeight="1" x14ac:dyDescent="0.2">
      <c r="A86" s="1186" t="s">
        <v>110</v>
      </c>
      <c r="B86" s="1187"/>
      <c r="Q86" s="17"/>
      <c r="R86" s="203"/>
      <c r="S86" s="20">
        <v>1</v>
      </c>
      <c r="T86" s="180"/>
      <c r="U86" s="180">
        <v>2</v>
      </c>
      <c r="V86" s="60"/>
      <c r="W86" s="46"/>
      <c r="X86" s="22"/>
      <c r="Y86" s="23"/>
      <c r="Z86" s="22"/>
      <c r="AA86" s="23"/>
      <c r="AB86" s="17"/>
      <c r="AC86" s="203"/>
      <c r="AD86" s="22"/>
      <c r="AE86" s="23"/>
      <c r="AF86" s="22"/>
      <c r="AG86" s="23"/>
      <c r="AH86" s="17"/>
      <c r="AI86" s="203"/>
      <c r="AJ86" s="20">
        <v>1</v>
      </c>
      <c r="AL86" s="17">
        <v>2</v>
      </c>
      <c r="AM86" s="204"/>
      <c r="AN86" s="817"/>
      <c r="AO86" s="817"/>
      <c r="AP86" s="817"/>
      <c r="AQ86" s="817"/>
      <c r="AR86" s="818"/>
      <c r="AS86" s="470"/>
      <c r="AU86" s="20">
        <v>1</v>
      </c>
      <c r="AW86" s="17">
        <v>2</v>
      </c>
      <c r="AX86" s="204"/>
      <c r="AZ86" s="20">
        <v>1</v>
      </c>
      <c r="BB86" s="17">
        <v>2</v>
      </c>
      <c r="BC86" s="204"/>
      <c r="BD86" s="17"/>
      <c r="BE86" s="20">
        <v>1</v>
      </c>
      <c r="BG86" s="17">
        <v>2</v>
      </c>
      <c r="BH86" s="204"/>
      <c r="BI86" s="203"/>
      <c r="BJ86" s="20">
        <v>1</v>
      </c>
      <c r="BL86" s="17">
        <v>2</v>
      </c>
      <c r="BM86" s="204"/>
      <c r="BN86" s="203"/>
      <c r="BO86" s="22"/>
      <c r="BP86" s="23"/>
      <c r="BR86" s="46"/>
      <c r="BS86" s="22"/>
      <c r="BT86" s="23"/>
      <c r="BU86" s="22"/>
      <c r="BV86" s="23"/>
      <c r="BW86" s="204"/>
      <c r="BX86" s="203"/>
      <c r="BY86" s="20">
        <v>1</v>
      </c>
      <c r="CA86" s="1096" t="s">
        <v>211</v>
      </c>
      <c r="CD86" s="17">
        <v>2</v>
      </c>
      <c r="CE86" s="204"/>
    </row>
    <row r="87" spans="1:83" ht="11.25" customHeight="1" x14ac:dyDescent="0.2">
      <c r="A87" s="1186"/>
      <c r="B87" s="1187"/>
      <c r="K87" s="186"/>
      <c r="N87" s="186"/>
      <c r="Q87" s="17"/>
      <c r="R87" s="203"/>
      <c r="V87" s="60"/>
      <c r="W87" s="46"/>
      <c r="X87" s="47"/>
      <c r="Y87" s="54"/>
      <c r="Z87" s="47"/>
      <c r="AA87" s="54"/>
      <c r="AB87" s="17"/>
      <c r="AC87" s="203"/>
      <c r="AD87" s="47"/>
      <c r="AE87" s="54"/>
      <c r="AF87" s="47"/>
      <c r="AG87" s="54"/>
      <c r="AH87" s="17"/>
      <c r="AI87" s="203"/>
      <c r="AJ87" s="79"/>
      <c r="AK87" s="79"/>
      <c r="AL87" s="79"/>
      <c r="AM87" s="204"/>
      <c r="AN87" s="819"/>
      <c r="AO87" s="819"/>
      <c r="AP87" s="819"/>
      <c r="AQ87" s="819"/>
      <c r="AR87" s="819"/>
      <c r="AS87" s="470"/>
      <c r="AT87" s="79"/>
      <c r="AU87" s="79"/>
      <c r="AV87" s="79"/>
      <c r="AW87" s="79"/>
      <c r="AX87" s="204"/>
      <c r="AY87" s="79"/>
      <c r="AZ87" s="79"/>
      <c r="BA87" s="79"/>
      <c r="BB87" s="79"/>
      <c r="BC87" s="204"/>
      <c r="BD87" s="1170" t="s">
        <v>3370</v>
      </c>
      <c r="BE87" s="1171"/>
      <c r="BF87" s="1171"/>
      <c r="BG87" s="1171"/>
      <c r="BH87" s="204"/>
      <c r="BI87" s="203"/>
      <c r="BJ87" s="17"/>
      <c r="BK87" s="17"/>
      <c r="BL87" s="17"/>
      <c r="BM87" s="204"/>
      <c r="BN87" s="203"/>
      <c r="BO87" s="47"/>
      <c r="BP87" s="54"/>
      <c r="BR87" s="46"/>
      <c r="BS87" s="47"/>
      <c r="BT87" s="54"/>
      <c r="BU87" s="47"/>
      <c r="BV87" s="54"/>
      <c r="BW87" s="204"/>
      <c r="BX87" s="324"/>
      <c r="BY87" s="1097"/>
      <c r="BZ87" s="1097" t="s">
        <v>3345</v>
      </c>
      <c r="CB87" s="1097"/>
      <c r="CC87" s="1097"/>
      <c r="CD87" s="1098"/>
      <c r="CE87" s="204"/>
    </row>
    <row r="88" spans="1:83" ht="6" customHeight="1" x14ac:dyDescent="0.2">
      <c r="A88" s="47"/>
      <c r="B88" s="54"/>
      <c r="C88" s="48"/>
      <c r="D88" s="48"/>
      <c r="E88" s="48"/>
      <c r="F88" s="48"/>
      <c r="G88" s="48"/>
      <c r="H88" s="48"/>
      <c r="I88" s="48"/>
      <c r="J88" s="48"/>
      <c r="K88" s="48"/>
      <c r="L88" s="48"/>
      <c r="M88" s="48"/>
      <c r="N88" s="48"/>
      <c r="O88" s="48"/>
      <c r="P88" s="48"/>
      <c r="Q88" s="48"/>
      <c r="R88" s="47"/>
      <c r="S88" s="48"/>
      <c r="T88" s="206"/>
      <c r="U88" s="206"/>
      <c r="V88" s="54"/>
      <c r="W88" s="47"/>
      <c r="X88" s="48"/>
      <c r="Y88" s="94"/>
      <c r="Z88" s="94"/>
      <c r="AA88" s="94"/>
      <c r="AB88" s="94"/>
      <c r="AC88" s="200"/>
      <c r="AD88" s="48"/>
      <c r="AE88" s="94"/>
      <c r="AF88" s="94"/>
      <c r="AG88" s="94"/>
      <c r="AH88" s="94"/>
      <c r="AI88" s="200"/>
      <c r="AJ88" s="94"/>
      <c r="AK88" s="94"/>
      <c r="AL88" s="94"/>
      <c r="AM88" s="201"/>
      <c r="AN88" s="471"/>
      <c r="AO88" s="471"/>
      <c r="AP88" s="471"/>
      <c r="AQ88" s="471"/>
      <c r="AR88" s="471"/>
      <c r="AS88" s="472"/>
      <c r="AT88" s="94"/>
      <c r="AU88" s="94"/>
      <c r="AV88" s="94"/>
      <c r="AW88" s="94"/>
      <c r="AX88" s="201"/>
      <c r="AY88" s="94"/>
      <c r="AZ88" s="94"/>
      <c r="BA88" s="94"/>
      <c r="BB88" s="94"/>
      <c r="BC88" s="201"/>
      <c r="BD88" s="94"/>
      <c r="BE88" s="94"/>
      <c r="BF88" s="94"/>
      <c r="BG88" s="94"/>
      <c r="BH88" s="201"/>
      <c r="BI88" s="203"/>
      <c r="BJ88" s="17"/>
      <c r="BK88" s="17"/>
      <c r="BL88" s="17"/>
      <c r="BM88" s="204"/>
      <c r="BN88" s="200"/>
      <c r="BO88" s="48"/>
      <c r="BP88" s="94"/>
      <c r="BQ88" s="94"/>
      <c r="BR88" s="200"/>
      <c r="BS88" s="94"/>
      <c r="BT88" s="48"/>
      <c r="BU88" s="48"/>
      <c r="BV88" s="48"/>
      <c r="BW88" s="54"/>
      <c r="BX88" s="200"/>
      <c r="BY88" s="94"/>
      <c r="BZ88" s="94"/>
      <c r="CA88" s="94"/>
      <c r="CB88" s="94"/>
      <c r="CC88" s="94"/>
      <c r="CD88" s="94"/>
      <c r="CE88" s="201"/>
    </row>
    <row r="89" spans="1:83" ht="6" customHeight="1" x14ac:dyDescent="0.2">
      <c r="A89" s="22"/>
      <c r="B89" s="23"/>
      <c r="C89" s="46"/>
      <c r="Q89" s="17"/>
      <c r="R89" s="203"/>
      <c r="T89" s="180"/>
      <c r="U89" s="180"/>
      <c r="V89" s="60"/>
      <c r="W89" s="46"/>
      <c r="Y89" s="17"/>
      <c r="Z89" s="17"/>
      <c r="AA89" s="17"/>
      <c r="AB89" s="17"/>
      <c r="AC89" s="203"/>
      <c r="AE89" s="17"/>
      <c r="AF89" s="17"/>
      <c r="AG89" s="17"/>
      <c r="AH89" s="17"/>
      <c r="AI89" s="22"/>
      <c r="AJ89" s="24"/>
      <c r="AK89" s="24"/>
      <c r="AL89" s="24"/>
      <c r="AM89" s="23"/>
      <c r="AN89" s="467"/>
      <c r="AO89" s="467"/>
      <c r="AP89" s="467"/>
      <c r="AQ89" s="467"/>
      <c r="AR89" s="467"/>
      <c r="AS89" s="468"/>
      <c r="AT89" s="24"/>
      <c r="AU89" s="24"/>
      <c r="AV89" s="24"/>
      <c r="AW89" s="24"/>
      <c r="AX89" s="23"/>
      <c r="AY89" s="24"/>
      <c r="AZ89" s="24"/>
      <c r="BA89" s="24"/>
      <c r="BB89" s="24"/>
      <c r="BC89" s="23"/>
      <c r="BD89" s="24"/>
      <c r="BE89" s="24"/>
      <c r="BF89" s="24"/>
      <c r="BG89" s="24"/>
      <c r="BH89" s="23"/>
      <c r="BI89" s="207"/>
      <c r="BJ89" s="208"/>
      <c r="BK89" s="208"/>
      <c r="BL89" s="208"/>
      <c r="BM89" s="209"/>
      <c r="BN89" s="203"/>
      <c r="BP89" s="17"/>
      <c r="BQ89" s="17"/>
      <c r="BR89" s="203"/>
      <c r="BS89" s="17"/>
      <c r="BT89" s="24"/>
      <c r="BU89" s="24"/>
      <c r="BV89" s="24"/>
      <c r="BW89" s="23"/>
      <c r="BX89" s="22"/>
      <c r="BY89" s="24"/>
      <c r="BZ89" s="24"/>
      <c r="CA89" s="24"/>
      <c r="CB89" s="24"/>
      <c r="CC89" s="24"/>
      <c r="CD89" s="24"/>
      <c r="CE89" s="23"/>
    </row>
    <row r="90" spans="1:83" ht="11.25" customHeight="1" x14ac:dyDescent="0.2">
      <c r="A90" s="46"/>
      <c r="B90" s="60"/>
      <c r="R90" s="46"/>
      <c r="V90" s="60"/>
      <c r="W90" s="46"/>
      <c r="AC90" s="46"/>
      <c r="AI90" s="46"/>
      <c r="AM90" s="60"/>
      <c r="AN90" s="817"/>
      <c r="AO90" s="817"/>
      <c r="AP90" s="817"/>
      <c r="AQ90" s="817"/>
      <c r="AR90" s="817"/>
      <c r="AS90" s="469"/>
      <c r="AX90" s="60"/>
      <c r="BC90" s="60"/>
      <c r="BH90" s="60"/>
      <c r="BI90" s="203"/>
      <c r="BJ90" s="17"/>
      <c r="BK90" s="17"/>
      <c r="BL90" s="17"/>
      <c r="BM90" s="204"/>
      <c r="BN90" s="46"/>
      <c r="BR90" s="46"/>
      <c r="BW90" s="60"/>
      <c r="BX90" s="46"/>
      <c r="CE90" s="60"/>
    </row>
    <row r="91" spans="1:83" ht="11.25" customHeight="1" x14ac:dyDescent="0.2">
      <c r="A91" s="1186" t="s">
        <v>112</v>
      </c>
      <c r="B91" s="1187"/>
      <c r="Q91" s="17"/>
      <c r="R91" s="203"/>
      <c r="S91" s="20">
        <v>1</v>
      </c>
      <c r="T91" s="180"/>
      <c r="U91" s="180">
        <v>2</v>
      </c>
      <c r="V91" s="60"/>
      <c r="W91" s="46"/>
      <c r="X91" s="22"/>
      <c r="Y91" s="23"/>
      <c r="Z91" s="22"/>
      <c r="AA91" s="23"/>
      <c r="AB91" s="17"/>
      <c r="AC91" s="203"/>
      <c r="AD91" s="22"/>
      <c r="AE91" s="23"/>
      <c r="AF91" s="22"/>
      <c r="AG91" s="23"/>
      <c r="AH91" s="17"/>
      <c r="AI91" s="203"/>
      <c r="AJ91" s="20">
        <v>1</v>
      </c>
      <c r="AL91" s="17">
        <v>2</v>
      </c>
      <c r="AM91" s="204"/>
      <c r="AN91" s="817"/>
      <c r="AO91" s="817"/>
      <c r="AP91" s="817"/>
      <c r="AQ91" s="817"/>
      <c r="AR91" s="818"/>
      <c r="AS91" s="470"/>
      <c r="AU91" s="20">
        <v>1</v>
      </c>
      <c r="AW91" s="17">
        <v>2</v>
      </c>
      <c r="AX91" s="204"/>
      <c r="AZ91" s="20">
        <v>1</v>
      </c>
      <c r="BB91" s="17">
        <v>2</v>
      </c>
      <c r="BC91" s="204"/>
      <c r="BD91" s="17"/>
      <c r="BE91" s="20">
        <v>1</v>
      </c>
      <c r="BG91" s="17">
        <v>2</v>
      </c>
      <c r="BH91" s="204"/>
      <c r="BI91" s="203"/>
      <c r="BJ91" s="20">
        <v>1</v>
      </c>
      <c r="BL91" s="17">
        <v>2</v>
      </c>
      <c r="BM91" s="204"/>
      <c r="BN91" s="203"/>
      <c r="BO91" s="22"/>
      <c r="BP91" s="23"/>
      <c r="BR91" s="46"/>
      <c r="BS91" s="22"/>
      <c r="BT91" s="23"/>
      <c r="BU91" s="22"/>
      <c r="BV91" s="23"/>
      <c r="BW91" s="204"/>
      <c r="BX91" s="203"/>
      <c r="BY91" s="20">
        <v>1</v>
      </c>
      <c r="CA91" s="1096" t="s">
        <v>211</v>
      </c>
      <c r="CD91" s="17">
        <v>2</v>
      </c>
      <c r="CE91" s="204"/>
    </row>
    <row r="92" spans="1:83" ht="11.25" customHeight="1" x14ac:dyDescent="0.2">
      <c r="A92" s="1186"/>
      <c r="B92" s="1187"/>
      <c r="K92" s="186"/>
      <c r="N92" s="186"/>
      <c r="Q92" s="17"/>
      <c r="R92" s="203"/>
      <c r="V92" s="60"/>
      <c r="W92" s="46"/>
      <c r="X92" s="47"/>
      <c r="Y92" s="54"/>
      <c r="Z92" s="47"/>
      <c r="AA92" s="54"/>
      <c r="AB92" s="17"/>
      <c r="AC92" s="203"/>
      <c r="AD92" s="47"/>
      <c r="AE92" s="54"/>
      <c r="AF92" s="47"/>
      <c r="AG92" s="54"/>
      <c r="AH92" s="17"/>
      <c r="AI92" s="203"/>
      <c r="AJ92" s="79"/>
      <c r="AK92" s="79"/>
      <c r="AL92" s="79"/>
      <c r="AM92" s="204"/>
      <c r="AN92" s="819"/>
      <c r="AO92" s="819"/>
      <c r="AP92" s="819"/>
      <c r="AQ92" s="819"/>
      <c r="AR92" s="819"/>
      <c r="AS92" s="470"/>
      <c r="AT92" s="79"/>
      <c r="AU92" s="79"/>
      <c r="AV92" s="79"/>
      <c r="AW92" s="79"/>
      <c r="AX92" s="204"/>
      <c r="AY92" s="79"/>
      <c r="AZ92" s="79"/>
      <c r="BA92" s="79"/>
      <c r="BB92" s="79"/>
      <c r="BC92" s="204"/>
      <c r="BD92" s="1170" t="s">
        <v>3370</v>
      </c>
      <c r="BE92" s="1171"/>
      <c r="BF92" s="1171"/>
      <c r="BG92" s="1171"/>
      <c r="BH92" s="204"/>
      <c r="BI92" s="203"/>
      <c r="BJ92" s="17"/>
      <c r="BK92" s="17"/>
      <c r="BL92" s="17"/>
      <c r="BM92" s="204"/>
      <c r="BN92" s="203"/>
      <c r="BO92" s="47"/>
      <c r="BP92" s="54"/>
      <c r="BR92" s="46"/>
      <c r="BS92" s="47"/>
      <c r="BT92" s="54"/>
      <c r="BU92" s="47"/>
      <c r="BV92" s="54"/>
      <c r="BW92" s="204"/>
      <c r="BX92" s="324"/>
      <c r="BY92" s="1097"/>
      <c r="BZ92" s="1097" t="s">
        <v>3345</v>
      </c>
      <c r="CB92" s="1097"/>
      <c r="CC92" s="1097"/>
      <c r="CD92" s="1098"/>
      <c r="CE92" s="204"/>
    </row>
    <row r="93" spans="1:83" ht="6" customHeight="1" x14ac:dyDescent="0.2">
      <c r="A93" s="47"/>
      <c r="B93" s="54"/>
      <c r="C93" s="48"/>
      <c r="D93" s="48"/>
      <c r="E93" s="48"/>
      <c r="F93" s="48"/>
      <c r="G93" s="48"/>
      <c r="H93" s="48"/>
      <c r="I93" s="48"/>
      <c r="J93" s="48"/>
      <c r="K93" s="48"/>
      <c r="L93" s="48"/>
      <c r="M93" s="48"/>
      <c r="N93" s="48"/>
      <c r="O93" s="48"/>
      <c r="P93" s="48"/>
      <c r="Q93" s="48"/>
      <c r="R93" s="47"/>
      <c r="S93" s="48"/>
      <c r="T93" s="206"/>
      <c r="U93" s="206"/>
      <c r="V93" s="54"/>
      <c r="W93" s="47"/>
      <c r="X93" s="48"/>
      <c r="Y93" s="94"/>
      <c r="Z93" s="94"/>
      <c r="AA93" s="94"/>
      <c r="AB93" s="94"/>
      <c r="AC93" s="200"/>
      <c r="AD93" s="48"/>
      <c r="AE93" s="94"/>
      <c r="AF93" s="94"/>
      <c r="AG93" s="94"/>
      <c r="AH93" s="94"/>
      <c r="AI93" s="200"/>
      <c r="AJ93" s="94"/>
      <c r="AK93" s="94"/>
      <c r="AL93" s="94"/>
      <c r="AM93" s="201"/>
      <c r="AN93" s="471"/>
      <c r="AO93" s="471"/>
      <c r="AP93" s="471"/>
      <c r="AQ93" s="471"/>
      <c r="AR93" s="471"/>
      <c r="AS93" s="472"/>
      <c r="AT93" s="94"/>
      <c r="AU93" s="94"/>
      <c r="AV93" s="94"/>
      <c r="AW93" s="94"/>
      <c r="AX93" s="201"/>
      <c r="AY93" s="94"/>
      <c r="AZ93" s="94"/>
      <c r="BA93" s="94"/>
      <c r="BB93" s="94"/>
      <c r="BC93" s="201"/>
      <c r="BD93" s="94"/>
      <c r="BE93" s="94"/>
      <c r="BF93" s="94"/>
      <c r="BG93" s="94"/>
      <c r="BH93" s="201"/>
      <c r="BI93" s="94"/>
      <c r="BJ93" s="94"/>
      <c r="BK93" s="94"/>
      <c r="BL93" s="94"/>
      <c r="BM93" s="201"/>
      <c r="BN93" s="200"/>
      <c r="BO93" s="48"/>
      <c r="BP93" s="94"/>
      <c r="BQ93" s="94"/>
      <c r="BR93" s="200"/>
      <c r="BS93" s="94"/>
      <c r="BT93" s="48"/>
      <c r="BU93" s="48"/>
      <c r="BV93" s="48"/>
      <c r="BW93" s="54"/>
      <c r="BX93" s="200"/>
      <c r="BY93" s="94"/>
      <c r="BZ93" s="94"/>
      <c r="CA93" s="94"/>
      <c r="CB93" s="94"/>
      <c r="CC93" s="94"/>
      <c r="CD93" s="94"/>
      <c r="CE93" s="201"/>
    </row>
    <row r="94" spans="1:83" ht="6" customHeight="1" x14ac:dyDescent="0.2">
      <c r="A94" s="22"/>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L94" s="24"/>
      <c r="AM94" s="24"/>
      <c r="AN94" s="24"/>
      <c r="AO94" s="24"/>
      <c r="AP94" s="24"/>
      <c r="AQ94" s="24"/>
      <c r="AR94" s="24"/>
      <c r="AS94" s="24"/>
      <c r="AT94" s="24"/>
      <c r="AU94" s="24"/>
      <c r="AV94" s="24"/>
      <c r="AW94" s="24"/>
      <c r="AX94" s="24"/>
      <c r="AY94" s="24"/>
      <c r="AZ94" s="24"/>
      <c r="BA94" s="24"/>
      <c r="BB94" s="24"/>
      <c r="BC94" s="24"/>
      <c r="BD94" s="24"/>
      <c r="BE94" s="24"/>
      <c r="BF94" s="24"/>
      <c r="BG94" s="24"/>
      <c r="BH94" s="24"/>
      <c r="BI94" s="24"/>
      <c r="BJ94" s="24"/>
      <c r="BK94" s="24"/>
      <c r="BL94" s="24"/>
      <c r="BM94" s="24"/>
      <c r="BN94" s="24"/>
      <c r="BO94" s="24"/>
      <c r="BP94" s="24"/>
      <c r="BQ94" s="24"/>
      <c r="BR94" s="24"/>
      <c r="BS94" s="24"/>
      <c r="BT94" s="24"/>
      <c r="BU94" s="24"/>
      <c r="BV94" s="24"/>
      <c r="BW94" s="24"/>
      <c r="BX94" s="24"/>
      <c r="BY94" s="24"/>
      <c r="BZ94" s="24"/>
      <c r="CA94" s="24"/>
      <c r="CB94" s="24"/>
      <c r="CC94" s="24"/>
      <c r="CD94" s="24"/>
      <c r="CE94" s="23"/>
    </row>
    <row r="95" spans="1:83" ht="11.25" customHeight="1" x14ac:dyDescent="0.2">
      <c r="A95" s="46"/>
      <c r="B95" s="1185" t="s">
        <v>212</v>
      </c>
      <c r="C95" s="1185"/>
      <c r="D95" s="1185"/>
      <c r="E95" s="1185"/>
      <c r="F95" s="1185"/>
      <c r="G95" s="1185"/>
      <c r="H95" s="1185"/>
      <c r="I95" s="1185"/>
      <c r="J95" s="1185"/>
      <c r="K95" s="1185"/>
      <c r="L95" s="1185"/>
      <c r="M95" s="1185"/>
      <c r="N95" s="1185"/>
      <c r="O95" s="1185"/>
      <c r="P95" s="1185"/>
      <c r="Q95" s="1185"/>
      <c r="R95" s="1185"/>
      <c r="S95" s="1185"/>
      <c r="T95" s="1185"/>
      <c r="U95" s="1185"/>
      <c r="V95" s="1185"/>
      <c r="W95" s="1185"/>
      <c r="X95" s="1185"/>
      <c r="Y95" s="1185"/>
      <c r="Z95" s="1185"/>
      <c r="AA95" s="949"/>
      <c r="AB95" s="949"/>
      <c r="AC95" s="811"/>
      <c r="AD95" s="811"/>
      <c r="AE95" s="811"/>
      <c r="AF95" s="811"/>
      <c r="AG95" s="811"/>
      <c r="AH95" s="811"/>
      <c r="AI95" s="811"/>
      <c r="AJ95" s="811"/>
      <c r="AO95" s="17"/>
      <c r="AP95" s="17"/>
      <c r="AQ95" s="17"/>
      <c r="AR95" s="17"/>
      <c r="AS95" s="17"/>
      <c r="AT95" s="17"/>
      <c r="AU95" s="17"/>
      <c r="AV95" s="17"/>
      <c r="AW95" s="17"/>
      <c r="AX95" s="17"/>
      <c r="AY95" s="17"/>
      <c r="AZ95" s="17"/>
      <c r="BA95" s="811"/>
      <c r="BB95" s="17"/>
      <c r="BC95" s="17"/>
      <c r="BD95" s="17"/>
      <c r="BE95" s="17"/>
      <c r="BF95" s="811"/>
      <c r="BG95" s="17"/>
      <c r="BH95" s="17"/>
      <c r="BI95" s="17"/>
      <c r="BJ95" s="1152" t="s">
        <v>213</v>
      </c>
      <c r="BK95" s="1152"/>
      <c r="BL95" s="1152"/>
      <c r="BM95" s="1152"/>
      <c r="BN95" s="1152"/>
      <c r="BO95" s="1152"/>
      <c r="BP95" s="1152"/>
      <c r="BQ95" s="1152"/>
      <c r="BR95" s="1152"/>
      <c r="BS95" s="1152"/>
      <c r="BT95" s="1152"/>
      <c r="BU95" s="1152"/>
      <c r="BV95" s="1152"/>
      <c r="BW95" s="1152"/>
      <c r="BX95" s="1152"/>
      <c r="BY95" s="1152"/>
      <c r="BZ95" s="1152"/>
      <c r="CA95" s="1152"/>
      <c r="CB95" s="1152"/>
      <c r="CE95" s="60"/>
    </row>
    <row r="96" spans="1:83" ht="11.25" customHeight="1" x14ac:dyDescent="0.2">
      <c r="A96" s="46"/>
      <c r="B96" s="1185"/>
      <c r="C96" s="1185"/>
      <c r="D96" s="1185"/>
      <c r="E96" s="1185"/>
      <c r="F96" s="1185"/>
      <c r="G96" s="1185"/>
      <c r="H96" s="1185"/>
      <c r="I96" s="1185"/>
      <c r="J96" s="1185"/>
      <c r="K96" s="1185"/>
      <c r="L96" s="1185"/>
      <c r="M96" s="1185"/>
      <c r="N96" s="1185"/>
      <c r="O96" s="1185"/>
      <c r="P96" s="1185"/>
      <c r="Q96" s="1185"/>
      <c r="R96" s="1185"/>
      <c r="S96" s="1185"/>
      <c r="T96" s="1185"/>
      <c r="U96" s="1185"/>
      <c r="V96" s="1185"/>
      <c r="W96" s="1185"/>
      <c r="X96" s="1185"/>
      <c r="Y96" s="1185"/>
      <c r="Z96" s="1185"/>
      <c r="AA96" s="949"/>
      <c r="AB96" s="949"/>
      <c r="AC96" s="811"/>
      <c r="AD96" s="811"/>
      <c r="AE96" s="811"/>
      <c r="AF96" s="811"/>
      <c r="AG96" s="811"/>
      <c r="AH96" s="811"/>
      <c r="AI96" s="811"/>
      <c r="AJ96" s="811"/>
      <c r="BA96" s="811"/>
      <c r="BF96" s="811"/>
      <c r="BJ96" s="1152"/>
      <c r="BK96" s="1152"/>
      <c r="BL96" s="1152"/>
      <c r="BM96" s="1152"/>
      <c r="BN96" s="1152"/>
      <c r="BO96" s="1152"/>
      <c r="BP96" s="1152"/>
      <c r="BQ96" s="1152"/>
      <c r="BR96" s="1152"/>
      <c r="BS96" s="1152"/>
      <c r="BT96" s="1152"/>
      <c r="BU96" s="1152"/>
      <c r="BV96" s="1152"/>
      <c r="BW96" s="1152"/>
      <c r="BX96" s="1152"/>
      <c r="BY96" s="1152"/>
      <c r="BZ96" s="1152"/>
      <c r="CA96" s="1152"/>
      <c r="CB96" s="1152"/>
      <c r="CE96" s="60"/>
    </row>
    <row r="97" spans="1:83" ht="11.25" customHeight="1" x14ac:dyDescent="0.2">
      <c r="A97" s="46"/>
      <c r="B97" s="1185"/>
      <c r="C97" s="1185"/>
      <c r="D97" s="1185"/>
      <c r="E97" s="1185"/>
      <c r="F97" s="1185"/>
      <c r="G97" s="1185"/>
      <c r="H97" s="1185"/>
      <c r="I97" s="1185"/>
      <c r="J97" s="1185"/>
      <c r="K97" s="1185"/>
      <c r="L97" s="1185"/>
      <c r="M97" s="1185"/>
      <c r="N97" s="1185"/>
      <c r="O97" s="1185"/>
      <c r="P97" s="1185"/>
      <c r="Q97" s="1185"/>
      <c r="R97" s="1185"/>
      <c r="S97" s="1185"/>
      <c r="T97" s="1185"/>
      <c r="U97" s="1185"/>
      <c r="V97" s="1185"/>
      <c r="W97" s="1185"/>
      <c r="X97" s="1185"/>
      <c r="Y97" s="1185"/>
      <c r="Z97" s="1185"/>
      <c r="AA97" s="949"/>
      <c r="AB97" s="949"/>
      <c r="AC97" s="811"/>
      <c r="AD97" s="811"/>
      <c r="AE97" s="811"/>
      <c r="AF97" s="811"/>
      <c r="AG97" s="811"/>
      <c r="AH97" s="811"/>
      <c r="AI97" s="811"/>
      <c r="AJ97" s="811"/>
      <c r="BA97" s="811"/>
      <c r="BF97" s="811"/>
      <c r="BJ97" s="1152"/>
      <c r="BK97" s="1152"/>
      <c r="BL97" s="1152"/>
      <c r="BM97" s="1152"/>
      <c r="BN97" s="1152"/>
      <c r="BO97" s="1152"/>
      <c r="BP97" s="1152"/>
      <c r="BQ97" s="1152"/>
      <c r="BR97" s="1152"/>
      <c r="BS97" s="1152"/>
      <c r="BT97" s="1152"/>
      <c r="BU97" s="1152"/>
      <c r="BV97" s="1152"/>
      <c r="BW97" s="1152"/>
      <c r="BX97" s="1152"/>
      <c r="BY97" s="1152"/>
      <c r="BZ97" s="1152"/>
      <c r="CA97" s="1152"/>
      <c r="CB97" s="1152"/>
      <c r="CE97" s="60"/>
    </row>
    <row r="98" spans="1:83" ht="11.25" customHeight="1" x14ac:dyDescent="0.2">
      <c r="A98" s="46"/>
      <c r="B98" s="948"/>
      <c r="C98" s="948"/>
      <c r="D98" s="948"/>
      <c r="E98" s="948"/>
      <c r="F98" s="948"/>
      <c r="G98" s="948"/>
      <c r="H98" s="948"/>
      <c r="I98" s="948"/>
      <c r="J98" s="948"/>
      <c r="K98" s="948"/>
      <c r="L98" s="948"/>
      <c r="M98" s="948"/>
      <c r="N98" s="948"/>
      <c r="O98" s="948"/>
      <c r="P98" s="948"/>
      <c r="Q98" s="948"/>
      <c r="R98" s="948"/>
      <c r="S98" s="948"/>
      <c r="T98" s="948"/>
      <c r="U98" s="948"/>
      <c r="V98" s="948"/>
      <c r="W98" s="948"/>
      <c r="X98" s="948"/>
      <c r="Y98" s="948"/>
      <c r="Z98" s="948"/>
      <c r="AA98" s="949"/>
      <c r="AB98" s="949"/>
      <c r="AC98" s="17"/>
      <c r="AD98" s="17"/>
      <c r="AE98" s="17"/>
      <c r="AF98" s="17"/>
      <c r="AG98" s="17"/>
      <c r="AH98" s="17"/>
      <c r="AI98" s="17"/>
      <c r="AJ98" s="17"/>
      <c r="AM98"/>
      <c r="BL98" s="17"/>
      <c r="BM98" s="17"/>
      <c r="BN98" s="17"/>
      <c r="BO98" s="17"/>
      <c r="BP98" s="17"/>
      <c r="BQ98" s="17"/>
      <c r="BR98" s="17"/>
      <c r="BS98" s="17"/>
      <c r="CB98" s="78"/>
      <c r="CC98" s="78"/>
      <c r="CD98" s="78"/>
      <c r="CE98" s="60"/>
    </row>
    <row r="99" spans="1:83" ht="11.25" customHeight="1" x14ac:dyDescent="0.2">
      <c r="A99" s="46"/>
      <c r="B99" s="20" t="s">
        <v>214</v>
      </c>
      <c r="E99" s="55" t="s">
        <v>37</v>
      </c>
      <c r="F99" s="55"/>
      <c r="G99" s="55"/>
      <c r="H99" s="55"/>
      <c r="I99" s="55"/>
      <c r="J99" s="55"/>
      <c r="K99" s="55"/>
      <c r="L99" s="55"/>
      <c r="M99" s="8" t="s">
        <v>100</v>
      </c>
      <c r="O99" s="20" t="s">
        <v>215</v>
      </c>
      <c r="V99" s="55" t="s">
        <v>37</v>
      </c>
      <c r="W99" s="55"/>
      <c r="X99" s="55"/>
      <c r="Y99" s="55"/>
      <c r="Z99" s="20">
        <v>13</v>
      </c>
      <c r="AC99" s="603"/>
      <c r="AD99" s="603"/>
      <c r="AE99" s="603"/>
      <c r="AF99" s="603"/>
      <c r="AG99" s="603"/>
      <c r="AH99" s="603"/>
      <c r="AI99" s="603"/>
      <c r="AJ99" s="603"/>
      <c r="AO99" s="17"/>
      <c r="AP99" s="17"/>
      <c r="AQ99" s="17"/>
      <c r="AR99" s="17"/>
      <c r="AS99" s="17"/>
      <c r="AT99" s="17"/>
      <c r="AU99" s="17"/>
      <c r="AV99" s="17"/>
      <c r="AW99" s="17"/>
      <c r="AY99" s="603"/>
      <c r="AZ99" s="603"/>
      <c r="BA99" s="603"/>
      <c r="BB99" s="603"/>
      <c r="BC99" s="603"/>
      <c r="BD99" s="17"/>
      <c r="BE99" s="17"/>
      <c r="BF99" s="79"/>
      <c r="BG99" s="17"/>
      <c r="BH99" s="17"/>
      <c r="BI99" s="17"/>
      <c r="BJ99" s="603" t="s">
        <v>209</v>
      </c>
      <c r="BK99" s="79"/>
      <c r="BL99" s="603"/>
      <c r="BM99" s="603"/>
      <c r="BN99" s="603"/>
      <c r="BO99" s="603"/>
      <c r="BP99" s="603"/>
      <c r="BQ99" s="603"/>
      <c r="BR99" s="80"/>
      <c r="BS99" s="1151" t="s">
        <v>210</v>
      </c>
      <c r="BT99" s="1151"/>
      <c r="BU99" s="1151"/>
      <c r="BV99" s="1151"/>
      <c r="BW99" s="1151"/>
      <c r="BX99" s="1151"/>
      <c r="BY99" s="1151"/>
      <c r="BZ99" s="1151"/>
      <c r="CA99" s="1151"/>
      <c r="CB99" s="1151"/>
      <c r="CC99" s="55"/>
      <c r="CD99" s="1099"/>
      <c r="CE99" s="60"/>
    </row>
    <row r="100" spans="1:83" ht="11.25" customHeight="1" x14ac:dyDescent="0.2">
      <c r="A100" s="46"/>
      <c r="B100" s="20" t="s">
        <v>216</v>
      </c>
      <c r="J100" s="55" t="s">
        <v>37</v>
      </c>
      <c r="K100" s="55"/>
      <c r="L100" s="55"/>
      <c r="M100" s="8" t="s">
        <v>102</v>
      </c>
      <c r="O100" s="20" t="s">
        <v>217</v>
      </c>
      <c r="T100" s="55"/>
      <c r="U100" s="55" t="s">
        <v>37</v>
      </c>
      <c r="V100" s="55"/>
      <c r="W100" s="55"/>
      <c r="X100" s="55"/>
      <c r="Y100" s="55"/>
      <c r="Z100" s="20">
        <v>14</v>
      </c>
      <c r="AC100" s="55"/>
      <c r="AD100" s="55"/>
      <c r="AE100" s="55"/>
      <c r="AF100" s="55"/>
      <c r="AG100" s="55"/>
      <c r="AH100" s="55"/>
      <c r="AI100" s="55"/>
      <c r="AJ100" s="55"/>
      <c r="BF100" s="79"/>
      <c r="BJ100" s="20" t="s">
        <v>218</v>
      </c>
      <c r="BK100" s="79"/>
      <c r="BL100" s="55"/>
      <c r="BM100" s="55"/>
      <c r="BN100" s="55"/>
      <c r="BO100" s="55" t="s">
        <v>37</v>
      </c>
      <c r="BP100" s="55"/>
      <c r="BQ100" s="8" t="s">
        <v>219</v>
      </c>
      <c r="BR100" s="55"/>
      <c r="BS100" s="20" t="s">
        <v>220</v>
      </c>
      <c r="CC100" s="55"/>
      <c r="CD100" s="8"/>
      <c r="CE100" s="60"/>
    </row>
    <row r="101" spans="1:83" ht="11.25" customHeight="1" x14ac:dyDescent="0.2">
      <c r="A101" s="46"/>
      <c r="B101" s="20" t="s">
        <v>221</v>
      </c>
      <c r="I101" s="55" t="s">
        <v>37</v>
      </c>
      <c r="J101" s="55"/>
      <c r="K101" s="55"/>
      <c r="L101" s="55"/>
      <c r="M101" s="8" t="s">
        <v>104</v>
      </c>
      <c r="O101" s="20" t="s">
        <v>222</v>
      </c>
      <c r="R101" s="55"/>
      <c r="S101" s="55" t="s">
        <v>37</v>
      </c>
      <c r="T101" s="55"/>
      <c r="U101" s="55"/>
      <c r="V101" s="55"/>
      <c r="W101" s="55"/>
      <c r="X101" s="55"/>
      <c r="Y101" s="55"/>
      <c r="Z101" s="20">
        <v>15</v>
      </c>
      <c r="AC101" s="55"/>
      <c r="AD101" s="55"/>
      <c r="AE101" s="55"/>
      <c r="AF101" s="55"/>
      <c r="AG101" s="55"/>
      <c r="AH101" s="55"/>
      <c r="AI101" s="55"/>
      <c r="AJ101" s="55"/>
      <c r="BC101" s="55" t="s">
        <v>37</v>
      </c>
      <c r="BJ101" s="20" t="s">
        <v>223</v>
      </c>
      <c r="BL101" s="55"/>
      <c r="BM101" s="55"/>
      <c r="BN101" s="55"/>
      <c r="BO101" s="55" t="s">
        <v>37</v>
      </c>
      <c r="BP101" s="55"/>
      <c r="BQ101" s="8" t="s">
        <v>224</v>
      </c>
      <c r="BR101" s="55"/>
      <c r="BT101" s="20" t="s">
        <v>101</v>
      </c>
      <c r="BX101" s="55"/>
      <c r="BY101" s="55" t="s">
        <v>37</v>
      </c>
      <c r="BZ101" s="55"/>
      <c r="CA101" s="55"/>
      <c r="CB101" s="186" t="s">
        <v>225</v>
      </c>
      <c r="CC101" s="55"/>
      <c r="CD101" s="8"/>
      <c r="CE101" s="60"/>
    </row>
    <row r="102" spans="1:83" ht="11.25" customHeight="1" x14ac:dyDescent="0.2">
      <c r="A102" s="46"/>
      <c r="B102" s="20" t="s">
        <v>226</v>
      </c>
      <c r="K102" s="55" t="s">
        <v>37</v>
      </c>
      <c r="L102" s="55"/>
      <c r="M102" s="8" t="s">
        <v>106</v>
      </c>
      <c r="O102" s="1184" t="s">
        <v>227</v>
      </c>
      <c r="P102" s="1184"/>
      <c r="Q102" s="1184"/>
      <c r="R102" s="1184"/>
      <c r="S102" s="1184"/>
      <c r="T102" s="1184"/>
      <c r="U102" s="1184"/>
      <c r="V102" s="1184"/>
      <c r="W102" s="1184"/>
      <c r="X102" s="1184"/>
      <c r="Y102" s="83"/>
      <c r="AC102" s="55"/>
      <c r="AD102" s="55"/>
      <c r="AE102" s="55"/>
      <c r="AF102" s="55"/>
      <c r="AG102" s="55"/>
      <c r="AH102" s="55"/>
      <c r="AI102" s="55"/>
      <c r="AJ102" s="55"/>
      <c r="AO102" s="17"/>
      <c r="AP102" s="17"/>
      <c r="AQ102" s="17"/>
      <c r="AR102" s="17"/>
      <c r="AS102" s="17"/>
      <c r="AT102" s="17"/>
      <c r="AU102" s="17"/>
      <c r="AV102" s="17"/>
      <c r="AW102" s="17"/>
      <c r="BD102" s="17"/>
      <c r="BE102" s="17"/>
      <c r="BF102" s="79"/>
      <c r="BG102" s="17"/>
      <c r="BH102" s="17"/>
      <c r="BI102" s="17"/>
      <c r="BJ102" s="20" t="s">
        <v>228</v>
      </c>
      <c r="BK102" s="79"/>
      <c r="BL102" s="55"/>
      <c r="BM102" s="55"/>
      <c r="BN102" s="55"/>
      <c r="BO102" s="55" t="s">
        <v>37</v>
      </c>
      <c r="BP102" s="55"/>
      <c r="BQ102" s="8" t="s">
        <v>229</v>
      </c>
      <c r="BR102" s="55"/>
      <c r="BS102" s="20" t="s">
        <v>230</v>
      </c>
      <c r="BX102" s="55" t="s">
        <v>37</v>
      </c>
      <c r="BY102" s="55"/>
      <c r="BZ102" s="55"/>
      <c r="CA102" s="55"/>
      <c r="CB102" s="950" t="s">
        <v>231</v>
      </c>
      <c r="CC102" s="55"/>
      <c r="CD102" s="8"/>
      <c r="CE102" s="60"/>
    </row>
    <row r="103" spans="1:83" ht="11.25" customHeight="1" x14ac:dyDescent="0.2">
      <c r="A103" s="46"/>
      <c r="B103" s="20" t="s">
        <v>232</v>
      </c>
      <c r="L103" s="55" t="s">
        <v>37</v>
      </c>
      <c r="M103" s="8" t="s">
        <v>108</v>
      </c>
      <c r="O103" s="1184"/>
      <c r="P103" s="1184"/>
      <c r="Q103" s="1184"/>
      <c r="R103" s="1184"/>
      <c r="S103" s="1184"/>
      <c r="T103" s="1184"/>
      <c r="U103" s="1184"/>
      <c r="V103" s="1184"/>
      <c r="W103" s="1184"/>
      <c r="X103" s="1184"/>
      <c r="Y103" s="83" t="s">
        <v>50</v>
      </c>
      <c r="Z103" s="20">
        <v>16</v>
      </c>
      <c r="AC103" s="55"/>
      <c r="AD103" s="55"/>
      <c r="AE103" s="55"/>
      <c r="AF103" s="55"/>
      <c r="AG103" s="55"/>
      <c r="AH103" s="55"/>
      <c r="AI103" s="55"/>
      <c r="AJ103" s="55"/>
      <c r="BB103" s="55" t="s">
        <v>37</v>
      </c>
      <c r="BC103" s="55"/>
      <c r="BF103" s="79"/>
      <c r="BJ103" s="20" t="s">
        <v>233</v>
      </c>
      <c r="BK103" s="79"/>
      <c r="BL103" s="55"/>
      <c r="BM103" s="55"/>
      <c r="BN103" s="55"/>
      <c r="BO103" s="55" t="s">
        <v>37</v>
      </c>
      <c r="BP103" s="55"/>
      <c r="BQ103" s="8" t="s">
        <v>234</v>
      </c>
      <c r="BR103" s="55"/>
      <c r="CA103" s="55"/>
      <c r="CB103" s="55"/>
      <c r="CC103" s="55"/>
      <c r="CD103" s="8"/>
      <c r="CE103" s="60"/>
    </row>
    <row r="104" spans="1:83" ht="11.25" customHeight="1" x14ac:dyDescent="0.2">
      <c r="A104" s="46"/>
      <c r="B104" s="20" t="s">
        <v>235</v>
      </c>
      <c r="I104" s="55" t="s">
        <v>37</v>
      </c>
      <c r="J104" s="55"/>
      <c r="K104" s="55"/>
      <c r="L104" s="55"/>
      <c r="M104" s="8" t="s">
        <v>110</v>
      </c>
      <c r="O104" s="20" t="s">
        <v>236</v>
      </c>
      <c r="W104" s="55"/>
      <c r="X104" s="55" t="s">
        <v>37</v>
      </c>
      <c r="Y104" s="55"/>
      <c r="Z104" s="186" t="s">
        <v>237</v>
      </c>
      <c r="AC104" s="55"/>
      <c r="AD104" s="55"/>
      <c r="AE104" s="55"/>
      <c r="AF104" s="55"/>
      <c r="AG104" s="55"/>
      <c r="AH104" s="55"/>
      <c r="AI104" s="55"/>
      <c r="AJ104" s="55"/>
      <c r="BJ104" s="20" t="s">
        <v>230</v>
      </c>
      <c r="BL104" s="55"/>
      <c r="BM104" s="55"/>
      <c r="BN104" s="55"/>
      <c r="BO104" s="55" t="s">
        <v>37</v>
      </c>
      <c r="BP104" s="55"/>
      <c r="BQ104" s="8" t="s">
        <v>238</v>
      </c>
      <c r="BR104" s="55"/>
      <c r="CE104" s="60"/>
    </row>
    <row r="105" spans="1:83" ht="11.25" customHeight="1" x14ac:dyDescent="0.2">
      <c r="A105" s="46"/>
      <c r="B105" s="20" t="s">
        <v>239</v>
      </c>
      <c r="I105" s="55" t="s">
        <v>37</v>
      </c>
      <c r="J105" s="55"/>
      <c r="K105" s="55"/>
      <c r="L105" s="55"/>
      <c r="M105" s="8" t="s">
        <v>112</v>
      </c>
      <c r="AO105" s="17"/>
      <c r="AP105" s="17"/>
      <c r="AQ105" s="17"/>
      <c r="AR105" s="17"/>
      <c r="AS105" s="17"/>
      <c r="AT105" s="17"/>
      <c r="AU105" s="17"/>
      <c r="AV105" s="17"/>
      <c r="AW105" s="17"/>
      <c r="AX105" s="17"/>
      <c r="AY105" s="17"/>
      <c r="AZ105" s="17"/>
      <c r="BA105" s="78"/>
      <c r="BB105" s="17"/>
      <c r="BC105" s="17"/>
      <c r="BD105" s="17"/>
      <c r="BE105" s="17"/>
      <c r="BF105" s="78"/>
      <c r="BG105" s="17"/>
      <c r="BH105" s="17"/>
      <c r="BI105" s="17"/>
      <c r="BJ105" s="17"/>
      <c r="BK105" s="78"/>
      <c r="CE105" s="60"/>
    </row>
    <row r="106" spans="1:83" ht="11.25" customHeight="1" x14ac:dyDescent="0.2">
      <c r="A106" s="46"/>
      <c r="Q106" s="17"/>
      <c r="R106" s="17"/>
      <c r="AB106" s="186"/>
      <c r="AC106" s="55"/>
      <c r="AD106" s="55"/>
      <c r="AE106" s="55"/>
      <c r="AF106" s="55"/>
      <c r="AG106" s="55"/>
      <c r="AH106" s="55"/>
      <c r="AI106" s="55"/>
      <c r="AJ106" s="55"/>
      <c r="BL106" s="55"/>
      <c r="BM106" s="55"/>
      <c r="BN106" s="55"/>
      <c r="BO106" s="55"/>
      <c r="BP106" s="55"/>
      <c r="BQ106" s="1100"/>
      <c r="BR106" s="1100"/>
      <c r="BS106" s="1100"/>
      <c r="CB106" s="78"/>
      <c r="CC106" s="78"/>
      <c r="CD106" s="78"/>
      <c r="CE106" s="60"/>
    </row>
    <row r="107" spans="1:83" ht="11.25" customHeight="1" thickBot="1" x14ac:dyDescent="0.25">
      <c r="A107" s="6"/>
      <c r="B107" s="53"/>
      <c r="C107" s="53"/>
      <c r="D107" s="53"/>
      <c r="E107" s="53"/>
      <c r="F107" s="53"/>
      <c r="G107" s="53"/>
      <c r="H107" s="53"/>
      <c r="I107" s="53"/>
      <c r="J107" s="53"/>
      <c r="K107" s="53"/>
      <c r="L107" s="53"/>
      <c r="M107" s="53"/>
      <c r="N107" s="53"/>
      <c r="O107" s="53"/>
      <c r="P107" s="53"/>
      <c r="Q107" s="211"/>
      <c r="R107" s="211"/>
      <c r="S107" s="53"/>
      <c r="T107" s="53"/>
      <c r="U107" s="53"/>
      <c r="V107" s="53"/>
      <c r="W107" s="53"/>
      <c r="X107" s="53"/>
      <c r="Y107" s="53"/>
      <c r="Z107" s="53"/>
      <c r="AA107" s="53"/>
      <c r="AB107" s="212"/>
      <c r="AC107" s="211"/>
      <c r="AD107" s="211"/>
      <c r="AE107" s="211"/>
      <c r="AF107" s="211"/>
      <c r="AG107" s="211"/>
      <c r="AH107" s="211"/>
      <c r="AI107" s="211"/>
      <c r="AJ107" s="331"/>
      <c r="AL107" s="53"/>
      <c r="AM107" s="53"/>
      <c r="AN107" s="53"/>
      <c r="AO107" s="53"/>
      <c r="AP107" s="53"/>
      <c r="AQ107" s="53"/>
      <c r="AR107" s="53"/>
      <c r="AS107" s="53"/>
      <c r="AT107" s="53"/>
      <c r="AU107" s="53"/>
      <c r="AV107" s="53"/>
      <c r="AW107" s="53"/>
      <c r="AX107" s="53"/>
      <c r="AY107" s="53"/>
      <c r="AZ107" s="53"/>
      <c r="BA107" s="53"/>
      <c r="BB107" s="53"/>
      <c r="BC107" s="53"/>
      <c r="BD107" s="53"/>
      <c r="BE107" s="53"/>
      <c r="BF107" s="53"/>
      <c r="BG107" s="53"/>
      <c r="BH107" s="53"/>
      <c r="BI107" s="53"/>
      <c r="BJ107" s="53"/>
      <c r="BK107" s="53"/>
      <c r="BL107" s="211"/>
      <c r="BM107" s="211"/>
      <c r="BN107" s="211"/>
      <c r="BO107" s="211"/>
      <c r="BP107" s="331"/>
      <c r="BQ107" s="211"/>
      <c r="BR107" s="332"/>
      <c r="BS107" s="332"/>
      <c r="BT107" s="53"/>
      <c r="BU107" s="53"/>
      <c r="BV107" s="53"/>
      <c r="BW107" s="53"/>
      <c r="BX107" s="53"/>
      <c r="BY107" s="53"/>
      <c r="BZ107" s="53"/>
      <c r="CA107" s="53"/>
      <c r="CB107" s="333"/>
      <c r="CC107" s="333"/>
      <c r="CD107" s="333"/>
      <c r="CE107" s="5"/>
    </row>
    <row r="108" spans="1:83" ht="6" customHeight="1" x14ac:dyDescent="0.2">
      <c r="A108" s="11"/>
      <c r="B108" s="12"/>
      <c r="C108" s="12"/>
      <c r="D108" s="938"/>
      <c r="E108" s="938"/>
      <c r="F108" s="938"/>
      <c r="G108" s="938"/>
      <c r="H108" s="938"/>
      <c r="I108" s="938"/>
      <c r="J108" s="938"/>
      <c r="K108" s="938"/>
      <c r="L108" s="938"/>
      <c r="M108" s="938"/>
      <c r="N108" s="938"/>
      <c r="O108" s="939"/>
      <c r="P108" s="43"/>
      <c r="Q108" s="938"/>
      <c r="R108" s="938"/>
      <c r="S108" s="938"/>
      <c r="T108" s="938"/>
      <c r="U108" s="938"/>
      <c r="V108" s="938"/>
      <c r="W108" s="938"/>
      <c r="X108" s="938"/>
      <c r="Y108" s="938"/>
      <c r="Z108" s="938"/>
      <c r="AA108" s="938"/>
      <c r="AB108" s="938"/>
      <c r="AC108" s="942"/>
      <c r="AD108" s="938"/>
      <c r="AE108" s="938"/>
      <c r="AF108" s="938"/>
      <c r="AG108" s="938"/>
      <c r="AH108" s="943"/>
      <c r="AI108" s="942"/>
      <c r="AJ108" s="938"/>
      <c r="AK108" s="938"/>
      <c r="AL108" s="938"/>
      <c r="AM108" s="938"/>
      <c r="AN108" s="938"/>
      <c r="AO108" s="938"/>
      <c r="AP108" s="938"/>
      <c r="AQ108" s="938"/>
      <c r="AR108" s="938"/>
      <c r="AS108" s="938"/>
      <c r="AT108" s="938"/>
      <c r="AU108" s="938"/>
      <c r="AV108" s="938"/>
      <c r="AW108" s="938"/>
      <c r="AX108" s="938"/>
      <c r="AY108" s="942"/>
      <c r="AZ108" s="938"/>
      <c r="BA108" s="938"/>
      <c r="BB108" s="938"/>
      <c r="BC108" s="943"/>
      <c r="BD108" s="940"/>
      <c r="BE108" s="941"/>
      <c r="BF108" s="941"/>
      <c r="BG108" s="941"/>
      <c r="BH108" s="941"/>
      <c r="BI108" s="941"/>
      <c r="BJ108" s="941"/>
      <c r="BK108" s="941"/>
      <c r="BL108" s="941"/>
      <c r="BM108" s="941"/>
      <c r="BN108" s="941"/>
      <c r="BO108" s="941"/>
      <c r="BP108" s="941"/>
      <c r="BQ108" s="941"/>
      <c r="BR108" s="941"/>
      <c r="BS108" s="941"/>
      <c r="BT108" s="941"/>
      <c r="BU108" s="941"/>
      <c r="BV108" s="941"/>
      <c r="BW108" s="944"/>
      <c r="BX108" s="940"/>
      <c r="BY108" s="941"/>
      <c r="BZ108" s="941"/>
      <c r="CA108" s="941"/>
      <c r="CB108" s="941"/>
      <c r="CC108" s="941"/>
      <c r="CD108" s="941"/>
      <c r="CE108" s="944"/>
    </row>
    <row r="109" spans="1:83" ht="11.25" customHeight="1" x14ac:dyDescent="0.25">
      <c r="A109" s="1188" t="s">
        <v>182</v>
      </c>
      <c r="B109" s="1176"/>
      <c r="C109" s="1176"/>
      <c r="D109" s="1176"/>
      <c r="E109" s="1176"/>
      <c r="F109" s="1176"/>
      <c r="G109" s="1176"/>
      <c r="H109" s="1176"/>
      <c r="I109" s="1176"/>
      <c r="J109" s="1176"/>
      <c r="K109" s="1176"/>
      <c r="L109" s="1176"/>
      <c r="M109" s="1176"/>
      <c r="N109" s="1176"/>
      <c r="O109" s="1176"/>
      <c r="P109" s="1176"/>
      <c r="Q109" s="1176"/>
      <c r="R109" s="1176"/>
      <c r="S109" s="1176"/>
      <c r="T109" s="1176"/>
      <c r="U109" s="1176"/>
      <c r="V109" s="1176"/>
      <c r="W109" s="1176"/>
      <c r="X109" s="1176"/>
      <c r="Y109" s="1176"/>
      <c r="Z109" s="1176"/>
      <c r="AA109" s="1176"/>
      <c r="AB109" s="1176"/>
      <c r="AC109" s="813"/>
      <c r="AD109" s="1176" t="s">
        <v>184</v>
      </c>
      <c r="AE109" s="1176"/>
      <c r="AF109" s="1176"/>
      <c r="AG109" s="1176"/>
      <c r="AH109" s="1177"/>
      <c r="AI109" s="1196" t="s">
        <v>185</v>
      </c>
      <c r="AJ109" s="1197"/>
      <c r="AK109" s="1197"/>
      <c r="AL109" s="1197"/>
      <c r="AM109" s="1197"/>
      <c r="AN109" s="1197"/>
      <c r="AO109" s="1197"/>
      <c r="AP109" s="1197"/>
      <c r="AQ109" s="1197"/>
      <c r="AR109" s="1197"/>
      <c r="AS109" s="1197"/>
      <c r="AT109" s="1197"/>
      <c r="AU109" s="1197"/>
      <c r="AV109" s="1197"/>
      <c r="AW109" s="1197"/>
      <c r="AX109" s="1197"/>
      <c r="AY109" s="1196" t="s">
        <v>186</v>
      </c>
      <c r="AZ109" s="1197"/>
      <c r="BA109" s="1197"/>
      <c r="BB109" s="1197"/>
      <c r="BC109" s="1198"/>
      <c r="BD109" s="1212" t="s">
        <v>187</v>
      </c>
      <c r="BE109" s="1213"/>
      <c r="BF109" s="1213"/>
      <c r="BG109" s="1213"/>
      <c r="BH109" s="1213"/>
      <c r="BI109" s="1213"/>
      <c r="BJ109" s="1213"/>
      <c r="BK109" s="1213"/>
      <c r="BL109" s="1213"/>
      <c r="BM109" s="1213"/>
      <c r="BN109" s="1213"/>
      <c r="BO109" s="1213"/>
      <c r="BP109" s="1213"/>
      <c r="BQ109" s="1213"/>
      <c r="BR109" s="1213"/>
      <c r="BS109" s="1213"/>
      <c r="BT109" s="1213"/>
      <c r="BU109" s="1213"/>
      <c r="BV109" s="1213"/>
      <c r="BW109" s="1214"/>
      <c r="BX109" s="323"/>
      <c r="BY109" s="1197" t="s">
        <v>183</v>
      </c>
      <c r="BZ109" s="1197"/>
      <c r="CA109" s="1197"/>
      <c r="CB109" s="1197"/>
      <c r="CC109" s="1197"/>
      <c r="CD109" s="1197"/>
      <c r="CE109" s="1198"/>
    </row>
    <row r="110" spans="1:83" ht="14.25" customHeight="1" thickBot="1" x14ac:dyDescent="0.3">
      <c r="A110" s="945"/>
      <c r="B110" s="946"/>
      <c r="C110" s="946"/>
      <c r="D110" s="946"/>
      <c r="E110" s="946"/>
      <c r="F110" s="946"/>
      <c r="G110" s="946"/>
      <c r="H110" s="946"/>
      <c r="I110" s="946"/>
      <c r="J110" s="946"/>
      <c r="K110" s="946"/>
      <c r="L110" s="946"/>
      <c r="M110" s="946"/>
      <c r="N110" s="946"/>
      <c r="O110" s="946"/>
      <c r="P110" s="946"/>
      <c r="Q110" s="946"/>
      <c r="R110" s="946"/>
      <c r="S110" s="946"/>
      <c r="T110" s="946"/>
      <c r="U110" s="946"/>
      <c r="V110" s="946"/>
      <c r="W110" s="946"/>
      <c r="X110" s="946"/>
      <c r="Y110" s="946"/>
      <c r="Z110" s="946"/>
      <c r="AA110" s="946"/>
      <c r="AB110" s="946"/>
      <c r="AC110" s="1091"/>
      <c r="AD110" s="947"/>
      <c r="AE110" s="947"/>
      <c r="AF110" s="947"/>
      <c r="AG110" s="947"/>
      <c r="AH110" s="1092"/>
      <c r="AI110" s="194"/>
      <c r="AJ110" s="195"/>
      <c r="AK110" s="195"/>
      <c r="AL110" s="195"/>
      <c r="AM110" s="195"/>
      <c r="AN110" s="195"/>
      <c r="AO110" s="195"/>
      <c r="AP110" s="195"/>
      <c r="AQ110" s="195"/>
      <c r="AR110" s="195"/>
      <c r="AS110" s="195"/>
      <c r="AT110" s="195"/>
      <c r="AU110" s="195"/>
      <c r="AV110" s="195"/>
      <c r="AW110" s="195"/>
      <c r="AX110" s="195"/>
      <c r="AY110" s="1202" t="s">
        <v>188</v>
      </c>
      <c r="AZ110" s="1203"/>
      <c r="BA110" s="1203"/>
      <c r="BB110" s="1203"/>
      <c r="BC110" s="1204"/>
      <c r="BD110" s="1217" t="s">
        <v>189</v>
      </c>
      <c r="BE110" s="1217"/>
      <c r="BF110" s="1217"/>
      <c r="BG110" s="1217"/>
      <c r="BH110" s="1217"/>
      <c r="BI110" s="1217"/>
      <c r="BJ110" s="1217"/>
      <c r="BK110" s="1217"/>
      <c r="BL110" s="1217"/>
      <c r="BM110" s="1217"/>
      <c r="BN110" s="1217"/>
      <c r="BO110" s="1217"/>
      <c r="BP110" s="1217"/>
      <c r="BQ110" s="1217"/>
      <c r="BR110" s="1217"/>
      <c r="BS110" s="1217"/>
      <c r="BT110" s="1217"/>
      <c r="BU110" s="1217"/>
      <c r="BV110" s="1217"/>
      <c r="BW110" s="1218"/>
      <c r="BX110" s="194"/>
      <c r="BY110" s="195"/>
      <c r="BZ110" s="195"/>
      <c r="CA110" s="195"/>
      <c r="CB110" s="195"/>
      <c r="CC110" s="195"/>
      <c r="CD110" s="195"/>
      <c r="CE110" s="1095"/>
    </row>
    <row r="111" spans="1:83" ht="6" customHeight="1" x14ac:dyDescent="0.2">
      <c r="A111" s="11"/>
      <c r="B111" s="10"/>
      <c r="C111" s="12"/>
      <c r="D111" s="12"/>
      <c r="E111" s="12"/>
      <c r="F111" s="12"/>
      <c r="G111" s="12"/>
      <c r="H111" s="12"/>
      <c r="I111" s="12"/>
      <c r="J111" s="12"/>
      <c r="K111" s="12"/>
      <c r="L111" s="12"/>
      <c r="M111" s="12"/>
      <c r="N111" s="12"/>
      <c r="O111" s="12"/>
      <c r="P111" s="12"/>
      <c r="Q111" s="12"/>
      <c r="R111" s="11"/>
      <c r="S111" s="12"/>
      <c r="T111" s="12"/>
      <c r="U111" s="12"/>
      <c r="V111" s="10"/>
      <c r="W111" s="11"/>
      <c r="X111" s="12"/>
      <c r="Y111" s="12"/>
      <c r="Z111" s="12"/>
      <c r="AA111" s="12"/>
      <c r="AB111" s="12"/>
      <c r="AC111" s="11"/>
      <c r="AD111" s="12"/>
      <c r="AE111" s="12"/>
      <c r="AF111" s="12"/>
      <c r="AG111" s="12"/>
      <c r="AH111" s="10"/>
      <c r="AI111" s="11"/>
      <c r="AJ111" s="12"/>
      <c r="AK111" s="12"/>
      <c r="AL111" s="12"/>
      <c r="AM111" s="10"/>
      <c r="AN111" s="12"/>
      <c r="AO111" s="12"/>
      <c r="AP111" s="12"/>
      <c r="AQ111" s="12"/>
      <c r="AR111" s="12"/>
      <c r="AS111" s="10"/>
      <c r="AT111" s="12"/>
      <c r="AU111" s="12"/>
      <c r="AV111" s="12"/>
      <c r="AW111" s="12"/>
      <c r="AX111" s="10"/>
      <c r="AY111" s="12"/>
      <c r="AZ111" s="12"/>
      <c r="BA111" s="12"/>
      <c r="BB111" s="12"/>
      <c r="BC111" s="10"/>
      <c r="BD111" s="12"/>
      <c r="BE111" s="12"/>
      <c r="BF111" s="12"/>
      <c r="BG111" s="12"/>
      <c r="BH111" s="10"/>
      <c r="BI111" s="12"/>
      <c r="BJ111" s="12"/>
      <c r="BK111" s="12"/>
      <c r="BL111" s="12"/>
      <c r="BM111" s="10"/>
      <c r="BN111" s="11"/>
      <c r="BO111" s="12"/>
      <c r="BP111" s="12"/>
      <c r="BQ111" s="12"/>
      <c r="BR111" s="11"/>
      <c r="BS111" s="12"/>
      <c r="BT111" s="12"/>
      <c r="BU111" s="12"/>
      <c r="BV111" s="12"/>
      <c r="BW111" s="10"/>
      <c r="BX111" s="11"/>
      <c r="BY111" s="12"/>
      <c r="BZ111" s="12"/>
      <c r="CA111" s="12"/>
      <c r="CB111" s="12"/>
      <c r="CC111" s="12"/>
      <c r="CD111" s="12"/>
      <c r="CE111" s="10"/>
    </row>
    <row r="112" spans="1:83" s="80" customFormat="1" ht="13.15" customHeight="1" x14ac:dyDescent="0.2">
      <c r="A112" s="66"/>
      <c r="B112" s="196"/>
      <c r="D112" s="1174" t="s">
        <v>190</v>
      </c>
      <c r="E112" s="1174"/>
      <c r="F112" s="1174"/>
      <c r="G112" s="1174"/>
      <c r="H112" s="1174"/>
      <c r="I112" s="1174"/>
      <c r="J112" s="1174"/>
      <c r="K112" s="1174"/>
      <c r="L112" s="1174"/>
      <c r="M112" s="1174"/>
      <c r="N112" s="1174"/>
      <c r="O112" s="1174"/>
      <c r="P112" s="1174"/>
      <c r="Q112" s="1175"/>
      <c r="R112" s="197"/>
      <c r="S112" s="1174" t="s">
        <v>191</v>
      </c>
      <c r="T112" s="1174"/>
      <c r="U112" s="1174"/>
      <c r="V112" s="198"/>
      <c r="W112" s="199"/>
      <c r="X112" s="1174" t="s">
        <v>192</v>
      </c>
      <c r="Y112" s="1174"/>
      <c r="Z112" s="1174"/>
      <c r="AA112" s="1174"/>
      <c r="AB112" s="1174"/>
      <c r="AC112" s="199"/>
      <c r="AD112" s="1174" t="s">
        <v>193</v>
      </c>
      <c r="AE112" s="1174"/>
      <c r="AF112" s="1174"/>
      <c r="AG112" s="1174"/>
      <c r="AH112" s="1175"/>
      <c r="AI112" s="197"/>
      <c r="AJ112" s="1174" t="s">
        <v>194</v>
      </c>
      <c r="AK112" s="1174"/>
      <c r="AL112" s="1174"/>
      <c r="AM112" s="1175"/>
      <c r="AN112" s="199"/>
      <c r="AO112" s="1174" t="s">
        <v>195</v>
      </c>
      <c r="AP112" s="1174"/>
      <c r="AQ112" s="1174"/>
      <c r="AR112" s="1174"/>
      <c r="AS112" s="1175"/>
      <c r="AT112" s="199"/>
      <c r="AU112" s="1174" t="s">
        <v>196</v>
      </c>
      <c r="AV112" s="1174"/>
      <c r="AW112" s="1174"/>
      <c r="AX112" s="1175"/>
      <c r="AY112" s="199"/>
      <c r="AZ112" s="1174" t="s">
        <v>197</v>
      </c>
      <c r="BA112" s="1174"/>
      <c r="BB112" s="1174"/>
      <c r="BC112" s="1175"/>
      <c r="BD112" s="603"/>
      <c r="BE112" s="1174" t="s">
        <v>198</v>
      </c>
      <c r="BF112" s="1174"/>
      <c r="BG112" s="1174"/>
      <c r="BH112" s="1175"/>
      <c r="BI112" s="603"/>
      <c r="BJ112" s="1174" t="s">
        <v>199</v>
      </c>
      <c r="BK112" s="1174"/>
      <c r="BL112" s="1174"/>
      <c r="BM112" s="1175"/>
      <c r="BN112" s="329"/>
      <c r="BO112" s="1205" t="s">
        <v>200</v>
      </c>
      <c r="BP112" s="1205"/>
      <c r="BQ112" s="1205"/>
      <c r="BR112" s="329"/>
      <c r="BS112" s="1205" t="s">
        <v>201</v>
      </c>
      <c r="BT112" s="1205"/>
      <c r="BU112" s="1205"/>
      <c r="BV112" s="1205"/>
      <c r="BW112" s="1206"/>
      <c r="BX112" s="197"/>
      <c r="BY112" s="1174" t="s">
        <v>3347</v>
      </c>
      <c r="BZ112" s="1174"/>
      <c r="CA112" s="1174"/>
      <c r="CB112" s="1174"/>
      <c r="CC112" s="1174"/>
      <c r="CD112" s="1174"/>
      <c r="CE112" s="1175"/>
    </row>
    <row r="113" spans="1:83" ht="6" customHeight="1" x14ac:dyDescent="0.2">
      <c r="A113" s="257"/>
      <c r="B113" s="54"/>
      <c r="C113" s="48"/>
      <c r="D113" s="94"/>
      <c r="E113" s="94"/>
      <c r="F113" s="94"/>
      <c r="G113" s="94"/>
      <c r="H113" s="48"/>
      <c r="I113" s="48"/>
      <c r="J113" s="48"/>
      <c r="K113" s="48"/>
      <c r="L113" s="48"/>
      <c r="M113" s="48"/>
      <c r="N113" s="48"/>
      <c r="O113" s="48"/>
      <c r="P113" s="48"/>
      <c r="Q113" s="48"/>
      <c r="R113" s="47"/>
      <c r="S113" s="94"/>
      <c r="T113" s="94"/>
      <c r="U113" s="94"/>
      <c r="V113" s="54"/>
      <c r="W113" s="200"/>
      <c r="X113" s="94"/>
      <c r="Y113" s="48"/>
      <c r="Z113" s="94"/>
      <c r="AA113" s="94"/>
      <c r="AB113" s="94"/>
      <c r="AC113" s="200"/>
      <c r="AD113" s="94"/>
      <c r="AE113" s="48"/>
      <c r="AF113" s="94"/>
      <c r="AG113" s="94"/>
      <c r="AH113" s="201"/>
      <c r="AI113" s="200"/>
      <c r="AJ113" s="94"/>
      <c r="AK113" s="94"/>
      <c r="AL113" s="94"/>
      <c r="AM113" s="201"/>
      <c r="AN113" s="94"/>
      <c r="AO113" s="94"/>
      <c r="AP113" s="94"/>
      <c r="AQ113" s="94"/>
      <c r="AR113" s="94"/>
      <c r="AS113" s="201"/>
      <c r="AT113" s="94"/>
      <c r="AU113" s="94"/>
      <c r="AV113" s="94"/>
      <c r="AW113" s="94"/>
      <c r="AX113" s="201"/>
      <c r="AY113" s="94"/>
      <c r="AZ113" s="94"/>
      <c r="BA113" s="94"/>
      <c r="BB113" s="94"/>
      <c r="BC113" s="201"/>
      <c r="BD113" s="94"/>
      <c r="BE113" s="94"/>
      <c r="BF113" s="94"/>
      <c r="BG113" s="94"/>
      <c r="BH113" s="201"/>
      <c r="BI113" s="94"/>
      <c r="BJ113" s="94"/>
      <c r="BK113" s="94"/>
      <c r="BL113" s="94"/>
      <c r="BM113" s="201"/>
      <c r="BN113" s="200"/>
      <c r="BO113" s="94"/>
      <c r="BP113" s="48"/>
      <c r="BQ113" s="48"/>
      <c r="BR113" s="200"/>
      <c r="BS113" s="94"/>
      <c r="BT113" s="94"/>
      <c r="BU113" s="94"/>
      <c r="BV113" s="94"/>
      <c r="BW113" s="201"/>
      <c r="BX113" s="200"/>
      <c r="BY113" s="94"/>
      <c r="BZ113" s="94"/>
      <c r="CA113" s="94"/>
      <c r="CB113" s="94"/>
      <c r="CC113" s="94"/>
      <c r="CD113" s="94"/>
      <c r="CE113" s="201"/>
    </row>
    <row r="114" spans="1:83" ht="6" customHeight="1" x14ac:dyDescent="0.2">
      <c r="A114" s="46"/>
      <c r="B114" s="60"/>
      <c r="R114" s="46"/>
      <c r="V114" s="60"/>
      <c r="W114" s="46"/>
      <c r="AC114" s="46"/>
      <c r="AH114" s="60"/>
      <c r="AI114" s="46"/>
      <c r="AM114" s="60"/>
      <c r="AS114" s="60"/>
      <c r="AX114" s="60"/>
      <c r="BC114" s="60"/>
      <c r="BH114" s="60"/>
      <c r="BM114" s="60"/>
      <c r="BN114" s="46"/>
      <c r="BR114" s="22"/>
      <c r="BS114" s="24"/>
      <c r="BT114" s="24"/>
      <c r="BU114" s="24"/>
      <c r="BV114" s="24"/>
      <c r="BW114" s="23"/>
      <c r="BX114" s="46"/>
      <c r="CE114" s="60"/>
    </row>
    <row r="115" spans="1:83" ht="11.25" customHeight="1" x14ac:dyDescent="0.2">
      <c r="A115" s="46" t="s">
        <v>202</v>
      </c>
      <c r="B115" s="60"/>
      <c r="D115" s="1183" t="str">
        <f ca="1">VLOOKUP(INDIRECT(ADDRESS(ROW()-3,COLUMN())),Language_Translations,MATCH(Language_Selected,Language_Options,0),FALSE)</f>
        <v>Now, please tell me the names of all of the other people who usually live here, and guests of the household who stayed here last night.
LIST ALL HOUSEHOLD MEMBERS, THEIR SEX (V102), AND THEIR RELATIONSHIP TO THE PRIMARY ADULT DECISION-MAKER NAMED IN LINE 01 OR LINE 02 IF NONE LISTED IN LINE 01 (V103). IF THERE IS NO PRIMARY ADULT DECISION-MAKER IN THE HOUSEHOLD, START THE LISTING ON LINE 03 WITH THE RESPONDENT. FOR V103, LIST CODE 16 (NO DECISIONMAKER AGE 18 OR OLDER IN HOUSEHOLD) FOR THE RESPONDENT, AND FOR ALL OTHER HOUSEHOLD MEMBERS, LIST THEIR RELATIONSHIP TO THE RESPONDENT.
COMPLETE THE LISTING FOR EACH PERSON ONE AT A TIME.</v>
      </c>
      <c r="E115" s="1183"/>
      <c r="F115" s="1183"/>
      <c r="G115" s="1183"/>
      <c r="H115" s="1183"/>
      <c r="I115" s="1183"/>
      <c r="J115" s="1183"/>
      <c r="K115" s="1183"/>
      <c r="L115" s="1183"/>
      <c r="M115" s="1183"/>
      <c r="N115" s="1183"/>
      <c r="O115" s="1183"/>
      <c r="P115" s="1183"/>
      <c r="Q115" s="1183"/>
      <c r="R115" s="40"/>
      <c r="S115" s="1172" t="str">
        <f ca="1">VLOOKUP(INDIRECT(ADDRESS(ROW()-3,COLUMN())),Language_Translations,MATCH(Language_Selected,Language_Options,0),FALSE)</f>
        <v>What is [NAME]'s sex?
M = 1
F = 2</v>
      </c>
      <c r="T115" s="1172"/>
      <c r="U115" s="1172"/>
      <c r="V115" s="1173"/>
      <c r="W115" s="202"/>
      <c r="X115" s="1172" t="str">
        <f ca="1">VLOOKUP(INDIRECT(ADDRESS(ROW()-3,COLUMN())),Language_Translations,MATCH(Language_Selected,Language_Options,0),FALSE)</f>
        <v>What is [NAME]'s relationship to the primary adult male decision-maker, [NAME OF MALE PDM]?
SEE CODES BELOW</v>
      </c>
      <c r="Y115" s="1172"/>
      <c r="Z115" s="1172"/>
      <c r="AA115" s="1172"/>
      <c r="AB115" s="1172"/>
      <c r="AC115" s="202"/>
      <c r="AD115" s="1172" t="str">
        <f ca="1">VLOOKUP(INDIRECT(ADDRESS(ROW()-3,COLUMN())),Language_Translations,MATCH(Language_Selected,Language_Options,0),FALSE)</f>
        <v>What is [NAME]'s age in years?
IN YEARS
IF LESS THAN ONE YEAR, ENTER '00'.
IF 95 OR OLDER, ENTER ‘95’</v>
      </c>
      <c r="AE115" s="1172"/>
      <c r="AF115" s="1172"/>
      <c r="AG115" s="1172"/>
      <c r="AH115" s="1173"/>
      <c r="AI115" s="202"/>
      <c r="AJ115" s="1172" t="str">
        <f ca="1">VLOOKUP(INDIRECT(ADDRESS(ROW()-3,COLUMN())),Language_Translations,MATCH(Language_Selected,Language_Options,0),FALSE)</f>
        <v>Is [NAME] a usual household member?
YES=1
NO=2</v>
      </c>
      <c r="AK115" s="1172"/>
      <c r="AL115" s="1172"/>
      <c r="AM115" s="1173"/>
      <c r="AN115" s="330"/>
      <c r="AO115" s="1172" t="str">
        <f ca="1">VLOOKUP(INDIRECT(ADDRESS(ROW()-3,COLUMN())),Language_Translations,MATCH(Language_Selected,Language_Options,0),FALSE)</f>
        <v>CHECK: IS THE PRIMARY ADULT DECISION-MAKER A USUAL HOUSEHOLD MEMBER? IF YES, CONTINUE TO V105B. IF NO, REMOVE PERSON FROM LINE 1/2 AND ASK AGAIN WHO THE PRIMARY ADULT DECISION-MAKER IS.</v>
      </c>
      <c r="AP115" s="1172"/>
      <c r="AQ115" s="1172"/>
      <c r="AR115" s="1172"/>
      <c r="AS115" s="1173"/>
      <c r="AT115" s="330"/>
      <c r="AU115" s="1172" t="str">
        <f ca="1">VLOOKUP(INDIRECT(ADDRESS(ROW()-3,COLUMN())),Language_Translations,MATCH(Language_Selected,Language_Options,0),FALSE)</f>
        <v>Did [NAME] stay here last night?
YES=1
NO=2</v>
      </c>
      <c r="AV115" s="1172"/>
      <c r="AW115" s="1172"/>
      <c r="AX115" s="1173"/>
      <c r="AY115" s="330"/>
      <c r="AZ115" s="1172" t="str">
        <f ca="1">VLOOKUP(INDIRECT(ADDRESS(ROW()-3,COLUMN())),Language_Translations,MATCH(Language_Selected,Language_Options,0),FALSE)</f>
        <v>Is [NAME] currently or have they ever been married, have children, or live in a household without any adults 18 years of age or older?</v>
      </c>
      <c r="BA115" s="1172"/>
      <c r="BB115" s="1172"/>
      <c r="BC115" s="1173"/>
      <c r="BD115" s="330"/>
      <c r="BE115" s="1172" t="str">
        <f ca="1">VLOOKUP(INDIRECT(ADDRESS(ROW()-3,COLUMN())),Language_Translations,MATCH(Language_Selected,Language_Options,0),FALSE)</f>
        <v>Has [NAME] ever attended school?
YES=1
NO=2</v>
      </c>
      <c r="BF115" s="1172"/>
      <c r="BG115" s="1172"/>
      <c r="BH115" s="1173"/>
      <c r="BI115" s="330"/>
      <c r="BJ115" s="1172" t="str">
        <f ca="1">VLOOKUP(INDIRECT(ADDRESS(ROW()-3,COLUMN())),Language_Translations,MATCH(Language_Selected,Language_Options,0),FALSE)</f>
        <v>Is [NAME] currently attending school?
YES=1
NO=2</v>
      </c>
      <c r="BK115" s="1172"/>
      <c r="BL115" s="1172"/>
      <c r="BM115" s="1173"/>
      <c r="BN115" s="202"/>
      <c r="BO115" s="1172" t="str">
        <f ca="1">VLOOKUP(INDIRECT(ADDRESS(ROW()-3,COLUMN())),Language_Translations,MATCH(Language_Selected,Language_Options,0),FALSE)</f>
        <v>What is the highest level of school [NAME] has attended?
SEE CODES BELOW</v>
      </c>
      <c r="BP115" s="1172"/>
      <c r="BQ115" s="1173"/>
      <c r="BR115" s="202"/>
      <c r="BS115" s="1172" t="str">
        <f ca="1">VLOOKUP(INDIRECT(ADDRESS(ROW()-3,COLUMN())),Language_Translations,MATCH(Language_Selected,Language_Options,0),FALSE)</f>
        <v>What is the highest grade [NAME] completed at that level? 
SEE CODES BELOW</v>
      </c>
      <c r="BT115" s="1172"/>
      <c r="BU115" s="1172"/>
      <c r="BV115" s="1172"/>
      <c r="BW115" s="1173"/>
      <c r="BX115" s="202"/>
      <c r="BY115" s="1172" t="str">
        <f ca="1">VLOOKUP(INDIRECT(ADDRESS(ROW()-3,COLUMN())),Language_Translations,MATCH(Language_Selected,Language_Options,0),FALSE)</f>
        <v>Are there any other persons living in this household or guests who stayed in this household last night?</v>
      </c>
      <c r="BZ115" s="1172"/>
      <c r="CA115" s="1172"/>
      <c r="CB115" s="1172"/>
      <c r="CC115" s="1172"/>
      <c r="CD115" s="1172"/>
      <c r="CE115" s="1173"/>
    </row>
    <row r="116" spans="1:83" x14ac:dyDescent="0.2">
      <c r="A116" s="46" t="s">
        <v>203</v>
      </c>
      <c r="B116" s="60"/>
      <c r="D116" s="1183"/>
      <c r="E116" s="1183"/>
      <c r="F116" s="1183"/>
      <c r="G116" s="1183"/>
      <c r="H116" s="1183"/>
      <c r="I116" s="1183"/>
      <c r="J116" s="1183"/>
      <c r="K116" s="1183"/>
      <c r="L116" s="1183"/>
      <c r="M116" s="1183"/>
      <c r="N116" s="1183"/>
      <c r="O116" s="1183"/>
      <c r="P116" s="1183"/>
      <c r="Q116" s="1183"/>
      <c r="R116" s="40"/>
      <c r="S116" s="1172"/>
      <c r="T116" s="1172"/>
      <c r="U116" s="1172"/>
      <c r="V116" s="1173"/>
      <c r="W116" s="202"/>
      <c r="X116" s="1172"/>
      <c r="Y116" s="1172"/>
      <c r="Z116" s="1172"/>
      <c r="AA116" s="1172"/>
      <c r="AB116" s="1172"/>
      <c r="AC116" s="202"/>
      <c r="AD116" s="1172"/>
      <c r="AE116" s="1172"/>
      <c r="AF116" s="1172"/>
      <c r="AG116" s="1172"/>
      <c r="AH116" s="1173"/>
      <c r="AI116" s="202"/>
      <c r="AJ116" s="1172"/>
      <c r="AK116" s="1172"/>
      <c r="AL116" s="1172"/>
      <c r="AM116" s="1173"/>
      <c r="AN116" s="330"/>
      <c r="AO116" s="1172"/>
      <c r="AP116" s="1172"/>
      <c r="AQ116" s="1172"/>
      <c r="AR116" s="1172"/>
      <c r="AS116" s="1173"/>
      <c r="AT116" s="330"/>
      <c r="AU116" s="1172"/>
      <c r="AV116" s="1172"/>
      <c r="AW116" s="1172"/>
      <c r="AX116" s="1173"/>
      <c r="AY116" s="330"/>
      <c r="AZ116" s="1172"/>
      <c r="BA116" s="1172"/>
      <c r="BB116" s="1172"/>
      <c r="BC116" s="1173"/>
      <c r="BD116" s="330"/>
      <c r="BE116" s="1172"/>
      <c r="BF116" s="1172"/>
      <c r="BG116" s="1172"/>
      <c r="BH116" s="1173"/>
      <c r="BI116" s="330"/>
      <c r="BJ116" s="1172"/>
      <c r="BK116" s="1172"/>
      <c r="BL116" s="1172"/>
      <c r="BM116" s="1173"/>
      <c r="BN116" s="202"/>
      <c r="BO116" s="1172"/>
      <c r="BP116" s="1172"/>
      <c r="BQ116" s="1173"/>
      <c r="BR116" s="202"/>
      <c r="BS116" s="1172"/>
      <c r="BT116" s="1172"/>
      <c r="BU116" s="1172"/>
      <c r="BV116" s="1172"/>
      <c r="BW116" s="1173"/>
      <c r="BX116" s="202"/>
      <c r="BY116" s="1172"/>
      <c r="BZ116" s="1172"/>
      <c r="CA116" s="1172"/>
      <c r="CB116" s="1172"/>
      <c r="CC116" s="1172"/>
      <c r="CD116" s="1172"/>
      <c r="CE116" s="1173"/>
    </row>
    <row r="117" spans="1:83" x14ac:dyDescent="0.2">
      <c r="A117" s="46"/>
      <c r="B117" s="60"/>
      <c r="D117" s="1183"/>
      <c r="E117" s="1183"/>
      <c r="F117" s="1183"/>
      <c r="G117" s="1183"/>
      <c r="H117" s="1183"/>
      <c r="I117" s="1183"/>
      <c r="J117" s="1183"/>
      <c r="K117" s="1183"/>
      <c r="L117" s="1183"/>
      <c r="M117" s="1183"/>
      <c r="N117" s="1183"/>
      <c r="O117" s="1183"/>
      <c r="P117" s="1183"/>
      <c r="Q117" s="1183"/>
      <c r="R117" s="40"/>
      <c r="S117" s="1172"/>
      <c r="T117" s="1172"/>
      <c r="U117" s="1172"/>
      <c r="V117" s="1173"/>
      <c r="W117" s="202"/>
      <c r="X117" s="1172"/>
      <c r="Y117" s="1172"/>
      <c r="Z117" s="1172"/>
      <c r="AA117" s="1172"/>
      <c r="AB117" s="1172"/>
      <c r="AC117" s="202"/>
      <c r="AD117" s="1172"/>
      <c r="AE117" s="1172"/>
      <c r="AF117" s="1172"/>
      <c r="AG117" s="1172"/>
      <c r="AH117" s="1173"/>
      <c r="AI117" s="202"/>
      <c r="AJ117" s="1172"/>
      <c r="AK117" s="1172"/>
      <c r="AL117" s="1172"/>
      <c r="AM117" s="1173"/>
      <c r="AN117" s="330"/>
      <c r="AO117" s="1172"/>
      <c r="AP117" s="1172"/>
      <c r="AQ117" s="1172"/>
      <c r="AR117" s="1172"/>
      <c r="AS117" s="1173"/>
      <c r="AT117" s="330"/>
      <c r="AU117" s="1172"/>
      <c r="AV117" s="1172"/>
      <c r="AW117" s="1172"/>
      <c r="AX117" s="1173"/>
      <c r="AY117" s="330"/>
      <c r="AZ117" s="1172"/>
      <c r="BA117" s="1172"/>
      <c r="BB117" s="1172"/>
      <c r="BC117" s="1173"/>
      <c r="BD117" s="330"/>
      <c r="BE117" s="1172"/>
      <c r="BF117" s="1172"/>
      <c r="BG117" s="1172"/>
      <c r="BH117" s="1173"/>
      <c r="BI117" s="330"/>
      <c r="BJ117" s="1172"/>
      <c r="BK117" s="1172"/>
      <c r="BL117" s="1172"/>
      <c r="BM117" s="1173"/>
      <c r="BN117" s="202"/>
      <c r="BO117" s="1172"/>
      <c r="BP117" s="1172"/>
      <c r="BQ117" s="1173"/>
      <c r="BR117" s="202"/>
      <c r="BS117" s="1172"/>
      <c r="BT117" s="1172"/>
      <c r="BU117" s="1172"/>
      <c r="BV117" s="1172"/>
      <c r="BW117" s="1173"/>
      <c r="BX117" s="202"/>
      <c r="BY117" s="1172"/>
      <c r="BZ117" s="1172"/>
      <c r="CA117" s="1172"/>
      <c r="CB117" s="1172"/>
      <c r="CC117" s="1172"/>
      <c r="CD117" s="1172"/>
      <c r="CE117" s="1173"/>
    </row>
    <row r="118" spans="1:83" x14ac:dyDescent="0.2">
      <c r="A118" s="46"/>
      <c r="B118" s="60"/>
      <c r="D118" s="1183"/>
      <c r="E118" s="1183"/>
      <c r="F118" s="1183"/>
      <c r="G118" s="1183"/>
      <c r="H118" s="1183"/>
      <c r="I118" s="1183"/>
      <c r="J118" s="1183"/>
      <c r="K118" s="1183"/>
      <c r="L118" s="1183"/>
      <c r="M118" s="1183"/>
      <c r="N118" s="1183"/>
      <c r="O118" s="1183"/>
      <c r="P118" s="1183"/>
      <c r="Q118" s="1183"/>
      <c r="R118" s="40"/>
      <c r="S118" s="1172"/>
      <c r="T118" s="1172"/>
      <c r="U118" s="1172"/>
      <c r="V118" s="1173"/>
      <c r="W118" s="202"/>
      <c r="X118" s="1172"/>
      <c r="Y118" s="1172"/>
      <c r="Z118" s="1172"/>
      <c r="AA118" s="1172"/>
      <c r="AB118" s="1172"/>
      <c r="AC118" s="202"/>
      <c r="AD118" s="1172"/>
      <c r="AE118" s="1172"/>
      <c r="AF118" s="1172"/>
      <c r="AG118" s="1172"/>
      <c r="AH118" s="1173"/>
      <c r="AI118" s="202"/>
      <c r="AJ118" s="1172"/>
      <c r="AK118" s="1172"/>
      <c r="AL118" s="1172"/>
      <c r="AM118" s="1173"/>
      <c r="AN118" s="330"/>
      <c r="AO118" s="1172"/>
      <c r="AP118" s="1172"/>
      <c r="AQ118" s="1172"/>
      <c r="AR118" s="1172"/>
      <c r="AS118" s="1173"/>
      <c r="AT118" s="330"/>
      <c r="AU118" s="1172"/>
      <c r="AV118" s="1172"/>
      <c r="AW118" s="1172"/>
      <c r="AX118" s="1173"/>
      <c r="AY118" s="330"/>
      <c r="AZ118" s="1172"/>
      <c r="BA118" s="1172"/>
      <c r="BB118" s="1172"/>
      <c r="BC118" s="1173"/>
      <c r="BD118" s="330"/>
      <c r="BE118" s="1172"/>
      <c r="BF118" s="1172"/>
      <c r="BG118" s="1172"/>
      <c r="BH118" s="1173"/>
      <c r="BI118" s="330"/>
      <c r="BJ118" s="1172"/>
      <c r="BK118" s="1172"/>
      <c r="BL118" s="1172"/>
      <c r="BM118" s="1173"/>
      <c r="BN118" s="202"/>
      <c r="BO118" s="1172"/>
      <c r="BP118" s="1172"/>
      <c r="BQ118" s="1173"/>
      <c r="BR118" s="202"/>
      <c r="BS118" s="1172"/>
      <c r="BT118" s="1172"/>
      <c r="BU118" s="1172"/>
      <c r="BV118" s="1172"/>
      <c r="BW118" s="1173"/>
      <c r="BX118" s="202"/>
      <c r="BY118" s="1172"/>
      <c r="BZ118" s="1172"/>
      <c r="CA118" s="1172"/>
      <c r="CB118" s="1172"/>
      <c r="CC118" s="1172"/>
      <c r="CD118" s="1172"/>
      <c r="CE118" s="1173"/>
    </row>
    <row r="119" spans="1:83" ht="11.25" customHeight="1" x14ac:dyDescent="0.2">
      <c r="A119" s="46"/>
      <c r="B119" s="60"/>
      <c r="D119" s="1183"/>
      <c r="E119" s="1183"/>
      <c r="F119" s="1183"/>
      <c r="G119" s="1183"/>
      <c r="H119" s="1183"/>
      <c r="I119" s="1183"/>
      <c r="J119" s="1183"/>
      <c r="K119" s="1183"/>
      <c r="L119" s="1183"/>
      <c r="M119" s="1183"/>
      <c r="N119" s="1183"/>
      <c r="O119" s="1183"/>
      <c r="P119" s="1183"/>
      <c r="Q119" s="1183"/>
      <c r="R119" s="40"/>
      <c r="S119" s="1172"/>
      <c r="T119" s="1172"/>
      <c r="U119" s="1172"/>
      <c r="V119" s="1173"/>
      <c r="W119" s="202"/>
      <c r="X119" s="1172"/>
      <c r="Y119" s="1172"/>
      <c r="Z119" s="1172"/>
      <c r="AA119" s="1172"/>
      <c r="AB119" s="1172"/>
      <c r="AC119" s="202"/>
      <c r="AD119" s="1172"/>
      <c r="AE119" s="1172"/>
      <c r="AF119" s="1172"/>
      <c r="AG119" s="1172"/>
      <c r="AH119" s="1173"/>
      <c r="AI119" s="202"/>
      <c r="AJ119" s="1172"/>
      <c r="AK119" s="1172"/>
      <c r="AL119" s="1172"/>
      <c r="AM119" s="1173"/>
      <c r="AN119" s="330"/>
      <c r="AO119" s="1172"/>
      <c r="AP119" s="1172"/>
      <c r="AQ119" s="1172"/>
      <c r="AR119" s="1172"/>
      <c r="AS119" s="1173"/>
      <c r="AT119" s="330"/>
      <c r="AU119" s="1172"/>
      <c r="AV119" s="1172"/>
      <c r="AW119" s="1172"/>
      <c r="AX119" s="1173"/>
      <c r="AY119" s="330"/>
      <c r="AZ119" s="1172"/>
      <c r="BA119" s="1172"/>
      <c r="BB119" s="1172"/>
      <c r="BC119" s="1173"/>
      <c r="BD119" s="330"/>
      <c r="BE119" s="1172"/>
      <c r="BF119" s="1172"/>
      <c r="BG119" s="1172"/>
      <c r="BH119" s="1173"/>
      <c r="BI119" s="330"/>
      <c r="BJ119" s="1172"/>
      <c r="BK119" s="1172"/>
      <c r="BL119" s="1172"/>
      <c r="BM119" s="1173"/>
      <c r="BN119" s="202"/>
      <c r="BO119" s="1172"/>
      <c r="BP119" s="1172"/>
      <c r="BQ119" s="1173"/>
      <c r="BR119" s="202"/>
      <c r="BS119" s="1172"/>
      <c r="BT119" s="1172"/>
      <c r="BU119" s="1172"/>
      <c r="BV119" s="1172"/>
      <c r="BW119" s="1173"/>
      <c r="BX119" s="202"/>
      <c r="BY119" s="1172"/>
      <c r="BZ119" s="1172"/>
      <c r="CA119" s="1172"/>
      <c r="CB119" s="1172"/>
      <c r="CC119" s="1172"/>
      <c r="CD119" s="1172"/>
      <c r="CE119" s="1173"/>
    </row>
    <row r="120" spans="1:83" x14ac:dyDescent="0.2">
      <c r="A120" s="46"/>
      <c r="B120" s="60"/>
      <c r="D120" s="1183"/>
      <c r="E120" s="1183"/>
      <c r="F120" s="1183"/>
      <c r="G120" s="1183"/>
      <c r="H120" s="1183"/>
      <c r="I120" s="1183"/>
      <c r="J120" s="1183"/>
      <c r="K120" s="1183"/>
      <c r="L120" s="1183"/>
      <c r="M120" s="1183"/>
      <c r="N120" s="1183"/>
      <c r="O120" s="1183"/>
      <c r="P120" s="1183"/>
      <c r="Q120" s="1183"/>
      <c r="R120" s="40"/>
      <c r="S120" s="1172"/>
      <c r="T120" s="1172"/>
      <c r="U120" s="1172"/>
      <c r="V120" s="1173"/>
      <c r="W120" s="202"/>
      <c r="X120" s="1172"/>
      <c r="Y120" s="1172"/>
      <c r="Z120" s="1172"/>
      <c r="AA120" s="1172"/>
      <c r="AB120" s="1172"/>
      <c r="AC120" s="202"/>
      <c r="AD120" s="1172"/>
      <c r="AE120" s="1172"/>
      <c r="AF120" s="1172"/>
      <c r="AG120" s="1172"/>
      <c r="AH120" s="1173"/>
      <c r="AI120" s="202"/>
      <c r="AJ120" s="1172"/>
      <c r="AK120" s="1172"/>
      <c r="AL120" s="1172"/>
      <c r="AM120" s="1173"/>
      <c r="AN120" s="330"/>
      <c r="AO120" s="1172"/>
      <c r="AP120" s="1172"/>
      <c r="AQ120" s="1172"/>
      <c r="AR120" s="1172"/>
      <c r="AS120" s="1173"/>
      <c r="AT120" s="330"/>
      <c r="AU120" s="1172"/>
      <c r="AV120" s="1172"/>
      <c r="AW120" s="1172"/>
      <c r="AX120" s="1173"/>
      <c r="AY120" s="330"/>
      <c r="AZ120" s="1172"/>
      <c r="BA120" s="1172"/>
      <c r="BB120" s="1172"/>
      <c r="BC120" s="1173"/>
      <c r="BD120" s="330"/>
      <c r="BE120" s="1172"/>
      <c r="BF120" s="1172"/>
      <c r="BG120" s="1172"/>
      <c r="BH120" s="1173"/>
      <c r="BI120" s="330"/>
      <c r="BJ120" s="1172"/>
      <c r="BK120" s="1172"/>
      <c r="BL120" s="1172"/>
      <c r="BM120" s="1173"/>
      <c r="BN120" s="202"/>
      <c r="BO120" s="1172"/>
      <c r="BP120" s="1172"/>
      <c r="BQ120" s="1173"/>
      <c r="BR120" s="202"/>
      <c r="BS120" s="1172"/>
      <c r="BT120" s="1172"/>
      <c r="BU120" s="1172"/>
      <c r="BV120" s="1172"/>
      <c r="BW120" s="1173"/>
      <c r="BX120" s="202"/>
      <c r="BY120" s="1172"/>
      <c r="BZ120" s="1172"/>
      <c r="CA120" s="1172"/>
      <c r="CB120" s="1172"/>
      <c r="CC120" s="1172"/>
      <c r="CD120" s="1172"/>
      <c r="CE120" s="1173"/>
    </row>
    <row r="121" spans="1:83" x14ac:dyDescent="0.2">
      <c r="A121" s="46"/>
      <c r="B121" s="60"/>
      <c r="D121" s="1183"/>
      <c r="E121" s="1183"/>
      <c r="F121" s="1183"/>
      <c r="G121" s="1183"/>
      <c r="H121" s="1183"/>
      <c r="I121" s="1183"/>
      <c r="J121" s="1183"/>
      <c r="K121" s="1183"/>
      <c r="L121" s="1183"/>
      <c r="M121" s="1183"/>
      <c r="N121" s="1183"/>
      <c r="O121" s="1183"/>
      <c r="P121" s="1183"/>
      <c r="Q121" s="1183"/>
      <c r="R121" s="40"/>
      <c r="S121" s="1172"/>
      <c r="T121" s="1172"/>
      <c r="U121" s="1172"/>
      <c r="V121" s="1173"/>
      <c r="W121" s="202"/>
      <c r="X121" s="1172"/>
      <c r="Y121" s="1172"/>
      <c r="Z121" s="1172"/>
      <c r="AA121" s="1172"/>
      <c r="AB121" s="1172"/>
      <c r="AC121" s="202"/>
      <c r="AD121" s="1172"/>
      <c r="AE121" s="1172"/>
      <c r="AF121" s="1172"/>
      <c r="AG121" s="1172"/>
      <c r="AH121" s="1173"/>
      <c r="AI121" s="202"/>
      <c r="AJ121" s="1172"/>
      <c r="AK121" s="1172"/>
      <c r="AL121" s="1172"/>
      <c r="AM121" s="1173"/>
      <c r="AN121" s="330"/>
      <c r="AO121" s="1172"/>
      <c r="AP121" s="1172"/>
      <c r="AQ121" s="1172"/>
      <c r="AR121" s="1172"/>
      <c r="AS121" s="1173"/>
      <c r="AT121" s="330"/>
      <c r="AU121" s="1172"/>
      <c r="AV121" s="1172"/>
      <c r="AW121" s="1172"/>
      <c r="AX121" s="1173"/>
      <c r="AY121" s="330"/>
      <c r="AZ121" s="1172"/>
      <c r="BA121" s="1172"/>
      <c r="BB121" s="1172"/>
      <c r="BC121" s="1173"/>
      <c r="BD121" s="330"/>
      <c r="BE121" s="1172"/>
      <c r="BF121" s="1172"/>
      <c r="BG121" s="1172"/>
      <c r="BH121" s="1173"/>
      <c r="BI121" s="330"/>
      <c r="BJ121" s="1172"/>
      <c r="BK121" s="1172"/>
      <c r="BL121" s="1172"/>
      <c r="BM121" s="1173"/>
      <c r="BN121" s="202"/>
      <c r="BO121" s="1172"/>
      <c r="BP121" s="1172"/>
      <c r="BQ121" s="1173"/>
      <c r="BR121" s="202"/>
      <c r="BS121" s="1172"/>
      <c r="BT121" s="1172"/>
      <c r="BU121" s="1172"/>
      <c r="BV121" s="1172"/>
      <c r="BW121" s="1173"/>
      <c r="BX121" s="202"/>
      <c r="BY121" s="1172"/>
      <c r="BZ121" s="1172"/>
      <c r="CA121" s="1172"/>
      <c r="CB121" s="1172"/>
      <c r="CC121" s="1172"/>
      <c r="CD121" s="1172"/>
      <c r="CE121" s="1173"/>
    </row>
    <row r="122" spans="1:83" x14ac:dyDescent="0.2">
      <c r="A122" s="46"/>
      <c r="B122" s="60"/>
      <c r="D122" s="1183"/>
      <c r="E122" s="1183"/>
      <c r="F122" s="1183"/>
      <c r="G122" s="1183"/>
      <c r="H122" s="1183"/>
      <c r="I122" s="1183"/>
      <c r="J122" s="1183"/>
      <c r="K122" s="1183"/>
      <c r="L122" s="1183"/>
      <c r="M122" s="1183"/>
      <c r="N122" s="1183"/>
      <c r="O122" s="1183"/>
      <c r="P122" s="1183"/>
      <c r="Q122" s="1183"/>
      <c r="R122" s="40"/>
      <c r="S122" s="1172"/>
      <c r="T122" s="1172"/>
      <c r="U122" s="1172"/>
      <c r="V122" s="1173"/>
      <c r="W122" s="202"/>
      <c r="X122" s="1172"/>
      <c r="Y122" s="1172"/>
      <c r="Z122" s="1172"/>
      <c r="AA122" s="1172"/>
      <c r="AB122" s="1172"/>
      <c r="AC122" s="202"/>
      <c r="AD122" s="1172"/>
      <c r="AE122" s="1172"/>
      <c r="AF122" s="1172"/>
      <c r="AG122" s="1172"/>
      <c r="AH122" s="1173"/>
      <c r="AI122" s="202"/>
      <c r="AJ122" s="1172"/>
      <c r="AK122" s="1172"/>
      <c r="AL122" s="1172"/>
      <c r="AM122" s="1173"/>
      <c r="AN122" s="330"/>
      <c r="AO122" s="1172"/>
      <c r="AP122" s="1172"/>
      <c r="AQ122" s="1172"/>
      <c r="AR122" s="1172"/>
      <c r="AS122" s="1173"/>
      <c r="AT122" s="330"/>
      <c r="AU122" s="1172"/>
      <c r="AV122" s="1172"/>
      <c r="AW122" s="1172"/>
      <c r="AX122" s="1173"/>
      <c r="AY122" s="330"/>
      <c r="AZ122" s="1172"/>
      <c r="BA122" s="1172"/>
      <c r="BB122" s="1172"/>
      <c r="BC122" s="1173"/>
      <c r="BD122" s="330"/>
      <c r="BE122" s="1172"/>
      <c r="BF122" s="1172"/>
      <c r="BG122" s="1172"/>
      <c r="BH122" s="1173"/>
      <c r="BI122" s="330"/>
      <c r="BJ122" s="1172"/>
      <c r="BK122" s="1172"/>
      <c r="BL122" s="1172"/>
      <c r="BM122" s="1173"/>
      <c r="BN122" s="202"/>
      <c r="BO122" s="1172"/>
      <c r="BP122" s="1172"/>
      <c r="BQ122" s="1173"/>
      <c r="BR122" s="202"/>
      <c r="BS122" s="1172"/>
      <c r="BT122" s="1172"/>
      <c r="BU122" s="1172"/>
      <c r="BV122" s="1172"/>
      <c r="BW122" s="1173"/>
      <c r="BX122" s="202"/>
      <c r="BY122" s="1172"/>
      <c r="BZ122" s="1172"/>
      <c r="CA122" s="1172"/>
      <c r="CB122" s="1172"/>
      <c r="CC122" s="1172"/>
      <c r="CD122" s="1172"/>
      <c r="CE122" s="1173"/>
    </row>
    <row r="123" spans="1:83" x14ac:dyDescent="0.2">
      <c r="A123" s="46"/>
      <c r="B123" s="60"/>
      <c r="D123" s="1183"/>
      <c r="E123" s="1183"/>
      <c r="F123" s="1183"/>
      <c r="G123" s="1183"/>
      <c r="H123" s="1183"/>
      <c r="I123" s="1183"/>
      <c r="J123" s="1183"/>
      <c r="K123" s="1183"/>
      <c r="L123" s="1183"/>
      <c r="M123" s="1183"/>
      <c r="N123" s="1183"/>
      <c r="O123" s="1183"/>
      <c r="P123" s="1183"/>
      <c r="Q123" s="1183"/>
      <c r="R123" s="40"/>
      <c r="S123" s="1172"/>
      <c r="T123" s="1172"/>
      <c r="U123" s="1172"/>
      <c r="V123" s="1173"/>
      <c r="W123" s="202"/>
      <c r="X123" s="1172"/>
      <c r="Y123" s="1172"/>
      <c r="Z123" s="1172"/>
      <c r="AA123" s="1172"/>
      <c r="AB123" s="1172"/>
      <c r="AC123" s="202"/>
      <c r="AD123" s="1172"/>
      <c r="AE123" s="1172"/>
      <c r="AF123" s="1172"/>
      <c r="AG123" s="1172"/>
      <c r="AH123" s="1173"/>
      <c r="AI123" s="202"/>
      <c r="AJ123" s="1172"/>
      <c r="AK123" s="1172"/>
      <c r="AL123" s="1172"/>
      <c r="AM123" s="1173"/>
      <c r="AN123" s="330"/>
      <c r="AO123" s="1172"/>
      <c r="AP123" s="1172"/>
      <c r="AQ123" s="1172"/>
      <c r="AR123" s="1172"/>
      <c r="AS123" s="1173"/>
      <c r="AT123" s="330"/>
      <c r="AU123" s="1172"/>
      <c r="AV123" s="1172"/>
      <c r="AW123" s="1172"/>
      <c r="AX123" s="1173"/>
      <c r="AY123" s="330"/>
      <c r="AZ123" s="1172"/>
      <c r="BA123" s="1172"/>
      <c r="BB123" s="1172"/>
      <c r="BC123" s="1173"/>
      <c r="BD123" s="330"/>
      <c r="BE123" s="1172"/>
      <c r="BF123" s="1172"/>
      <c r="BG123" s="1172"/>
      <c r="BH123" s="1173"/>
      <c r="BI123" s="330"/>
      <c r="BJ123" s="1172"/>
      <c r="BK123" s="1172"/>
      <c r="BL123" s="1172"/>
      <c r="BM123" s="1173"/>
      <c r="BN123" s="202"/>
      <c r="BO123" s="1172"/>
      <c r="BP123" s="1172"/>
      <c r="BQ123" s="1173"/>
      <c r="BR123" s="202"/>
      <c r="BS123" s="1172"/>
      <c r="BT123" s="1172"/>
      <c r="BU123" s="1172"/>
      <c r="BV123" s="1172"/>
      <c r="BW123" s="1173"/>
      <c r="BX123" s="202"/>
      <c r="BY123" s="1172"/>
      <c r="BZ123" s="1172"/>
      <c r="CA123" s="1172"/>
      <c r="CB123" s="1172"/>
      <c r="CC123" s="1172"/>
      <c r="CD123" s="1172"/>
      <c r="CE123" s="1173"/>
    </row>
    <row r="124" spans="1:83" x14ac:dyDescent="0.2">
      <c r="A124" s="46"/>
      <c r="B124" s="60"/>
      <c r="D124" s="1183"/>
      <c r="E124" s="1183"/>
      <c r="F124" s="1183"/>
      <c r="G124" s="1183"/>
      <c r="H124" s="1183"/>
      <c r="I124" s="1183"/>
      <c r="J124" s="1183"/>
      <c r="K124" s="1183"/>
      <c r="L124" s="1183"/>
      <c r="M124" s="1183"/>
      <c r="N124" s="1183"/>
      <c r="O124" s="1183"/>
      <c r="P124" s="1183"/>
      <c r="Q124" s="1183"/>
      <c r="R124" s="40"/>
      <c r="S124" s="1172"/>
      <c r="T124" s="1172"/>
      <c r="U124" s="1172"/>
      <c r="V124" s="1173"/>
      <c r="W124" s="202"/>
      <c r="X124" s="1172"/>
      <c r="Y124" s="1172"/>
      <c r="Z124" s="1172"/>
      <c r="AA124" s="1172"/>
      <c r="AB124" s="1172"/>
      <c r="AC124" s="202"/>
      <c r="AD124" s="1172"/>
      <c r="AE124" s="1172"/>
      <c r="AF124" s="1172"/>
      <c r="AG124" s="1172"/>
      <c r="AH124" s="1173"/>
      <c r="AI124" s="202"/>
      <c r="AJ124" s="1172"/>
      <c r="AK124" s="1172"/>
      <c r="AL124" s="1172"/>
      <c r="AM124" s="1173"/>
      <c r="AN124" s="330"/>
      <c r="AO124" s="1172"/>
      <c r="AP124" s="1172"/>
      <c r="AQ124" s="1172"/>
      <c r="AR124" s="1172"/>
      <c r="AS124" s="1173"/>
      <c r="AT124" s="330"/>
      <c r="AU124" s="1172"/>
      <c r="AV124" s="1172"/>
      <c r="AW124" s="1172"/>
      <c r="AX124" s="1173"/>
      <c r="AY124" s="330"/>
      <c r="AZ124" s="1172"/>
      <c r="BA124" s="1172"/>
      <c r="BB124" s="1172"/>
      <c r="BC124" s="1173"/>
      <c r="BD124" s="330"/>
      <c r="BE124" s="1172"/>
      <c r="BF124" s="1172"/>
      <c r="BG124" s="1172"/>
      <c r="BH124" s="1173"/>
      <c r="BI124" s="330"/>
      <c r="BJ124" s="1172"/>
      <c r="BK124" s="1172"/>
      <c r="BL124" s="1172"/>
      <c r="BM124" s="1173"/>
      <c r="BN124" s="202"/>
      <c r="BO124" s="1172"/>
      <c r="BP124" s="1172"/>
      <c r="BQ124" s="1173"/>
      <c r="BR124" s="202"/>
      <c r="BS124" s="1172"/>
      <c r="BT124" s="1172"/>
      <c r="BU124" s="1172"/>
      <c r="BV124" s="1172"/>
      <c r="BW124" s="1173"/>
      <c r="BX124" s="202"/>
      <c r="BY124" s="1172"/>
      <c r="BZ124" s="1172"/>
      <c r="CA124" s="1172"/>
      <c r="CB124" s="1172"/>
      <c r="CC124" s="1172"/>
      <c r="CD124" s="1172"/>
      <c r="CE124" s="1173"/>
    </row>
    <row r="125" spans="1:83" x14ac:dyDescent="0.2">
      <c r="A125" s="46"/>
      <c r="B125" s="60"/>
      <c r="D125" s="1183"/>
      <c r="E125" s="1183"/>
      <c r="F125" s="1183"/>
      <c r="G125" s="1183"/>
      <c r="H125" s="1183"/>
      <c r="I125" s="1183"/>
      <c r="J125" s="1183"/>
      <c r="K125" s="1183"/>
      <c r="L125" s="1183"/>
      <c r="M125" s="1183"/>
      <c r="N125" s="1183"/>
      <c r="O125" s="1183"/>
      <c r="P125" s="1183"/>
      <c r="Q125" s="1183"/>
      <c r="R125" s="40"/>
      <c r="S125" s="1172"/>
      <c r="T125" s="1172"/>
      <c r="U125" s="1172"/>
      <c r="V125" s="1173"/>
      <c r="W125" s="202"/>
      <c r="X125" s="1172"/>
      <c r="Y125" s="1172"/>
      <c r="Z125" s="1172"/>
      <c r="AA125" s="1172"/>
      <c r="AB125" s="1172"/>
      <c r="AC125" s="202"/>
      <c r="AD125" s="1172"/>
      <c r="AE125" s="1172"/>
      <c r="AF125" s="1172"/>
      <c r="AG125" s="1172"/>
      <c r="AH125" s="1173"/>
      <c r="AI125" s="202"/>
      <c r="AJ125" s="1172"/>
      <c r="AK125" s="1172"/>
      <c r="AL125" s="1172"/>
      <c r="AM125" s="1173"/>
      <c r="AN125" s="330"/>
      <c r="AO125" s="1172"/>
      <c r="AP125" s="1172"/>
      <c r="AQ125" s="1172"/>
      <c r="AR125" s="1172"/>
      <c r="AS125" s="1173"/>
      <c r="AT125" s="330"/>
      <c r="AU125" s="1172"/>
      <c r="AV125" s="1172"/>
      <c r="AW125" s="1172"/>
      <c r="AX125" s="1173"/>
      <c r="AY125" s="330"/>
      <c r="AZ125" s="1172"/>
      <c r="BA125" s="1172"/>
      <c r="BB125" s="1172"/>
      <c r="BC125" s="1173"/>
      <c r="BD125" s="330"/>
      <c r="BE125" s="1172"/>
      <c r="BF125" s="1172"/>
      <c r="BG125" s="1172"/>
      <c r="BH125" s="1173"/>
      <c r="BI125" s="330"/>
      <c r="BJ125" s="1172"/>
      <c r="BK125" s="1172"/>
      <c r="BL125" s="1172"/>
      <c r="BM125" s="1173"/>
      <c r="BN125" s="202"/>
      <c r="BO125" s="1172"/>
      <c r="BP125" s="1172"/>
      <c r="BQ125" s="1173"/>
      <c r="BR125" s="202"/>
      <c r="BS125" s="1172"/>
      <c r="BT125" s="1172"/>
      <c r="BU125" s="1172"/>
      <c r="BV125" s="1172"/>
      <c r="BW125" s="1173"/>
      <c r="BX125" s="202"/>
      <c r="BY125" s="1172"/>
      <c r="BZ125" s="1172"/>
      <c r="CA125" s="1172"/>
      <c r="CB125" s="1172"/>
      <c r="CC125" s="1172"/>
      <c r="CD125" s="1172"/>
      <c r="CE125" s="1173"/>
    </row>
    <row r="126" spans="1:83" x14ac:dyDescent="0.2">
      <c r="A126" s="46"/>
      <c r="B126" s="60"/>
      <c r="D126" s="1183"/>
      <c r="E126" s="1183"/>
      <c r="F126" s="1183"/>
      <c r="G126" s="1183"/>
      <c r="H126" s="1183"/>
      <c r="I126" s="1183"/>
      <c r="J126" s="1183"/>
      <c r="K126" s="1183"/>
      <c r="L126" s="1183"/>
      <c r="M126" s="1183"/>
      <c r="N126" s="1183"/>
      <c r="O126" s="1183"/>
      <c r="P126" s="1183"/>
      <c r="Q126" s="1183"/>
      <c r="R126" s="40"/>
      <c r="S126" s="1172"/>
      <c r="T126" s="1172"/>
      <c r="U126" s="1172"/>
      <c r="V126" s="1173"/>
      <c r="W126" s="202"/>
      <c r="X126" s="1172"/>
      <c r="Y126" s="1172"/>
      <c r="Z126" s="1172"/>
      <c r="AA126" s="1172"/>
      <c r="AB126" s="1172"/>
      <c r="AC126" s="202"/>
      <c r="AD126" s="1172"/>
      <c r="AE126" s="1172"/>
      <c r="AF126" s="1172"/>
      <c r="AG126" s="1172"/>
      <c r="AH126" s="1173"/>
      <c r="AI126" s="202"/>
      <c r="AJ126" s="1172"/>
      <c r="AK126" s="1172"/>
      <c r="AL126" s="1172"/>
      <c r="AM126" s="1173"/>
      <c r="AN126" s="330"/>
      <c r="AO126" s="1172"/>
      <c r="AP126" s="1172"/>
      <c r="AQ126" s="1172"/>
      <c r="AR126" s="1172"/>
      <c r="AS126" s="1173"/>
      <c r="AT126" s="330"/>
      <c r="AU126" s="1172"/>
      <c r="AV126" s="1172"/>
      <c r="AW126" s="1172"/>
      <c r="AX126" s="1173"/>
      <c r="AY126" s="330"/>
      <c r="AZ126" s="1172"/>
      <c r="BA126" s="1172"/>
      <c r="BB126" s="1172"/>
      <c r="BC126" s="1173"/>
      <c r="BD126" s="330"/>
      <c r="BE126" s="1172"/>
      <c r="BF126" s="1172"/>
      <c r="BG126" s="1172"/>
      <c r="BH126" s="1173"/>
      <c r="BI126" s="330"/>
      <c r="BJ126" s="1172"/>
      <c r="BK126" s="1172"/>
      <c r="BL126" s="1172"/>
      <c r="BM126" s="1173"/>
      <c r="BN126" s="202"/>
      <c r="BO126" s="1172"/>
      <c r="BP126" s="1172"/>
      <c r="BQ126" s="1173"/>
      <c r="BR126" s="202"/>
      <c r="BS126" s="1172"/>
      <c r="BT126" s="1172"/>
      <c r="BU126" s="1172"/>
      <c r="BV126" s="1172"/>
      <c r="BW126" s="1173"/>
      <c r="BX126" s="202"/>
      <c r="BY126" s="1172"/>
      <c r="BZ126" s="1172"/>
      <c r="CA126" s="1172"/>
      <c r="CB126" s="1172"/>
      <c r="CC126" s="1172"/>
      <c r="CD126" s="1172"/>
      <c r="CE126" s="1173"/>
    </row>
    <row r="127" spans="1:83" x14ac:dyDescent="0.2">
      <c r="A127" s="46"/>
      <c r="B127" s="60"/>
      <c r="D127" s="1183"/>
      <c r="E127" s="1183"/>
      <c r="F127" s="1183"/>
      <c r="G127" s="1183"/>
      <c r="H127" s="1183"/>
      <c r="I127" s="1183"/>
      <c r="J127" s="1183"/>
      <c r="K127" s="1183"/>
      <c r="L127" s="1183"/>
      <c r="M127" s="1183"/>
      <c r="N127" s="1183"/>
      <c r="O127" s="1183"/>
      <c r="P127" s="1183"/>
      <c r="Q127" s="1183"/>
      <c r="R127" s="40"/>
      <c r="S127" s="1172"/>
      <c r="T127" s="1172"/>
      <c r="U127" s="1172"/>
      <c r="V127" s="1173"/>
      <c r="W127" s="202"/>
      <c r="X127" s="1172"/>
      <c r="Y127" s="1172"/>
      <c r="Z127" s="1172"/>
      <c r="AA127" s="1172"/>
      <c r="AB127" s="1172"/>
      <c r="AC127" s="202"/>
      <c r="AD127" s="1172"/>
      <c r="AE127" s="1172"/>
      <c r="AF127" s="1172"/>
      <c r="AG127" s="1172"/>
      <c r="AH127" s="1173"/>
      <c r="AI127" s="202"/>
      <c r="AJ127" s="1172"/>
      <c r="AK127" s="1172"/>
      <c r="AL127" s="1172"/>
      <c r="AM127" s="1173"/>
      <c r="AN127" s="330"/>
      <c r="AO127" s="1172"/>
      <c r="AP127" s="1172"/>
      <c r="AQ127" s="1172"/>
      <c r="AR127" s="1172"/>
      <c r="AS127" s="1173"/>
      <c r="AT127" s="330"/>
      <c r="AU127" s="1172"/>
      <c r="AV127" s="1172"/>
      <c r="AW127" s="1172"/>
      <c r="AX127" s="1173"/>
      <c r="AY127" s="330"/>
      <c r="AZ127" s="1172"/>
      <c r="BA127" s="1172"/>
      <c r="BB127" s="1172"/>
      <c r="BC127" s="1173"/>
      <c r="BD127" s="330"/>
      <c r="BE127" s="1172"/>
      <c r="BF127" s="1172"/>
      <c r="BG127" s="1172"/>
      <c r="BH127" s="1173"/>
      <c r="BI127" s="330"/>
      <c r="BJ127" s="1172"/>
      <c r="BK127" s="1172"/>
      <c r="BL127" s="1172"/>
      <c r="BM127" s="1173"/>
      <c r="BN127" s="202"/>
      <c r="BO127" s="1172"/>
      <c r="BP127" s="1172"/>
      <c r="BQ127" s="1173"/>
      <c r="BR127" s="202"/>
      <c r="BS127" s="1172"/>
      <c r="BT127" s="1172"/>
      <c r="BU127" s="1172"/>
      <c r="BV127" s="1172"/>
      <c r="BW127" s="1173"/>
      <c r="BX127" s="202"/>
      <c r="BY127" s="1172"/>
      <c r="BZ127" s="1172"/>
      <c r="CA127" s="1172"/>
      <c r="CB127" s="1172"/>
      <c r="CC127" s="1172"/>
      <c r="CD127" s="1172"/>
      <c r="CE127" s="1173"/>
    </row>
    <row r="128" spans="1:83" x14ac:dyDescent="0.2">
      <c r="A128" s="46"/>
      <c r="B128" s="60"/>
      <c r="D128" s="1183"/>
      <c r="E128" s="1183"/>
      <c r="F128" s="1183"/>
      <c r="G128" s="1183"/>
      <c r="H128" s="1183"/>
      <c r="I128" s="1183"/>
      <c r="J128" s="1183"/>
      <c r="K128" s="1183"/>
      <c r="L128" s="1183"/>
      <c r="M128" s="1183"/>
      <c r="N128" s="1183"/>
      <c r="O128" s="1183"/>
      <c r="P128" s="1183"/>
      <c r="Q128" s="1183"/>
      <c r="R128" s="40"/>
      <c r="S128" s="1172"/>
      <c r="T128" s="1172"/>
      <c r="U128" s="1172"/>
      <c r="V128" s="1173"/>
      <c r="W128" s="202"/>
      <c r="X128" s="1172"/>
      <c r="Y128" s="1172"/>
      <c r="Z128" s="1172"/>
      <c r="AA128" s="1172"/>
      <c r="AB128" s="1172"/>
      <c r="AC128" s="202"/>
      <c r="AD128" s="1172"/>
      <c r="AE128" s="1172"/>
      <c r="AF128" s="1172"/>
      <c r="AG128" s="1172"/>
      <c r="AH128" s="1173"/>
      <c r="AI128" s="202"/>
      <c r="AJ128" s="1172"/>
      <c r="AK128" s="1172"/>
      <c r="AL128" s="1172"/>
      <c r="AM128" s="1173"/>
      <c r="AN128" s="330"/>
      <c r="AO128" s="1172"/>
      <c r="AP128" s="1172"/>
      <c r="AQ128" s="1172"/>
      <c r="AR128" s="1172"/>
      <c r="AS128" s="1173"/>
      <c r="AT128" s="330"/>
      <c r="AU128" s="1172"/>
      <c r="AV128" s="1172"/>
      <c r="AW128" s="1172"/>
      <c r="AX128" s="1173"/>
      <c r="AY128" s="330"/>
      <c r="AZ128" s="1172"/>
      <c r="BA128" s="1172"/>
      <c r="BB128" s="1172"/>
      <c r="BC128" s="1173"/>
      <c r="BD128" s="330"/>
      <c r="BE128" s="1172"/>
      <c r="BF128" s="1172"/>
      <c r="BG128" s="1172"/>
      <c r="BH128" s="1173"/>
      <c r="BI128" s="330"/>
      <c r="BJ128" s="1172"/>
      <c r="BK128" s="1172"/>
      <c r="BL128" s="1172"/>
      <c r="BM128" s="1173"/>
      <c r="BN128" s="202"/>
      <c r="BO128" s="1172"/>
      <c r="BP128" s="1172"/>
      <c r="BQ128" s="1173"/>
      <c r="BR128" s="202"/>
      <c r="BS128" s="1172"/>
      <c r="BT128" s="1172"/>
      <c r="BU128" s="1172"/>
      <c r="BV128" s="1172"/>
      <c r="BW128" s="1173"/>
      <c r="BX128" s="202"/>
      <c r="BY128" s="1172"/>
      <c r="BZ128" s="1172"/>
      <c r="CA128" s="1172"/>
      <c r="CB128" s="1172"/>
      <c r="CC128" s="1172"/>
      <c r="CD128" s="1172"/>
      <c r="CE128" s="1173"/>
    </row>
    <row r="129" spans="1:83" x14ac:dyDescent="0.2">
      <c r="A129" s="46"/>
      <c r="B129" s="60"/>
      <c r="D129" s="1183"/>
      <c r="E129" s="1183"/>
      <c r="F129" s="1183"/>
      <c r="G129" s="1183"/>
      <c r="H129" s="1183"/>
      <c r="I129" s="1183"/>
      <c r="J129" s="1183"/>
      <c r="K129" s="1183"/>
      <c r="L129" s="1183"/>
      <c r="M129" s="1183"/>
      <c r="N129" s="1183"/>
      <c r="O129" s="1183"/>
      <c r="P129" s="1183"/>
      <c r="Q129" s="1183"/>
      <c r="R129" s="40"/>
      <c r="S129" s="1172"/>
      <c r="T129" s="1172"/>
      <c r="U129" s="1172"/>
      <c r="V129" s="1173"/>
      <c r="W129" s="202"/>
      <c r="X129" s="1172"/>
      <c r="Y129" s="1172"/>
      <c r="Z129" s="1172"/>
      <c r="AA129" s="1172"/>
      <c r="AB129" s="1172"/>
      <c r="AC129" s="202"/>
      <c r="AD129" s="1172"/>
      <c r="AE129" s="1172"/>
      <c r="AF129" s="1172"/>
      <c r="AG129" s="1172"/>
      <c r="AH129" s="1173"/>
      <c r="AI129" s="202"/>
      <c r="AJ129" s="1172"/>
      <c r="AK129" s="1172"/>
      <c r="AL129" s="1172"/>
      <c r="AM129" s="1173"/>
      <c r="AN129" s="330"/>
      <c r="AO129" s="1172"/>
      <c r="AP129" s="1172"/>
      <c r="AQ129" s="1172"/>
      <c r="AR129" s="1172"/>
      <c r="AS129" s="1173"/>
      <c r="AT129" s="330"/>
      <c r="AU129" s="1172"/>
      <c r="AV129" s="1172"/>
      <c r="AW129" s="1172"/>
      <c r="AX129" s="1173"/>
      <c r="AY129" s="330"/>
      <c r="AZ129" s="1172"/>
      <c r="BA129" s="1172"/>
      <c r="BB129" s="1172"/>
      <c r="BC129" s="1173"/>
      <c r="BD129" s="330"/>
      <c r="BE129" s="1172"/>
      <c r="BF129" s="1172"/>
      <c r="BG129" s="1172"/>
      <c r="BH129" s="1173"/>
      <c r="BI129" s="330"/>
      <c r="BJ129" s="1172"/>
      <c r="BK129" s="1172"/>
      <c r="BL129" s="1172"/>
      <c r="BM129" s="1173"/>
      <c r="BN129" s="202"/>
      <c r="BO129" s="1172"/>
      <c r="BP129" s="1172"/>
      <c r="BQ129" s="1173"/>
      <c r="BR129" s="202"/>
      <c r="BS129" s="1172"/>
      <c r="BT129" s="1172"/>
      <c r="BU129" s="1172"/>
      <c r="BV129" s="1172"/>
      <c r="BW129" s="1173"/>
      <c r="BX129" s="202"/>
      <c r="BY129" s="1172"/>
      <c r="BZ129" s="1172"/>
      <c r="CA129" s="1172"/>
      <c r="CB129" s="1172"/>
      <c r="CC129" s="1172"/>
      <c r="CD129" s="1172"/>
      <c r="CE129" s="1173"/>
    </row>
    <row r="130" spans="1:83" x14ac:dyDescent="0.2">
      <c r="A130" s="46"/>
      <c r="B130" s="60"/>
      <c r="D130" s="1183"/>
      <c r="E130" s="1183"/>
      <c r="F130" s="1183"/>
      <c r="G130" s="1183"/>
      <c r="H130" s="1183"/>
      <c r="I130" s="1183"/>
      <c r="J130" s="1183"/>
      <c r="K130" s="1183"/>
      <c r="L130" s="1183"/>
      <c r="M130" s="1183"/>
      <c r="N130" s="1183"/>
      <c r="O130" s="1183"/>
      <c r="P130" s="1183"/>
      <c r="Q130" s="1183"/>
      <c r="R130" s="40"/>
      <c r="S130" s="1172"/>
      <c r="T130" s="1172"/>
      <c r="U130" s="1172"/>
      <c r="V130" s="1173"/>
      <c r="W130" s="202"/>
      <c r="X130" s="330"/>
      <c r="Y130" s="330"/>
      <c r="Z130" s="330"/>
      <c r="AA130" s="330"/>
      <c r="AB130" s="330"/>
      <c r="AC130" s="202"/>
      <c r="AD130" s="1172"/>
      <c r="AE130" s="1172"/>
      <c r="AF130" s="1172"/>
      <c r="AG130" s="1172"/>
      <c r="AH130" s="1173"/>
      <c r="AI130" s="202"/>
      <c r="AJ130" s="1172"/>
      <c r="AK130" s="1172"/>
      <c r="AL130" s="1172"/>
      <c r="AM130" s="1173"/>
      <c r="AN130" s="330"/>
      <c r="AO130" s="1172"/>
      <c r="AP130" s="1172"/>
      <c r="AQ130" s="1172"/>
      <c r="AR130" s="1172"/>
      <c r="AS130" s="1173"/>
      <c r="AT130" s="330"/>
      <c r="AU130" s="1172"/>
      <c r="AV130" s="1172"/>
      <c r="AW130" s="1172"/>
      <c r="AX130" s="1173"/>
      <c r="AY130" s="330"/>
      <c r="AZ130" s="1172"/>
      <c r="BA130" s="1172"/>
      <c r="BB130" s="1172"/>
      <c r="BC130" s="1173"/>
      <c r="BD130" s="330"/>
      <c r="BE130" s="1172"/>
      <c r="BF130" s="1172"/>
      <c r="BG130" s="1172"/>
      <c r="BH130" s="1173"/>
      <c r="BI130" s="330"/>
      <c r="BJ130" s="1172"/>
      <c r="BK130" s="1172"/>
      <c r="BL130" s="1172"/>
      <c r="BM130" s="1173"/>
      <c r="BN130" s="202"/>
      <c r="BO130" s="1172"/>
      <c r="BP130" s="1172"/>
      <c r="BQ130" s="1173"/>
      <c r="BR130" s="202"/>
      <c r="BS130" s="1172"/>
      <c r="BT130" s="1172"/>
      <c r="BU130" s="1172"/>
      <c r="BV130" s="1172"/>
      <c r="BW130" s="1173"/>
      <c r="BX130" s="202"/>
      <c r="BY130" s="1172"/>
      <c r="BZ130" s="1172"/>
      <c r="CA130" s="1172"/>
      <c r="CB130" s="1172"/>
      <c r="CC130" s="1172"/>
      <c r="CD130" s="1172"/>
      <c r="CE130" s="1173"/>
    </row>
    <row r="131" spans="1:83" x14ac:dyDescent="0.2">
      <c r="A131" s="46"/>
      <c r="B131" s="60"/>
      <c r="D131" s="1183"/>
      <c r="E131" s="1183"/>
      <c r="F131" s="1183"/>
      <c r="G131" s="1183"/>
      <c r="H131" s="1183"/>
      <c r="I131" s="1183"/>
      <c r="J131" s="1183"/>
      <c r="K131" s="1183"/>
      <c r="L131" s="1183"/>
      <c r="M131" s="1183"/>
      <c r="N131" s="1183"/>
      <c r="O131" s="1183"/>
      <c r="P131" s="1183"/>
      <c r="Q131" s="1183"/>
      <c r="R131" s="40"/>
      <c r="S131" s="1172"/>
      <c r="T131" s="1172"/>
      <c r="U131" s="1172"/>
      <c r="V131" s="1173"/>
      <c r="W131" s="342" t="s">
        <v>204</v>
      </c>
      <c r="X131" s="1172" t="str">
        <f ca="1">VLOOKUP(INDIRECT(ADDRESS(ROW(),COLUMN()-1)),Language_Translations,MATCH(Language_Selected,Language_Options,0),FALSE)</f>
        <v>IF NO MALE PDM ASK: What is [NAME]'s relationship to the primary adult female decision-maker, [NAME OF FEMALE PDM]?
SEE CODES BELOW</v>
      </c>
      <c r="Y131" s="1172"/>
      <c r="Z131" s="1172"/>
      <c r="AA131" s="1172"/>
      <c r="AB131" s="1172"/>
      <c r="AC131" s="202"/>
      <c r="AD131" s="1172"/>
      <c r="AE131" s="1172"/>
      <c r="AF131" s="1172"/>
      <c r="AG131" s="1172"/>
      <c r="AH131" s="1173"/>
      <c r="AI131" s="202"/>
      <c r="AJ131" s="1172"/>
      <c r="AK131" s="1172"/>
      <c r="AL131" s="1172"/>
      <c r="AM131" s="1173"/>
      <c r="AN131" s="330"/>
      <c r="AO131" s="1172"/>
      <c r="AP131" s="1172"/>
      <c r="AQ131" s="1172"/>
      <c r="AR131" s="1172"/>
      <c r="AS131" s="1173"/>
      <c r="AT131" s="330"/>
      <c r="AU131" s="1172"/>
      <c r="AV131" s="1172"/>
      <c r="AW131" s="1172"/>
      <c r="AX131" s="1173"/>
      <c r="AY131" s="330"/>
      <c r="AZ131" s="1172"/>
      <c r="BA131" s="1172"/>
      <c r="BB131" s="1172"/>
      <c r="BC131" s="1173"/>
      <c r="BD131" s="330"/>
      <c r="BE131" s="1172"/>
      <c r="BF131" s="1172"/>
      <c r="BG131" s="1172"/>
      <c r="BH131" s="1173"/>
      <c r="BI131" s="330"/>
      <c r="BJ131" s="1172"/>
      <c r="BK131" s="1172"/>
      <c r="BL131" s="1172"/>
      <c r="BM131" s="1173"/>
      <c r="BN131" s="202"/>
      <c r="BO131" s="1172"/>
      <c r="BP131" s="1172"/>
      <c r="BQ131" s="1173"/>
      <c r="BR131" s="202"/>
      <c r="BS131" s="1172"/>
      <c r="BT131" s="1172"/>
      <c r="BU131" s="1172"/>
      <c r="BV131" s="1172"/>
      <c r="BW131" s="1173"/>
      <c r="BX131" s="202"/>
      <c r="BY131" s="1172"/>
      <c r="BZ131" s="1172"/>
      <c r="CA131" s="1172"/>
      <c r="CB131" s="1172"/>
      <c r="CC131" s="1172"/>
      <c r="CD131" s="1172"/>
      <c r="CE131" s="1173"/>
    </row>
    <row r="132" spans="1:83" x14ac:dyDescent="0.2">
      <c r="A132" s="46"/>
      <c r="B132" s="60"/>
      <c r="D132" s="1183"/>
      <c r="E132" s="1183"/>
      <c r="F132" s="1183"/>
      <c r="G132" s="1183"/>
      <c r="H132" s="1183"/>
      <c r="I132" s="1183"/>
      <c r="J132" s="1183"/>
      <c r="K132" s="1183"/>
      <c r="L132" s="1183"/>
      <c r="M132" s="1183"/>
      <c r="N132" s="1183"/>
      <c r="O132" s="1183"/>
      <c r="P132" s="1183"/>
      <c r="Q132" s="1183"/>
      <c r="R132" s="40"/>
      <c r="S132" s="1172"/>
      <c r="T132" s="1172"/>
      <c r="U132" s="1172"/>
      <c r="V132" s="1173"/>
      <c r="W132" s="202"/>
      <c r="X132" s="1172"/>
      <c r="Y132" s="1172"/>
      <c r="Z132" s="1172"/>
      <c r="AA132" s="1172"/>
      <c r="AB132" s="1172"/>
      <c r="AC132" s="202"/>
      <c r="AD132" s="1172"/>
      <c r="AE132" s="1172"/>
      <c r="AF132" s="1172"/>
      <c r="AG132" s="1172"/>
      <c r="AH132" s="1173"/>
      <c r="AI132" s="202"/>
      <c r="AJ132" s="1172"/>
      <c r="AK132" s="1172"/>
      <c r="AL132" s="1172"/>
      <c r="AM132" s="1173"/>
      <c r="AN132" s="330"/>
      <c r="AO132" s="1172"/>
      <c r="AP132" s="1172"/>
      <c r="AQ132" s="1172"/>
      <c r="AR132" s="1172"/>
      <c r="AS132" s="1173"/>
      <c r="AT132" s="330"/>
      <c r="AU132" s="1172"/>
      <c r="AV132" s="1172"/>
      <c r="AW132" s="1172"/>
      <c r="AX132" s="1173"/>
      <c r="AY132" s="330"/>
      <c r="AZ132" s="1172"/>
      <c r="BA132" s="1172"/>
      <c r="BB132" s="1172"/>
      <c r="BC132" s="1173"/>
      <c r="BD132" s="330"/>
      <c r="BE132" s="1172"/>
      <c r="BF132" s="1172"/>
      <c r="BG132" s="1172"/>
      <c r="BH132" s="1173"/>
      <c r="BI132" s="330"/>
      <c r="BJ132" s="1172"/>
      <c r="BK132" s="1172"/>
      <c r="BL132" s="1172"/>
      <c r="BM132" s="1173"/>
      <c r="BN132" s="202"/>
      <c r="BO132" s="1172"/>
      <c r="BP132" s="1172"/>
      <c r="BQ132" s="1173"/>
      <c r="BR132" s="202"/>
      <c r="BS132" s="1172"/>
      <c r="BT132" s="1172"/>
      <c r="BU132" s="1172"/>
      <c r="BV132" s="1172"/>
      <c r="BW132" s="1173"/>
      <c r="BX132" s="202"/>
      <c r="BY132" s="1172"/>
      <c r="BZ132" s="1172"/>
      <c r="CA132" s="1172"/>
      <c r="CB132" s="1172"/>
      <c r="CC132" s="1172"/>
      <c r="CD132" s="1172"/>
      <c r="CE132" s="1173"/>
    </row>
    <row r="133" spans="1:83" x14ac:dyDescent="0.2">
      <c r="A133" s="46"/>
      <c r="B133" s="60"/>
      <c r="D133" s="1183"/>
      <c r="E133" s="1183"/>
      <c r="F133" s="1183"/>
      <c r="G133" s="1183"/>
      <c r="H133" s="1183"/>
      <c r="I133" s="1183"/>
      <c r="J133" s="1183"/>
      <c r="K133" s="1183"/>
      <c r="L133" s="1183"/>
      <c r="M133" s="1183"/>
      <c r="N133" s="1183"/>
      <c r="O133" s="1183"/>
      <c r="P133" s="1183"/>
      <c r="Q133" s="1183"/>
      <c r="R133" s="40"/>
      <c r="S133" s="1172"/>
      <c r="T133" s="1172"/>
      <c r="U133" s="1172"/>
      <c r="V133" s="1173"/>
      <c r="W133" s="202"/>
      <c r="X133" s="1172"/>
      <c r="Y133" s="1172"/>
      <c r="Z133" s="1172"/>
      <c r="AA133" s="1172"/>
      <c r="AB133" s="1172"/>
      <c r="AC133" s="202"/>
      <c r="AD133" s="1172"/>
      <c r="AE133" s="1172"/>
      <c r="AF133" s="1172"/>
      <c r="AG133" s="1172"/>
      <c r="AH133" s="1173"/>
      <c r="AI133" s="202"/>
      <c r="AJ133" s="1172"/>
      <c r="AK133" s="1172"/>
      <c r="AL133" s="1172"/>
      <c r="AM133" s="1173"/>
      <c r="AN133" s="330"/>
      <c r="AO133" s="1172"/>
      <c r="AP133" s="1172"/>
      <c r="AQ133" s="1172"/>
      <c r="AR133" s="1172"/>
      <c r="AS133" s="1173"/>
      <c r="AT133" s="330"/>
      <c r="AU133" s="1172"/>
      <c r="AV133" s="1172"/>
      <c r="AW133" s="1172"/>
      <c r="AX133" s="1173"/>
      <c r="AY133" s="330"/>
      <c r="AZ133" s="1172"/>
      <c r="BA133" s="1172"/>
      <c r="BB133" s="1172"/>
      <c r="BC133" s="1173"/>
      <c r="BD133" s="330"/>
      <c r="BE133" s="1172"/>
      <c r="BF133" s="1172"/>
      <c r="BG133" s="1172"/>
      <c r="BH133" s="1173"/>
      <c r="BI133" s="330"/>
      <c r="BJ133" s="1172"/>
      <c r="BK133" s="1172"/>
      <c r="BL133" s="1172"/>
      <c r="BM133" s="1173"/>
      <c r="BN133" s="202"/>
      <c r="BO133" s="1172"/>
      <c r="BP133" s="1172"/>
      <c r="BQ133" s="1173"/>
      <c r="BR133" s="202"/>
      <c r="BS133" s="1172"/>
      <c r="BT133" s="1172"/>
      <c r="BU133" s="1172"/>
      <c r="BV133" s="1172"/>
      <c r="BW133" s="1173"/>
      <c r="BX133" s="202"/>
      <c r="BY133" s="1172"/>
      <c r="BZ133" s="1172"/>
      <c r="CA133" s="1172"/>
      <c r="CB133" s="1172"/>
      <c r="CC133" s="1172"/>
      <c r="CD133" s="1172"/>
      <c r="CE133" s="1173"/>
    </row>
    <row r="134" spans="1:83" x14ac:dyDescent="0.2">
      <c r="A134" s="46"/>
      <c r="B134" s="60"/>
      <c r="D134" s="1183"/>
      <c r="E134" s="1183"/>
      <c r="F134" s="1183"/>
      <c r="G134" s="1183"/>
      <c r="H134" s="1183"/>
      <c r="I134" s="1183"/>
      <c r="J134" s="1183"/>
      <c r="K134" s="1183"/>
      <c r="L134" s="1183"/>
      <c r="M134" s="1183"/>
      <c r="N134" s="1183"/>
      <c r="O134" s="1183"/>
      <c r="P134" s="1183"/>
      <c r="Q134" s="1183"/>
      <c r="R134" s="40"/>
      <c r="S134" s="1172"/>
      <c r="T134" s="1172"/>
      <c r="U134" s="1172"/>
      <c r="V134" s="1173"/>
      <c r="W134" s="202"/>
      <c r="X134" s="1172"/>
      <c r="Y134" s="1172"/>
      <c r="Z134" s="1172"/>
      <c r="AA134" s="1172"/>
      <c r="AB134" s="1172"/>
      <c r="AC134" s="202"/>
      <c r="AD134" s="1172"/>
      <c r="AE134" s="1172"/>
      <c r="AF134" s="1172"/>
      <c r="AG134" s="1172"/>
      <c r="AH134" s="1173"/>
      <c r="AI134" s="202"/>
      <c r="AJ134" s="1172"/>
      <c r="AK134" s="1172"/>
      <c r="AL134" s="1172"/>
      <c r="AM134" s="1173"/>
      <c r="AN134" s="330"/>
      <c r="AO134" s="1172"/>
      <c r="AP134" s="1172"/>
      <c r="AQ134" s="1172"/>
      <c r="AR134" s="1172"/>
      <c r="AS134" s="1173"/>
      <c r="AT134" s="330"/>
      <c r="AU134" s="1172"/>
      <c r="AV134" s="1172"/>
      <c r="AW134" s="1172"/>
      <c r="AX134" s="1173"/>
      <c r="AY134" s="330"/>
      <c r="AZ134" s="1172"/>
      <c r="BA134" s="1172"/>
      <c r="BB134" s="1172"/>
      <c r="BC134" s="1173"/>
      <c r="BD134" s="330"/>
      <c r="BE134" s="1172"/>
      <c r="BF134" s="1172"/>
      <c r="BG134" s="1172"/>
      <c r="BH134" s="1173"/>
      <c r="BI134" s="330"/>
      <c r="BJ134" s="1172"/>
      <c r="BK134" s="1172"/>
      <c r="BL134" s="1172"/>
      <c r="BM134" s="1173"/>
      <c r="BN134" s="202"/>
      <c r="BO134" s="1172"/>
      <c r="BP134" s="1172"/>
      <c r="BQ134" s="1173"/>
      <c r="BR134" s="202"/>
      <c r="BS134" s="1172"/>
      <c r="BT134" s="1172"/>
      <c r="BU134" s="1172"/>
      <c r="BV134" s="1172"/>
      <c r="BW134" s="1173"/>
      <c r="BX134" s="202"/>
      <c r="BY134" s="1172"/>
      <c r="BZ134" s="1172"/>
      <c r="CA134" s="1172"/>
      <c r="CB134" s="1172"/>
      <c r="CC134" s="1172"/>
      <c r="CD134" s="1172"/>
      <c r="CE134" s="1173"/>
    </row>
    <row r="135" spans="1:83" x14ac:dyDescent="0.2">
      <c r="A135" s="46"/>
      <c r="B135" s="60"/>
      <c r="D135" s="1183"/>
      <c r="E135" s="1183"/>
      <c r="F135" s="1183"/>
      <c r="G135" s="1183"/>
      <c r="H135" s="1183"/>
      <c r="I135" s="1183"/>
      <c r="J135" s="1183"/>
      <c r="K135" s="1183"/>
      <c r="L135" s="1183"/>
      <c r="M135" s="1183"/>
      <c r="N135" s="1183"/>
      <c r="O135" s="1183"/>
      <c r="P135" s="1183"/>
      <c r="Q135" s="1183"/>
      <c r="R135" s="40"/>
      <c r="S135" s="1172"/>
      <c r="T135" s="1172"/>
      <c r="U135" s="1172"/>
      <c r="V135" s="1173"/>
      <c r="W135" s="202"/>
      <c r="X135" s="1172"/>
      <c r="Y135" s="1172"/>
      <c r="Z135" s="1172"/>
      <c r="AA135" s="1172"/>
      <c r="AB135" s="1172"/>
      <c r="AC135" s="202"/>
      <c r="AD135" s="1172"/>
      <c r="AE135" s="1172"/>
      <c r="AF135" s="1172"/>
      <c r="AG135" s="1172"/>
      <c r="AH135" s="1173"/>
      <c r="AI135" s="202"/>
      <c r="AJ135" s="1172"/>
      <c r="AK135" s="1172"/>
      <c r="AL135" s="1172"/>
      <c r="AM135" s="1173"/>
      <c r="AN135" s="330"/>
      <c r="AO135" s="1172"/>
      <c r="AP135" s="1172"/>
      <c r="AQ135" s="1172"/>
      <c r="AR135" s="1172"/>
      <c r="AS135" s="1173"/>
      <c r="AT135" s="330"/>
      <c r="AU135" s="1172"/>
      <c r="AV135" s="1172"/>
      <c r="AW135" s="1172"/>
      <c r="AX135" s="1173"/>
      <c r="AY135" s="330"/>
      <c r="AZ135" s="1172"/>
      <c r="BA135" s="1172"/>
      <c r="BB135" s="1172"/>
      <c r="BC135" s="1173"/>
      <c r="BD135" s="330"/>
      <c r="BE135" s="1172"/>
      <c r="BF135" s="1172"/>
      <c r="BG135" s="1172"/>
      <c r="BH135" s="1173"/>
      <c r="BI135" s="330"/>
      <c r="BJ135" s="1172"/>
      <c r="BK135" s="1172"/>
      <c r="BL135" s="1172"/>
      <c r="BM135" s="1173"/>
      <c r="BN135" s="202"/>
      <c r="BO135" s="1172"/>
      <c r="BP135" s="1172"/>
      <c r="BQ135" s="1173"/>
      <c r="BR135" s="202"/>
      <c r="BS135" s="1172"/>
      <c r="BT135" s="1172"/>
      <c r="BU135" s="1172"/>
      <c r="BV135" s="1172"/>
      <c r="BW135" s="1173"/>
      <c r="BX135" s="202"/>
      <c r="BY135" s="1172"/>
      <c r="BZ135" s="1172"/>
      <c r="CA135" s="1172"/>
      <c r="CB135" s="1172"/>
      <c r="CC135" s="1172"/>
      <c r="CD135" s="1172"/>
      <c r="CE135" s="1173"/>
    </row>
    <row r="136" spans="1:83" x14ac:dyDescent="0.2">
      <c r="A136" s="46"/>
      <c r="B136" s="60"/>
      <c r="D136" s="1183"/>
      <c r="E136" s="1183"/>
      <c r="F136" s="1183"/>
      <c r="G136" s="1183"/>
      <c r="H136" s="1183"/>
      <c r="I136" s="1183"/>
      <c r="J136" s="1183"/>
      <c r="K136" s="1183"/>
      <c r="L136" s="1183"/>
      <c r="M136" s="1183"/>
      <c r="N136" s="1183"/>
      <c r="O136" s="1183"/>
      <c r="P136" s="1183"/>
      <c r="Q136" s="1183"/>
      <c r="R136" s="40"/>
      <c r="S136" s="1172"/>
      <c r="T136" s="1172"/>
      <c r="U136" s="1172"/>
      <c r="V136" s="1173"/>
      <c r="W136" s="202"/>
      <c r="X136" s="1172"/>
      <c r="Y136" s="1172"/>
      <c r="Z136" s="1172"/>
      <c r="AA136" s="1172"/>
      <c r="AB136" s="1172"/>
      <c r="AC136" s="202"/>
      <c r="AD136" s="1172"/>
      <c r="AE136" s="1172"/>
      <c r="AF136" s="1172"/>
      <c r="AG136" s="1172"/>
      <c r="AH136" s="1173"/>
      <c r="AI136" s="271"/>
      <c r="AJ136" s="1172"/>
      <c r="AK136" s="1172"/>
      <c r="AL136" s="1172"/>
      <c r="AM136" s="1173"/>
      <c r="AN136" s="330"/>
      <c r="AO136" s="1172"/>
      <c r="AP136" s="1172"/>
      <c r="AQ136" s="1172"/>
      <c r="AR136" s="1172"/>
      <c r="AS136" s="1173"/>
      <c r="AT136" s="330"/>
      <c r="AU136" s="1172"/>
      <c r="AV136" s="1172"/>
      <c r="AW136" s="1172"/>
      <c r="AX136" s="1173"/>
      <c r="AY136" s="330"/>
      <c r="AZ136" s="1172"/>
      <c r="BA136" s="1172"/>
      <c r="BB136" s="1172"/>
      <c r="BC136" s="1173"/>
      <c r="BD136" s="183"/>
      <c r="BE136" s="1172"/>
      <c r="BF136" s="1172"/>
      <c r="BG136" s="1172"/>
      <c r="BH136" s="1173"/>
      <c r="BI136" s="183"/>
      <c r="BJ136" s="1172"/>
      <c r="BK136" s="1172"/>
      <c r="BL136" s="1172"/>
      <c r="BM136" s="1173"/>
      <c r="BN136" s="202"/>
      <c r="BO136" s="1172"/>
      <c r="BP136" s="1172"/>
      <c r="BQ136" s="1173"/>
      <c r="BR136" s="202"/>
      <c r="BS136" s="1172"/>
      <c r="BT136" s="1172"/>
      <c r="BU136" s="1172"/>
      <c r="BV136" s="1172"/>
      <c r="BW136" s="1173"/>
      <c r="BX136" s="271"/>
      <c r="BY136" s="1172"/>
      <c r="BZ136" s="1172"/>
      <c r="CA136" s="1172"/>
      <c r="CB136" s="1172"/>
      <c r="CC136" s="1172"/>
      <c r="CD136" s="1172"/>
      <c r="CE136" s="1173"/>
    </row>
    <row r="137" spans="1:83" x14ac:dyDescent="0.2">
      <c r="A137" s="46"/>
      <c r="B137" s="60"/>
      <c r="D137" s="1183"/>
      <c r="E137" s="1183"/>
      <c r="F137" s="1183"/>
      <c r="G137" s="1183"/>
      <c r="H137" s="1183"/>
      <c r="I137" s="1183"/>
      <c r="J137" s="1183"/>
      <c r="K137" s="1183"/>
      <c r="L137" s="1183"/>
      <c r="M137" s="1183"/>
      <c r="N137" s="1183"/>
      <c r="O137" s="1183"/>
      <c r="P137" s="1183"/>
      <c r="Q137" s="1183"/>
      <c r="R137" s="40"/>
      <c r="S137" s="1172"/>
      <c r="T137" s="1172"/>
      <c r="U137" s="1172"/>
      <c r="V137" s="1173"/>
      <c r="W137" s="202"/>
      <c r="X137" s="1172"/>
      <c r="Y137" s="1172"/>
      <c r="Z137" s="1172"/>
      <c r="AA137" s="1172"/>
      <c r="AB137" s="1172"/>
      <c r="AC137" s="202"/>
      <c r="AD137" s="1172"/>
      <c r="AE137" s="1172"/>
      <c r="AF137" s="1172"/>
      <c r="AG137" s="1172"/>
      <c r="AH137" s="1173"/>
      <c r="AI137" s="271"/>
      <c r="AJ137" s="1172"/>
      <c r="AK137" s="1172"/>
      <c r="AL137" s="1172"/>
      <c r="AM137" s="1173"/>
      <c r="AN137" s="330"/>
      <c r="AO137" s="1172"/>
      <c r="AP137" s="1172"/>
      <c r="AQ137" s="1172"/>
      <c r="AR137" s="1172"/>
      <c r="AS137" s="1173"/>
      <c r="AT137" s="330"/>
      <c r="AU137" s="1172"/>
      <c r="AV137" s="1172"/>
      <c r="AW137" s="1172"/>
      <c r="AX137" s="1173"/>
      <c r="AY137" s="330"/>
      <c r="AZ137" s="1172"/>
      <c r="BA137" s="1172"/>
      <c r="BB137" s="1172"/>
      <c r="BC137" s="1173"/>
      <c r="BD137" s="183"/>
      <c r="BE137" s="1172"/>
      <c r="BF137" s="1172"/>
      <c r="BG137" s="1172"/>
      <c r="BH137" s="1173"/>
      <c r="BI137" s="183"/>
      <c r="BJ137" s="1172"/>
      <c r="BK137" s="1172"/>
      <c r="BL137" s="1172"/>
      <c r="BM137" s="1173"/>
      <c r="BN137" s="202"/>
      <c r="BO137" s="1172"/>
      <c r="BP137" s="1172"/>
      <c r="BQ137" s="1173"/>
      <c r="BR137" s="202"/>
      <c r="BS137" s="1172"/>
      <c r="BT137" s="1172"/>
      <c r="BU137" s="1172"/>
      <c r="BV137" s="1172"/>
      <c r="BW137" s="1173"/>
      <c r="BX137" s="271"/>
      <c r="BY137" s="1172"/>
      <c r="BZ137" s="1172"/>
      <c r="CA137" s="1172"/>
      <c r="CB137" s="1172"/>
      <c r="CC137" s="1172"/>
      <c r="CD137" s="1172"/>
      <c r="CE137" s="1173"/>
    </row>
    <row r="138" spans="1:83" x14ac:dyDescent="0.2">
      <c r="A138" s="46"/>
      <c r="B138" s="60"/>
      <c r="D138" s="1183"/>
      <c r="E138" s="1183"/>
      <c r="F138" s="1183"/>
      <c r="G138" s="1183"/>
      <c r="H138" s="1183"/>
      <c r="I138" s="1183"/>
      <c r="J138" s="1183"/>
      <c r="K138" s="1183"/>
      <c r="L138" s="1183"/>
      <c r="M138" s="1183"/>
      <c r="N138" s="1183"/>
      <c r="O138" s="1183"/>
      <c r="P138" s="1183"/>
      <c r="Q138" s="1183"/>
      <c r="R138" s="40"/>
      <c r="S138" s="1172"/>
      <c r="T138" s="1172"/>
      <c r="U138" s="1172"/>
      <c r="V138" s="1173"/>
      <c r="W138" s="202"/>
      <c r="X138" s="1172"/>
      <c r="Y138" s="1172"/>
      <c r="Z138" s="1172"/>
      <c r="AA138" s="1172"/>
      <c r="AB138" s="1172"/>
      <c r="AC138" s="202"/>
      <c r="AD138" s="1172"/>
      <c r="AE138" s="1172"/>
      <c r="AF138" s="1172"/>
      <c r="AG138" s="1172"/>
      <c r="AH138" s="1173"/>
      <c r="AI138" s="271"/>
      <c r="AJ138" s="1172"/>
      <c r="AK138" s="1172"/>
      <c r="AL138" s="1172"/>
      <c r="AM138" s="1173"/>
      <c r="AN138" s="330"/>
      <c r="AO138" s="1172"/>
      <c r="AP138" s="1172"/>
      <c r="AQ138" s="1172"/>
      <c r="AR138" s="1172"/>
      <c r="AS138" s="1173"/>
      <c r="AT138" s="330"/>
      <c r="AU138" s="1172"/>
      <c r="AV138" s="1172"/>
      <c r="AW138" s="1172"/>
      <c r="AX138" s="1173"/>
      <c r="AY138" s="330"/>
      <c r="AZ138" s="1172"/>
      <c r="BA138" s="1172"/>
      <c r="BB138" s="1172"/>
      <c r="BC138" s="1173"/>
      <c r="BD138" s="183"/>
      <c r="BE138" s="1172"/>
      <c r="BF138" s="1172"/>
      <c r="BG138" s="1172"/>
      <c r="BH138" s="1173"/>
      <c r="BI138" s="183"/>
      <c r="BJ138" s="1172"/>
      <c r="BK138" s="1172"/>
      <c r="BL138" s="1172"/>
      <c r="BM138" s="1173"/>
      <c r="BN138" s="202"/>
      <c r="BO138" s="1172"/>
      <c r="BP138" s="1172"/>
      <c r="BQ138" s="1173"/>
      <c r="BR138" s="202"/>
      <c r="BS138" s="1172"/>
      <c r="BT138" s="1172"/>
      <c r="BU138" s="1172"/>
      <c r="BV138" s="1172"/>
      <c r="BW138" s="1173"/>
      <c r="BX138" s="271"/>
      <c r="BY138" s="1172"/>
      <c r="BZ138" s="1172"/>
      <c r="CA138" s="1172"/>
      <c r="CB138" s="1172"/>
      <c r="CC138" s="1172"/>
      <c r="CD138" s="1172"/>
      <c r="CE138" s="1173"/>
    </row>
    <row r="139" spans="1:83" x14ac:dyDescent="0.2">
      <c r="A139" s="46"/>
      <c r="B139" s="60"/>
      <c r="D139" s="1183"/>
      <c r="E139" s="1183"/>
      <c r="F139" s="1183"/>
      <c r="G139" s="1183"/>
      <c r="H139" s="1183"/>
      <c r="I139" s="1183"/>
      <c r="J139" s="1183"/>
      <c r="K139" s="1183"/>
      <c r="L139" s="1183"/>
      <c r="M139" s="1183"/>
      <c r="N139" s="1183"/>
      <c r="O139" s="1183"/>
      <c r="P139" s="1183"/>
      <c r="Q139" s="1183"/>
      <c r="R139" s="40"/>
      <c r="S139" s="1172"/>
      <c r="T139" s="1172"/>
      <c r="U139" s="1172"/>
      <c r="V139" s="1173"/>
      <c r="W139" s="202"/>
      <c r="X139" s="1172"/>
      <c r="Y139" s="1172"/>
      <c r="Z139" s="1172"/>
      <c r="AA139" s="1172"/>
      <c r="AB139" s="1172"/>
      <c r="AC139" s="202"/>
      <c r="AD139" s="1172"/>
      <c r="AE139" s="1172"/>
      <c r="AF139" s="1172"/>
      <c r="AG139" s="1172"/>
      <c r="AH139" s="1173"/>
      <c r="AI139" s="271"/>
      <c r="AJ139" s="1172"/>
      <c r="AK139" s="1172"/>
      <c r="AL139" s="1172"/>
      <c r="AM139" s="1173"/>
      <c r="AN139" s="330"/>
      <c r="AO139" s="1172"/>
      <c r="AP139" s="1172"/>
      <c r="AQ139" s="1172"/>
      <c r="AR139" s="1172"/>
      <c r="AS139" s="1173"/>
      <c r="AT139" s="330"/>
      <c r="AU139" s="1172"/>
      <c r="AV139" s="1172"/>
      <c r="AW139" s="1172"/>
      <c r="AX139" s="1173"/>
      <c r="AY139" s="330"/>
      <c r="AZ139" s="1172"/>
      <c r="BA139" s="1172"/>
      <c r="BB139" s="1172"/>
      <c r="BC139" s="1173"/>
      <c r="BD139" s="183"/>
      <c r="BE139" s="1172"/>
      <c r="BF139" s="1172"/>
      <c r="BG139" s="1172"/>
      <c r="BH139" s="1173"/>
      <c r="BI139" s="183"/>
      <c r="BJ139" s="1172"/>
      <c r="BK139" s="1172"/>
      <c r="BL139" s="1172"/>
      <c r="BM139" s="1173"/>
      <c r="BN139" s="202"/>
      <c r="BO139" s="1172"/>
      <c r="BP139" s="1172"/>
      <c r="BQ139" s="1173"/>
      <c r="BR139" s="202"/>
      <c r="BS139" s="1172"/>
      <c r="BT139" s="1172"/>
      <c r="BU139" s="1172"/>
      <c r="BV139" s="1172"/>
      <c r="BW139" s="1173"/>
      <c r="BX139" s="271"/>
      <c r="BY139" s="1172"/>
      <c r="BZ139" s="1172"/>
      <c r="CA139" s="1172"/>
      <c r="CB139" s="1172"/>
      <c r="CC139" s="1172"/>
      <c r="CD139" s="1172"/>
      <c r="CE139" s="1173"/>
    </row>
    <row r="140" spans="1:83" x14ac:dyDescent="0.2">
      <c r="A140" s="46"/>
      <c r="B140" s="60"/>
      <c r="D140" s="1183"/>
      <c r="E140" s="1183"/>
      <c r="F140" s="1183"/>
      <c r="G140" s="1183"/>
      <c r="H140" s="1183"/>
      <c r="I140" s="1183"/>
      <c r="J140" s="1183"/>
      <c r="K140" s="1183"/>
      <c r="L140" s="1183"/>
      <c r="M140" s="1183"/>
      <c r="N140" s="1183"/>
      <c r="O140" s="1183"/>
      <c r="P140" s="1183"/>
      <c r="Q140" s="1183"/>
      <c r="R140" s="40"/>
      <c r="S140" s="1172"/>
      <c r="T140" s="1172"/>
      <c r="U140" s="1172"/>
      <c r="V140" s="1173"/>
      <c r="W140" s="202"/>
      <c r="X140" s="1172"/>
      <c r="Y140" s="1172"/>
      <c r="Z140" s="1172"/>
      <c r="AA140" s="1172"/>
      <c r="AB140" s="1172"/>
      <c r="AC140" s="202"/>
      <c r="AD140" s="1172"/>
      <c r="AE140" s="1172"/>
      <c r="AF140" s="1172"/>
      <c r="AG140" s="1172"/>
      <c r="AH140" s="1173"/>
      <c r="AI140" s="271"/>
      <c r="AJ140" s="1172"/>
      <c r="AK140" s="1172"/>
      <c r="AL140" s="1172"/>
      <c r="AM140" s="1173"/>
      <c r="AN140" s="330"/>
      <c r="AO140" s="1172"/>
      <c r="AP140" s="1172"/>
      <c r="AQ140" s="1172"/>
      <c r="AR140" s="1172"/>
      <c r="AS140" s="1173"/>
      <c r="AT140" s="330"/>
      <c r="AU140" s="1172"/>
      <c r="AV140" s="1172"/>
      <c r="AW140" s="1172"/>
      <c r="AX140" s="1173"/>
      <c r="AY140" s="330"/>
      <c r="AZ140" s="1172"/>
      <c r="BA140" s="1172"/>
      <c r="BB140" s="1172"/>
      <c r="BC140" s="1173"/>
      <c r="BD140" s="183"/>
      <c r="BE140" s="1172"/>
      <c r="BF140" s="1172"/>
      <c r="BG140" s="1172"/>
      <c r="BH140" s="1173"/>
      <c r="BI140" s="183"/>
      <c r="BJ140" s="1172"/>
      <c r="BK140" s="1172"/>
      <c r="BL140" s="1172"/>
      <c r="BM140" s="1173"/>
      <c r="BN140" s="202"/>
      <c r="BO140" s="1172"/>
      <c r="BP140" s="1172"/>
      <c r="BQ140" s="1173"/>
      <c r="BR140" s="202"/>
      <c r="BS140" s="1172"/>
      <c r="BT140" s="1172"/>
      <c r="BU140" s="1172"/>
      <c r="BV140" s="1172"/>
      <c r="BW140" s="1173"/>
      <c r="BX140" s="271"/>
      <c r="BY140" s="1172"/>
      <c r="BZ140" s="1172"/>
      <c r="CA140" s="1172"/>
      <c r="CB140" s="1172"/>
      <c r="CC140" s="1172"/>
      <c r="CD140" s="1172"/>
      <c r="CE140" s="1173"/>
    </row>
    <row r="141" spans="1:83" x14ac:dyDescent="0.2">
      <c r="A141" s="46"/>
      <c r="B141" s="60"/>
      <c r="D141" s="1183"/>
      <c r="E141" s="1183"/>
      <c r="F141" s="1183"/>
      <c r="G141" s="1183"/>
      <c r="H141" s="1183"/>
      <c r="I141" s="1183"/>
      <c r="J141" s="1183"/>
      <c r="K141" s="1183"/>
      <c r="L141" s="1183"/>
      <c r="M141" s="1183"/>
      <c r="N141" s="1183"/>
      <c r="O141" s="1183"/>
      <c r="P141" s="1183"/>
      <c r="Q141" s="1183"/>
      <c r="R141" s="40"/>
      <c r="S141" s="1172"/>
      <c r="T141" s="1172"/>
      <c r="U141" s="1172"/>
      <c r="V141" s="1173"/>
      <c r="W141" s="202"/>
      <c r="X141" s="1172"/>
      <c r="Y141" s="1172"/>
      <c r="Z141" s="1172"/>
      <c r="AA141" s="1172"/>
      <c r="AB141" s="1172"/>
      <c r="AC141" s="202"/>
      <c r="AD141" s="1172"/>
      <c r="AE141" s="1172"/>
      <c r="AF141" s="1172"/>
      <c r="AG141" s="1172"/>
      <c r="AH141" s="1173"/>
      <c r="AI141" s="271"/>
      <c r="AJ141" s="1172"/>
      <c r="AK141" s="1172"/>
      <c r="AL141" s="1172"/>
      <c r="AM141" s="1173"/>
      <c r="AN141" s="330"/>
      <c r="AO141" s="1172"/>
      <c r="AP141" s="1172"/>
      <c r="AQ141" s="1172"/>
      <c r="AR141" s="1172"/>
      <c r="AS141" s="1173"/>
      <c r="AT141" s="330"/>
      <c r="AU141" s="1172"/>
      <c r="AV141" s="1172"/>
      <c r="AW141" s="1172"/>
      <c r="AX141" s="1173"/>
      <c r="AY141" s="330"/>
      <c r="AZ141" s="1172"/>
      <c r="BA141" s="1172"/>
      <c r="BB141" s="1172"/>
      <c r="BC141" s="1173"/>
      <c r="BD141" s="183"/>
      <c r="BE141" s="1172"/>
      <c r="BF141" s="1172"/>
      <c r="BG141" s="1172"/>
      <c r="BH141" s="1173"/>
      <c r="BI141" s="183"/>
      <c r="BJ141" s="1172"/>
      <c r="BK141" s="1172"/>
      <c r="BL141" s="1172"/>
      <c r="BM141" s="1173"/>
      <c r="BN141" s="202"/>
      <c r="BO141" s="1172"/>
      <c r="BP141" s="1172"/>
      <c r="BQ141" s="1173"/>
      <c r="BR141" s="202"/>
      <c r="BS141" s="1172"/>
      <c r="BT141" s="1172"/>
      <c r="BU141" s="1172"/>
      <c r="BV141" s="1172"/>
      <c r="BW141" s="1173"/>
      <c r="BX141" s="271"/>
      <c r="BY141" s="1172"/>
      <c r="BZ141" s="1172"/>
      <c r="CA141" s="1172"/>
      <c r="CB141" s="1172"/>
      <c r="CC141" s="1172"/>
      <c r="CD141" s="1172"/>
      <c r="CE141" s="1173"/>
    </row>
    <row r="142" spans="1:83" x14ac:dyDescent="0.2">
      <c r="A142" s="46"/>
      <c r="B142" s="60"/>
      <c r="D142" s="1183"/>
      <c r="E142" s="1183"/>
      <c r="F142" s="1183"/>
      <c r="G142" s="1183"/>
      <c r="H142" s="1183"/>
      <c r="I142" s="1183"/>
      <c r="J142" s="1183"/>
      <c r="K142" s="1183"/>
      <c r="L142" s="1183"/>
      <c r="M142" s="1183"/>
      <c r="N142" s="1183"/>
      <c r="O142" s="1183"/>
      <c r="P142" s="1183"/>
      <c r="Q142" s="1183"/>
      <c r="R142" s="40"/>
      <c r="S142" s="1172"/>
      <c r="T142" s="1172"/>
      <c r="U142" s="1172"/>
      <c r="V142" s="1173"/>
      <c r="W142" s="202"/>
      <c r="X142" s="1172"/>
      <c r="Y142" s="1172"/>
      <c r="Z142" s="1172"/>
      <c r="AA142" s="1172"/>
      <c r="AB142" s="1172"/>
      <c r="AC142" s="202"/>
      <c r="AD142" s="1172"/>
      <c r="AE142" s="1172"/>
      <c r="AF142" s="1172"/>
      <c r="AG142" s="1172"/>
      <c r="AH142" s="1173"/>
      <c r="AI142" s="271"/>
      <c r="AJ142" s="1172"/>
      <c r="AK142" s="1172"/>
      <c r="AL142" s="1172"/>
      <c r="AM142" s="1173"/>
      <c r="AN142" s="330"/>
      <c r="AO142" s="1172"/>
      <c r="AP142" s="1172"/>
      <c r="AQ142" s="1172"/>
      <c r="AR142" s="1172"/>
      <c r="AS142" s="1173"/>
      <c r="AT142" s="330"/>
      <c r="AU142" s="1172"/>
      <c r="AV142" s="1172"/>
      <c r="AW142" s="1172"/>
      <c r="AX142" s="1173"/>
      <c r="AY142" s="330"/>
      <c r="AZ142" s="1172"/>
      <c r="BA142" s="1172"/>
      <c r="BB142" s="1172"/>
      <c r="BC142" s="1173"/>
      <c r="BD142" s="183"/>
      <c r="BE142" s="1172"/>
      <c r="BF142" s="1172"/>
      <c r="BG142" s="1172"/>
      <c r="BH142" s="1173"/>
      <c r="BI142" s="183"/>
      <c r="BJ142" s="1172"/>
      <c r="BK142" s="1172"/>
      <c r="BL142" s="1172"/>
      <c r="BM142" s="1173"/>
      <c r="BN142" s="202"/>
      <c r="BO142" s="1172"/>
      <c r="BP142" s="1172"/>
      <c r="BQ142" s="1173"/>
      <c r="BR142" s="202"/>
      <c r="BS142" s="1172"/>
      <c r="BT142" s="1172"/>
      <c r="BU142" s="1172"/>
      <c r="BV142" s="1172"/>
      <c r="BW142" s="1173"/>
      <c r="BX142" s="271"/>
      <c r="BY142" s="1172"/>
      <c r="BZ142" s="1172"/>
      <c r="CA142" s="1172"/>
      <c r="CB142" s="1172"/>
      <c r="CC142" s="1172"/>
      <c r="CD142" s="1172"/>
      <c r="CE142" s="1173"/>
    </row>
    <row r="143" spans="1:83" x14ac:dyDescent="0.2">
      <c r="A143" s="46"/>
      <c r="B143" s="60"/>
      <c r="D143" s="1183"/>
      <c r="E143" s="1183"/>
      <c r="F143" s="1183"/>
      <c r="G143" s="1183"/>
      <c r="H143" s="1183"/>
      <c r="I143" s="1183"/>
      <c r="J143" s="1183"/>
      <c r="K143" s="1183"/>
      <c r="L143" s="1183"/>
      <c r="M143" s="1183"/>
      <c r="N143" s="1183"/>
      <c r="O143" s="1183"/>
      <c r="P143" s="1183"/>
      <c r="Q143" s="1183"/>
      <c r="R143" s="40"/>
      <c r="S143" s="1172"/>
      <c r="T143" s="1172"/>
      <c r="U143" s="1172"/>
      <c r="V143" s="1173"/>
      <c r="W143" s="202"/>
      <c r="X143" s="1172"/>
      <c r="Y143" s="1172"/>
      <c r="Z143" s="1172"/>
      <c r="AA143" s="1172"/>
      <c r="AB143" s="1172"/>
      <c r="AC143" s="202"/>
      <c r="AD143" s="1172"/>
      <c r="AE143" s="1172"/>
      <c r="AF143" s="1172"/>
      <c r="AG143" s="1172"/>
      <c r="AH143" s="1173"/>
      <c r="AI143" s="271"/>
      <c r="AJ143" s="1172"/>
      <c r="AK143" s="1172"/>
      <c r="AL143" s="1172"/>
      <c r="AM143" s="1173"/>
      <c r="AN143" s="330"/>
      <c r="AO143" s="1172"/>
      <c r="AP143" s="1172"/>
      <c r="AQ143" s="1172"/>
      <c r="AR143" s="1172"/>
      <c r="AS143" s="1173"/>
      <c r="AT143" s="330"/>
      <c r="AU143" s="1172"/>
      <c r="AV143" s="1172"/>
      <c r="AW143" s="1172"/>
      <c r="AX143" s="1173"/>
      <c r="AY143" s="330"/>
      <c r="AZ143" s="1172"/>
      <c r="BA143" s="1172"/>
      <c r="BB143" s="1172"/>
      <c r="BC143" s="1173"/>
      <c r="BD143" s="183"/>
      <c r="BE143" s="1172"/>
      <c r="BF143" s="1172"/>
      <c r="BG143" s="1172"/>
      <c r="BH143" s="1173"/>
      <c r="BI143" s="183"/>
      <c r="BJ143" s="1172"/>
      <c r="BK143" s="1172"/>
      <c r="BL143" s="1172"/>
      <c r="BM143" s="1173"/>
      <c r="BN143" s="202"/>
      <c r="BO143" s="1172"/>
      <c r="BP143" s="1172"/>
      <c r="BQ143" s="1173"/>
      <c r="BR143" s="202"/>
      <c r="BS143" s="1172"/>
      <c r="BT143" s="1172"/>
      <c r="BU143" s="1172"/>
      <c r="BV143" s="1172"/>
      <c r="BW143" s="1173"/>
      <c r="BX143" s="271"/>
      <c r="BY143" s="1172"/>
      <c r="BZ143" s="1172"/>
      <c r="CA143" s="1172"/>
      <c r="CB143" s="1172"/>
      <c r="CC143" s="1172"/>
      <c r="CD143" s="1172"/>
      <c r="CE143" s="1173"/>
    </row>
    <row r="144" spans="1:83" x14ac:dyDescent="0.2">
      <c r="A144" s="46"/>
      <c r="B144" s="60"/>
      <c r="D144" s="1183"/>
      <c r="E144" s="1183"/>
      <c r="F144" s="1183"/>
      <c r="G144" s="1183"/>
      <c r="H144" s="1183"/>
      <c r="I144" s="1183"/>
      <c r="J144" s="1183"/>
      <c r="K144" s="1183"/>
      <c r="L144" s="1183"/>
      <c r="M144" s="1183"/>
      <c r="N144" s="1183"/>
      <c r="O144" s="1183"/>
      <c r="P144" s="1183"/>
      <c r="Q144" s="1183"/>
      <c r="R144" s="40"/>
      <c r="S144" s="1172"/>
      <c r="T144" s="1172"/>
      <c r="U144" s="1172"/>
      <c r="V144" s="1173"/>
      <c r="W144" s="202"/>
      <c r="X144" s="1172"/>
      <c r="Y144" s="1172"/>
      <c r="Z144" s="1172"/>
      <c r="AA144" s="1172"/>
      <c r="AB144" s="1172"/>
      <c r="AC144" s="202"/>
      <c r="AD144" s="1172"/>
      <c r="AE144" s="1172"/>
      <c r="AF144" s="1172"/>
      <c r="AG144" s="1172"/>
      <c r="AH144" s="1173"/>
      <c r="AI144" s="271"/>
      <c r="AJ144" s="1172"/>
      <c r="AK144" s="1172"/>
      <c r="AL144" s="1172"/>
      <c r="AM144" s="1173"/>
      <c r="AN144" s="330"/>
      <c r="AO144" s="1172"/>
      <c r="AP144" s="1172"/>
      <c r="AQ144" s="1172"/>
      <c r="AR144" s="1172"/>
      <c r="AS144" s="1173"/>
      <c r="AT144" s="330"/>
      <c r="AU144" s="1172"/>
      <c r="AV144" s="1172"/>
      <c r="AW144" s="1172"/>
      <c r="AX144" s="1173"/>
      <c r="AY144" s="330"/>
      <c r="AZ144" s="1172"/>
      <c r="BA144" s="1172"/>
      <c r="BB144" s="1172"/>
      <c r="BC144" s="1173"/>
      <c r="BD144" s="183"/>
      <c r="BE144" s="1172"/>
      <c r="BF144" s="1172"/>
      <c r="BG144" s="1172"/>
      <c r="BH144" s="1173"/>
      <c r="BI144" s="183"/>
      <c r="BJ144" s="1172"/>
      <c r="BK144" s="1172"/>
      <c r="BL144" s="1172"/>
      <c r="BM144" s="1173"/>
      <c r="BN144" s="202"/>
      <c r="BO144" s="1172"/>
      <c r="BP144" s="1172"/>
      <c r="BQ144" s="1173"/>
      <c r="BR144" s="202"/>
      <c r="BS144" s="1172"/>
      <c r="BT144" s="1172"/>
      <c r="BU144" s="1172"/>
      <c r="BV144" s="1172"/>
      <c r="BW144" s="1173"/>
      <c r="BX144" s="271"/>
      <c r="BY144" s="1172"/>
      <c r="BZ144" s="1172"/>
      <c r="CA144" s="1172"/>
      <c r="CB144" s="1172"/>
      <c r="CC144" s="1172"/>
      <c r="CD144" s="1172"/>
      <c r="CE144" s="1173"/>
    </row>
    <row r="145" spans="1:83" ht="9" customHeight="1" x14ac:dyDescent="0.2">
      <c r="A145" s="46"/>
      <c r="B145" s="60"/>
      <c r="D145" s="1183"/>
      <c r="E145" s="1183"/>
      <c r="F145" s="1183"/>
      <c r="G145" s="1183"/>
      <c r="H145" s="1183"/>
      <c r="I145" s="1183"/>
      <c r="J145" s="1183"/>
      <c r="K145" s="1183"/>
      <c r="L145" s="1183"/>
      <c r="M145" s="1183"/>
      <c r="N145" s="1183"/>
      <c r="O145" s="1183"/>
      <c r="P145" s="1183"/>
      <c r="Q145" s="1183"/>
      <c r="R145" s="40"/>
      <c r="S145" s="1172"/>
      <c r="T145" s="1172"/>
      <c r="U145" s="1172"/>
      <c r="V145" s="1173"/>
      <c r="W145" s="202"/>
      <c r="X145" s="1172"/>
      <c r="Y145" s="1172"/>
      <c r="Z145" s="1172"/>
      <c r="AA145" s="1172"/>
      <c r="AB145" s="1172"/>
      <c r="AC145" s="202"/>
      <c r="AD145" s="1172"/>
      <c r="AE145" s="1172"/>
      <c r="AF145" s="1172"/>
      <c r="AG145" s="1172"/>
      <c r="AH145" s="1173"/>
      <c r="AI145" s="271"/>
      <c r="AJ145" s="1172"/>
      <c r="AK145" s="1172"/>
      <c r="AL145" s="1172"/>
      <c r="AM145" s="1173"/>
      <c r="AN145" s="330"/>
      <c r="AO145" s="1172"/>
      <c r="AP145" s="1172"/>
      <c r="AQ145" s="1172"/>
      <c r="AR145" s="1172"/>
      <c r="AS145" s="1173"/>
      <c r="AT145" s="330"/>
      <c r="AU145" s="1172"/>
      <c r="AV145" s="1172"/>
      <c r="AW145" s="1172"/>
      <c r="AX145" s="1173"/>
      <c r="AY145" s="330"/>
      <c r="AZ145" s="1172"/>
      <c r="BA145" s="1172"/>
      <c r="BB145" s="1172"/>
      <c r="BC145" s="1173"/>
      <c r="BD145" s="183"/>
      <c r="BE145" s="1172"/>
      <c r="BF145" s="1172"/>
      <c r="BG145" s="1172"/>
      <c r="BH145" s="1173"/>
      <c r="BI145" s="183"/>
      <c r="BJ145" s="1172"/>
      <c r="BK145" s="1172"/>
      <c r="BL145" s="1172"/>
      <c r="BM145" s="1173"/>
      <c r="BN145" s="202"/>
      <c r="BO145" s="1172"/>
      <c r="BP145" s="1172"/>
      <c r="BQ145" s="1173"/>
      <c r="BR145" s="202"/>
      <c r="BS145" s="1172"/>
      <c r="BT145" s="1172"/>
      <c r="BU145" s="1172"/>
      <c r="BV145" s="1172"/>
      <c r="BW145" s="1173"/>
      <c r="BX145" s="271"/>
      <c r="BY145" s="1172"/>
      <c r="BZ145" s="1172"/>
      <c r="CA145" s="1172"/>
      <c r="CB145" s="1172"/>
      <c r="CC145" s="1172"/>
      <c r="CD145" s="1172"/>
      <c r="CE145" s="1173"/>
    </row>
    <row r="146" spans="1:83" ht="6" customHeight="1" x14ac:dyDescent="0.2">
      <c r="A146" s="47"/>
      <c r="B146" s="54"/>
      <c r="C146" s="48"/>
      <c r="D146" s="48"/>
      <c r="E146" s="48"/>
      <c r="F146" s="48"/>
      <c r="G146" s="48"/>
      <c r="H146" s="48"/>
      <c r="I146" s="48"/>
      <c r="J146" s="48"/>
      <c r="K146" s="48"/>
      <c r="L146" s="48"/>
      <c r="M146" s="48"/>
      <c r="N146" s="48"/>
      <c r="O146" s="48"/>
      <c r="P146" s="48"/>
      <c r="Q146" s="48"/>
      <c r="R146" s="47"/>
      <c r="S146" s="48"/>
      <c r="T146" s="48"/>
      <c r="U146" s="48"/>
      <c r="V146" s="54"/>
      <c r="W146" s="48"/>
      <c r="X146" s="1207"/>
      <c r="Y146" s="1207"/>
      <c r="Z146" s="1207"/>
      <c r="AA146" s="1207"/>
      <c r="AB146" s="1207"/>
      <c r="AC146" s="47"/>
      <c r="AD146" s="48"/>
      <c r="AE146" s="48"/>
      <c r="AF146" s="48"/>
      <c r="AG146" s="48"/>
      <c r="AH146" s="54"/>
      <c r="AI146" s="47"/>
      <c r="AJ146" s="48"/>
      <c r="AK146" s="48"/>
      <c r="AL146" s="48"/>
      <c r="AM146" s="54"/>
      <c r="AN146" s="48"/>
      <c r="AO146" s="48"/>
      <c r="AP146" s="48"/>
      <c r="AQ146" s="48"/>
      <c r="AR146" s="48"/>
      <c r="AS146" s="54"/>
      <c r="AT146" s="48"/>
      <c r="AU146" s="48"/>
      <c r="AV146" s="48"/>
      <c r="AW146" s="48"/>
      <c r="AX146" s="54"/>
      <c r="AZ146" s="48"/>
      <c r="BA146" s="48"/>
      <c r="BB146" s="48"/>
      <c r="BC146" s="54"/>
      <c r="BD146" s="48"/>
      <c r="BE146" s="48"/>
      <c r="BF146" s="48"/>
      <c r="BG146" s="48"/>
      <c r="BH146" s="54"/>
      <c r="BI146" s="48"/>
      <c r="BJ146" s="48"/>
      <c r="BM146" s="60"/>
      <c r="BN146" s="47"/>
      <c r="BO146" s="48"/>
      <c r="BP146" s="48"/>
      <c r="BQ146" s="48"/>
      <c r="BR146" s="47"/>
      <c r="BS146" s="48"/>
      <c r="BT146" s="48"/>
      <c r="BU146" s="48"/>
      <c r="BV146" s="48"/>
      <c r="BW146" s="54"/>
      <c r="BX146" s="47"/>
      <c r="BY146" s="48"/>
      <c r="BZ146" s="48"/>
      <c r="CA146" s="48"/>
      <c r="CB146" s="48"/>
      <c r="CC146" s="48"/>
      <c r="CD146" s="48"/>
      <c r="CE146" s="54"/>
    </row>
    <row r="147" spans="1:83" ht="6" customHeight="1" x14ac:dyDescent="0.2">
      <c r="A147" s="22"/>
      <c r="B147" s="23"/>
      <c r="C147" s="24"/>
      <c r="D147" s="24"/>
      <c r="E147" s="24"/>
      <c r="F147" s="24"/>
      <c r="G147" s="24"/>
      <c r="H147" s="24"/>
      <c r="I147" s="24"/>
      <c r="J147" s="24"/>
      <c r="K147" s="24"/>
      <c r="L147" s="24"/>
      <c r="M147" s="24"/>
      <c r="N147" s="24"/>
      <c r="O147" s="24"/>
      <c r="P147" s="24"/>
      <c r="Q147" s="24"/>
      <c r="R147" s="22"/>
      <c r="S147" s="24"/>
      <c r="T147" s="24"/>
      <c r="U147" s="24"/>
      <c r="V147" s="23"/>
      <c r="W147" s="22"/>
      <c r="X147" s="24"/>
      <c r="Y147" s="24"/>
      <c r="Z147" s="24"/>
      <c r="AA147" s="24"/>
      <c r="AB147" s="24"/>
      <c r="AC147" s="22"/>
      <c r="AD147" s="24"/>
      <c r="AE147" s="24"/>
      <c r="AF147" s="24"/>
      <c r="AG147" s="24"/>
      <c r="AH147" s="23"/>
      <c r="AI147" s="22"/>
      <c r="AJ147" s="24"/>
      <c r="AK147" s="24"/>
      <c r="AL147" s="24"/>
      <c r="AM147" s="23"/>
      <c r="AN147" s="467"/>
      <c r="AO147" s="467"/>
      <c r="AP147" s="467"/>
      <c r="AQ147" s="467"/>
      <c r="AR147" s="467"/>
      <c r="AS147" s="468"/>
      <c r="AT147" s="24"/>
      <c r="AU147" s="24"/>
      <c r="AV147" s="24"/>
      <c r="AW147" s="24"/>
      <c r="AX147" s="24"/>
      <c r="AY147" s="22"/>
      <c r="AZ147" s="24"/>
      <c r="BA147" s="24"/>
      <c r="BB147" s="24"/>
      <c r="BC147" s="23"/>
      <c r="BD147" s="24"/>
      <c r="BE147" s="24"/>
      <c r="BF147" s="24"/>
      <c r="BG147" s="24"/>
      <c r="BH147" s="23"/>
      <c r="BI147" s="22"/>
      <c r="BJ147" s="24"/>
      <c r="BK147" s="24"/>
      <c r="BL147" s="24"/>
      <c r="BM147" s="23"/>
      <c r="BN147" s="22"/>
      <c r="BO147" s="24"/>
      <c r="BP147" s="24"/>
      <c r="BQ147" s="24"/>
      <c r="BR147" s="22"/>
      <c r="BS147" s="24"/>
      <c r="BT147" s="24"/>
      <c r="BU147" s="24"/>
      <c r="BV147" s="24"/>
      <c r="BW147" s="23"/>
      <c r="BX147" s="22"/>
      <c r="BY147" s="24"/>
      <c r="BZ147" s="24"/>
      <c r="CA147" s="24"/>
      <c r="CB147" s="24"/>
      <c r="CC147" s="24"/>
      <c r="CD147" s="24"/>
      <c r="CE147" s="23"/>
    </row>
    <row r="148" spans="1:83" x14ac:dyDescent="0.2">
      <c r="A148" s="46"/>
      <c r="B148" s="60"/>
      <c r="R148" s="46"/>
      <c r="S148" s="20" t="s">
        <v>205</v>
      </c>
      <c r="U148" s="20" t="s">
        <v>206</v>
      </c>
      <c r="V148" s="60"/>
      <c r="W148" s="46"/>
      <c r="AC148" s="46"/>
      <c r="AH148" s="60"/>
      <c r="AI148" s="46"/>
      <c r="AJ148" s="20" t="s">
        <v>207</v>
      </c>
      <c r="AL148" s="20" t="s">
        <v>208</v>
      </c>
      <c r="AM148" s="60"/>
      <c r="AN148" s="817"/>
      <c r="AO148" s="817"/>
      <c r="AP148" s="817"/>
      <c r="AQ148" s="817"/>
      <c r="AR148" s="817"/>
      <c r="AS148" s="469"/>
      <c r="AU148" s="20" t="s">
        <v>207</v>
      </c>
      <c r="AW148" s="20" t="s">
        <v>208</v>
      </c>
      <c r="AY148" s="46"/>
      <c r="AZ148" s="20" t="s">
        <v>207</v>
      </c>
      <c r="BB148" s="20" t="s">
        <v>208</v>
      </c>
      <c r="BC148" s="60"/>
      <c r="BE148" s="20" t="s">
        <v>207</v>
      </c>
      <c r="BG148" s="20" t="s">
        <v>208</v>
      </c>
      <c r="BH148" s="60"/>
      <c r="BI148" s="46"/>
      <c r="BJ148" s="20" t="s">
        <v>207</v>
      </c>
      <c r="BL148" s="20" t="s">
        <v>208</v>
      </c>
      <c r="BM148" s="60"/>
      <c r="BN148" s="46"/>
      <c r="BO148" s="1190" t="s">
        <v>209</v>
      </c>
      <c r="BP148" s="1190"/>
      <c r="BR148" s="46"/>
      <c r="BS148" s="1190" t="s">
        <v>210</v>
      </c>
      <c r="BT148" s="1190"/>
      <c r="BU148" s="1190"/>
      <c r="BV148" s="1190"/>
      <c r="BW148" s="60"/>
      <c r="BX148" s="46"/>
      <c r="BY148" s="20" t="s">
        <v>207</v>
      </c>
      <c r="CD148" s="20" t="s">
        <v>208</v>
      </c>
      <c r="CE148" s="60"/>
    </row>
    <row r="149" spans="1:83" ht="6" customHeight="1" x14ac:dyDescent="0.2">
      <c r="A149" s="46"/>
      <c r="B149" s="60"/>
      <c r="R149" s="46"/>
      <c r="V149" s="60"/>
      <c r="W149" s="46"/>
      <c r="AC149" s="46"/>
      <c r="AH149" s="60"/>
      <c r="AI149" s="46"/>
      <c r="AM149" s="60"/>
      <c r="AN149" s="817"/>
      <c r="AO149" s="817"/>
      <c r="AP149" s="817"/>
      <c r="AQ149" s="817"/>
      <c r="AR149" s="817"/>
      <c r="AS149" s="469"/>
      <c r="AY149" s="46"/>
      <c r="BC149" s="60"/>
      <c r="BH149" s="60"/>
      <c r="BI149" s="46"/>
      <c r="BM149" s="60"/>
      <c r="BN149" s="46"/>
      <c r="BR149" s="46"/>
      <c r="BW149" s="60"/>
      <c r="BX149" s="46"/>
      <c r="CE149" s="60"/>
    </row>
    <row r="150" spans="1:83" ht="11.25" customHeight="1" x14ac:dyDescent="0.2">
      <c r="A150" s="46"/>
      <c r="B150" s="60"/>
      <c r="R150" s="46"/>
      <c r="V150" s="60"/>
      <c r="W150" s="46"/>
      <c r="AC150" s="46"/>
      <c r="AH150" s="60"/>
      <c r="AI150" s="46"/>
      <c r="AM150" s="60"/>
      <c r="AN150" s="817"/>
      <c r="AO150" s="817"/>
      <c r="AP150" s="817"/>
      <c r="AQ150" s="817"/>
      <c r="AR150" s="817"/>
      <c r="AS150" s="469"/>
      <c r="AY150" s="46"/>
      <c r="BC150" s="60"/>
      <c r="BH150" s="60"/>
      <c r="BI150" s="46"/>
      <c r="BM150" s="60"/>
      <c r="BN150" s="46"/>
      <c r="BR150" s="46"/>
      <c r="BW150" s="60"/>
      <c r="BX150" s="46"/>
      <c r="CE150" s="60"/>
    </row>
    <row r="151" spans="1:83" x14ac:dyDescent="0.2">
      <c r="A151" s="1192" t="s">
        <v>114</v>
      </c>
      <c r="B151" s="1193"/>
      <c r="Q151" s="17"/>
      <c r="R151" s="203"/>
      <c r="S151" s="20">
        <v>1</v>
      </c>
      <c r="T151" s="180"/>
      <c r="U151" s="180">
        <v>2</v>
      </c>
      <c r="V151" s="60"/>
      <c r="W151" s="46"/>
      <c r="X151" s="22"/>
      <c r="Y151" s="23"/>
      <c r="Z151" s="22"/>
      <c r="AA151" s="23"/>
      <c r="AB151" s="17"/>
      <c r="AC151" s="203"/>
      <c r="AD151" s="22"/>
      <c r="AE151" s="23"/>
      <c r="AF151" s="22"/>
      <c r="AG151" s="23"/>
      <c r="AH151" s="204"/>
      <c r="AI151" s="203"/>
      <c r="AJ151" s="20">
        <v>1</v>
      </c>
      <c r="AL151" s="17">
        <v>2</v>
      </c>
      <c r="AM151" s="204"/>
      <c r="AN151" s="817"/>
      <c r="AO151" s="817"/>
      <c r="AP151" s="817"/>
      <c r="AQ151" s="817"/>
      <c r="AR151" s="818"/>
      <c r="AS151" s="470"/>
      <c r="AU151" s="20">
        <v>1</v>
      </c>
      <c r="AW151" s="17">
        <v>2</v>
      </c>
      <c r="AX151" s="17"/>
      <c r="AY151" s="46"/>
      <c r="AZ151" s="20">
        <v>1</v>
      </c>
      <c r="BB151" s="17">
        <v>2</v>
      </c>
      <c r="BC151" s="204"/>
      <c r="BD151" s="17"/>
      <c r="BE151" s="20">
        <v>1</v>
      </c>
      <c r="BG151" s="17">
        <v>2</v>
      </c>
      <c r="BH151" s="204"/>
      <c r="BI151" s="203"/>
      <c r="BJ151" s="20">
        <v>1</v>
      </c>
      <c r="BL151" s="17">
        <v>2</v>
      </c>
      <c r="BM151" s="204"/>
      <c r="BN151" s="203"/>
      <c r="BO151" s="22"/>
      <c r="BP151" s="23"/>
      <c r="BR151" s="46"/>
      <c r="BS151" s="22"/>
      <c r="BT151" s="23"/>
      <c r="BU151" s="22"/>
      <c r="BV151" s="23"/>
      <c r="BW151" s="204"/>
      <c r="BX151" s="203"/>
      <c r="BY151" s="20">
        <v>1</v>
      </c>
      <c r="CA151" s="1096" t="s">
        <v>211</v>
      </c>
      <c r="CD151" s="17">
        <v>2</v>
      </c>
      <c r="CE151" s="204"/>
    </row>
    <row r="152" spans="1:83" x14ac:dyDescent="0.2">
      <c r="A152" s="1192"/>
      <c r="B152" s="1193"/>
      <c r="K152" s="186"/>
      <c r="N152" s="186"/>
      <c r="Q152" s="17"/>
      <c r="R152" s="203"/>
      <c r="V152" s="60"/>
      <c r="W152" s="46"/>
      <c r="X152" s="47"/>
      <c r="Y152" s="54"/>
      <c r="Z152" s="47"/>
      <c r="AA152" s="54"/>
      <c r="AB152" s="17"/>
      <c r="AC152" s="203"/>
      <c r="AD152" s="47"/>
      <c r="AE152" s="54"/>
      <c r="AF152" s="47"/>
      <c r="AG152" s="54"/>
      <c r="AH152" s="204"/>
      <c r="AI152" s="203"/>
      <c r="AJ152" s="79"/>
      <c r="AK152" s="79"/>
      <c r="AL152" s="79"/>
      <c r="AM152" s="204"/>
      <c r="AN152" s="819"/>
      <c r="AO152" s="819"/>
      <c r="AP152" s="819"/>
      <c r="AQ152" s="819"/>
      <c r="AR152" s="819"/>
      <c r="AS152" s="470"/>
      <c r="AT152" s="79"/>
      <c r="AU152" s="79"/>
      <c r="AV152" s="79"/>
      <c r="AW152" s="79"/>
      <c r="AX152" s="17"/>
      <c r="AY152" s="1083"/>
      <c r="AZ152" s="79"/>
      <c r="BA152" s="79"/>
      <c r="BB152" s="79"/>
      <c r="BC152" s="204"/>
      <c r="BD152" s="1170" t="s">
        <v>3370</v>
      </c>
      <c r="BE152" s="1171"/>
      <c r="BF152" s="1171"/>
      <c r="BG152" s="1171"/>
      <c r="BH152" s="204"/>
      <c r="BI152" s="203"/>
      <c r="BJ152" s="17"/>
      <c r="BK152" s="17"/>
      <c r="BL152" s="17"/>
      <c r="BM152" s="204"/>
      <c r="BN152" s="203"/>
      <c r="BO152" s="47"/>
      <c r="BP152" s="54"/>
      <c r="BR152" s="46"/>
      <c r="BS152" s="47"/>
      <c r="BT152" s="54"/>
      <c r="BU152" s="47"/>
      <c r="BV152" s="54"/>
      <c r="BW152" s="204"/>
      <c r="BX152" s="324"/>
      <c r="BY152" s="1097"/>
      <c r="BZ152" s="1097" t="s">
        <v>3345</v>
      </c>
      <c r="CA152" s="1097"/>
      <c r="CB152" s="1097"/>
      <c r="CC152" s="1097"/>
      <c r="CD152" s="1098"/>
      <c r="CE152" s="204"/>
    </row>
    <row r="153" spans="1:83" ht="6" customHeight="1" x14ac:dyDescent="0.2">
      <c r="A153" s="47"/>
      <c r="B153" s="54"/>
      <c r="C153" s="48"/>
      <c r="D153" s="48"/>
      <c r="E153" s="48"/>
      <c r="F153" s="48"/>
      <c r="G153" s="48"/>
      <c r="H153" s="48"/>
      <c r="I153" s="48"/>
      <c r="J153" s="48"/>
      <c r="K153" s="48"/>
      <c r="L153" s="48"/>
      <c r="M153" s="48"/>
      <c r="N153" s="48"/>
      <c r="O153" s="48"/>
      <c r="P153" s="48"/>
      <c r="Q153" s="48"/>
      <c r="R153" s="47"/>
      <c r="S153" s="48"/>
      <c r="T153" s="206"/>
      <c r="U153" s="206"/>
      <c r="V153" s="54"/>
      <c r="W153" s="47"/>
      <c r="X153" s="48"/>
      <c r="Y153" s="94"/>
      <c r="Z153" s="94"/>
      <c r="AA153" s="94"/>
      <c r="AB153" s="94"/>
      <c r="AC153" s="200"/>
      <c r="AD153" s="48"/>
      <c r="AE153" s="94"/>
      <c r="AF153" s="94"/>
      <c r="AG153" s="94"/>
      <c r="AH153" s="201"/>
      <c r="AI153" s="200"/>
      <c r="AJ153" s="94"/>
      <c r="AK153" s="94"/>
      <c r="AL153" s="94"/>
      <c r="AM153" s="201"/>
      <c r="AN153" s="471"/>
      <c r="AO153" s="471"/>
      <c r="AP153" s="471"/>
      <c r="AQ153" s="471"/>
      <c r="AR153" s="471"/>
      <c r="AS153" s="472"/>
      <c r="AT153" s="94"/>
      <c r="AU153" s="94"/>
      <c r="AV153" s="94"/>
      <c r="AW153" s="94"/>
      <c r="AX153" s="94"/>
      <c r="AY153" s="200"/>
      <c r="AZ153" s="94"/>
      <c r="BA153" s="94"/>
      <c r="BB153" s="94"/>
      <c r="BC153" s="201"/>
      <c r="BD153" s="94"/>
      <c r="BE153" s="94"/>
      <c r="BF153" s="94"/>
      <c r="BG153" s="94"/>
      <c r="BH153" s="204"/>
      <c r="BI153" s="203"/>
      <c r="BJ153" s="17"/>
      <c r="BK153" s="17"/>
      <c r="BL153" s="17"/>
      <c r="BM153" s="204"/>
      <c r="BN153" s="200"/>
      <c r="BO153" s="48"/>
      <c r="BP153" s="94"/>
      <c r="BQ153" s="94"/>
      <c r="BR153" s="200"/>
      <c r="BS153" s="94"/>
      <c r="BT153" s="48"/>
      <c r="BU153" s="48"/>
      <c r="BV153" s="48"/>
      <c r="BW153" s="54"/>
      <c r="BX153" s="200"/>
      <c r="BY153" s="94"/>
      <c r="BZ153" s="94"/>
      <c r="CA153" s="94"/>
      <c r="CB153" s="94"/>
      <c r="CC153" s="94"/>
      <c r="CD153" s="94"/>
      <c r="CE153" s="204"/>
    </row>
    <row r="154" spans="1:83" ht="6" customHeight="1" x14ac:dyDescent="0.2">
      <c r="A154" s="46"/>
      <c r="B154" s="60"/>
      <c r="C154" s="46"/>
      <c r="Q154" s="17"/>
      <c r="R154" s="203"/>
      <c r="T154" s="180"/>
      <c r="U154" s="180"/>
      <c r="V154" s="60"/>
      <c r="W154" s="46"/>
      <c r="Y154" s="17"/>
      <c r="Z154" s="17"/>
      <c r="AA154" s="17"/>
      <c r="AB154" s="17"/>
      <c r="AC154" s="22"/>
      <c r="AE154" s="17"/>
      <c r="AF154" s="17"/>
      <c r="AG154" s="17"/>
      <c r="AH154" s="204"/>
      <c r="AI154" s="22"/>
      <c r="AJ154" s="24"/>
      <c r="AK154" s="24"/>
      <c r="AL154" s="24"/>
      <c r="AM154" s="23"/>
      <c r="AN154" s="467"/>
      <c r="AO154" s="467"/>
      <c r="AP154" s="467"/>
      <c r="AQ154" s="467"/>
      <c r="AR154" s="467"/>
      <c r="AS154" s="468"/>
      <c r="AT154" s="24"/>
      <c r="AU154" s="24"/>
      <c r="AV154" s="24"/>
      <c r="AW154" s="24"/>
      <c r="AX154" s="24"/>
      <c r="AY154" s="22"/>
      <c r="AZ154" s="24"/>
      <c r="BA154" s="24"/>
      <c r="BB154" s="24"/>
      <c r="BC154" s="23"/>
      <c r="BD154" s="24"/>
      <c r="BE154" s="24"/>
      <c r="BF154" s="24"/>
      <c r="BG154" s="24"/>
      <c r="BH154" s="23"/>
      <c r="BI154" s="207"/>
      <c r="BJ154" s="208"/>
      <c r="BK154" s="208"/>
      <c r="BL154" s="208"/>
      <c r="BM154" s="209"/>
      <c r="BN154" s="203"/>
      <c r="BP154" s="17"/>
      <c r="BQ154" s="17"/>
      <c r="BR154" s="203"/>
      <c r="BS154" s="17"/>
      <c r="BT154" s="24"/>
      <c r="BU154" s="24"/>
      <c r="BV154" s="24"/>
      <c r="BW154" s="23"/>
      <c r="BX154" s="22"/>
      <c r="BY154" s="24"/>
      <c r="BZ154" s="24"/>
      <c r="CA154" s="24"/>
      <c r="CB154" s="24"/>
      <c r="CC154" s="24"/>
      <c r="CD154" s="24"/>
      <c r="CE154" s="23"/>
    </row>
    <row r="155" spans="1:83" ht="11.25" customHeight="1" x14ac:dyDescent="0.2">
      <c r="A155" s="46"/>
      <c r="B155" s="60"/>
      <c r="R155" s="46"/>
      <c r="V155" s="60"/>
      <c r="W155" s="46"/>
      <c r="AC155" s="46"/>
      <c r="AH155" s="60"/>
      <c r="AI155" s="46"/>
      <c r="AM155" s="60"/>
      <c r="AN155" s="817"/>
      <c r="AO155" s="817"/>
      <c r="AP155" s="817"/>
      <c r="AQ155" s="817"/>
      <c r="AR155" s="817"/>
      <c r="AS155" s="469"/>
      <c r="AY155" s="46"/>
      <c r="BC155" s="60"/>
      <c r="BH155" s="60"/>
      <c r="BI155" s="203"/>
      <c r="BJ155" s="17"/>
      <c r="BK155" s="17"/>
      <c r="BL155" s="17"/>
      <c r="BM155" s="204"/>
      <c r="BN155" s="46"/>
      <c r="BR155" s="46"/>
      <c r="BW155" s="60"/>
      <c r="BX155" s="46"/>
      <c r="CE155" s="60"/>
    </row>
    <row r="156" spans="1:83" x14ac:dyDescent="0.2">
      <c r="A156" s="1186" t="s">
        <v>116</v>
      </c>
      <c r="B156" s="1187"/>
      <c r="Q156" s="17"/>
      <c r="R156" s="203"/>
      <c r="S156" s="20">
        <v>1</v>
      </c>
      <c r="T156" s="180"/>
      <c r="U156" s="180">
        <v>2</v>
      </c>
      <c r="V156" s="60"/>
      <c r="W156" s="46"/>
      <c r="X156" s="22"/>
      <c r="Y156" s="23"/>
      <c r="Z156" s="22"/>
      <c r="AA156" s="23"/>
      <c r="AB156" s="17"/>
      <c r="AC156" s="203"/>
      <c r="AD156" s="22"/>
      <c r="AE156" s="23"/>
      <c r="AF156" s="22"/>
      <c r="AG156" s="23"/>
      <c r="AH156" s="204"/>
      <c r="AI156" s="203"/>
      <c r="AJ156" s="20">
        <v>1</v>
      </c>
      <c r="AL156" s="17">
        <v>2</v>
      </c>
      <c r="AM156" s="204"/>
      <c r="AN156" s="817"/>
      <c r="AO156" s="817"/>
      <c r="AP156" s="817"/>
      <c r="AQ156" s="817"/>
      <c r="AR156" s="818"/>
      <c r="AS156" s="470"/>
      <c r="AU156" s="20">
        <v>1</v>
      </c>
      <c r="AW156" s="17">
        <v>2</v>
      </c>
      <c r="AX156" s="17"/>
      <c r="AY156" s="46"/>
      <c r="AZ156" s="20">
        <v>1</v>
      </c>
      <c r="BB156" s="17">
        <v>2</v>
      </c>
      <c r="BC156" s="204"/>
      <c r="BD156" s="17"/>
      <c r="BE156" s="20">
        <v>1</v>
      </c>
      <c r="BG156" s="17">
        <v>2</v>
      </c>
      <c r="BH156" s="204"/>
      <c r="BI156" s="203"/>
      <c r="BJ156" s="20">
        <v>1</v>
      </c>
      <c r="BL156" s="17">
        <v>2</v>
      </c>
      <c r="BM156" s="204"/>
      <c r="BN156" s="203"/>
      <c r="BO156" s="22"/>
      <c r="BP156" s="23"/>
      <c r="BR156" s="46"/>
      <c r="BS156" s="22"/>
      <c r="BT156" s="23"/>
      <c r="BU156" s="22"/>
      <c r="BV156" s="23"/>
      <c r="BW156" s="204"/>
      <c r="BX156" s="203"/>
      <c r="BY156" s="20">
        <v>1</v>
      </c>
      <c r="CA156" s="1096" t="s">
        <v>211</v>
      </c>
      <c r="CD156" s="17">
        <v>2</v>
      </c>
      <c r="CE156" s="204"/>
    </row>
    <row r="157" spans="1:83" x14ac:dyDescent="0.2">
      <c r="A157" s="1186"/>
      <c r="B157" s="1187"/>
      <c r="K157" s="186"/>
      <c r="N157" s="186"/>
      <c r="Q157" s="17"/>
      <c r="R157" s="203"/>
      <c r="V157" s="60"/>
      <c r="W157" s="46"/>
      <c r="X157" s="47"/>
      <c r="Y157" s="54"/>
      <c r="Z157" s="47"/>
      <c r="AA157" s="54"/>
      <c r="AB157" s="17"/>
      <c r="AC157" s="203"/>
      <c r="AD157" s="47"/>
      <c r="AE157" s="54"/>
      <c r="AF157" s="47"/>
      <c r="AG157" s="54"/>
      <c r="AH157" s="204"/>
      <c r="AI157" s="203"/>
      <c r="AJ157" s="79"/>
      <c r="AK157" s="79"/>
      <c r="AL157" s="79"/>
      <c r="AM157" s="204"/>
      <c r="AN157" s="819"/>
      <c r="AO157" s="819"/>
      <c r="AP157" s="819"/>
      <c r="AQ157" s="819"/>
      <c r="AR157" s="819"/>
      <c r="AS157" s="470"/>
      <c r="AT157" s="79"/>
      <c r="AU157" s="79"/>
      <c r="AV157" s="79"/>
      <c r="AW157" s="79"/>
      <c r="AX157" s="17"/>
      <c r="AY157" s="1083"/>
      <c r="AZ157" s="79"/>
      <c r="BA157" s="79"/>
      <c r="BB157" s="79"/>
      <c r="BC157" s="204"/>
      <c r="BD157" s="1170" t="s">
        <v>3370</v>
      </c>
      <c r="BE157" s="1171"/>
      <c r="BF157" s="1171"/>
      <c r="BG157" s="1171"/>
      <c r="BH157" s="204"/>
      <c r="BI157" s="203"/>
      <c r="BJ157" s="17"/>
      <c r="BK157" s="17"/>
      <c r="BL157" s="17"/>
      <c r="BM157" s="204"/>
      <c r="BN157" s="203"/>
      <c r="BO157" s="47"/>
      <c r="BP157" s="54"/>
      <c r="BR157" s="46"/>
      <c r="BS157" s="47"/>
      <c r="BT157" s="54"/>
      <c r="BU157" s="47"/>
      <c r="BV157" s="54"/>
      <c r="BW157" s="204"/>
      <c r="BX157" s="324"/>
      <c r="BY157" s="1097"/>
      <c r="BZ157" s="1097" t="s">
        <v>3345</v>
      </c>
      <c r="CA157" s="1097"/>
      <c r="CB157" s="1097"/>
      <c r="CC157" s="1097"/>
      <c r="CD157" s="1098"/>
      <c r="CE157" s="204"/>
    </row>
    <row r="158" spans="1:83" ht="6" customHeight="1" x14ac:dyDescent="0.2">
      <c r="A158" s="47"/>
      <c r="B158" s="54"/>
      <c r="C158" s="48"/>
      <c r="D158" s="48"/>
      <c r="E158" s="48"/>
      <c r="F158" s="48"/>
      <c r="G158" s="48"/>
      <c r="H158" s="48"/>
      <c r="I158" s="48"/>
      <c r="J158" s="48"/>
      <c r="K158" s="48"/>
      <c r="L158" s="48"/>
      <c r="M158" s="48"/>
      <c r="N158" s="48"/>
      <c r="O158" s="48"/>
      <c r="P158" s="48"/>
      <c r="Q158" s="48"/>
      <c r="R158" s="47"/>
      <c r="S158" s="48"/>
      <c r="T158" s="206"/>
      <c r="U158" s="206"/>
      <c r="V158" s="54"/>
      <c r="W158" s="47"/>
      <c r="X158" s="48"/>
      <c r="Y158" s="94"/>
      <c r="Z158" s="94"/>
      <c r="AA158" s="94"/>
      <c r="AB158" s="94"/>
      <c r="AC158" s="200"/>
      <c r="AD158" s="48"/>
      <c r="AE158" s="94"/>
      <c r="AF158" s="94"/>
      <c r="AG158" s="94"/>
      <c r="AH158" s="201"/>
      <c r="AI158" s="200"/>
      <c r="AJ158" s="94"/>
      <c r="AK158" s="94"/>
      <c r="AL158" s="94"/>
      <c r="AM158" s="201"/>
      <c r="AN158" s="471"/>
      <c r="AO158" s="471"/>
      <c r="AP158" s="471"/>
      <c r="AQ158" s="471"/>
      <c r="AR158" s="471"/>
      <c r="AS158" s="472"/>
      <c r="AT158" s="94"/>
      <c r="AU158" s="94"/>
      <c r="AV158" s="94"/>
      <c r="AW158" s="94"/>
      <c r="AX158" s="94"/>
      <c r="AY158" s="200"/>
      <c r="AZ158" s="94"/>
      <c r="BA158" s="94"/>
      <c r="BB158" s="94"/>
      <c r="BC158" s="201"/>
      <c r="BD158" s="94"/>
      <c r="BE158" s="94"/>
      <c r="BF158" s="94"/>
      <c r="BG158" s="94"/>
      <c r="BH158" s="201"/>
      <c r="BI158" s="200"/>
      <c r="BJ158" s="94"/>
      <c r="BK158" s="94"/>
      <c r="BL158" s="94"/>
      <c r="BM158" s="201"/>
      <c r="BN158" s="200"/>
      <c r="BO158" s="48"/>
      <c r="BP158" s="94"/>
      <c r="BQ158" s="94"/>
      <c r="BR158" s="200"/>
      <c r="BS158" s="94"/>
      <c r="BT158" s="48"/>
      <c r="BU158" s="48"/>
      <c r="BV158" s="48"/>
      <c r="BW158" s="54"/>
      <c r="BX158" s="200"/>
      <c r="BY158" s="94"/>
      <c r="BZ158" s="94"/>
      <c r="CA158" s="94"/>
      <c r="CB158" s="94"/>
      <c r="CC158" s="94"/>
      <c r="CD158" s="94"/>
      <c r="CE158" s="201"/>
    </row>
    <row r="159" spans="1:83" ht="6" customHeight="1" x14ac:dyDescent="0.2">
      <c r="A159" s="46"/>
      <c r="B159" s="60"/>
      <c r="C159" s="46"/>
      <c r="Q159" s="17"/>
      <c r="R159" s="203"/>
      <c r="T159" s="180"/>
      <c r="U159" s="180"/>
      <c r="V159" s="60"/>
      <c r="W159" s="46"/>
      <c r="Y159" s="17"/>
      <c r="Z159" s="17"/>
      <c r="AA159" s="17"/>
      <c r="AB159" s="17"/>
      <c r="AC159" s="203"/>
      <c r="AE159" s="17"/>
      <c r="AF159" s="17"/>
      <c r="AG159" s="17"/>
      <c r="AH159" s="204"/>
      <c r="AI159" s="22"/>
      <c r="AJ159" s="24"/>
      <c r="AK159" s="24"/>
      <c r="AL159" s="24"/>
      <c r="AM159" s="23"/>
      <c r="AN159" s="467"/>
      <c r="AO159" s="467"/>
      <c r="AP159" s="467"/>
      <c r="AQ159" s="467"/>
      <c r="AR159" s="467"/>
      <c r="AS159" s="468"/>
      <c r="AT159" s="24"/>
      <c r="AU159" s="24"/>
      <c r="AV159" s="24"/>
      <c r="AW159" s="24"/>
      <c r="AX159" s="24"/>
      <c r="AY159" s="46"/>
      <c r="AZ159" s="24"/>
      <c r="BA159" s="24"/>
      <c r="BB159" s="24"/>
      <c r="BC159" s="23"/>
      <c r="BD159" s="24"/>
      <c r="BE159" s="24"/>
      <c r="BF159" s="24"/>
      <c r="BG159" s="24"/>
      <c r="BH159" s="60"/>
      <c r="BI159" s="203"/>
      <c r="BJ159" s="17"/>
      <c r="BK159" s="17"/>
      <c r="BL159" s="17"/>
      <c r="BM159" s="204"/>
      <c r="BN159" s="203"/>
      <c r="BP159" s="17"/>
      <c r="BQ159" s="17"/>
      <c r="BR159" s="203"/>
      <c r="BS159" s="17"/>
      <c r="BT159" s="24"/>
      <c r="BU159" s="24"/>
      <c r="BV159" s="24"/>
      <c r="BW159" s="23"/>
      <c r="BX159" s="22"/>
      <c r="BY159" s="24"/>
      <c r="BZ159" s="24"/>
      <c r="CA159" s="24"/>
      <c r="CB159" s="24"/>
      <c r="CC159" s="24"/>
      <c r="CD159" s="24"/>
      <c r="CE159" s="60"/>
    </row>
    <row r="160" spans="1:83" ht="11.25" customHeight="1" x14ac:dyDescent="0.2">
      <c r="A160" s="46"/>
      <c r="B160" s="60"/>
      <c r="R160" s="46"/>
      <c r="V160" s="60"/>
      <c r="W160" s="46"/>
      <c r="AC160" s="46"/>
      <c r="AH160" s="60"/>
      <c r="AI160" s="46"/>
      <c r="AM160" s="60"/>
      <c r="AN160" s="817"/>
      <c r="AO160" s="817"/>
      <c r="AP160" s="817"/>
      <c r="AQ160" s="817"/>
      <c r="AR160" s="817"/>
      <c r="AS160" s="469"/>
      <c r="AX160" s="60"/>
      <c r="BC160" s="60"/>
      <c r="BH160" s="60"/>
      <c r="BI160" s="203"/>
      <c r="BJ160" s="17"/>
      <c r="BK160" s="17"/>
      <c r="BL160" s="17"/>
      <c r="BM160" s="204"/>
      <c r="BN160" s="46"/>
      <c r="BR160" s="46"/>
      <c r="BW160" s="60"/>
      <c r="BX160" s="46"/>
      <c r="CE160" s="60"/>
    </row>
    <row r="161" spans="1:83" ht="11.25" customHeight="1" x14ac:dyDescent="0.2">
      <c r="A161" s="1186" t="s">
        <v>240</v>
      </c>
      <c r="B161" s="1187"/>
      <c r="Q161" s="17"/>
      <c r="R161" s="203"/>
      <c r="S161" s="20">
        <v>1</v>
      </c>
      <c r="T161" s="180"/>
      <c r="U161" s="180">
        <v>2</v>
      </c>
      <c r="V161" s="60"/>
      <c r="W161" s="46"/>
      <c r="X161" s="22"/>
      <c r="Y161" s="23"/>
      <c r="Z161" s="22"/>
      <c r="AA161" s="23"/>
      <c r="AB161" s="17"/>
      <c r="AC161" s="203"/>
      <c r="AD161" s="22"/>
      <c r="AE161" s="23"/>
      <c r="AF161" s="22"/>
      <c r="AG161" s="23"/>
      <c r="AH161" s="204"/>
      <c r="AI161" s="203"/>
      <c r="AJ161" s="20">
        <v>1</v>
      </c>
      <c r="AL161" s="17">
        <v>2</v>
      </c>
      <c r="AM161" s="204"/>
      <c r="AN161" s="817"/>
      <c r="AO161" s="817"/>
      <c r="AP161" s="817"/>
      <c r="AQ161" s="817"/>
      <c r="AR161" s="818"/>
      <c r="AS161" s="470"/>
      <c r="AU161" s="20">
        <v>1</v>
      </c>
      <c r="AW161" s="17">
        <v>2</v>
      </c>
      <c r="AX161" s="204"/>
      <c r="AZ161" s="20">
        <v>1</v>
      </c>
      <c r="BB161" s="17">
        <v>2</v>
      </c>
      <c r="BC161" s="204"/>
      <c r="BD161" s="17"/>
      <c r="BE161" s="20">
        <v>1</v>
      </c>
      <c r="BG161" s="17">
        <v>2</v>
      </c>
      <c r="BH161" s="204"/>
      <c r="BI161" s="203"/>
      <c r="BJ161" s="20">
        <v>1</v>
      </c>
      <c r="BL161" s="17">
        <v>2</v>
      </c>
      <c r="BM161" s="204"/>
      <c r="BN161" s="203"/>
      <c r="BO161" s="22"/>
      <c r="BP161" s="23"/>
      <c r="BR161" s="46"/>
      <c r="BS161" s="22"/>
      <c r="BT161" s="23"/>
      <c r="BU161" s="22"/>
      <c r="BV161" s="23"/>
      <c r="BW161" s="204"/>
      <c r="BX161" s="203"/>
      <c r="BY161" s="20">
        <v>1</v>
      </c>
      <c r="CA161" s="1096" t="s">
        <v>211</v>
      </c>
      <c r="CD161" s="17">
        <v>2</v>
      </c>
      <c r="CE161" s="204"/>
    </row>
    <row r="162" spans="1:83" ht="11.25" customHeight="1" x14ac:dyDescent="0.2">
      <c r="A162" s="1186"/>
      <c r="B162" s="1187"/>
      <c r="K162" s="186"/>
      <c r="N162" s="186"/>
      <c r="Q162" s="17"/>
      <c r="R162" s="203"/>
      <c r="V162" s="60"/>
      <c r="W162" s="46"/>
      <c r="X162" s="47"/>
      <c r="Y162" s="54"/>
      <c r="Z162" s="47"/>
      <c r="AA162" s="54"/>
      <c r="AB162" s="17"/>
      <c r="AC162" s="203"/>
      <c r="AD162" s="47"/>
      <c r="AE162" s="54"/>
      <c r="AF162" s="47"/>
      <c r="AG162" s="54"/>
      <c r="AH162" s="204"/>
      <c r="AI162" s="203"/>
      <c r="AJ162" s="79"/>
      <c r="AK162" s="79"/>
      <c r="AL162" s="79"/>
      <c r="AM162" s="204"/>
      <c r="AN162" s="819"/>
      <c r="AO162" s="819"/>
      <c r="AP162" s="819"/>
      <c r="AQ162" s="819"/>
      <c r="AR162" s="819"/>
      <c r="AS162" s="470"/>
      <c r="AT162" s="79"/>
      <c r="AU162" s="79"/>
      <c r="AV162" s="79"/>
      <c r="AW162" s="79"/>
      <c r="AX162" s="204"/>
      <c r="AY162" s="79"/>
      <c r="AZ162" s="79"/>
      <c r="BA162" s="79"/>
      <c r="BB162" s="79"/>
      <c r="BC162" s="204"/>
      <c r="BD162" s="1170" t="s">
        <v>3370</v>
      </c>
      <c r="BE162" s="1171"/>
      <c r="BF162" s="1171"/>
      <c r="BG162" s="1171"/>
      <c r="BH162" s="204"/>
      <c r="BI162" s="203"/>
      <c r="BJ162" s="17"/>
      <c r="BK162" s="17"/>
      <c r="BL162" s="17"/>
      <c r="BM162" s="204"/>
      <c r="BN162" s="203"/>
      <c r="BO162" s="47"/>
      <c r="BP162" s="54"/>
      <c r="BR162" s="46"/>
      <c r="BS162" s="47"/>
      <c r="BT162" s="54"/>
      <c r="BU162" s="47"/>
      <c r="BV162" s="54"/>
      <c r="BW162" s="204"/>
      <c r="BX162" s="324"/>
      <c r="BY162" s="1097"/>
      <c r="BZ162" s="1097" t="s">
        <v>3345</v>
      </c>
      <c r="CA162" s="1097"/>
      <c r="CB162" s="1097"/>
      <c r="CC162" s="1097"/>
      <c r="CD162" s="1098"/>
      <c r="CE162" s="204"/>
    </row>
    <row r="163" spans="1:83" ht="6" customHeight="1" x14ac:dyDescent="0.2">
      <c r="A163" s="47"/>
      <c r="B163" s="54"/>
      <c r="C163" s="48"/>
      <c r="D163" s="48"/>
      <c r="E163" s="48"/>
      <c r="F163" s="48"/>
      <c r="G163" s="48"/>
      <c r="H163" s="48"/>
      <c r="I163" s="48"/>
      <c r="J163" s="48"/>
      <c r="K163" s="48"/>
      <c r="L163" s="48"/>
      <c r="M163" s="48"/>
      <c r="N163" s="48"/>
      <c r="O163" s="48"/>
      <c r="P163" s="48"/>
      <c r="Q163" s="48"/>
      <c r="R163" s="47"/>
      <c r="S163" s="48"/>
      <c r="T163" s="206"/>
      <c r="U163" s="206"/>
      <c r="V163" s="54"/>
      <c r="W163" s="47"/>
      <c r="X163" s="48"/>
      <c r="Y163" s="94"/>
      <c r="Z163" s="94"/>
      <c r="AA163" s="94"/>
      <c r="AB163" s="94"/>
      <c r="AC163" s="200"/>
      <c r="AD163" s="48"/>
      <c r="AE163" s="94"/>
      <c r="AF163" s="94"/>
      <c r="AG163" s="94"/>
      <c r="AH163" s="201"/>
      <c r="AI163" s="200"/>
      <c r="AJ163" s="94"/>
      <c r="AK163" s="94"/>
      <c r="AL163" s="94"/>
      <c r="AM163" s="201"/>
      <c r="AN163" s="471"/>
      <c r="AO163" s="471"/>
      <c r="AP163" s="471"/>
      <c r="AQ163" s="471"/>
      <c r="AR163" s="471"/>
      <c r="AS163" s="472"/>
      <c r="AT163" s="94"/>
      <c r="AU163" s="94"/>
      <c r="AV163" s="94"/>
      <c r="AW163" s="94"/>
      <c r="AX163" s="201"/>
      <c r="AY163" s="94"/>
      <c r="AZ163" s="94"/>
      <c r="BA163" s="94"/>
      <c r="BB163" s="94"/>
      <c r="BC163" s="201"/>
      <c r="BD163" s="94"/>
      <c r="BE163" s="94"/>
      <c r="BF163" s="94"/>
      <c r="BG163" s="94"/>
      <c r="BH163" s="201"/>
      <c r="BI163" s="203"/>
      <c r="BJ163" s="17"/>
      <c r="BK163" s="17"/>
      <c r="BL163" s="17"/>
      <c r="BM163" s="204"/>
      <c r="BN163" s="200"/>
      <c r="BO163" s="48"/>
      <c r="BP163" s="94"/>
      <c r="BQ163" s="94"/>
      <c r="BR163" s="200"/>
      <c r="BS163" s="94"/>
      <c r="BT163" s="48"/>
      <c r="BU163" s="48"/>
      <c r="BV163" s="48"/>
      <c r="BW163" s="54"/>
      <c r="BX163" s="200"/>
      <c r="BY163" s="94"/>
      <c r="BZ163" s="94"/>
      <c r="CA163" s="94"/>
      <c r="CB163" s="94"/>
      <c r="CC163" s="94"/>
      <c r="CD163" s="94"/>
      <c r="CE163" s="201"/>
    </row>
    <row r="164" spans="1:83" ht="6" customHeight="1" x14ac:dyDescent="0.2">
      <c r="A164" s="46"/>
      <c r="B164" s="60"/>
      <c r="C164" s="46"/>
      <c r="Q164" s="17"/>
      <c r="R164" s="203"/>
      <c r="T164" s="180"/>
      <c r="U164" s="180"/>
      <c r="V164" s="60"/>
      <c r="W164" s="46"/>
      <c r="Y164" s="17"/>
      <c r="Z164" s="17"/>
      <c r="AA164" s="17"/>
      <c r="AB164" s="17"/>
      <c r="AC164" s="203"/>
      <c r="AE164" s="17"/>
      <c r="AF164" s="17"/>
      <c r="AG164" s="17"/>
      <c r="AH164" s="204"/>
      <c r="AI164" s="22"/>
      <c r="AJ164" s="24"/>
      <c r="AK164" s="24"/>
      <c r="AL164" s="24"/>
      <c r="AM164" s="23"/>
      <c r="AN164" s="467"/>
      <c r="AO164" s="467"/>
      <c r="AP164" s="467"/>
      <c r="AQ164" s="467"/>
      <c r="AR164" s="467"/>
      <c r="AS164" s="468"/>
      <c r="AT164" s="24"/>
      <c r="AU164" s="24"/>
      <c r="AV164" s="24"/>
      <c r="AW164" s="24"/>
      <c r="AX164" s="23"/>
      <c r="AY164" s="24"/>
      <c r="AZ164" s="24"/>
      <c r="BA164" s="24"/>
      <c r="BB164" s="24"/>
      <c r="BC164" s="23"/>
      <c r="BD164" s="24"/>
      <c r="BE164" s="24"/>
      <c r="BF164" s="24"/>
      <c r="BG164" s="24"/>
      <c r="BH164" s="23"/>
      <c r="BI164" s="207"/>
      <c r="BJ164" s="208"/>
      <c r="BK164" s="208"/>
      <c r="BL164" s="208"/>
      <c r="BM164" s="209"/>
      <c r="BN164" s="203"/>
      <c r="BP164" s="17"/>
      <c r="BQ164" s="17"/>
      <c r="BR164" s="203"/>
      <c r="BS164" s="17"/>
      <c r="BT164" s="24"/>
      <c r="BU164" s="24"/>
      <c r="BV164" s="24"/>
      <c r="BW164" s="23"/>
      <c r="BX164" s="22"/>
      <c r="BY164" s="24"/>
      <c r="BZ164" s="24"/>
      <c r="CA164" s="24"/>
      <c r="CB164" s="24"/>
      <c r="CC164" s="24"/>
      <c r="CD164" s="24"/>
      <c r="CE164" s="23"/>
    </row>
    <row r="165" spans="1:83" ht="11.25" customHeight="1" x14ac:dyDescent="0.2">
      <c r="A165" s="46"/>
      <c r="B165" s="60"/>
      <c r="R165" s="46"/>
      <c r="V165" s="60"/>
      <c r="W165" s="46"/>
      <c r="AC165" s="46"/>
      <c r="AH165" s="60"/>
      <c r="AI165" s="46"/>
      <c r="AM165" s="60"/>
      <c r="AN165" s="817"/>
      <c r="AO165" s="817"/>
      <c r="AP165" s="817"/>
      <c r="AQ165" s="817"/>
      <c r="AR165" s="817"/>
      <c r="AS165" s="469"/>
      <c r="AX165" s="60"/>
      <c r="BC165" s="60"/>
      <c r="BH165" s="60"/>
      <c r="BI165" s="203"/>
      <c r="BJ165" s="17"/>
      <c r="BK165" s="17"/>
      <c r="BL165" s="17"/>
      <c r="BM165" s="204"/>
      <c r="BN165" s="46"/>
      <c r="BR165" s="46"/>
      <c r="BW165" s="60"/>
      <c r="BX165" s="46"/>
      <c r="CE165" s="60"/>
    </row>
    <row r="166" spans="1:83" ht="11.25" customHeight="1" x14ac:dyDescent="0.2">
      <c r="A166" s="1186" t="s">
        <v>241</v>
      </c>
      <c r="B166" s="1187"/>
      <c r="Q166" s="17"/>
      <c r="R166" s="203"/>
      <c r="S166" s="20">
        <v>1</v>
      </c>
      <c r="T166" s="180"/>
      <c r="U166" s="180">
        <v>2</v>
      </c>
      <c r="V166" s="60"/>
      <c r="W166" s="46"/>
      <c r="X166" s="22"/>
      <c r="Y166" s="23"/>
      <c r="Z166" s="22"/>
      <c r="AA166" s="23"/>
      <c r="AB166" s="17"/>
      <c r="AC166" s="203"/>
      <c r="AD166" s="22"/>
      <c r="AE166" s="23"/>
      <c r="AF166" s="22"/>
      <c r="AG166" s="23"/>
      <c r="AH166" s="204"/>
      <c r="AI166" s="203"/>
      <c r="AJ166" s="20">
        <v>1</v>
      </c>
      <c r="AL166" s="17">
        <v>2</v>
      </c>
      <c r="AM166" s="204"/>
      <c r="AN166" s="817"/>
      <c r="AO166" s="817"/>
      <c r="AP166" s="817"/>
      <c r="AQ166" s="817"/>
      <c r="AR166" s="818"/>
      <c r="AS166" s="470"/>
      <c r="AU166" s="20">
        <v>1</v>
      </c>
      <c r="AW166" s="17">
        <v>2</v>
      </c>
      <c r="AX166" s="204"/>
      <c r="AZ166" s="20">
        <v>1</v>
      </c>
      <c r="BB166" s="17">
        <v>2</v>
      </c>
      <c r="BC166" s="204"/>
      <c r="BD166" s="17"/>
      <c r="BE166" s="20">
        <v>1</v>
      </c>
      <c r="BG166" s="17">
        <v>2</v>
      </c>
      <c r="BH166" s="204"/>
      <c r="BI166" s="203"/>
      <c r="BJ166" s="20">
        <v>1</v>
      </c>
      <c r="BL166" s="17">
        <v>2</v>
      </c>
      <c r="BM166" s="204"/>
      <c r="BN166" s="203"/>
      <c r="BO166" s="22"/>
      <c r="BP166" s="23"/>
      <c r="BR166" s="46"/>
      <c r="BS166" s="22"/>
      <c r="BT166" s="23"/>
      <c r="BU166" s="22"/>
      <c r="BV166" s="23"/>
      <c r="BW166" s="204"/>
      <c r="BX166" s="203"/>
      <c r="BY166" s="20">
        <v>1</v>
      </c>
      <c r="CA166" s="1096" t="s">
        <v>211</v>
      </c>
      <c r="CD166" s="17">
        <v>2</v>
      </c>
      <c r="CE166" s="204"/>
    </row>
    <row r="167" spans="1:83" ht="11.25" customHeight="1" x14ac:dyDescent="0.2">
      <c r="A167" s="1186"/>
      <c r="B167" s="1187"/>
      <c r="K167" s="186"/>
      <c r="N167" s="186"/>
      <c r="Q167" s="17"/>
      <c r="R167" s="203"/>
      <c r="V167" s="60"/>
      <c r="W167" s="46"/>
      <c r="X167" s="47"/>
      <c r="Y167" s="54"/>
      <c r="Z167" s="47"/>
      <c r="AA167" s="54"/>
      <c r="AB167" s="17"/>
      <c r="AC167" s="203"/>
      <c r="AD167" s="47"/>
      <c r="AE167" s="54"/>
      <c r="AF167" s="47"/>
      <c r="AG167" s="54"/>
      <c r="AH167" s="204"/>
      <c r="AI167" s="203"/>
      <c r="AJ167" s="79"/>
      <c r="AK167" s="79"/>
      <c r="AL167" s="79"/>
      <c r="AM167" s="204"/>
      <c r="AN167" s="819"/>
      <c r="AO167" s="819"/>
      <c r="AP167" s="819"/>
      <c r="AQ167" s="819"/>
      <c r="AR167" s="819"/>
      <c r="AS167" s="470"/>
      <c r="AT167" s="79"/>
      <c r="AU167" s="79"/>
      <c r="AV167" s="79"/>
      <c r="AW167" s="79"/>
      <c r="AX167" s="204"/>
      <c r="AY167" s="79"/>
      <c r="AZ167" s="79"/>
      <c r="BA167" s="79"/>
      <c r="BB167" s="79"/>
      <c r="BC167" s="204"/>
      <c r="BD167" s="1170" t="s">
        <v>3370</v>
      </c>
      <c r="BE167" s="1171"/>
      <c r="BF167" s="1171"/>
      <c r="BG167" s="1171"/>
      <c r="BH167" s="204"/>
      <c r="BI167" s="203"/>
      <c r="BJ167" s="17"/>
      <c r="BK167" s="17"/>
      <c r="BL167" s="17"/>
      <c r="BM167" s="204"/>
      <c r="BN167" s="203"/>
      <c r="BO167" s="47"/>
      <c r="BP167" s="54"/>
      <c r="BR167" s="46"/>
      <c r="BS167" s="47"/>
      <c r="BT167" s="54"/>
      <c r="BU167" s="47"/>
      <c r="BV167" s="54"/>
      <c r="BW167" s="204"/>
      <c r="BX167" s="324"/>
      <c r="BY167" s="1097"/>
      <c r="BZ167" s="1097" t="s">
        <v>3345</v>
      </c>
      <c r="CA167" s="1097"/>
      <c r="CB167" s="1097"/>
      <c r="CC167" s="1097"/>
      <c r="CD167" s="1098"/>
      <c r="CE167" s="204"/>
    </row>
    <row r="168" spans="1:83" ht="6" customHeight="1" x14ac:dyDescent="0.2">
      <c r="A168" s="47"/>
      <c r="B168" s="54"/>
      <c r="C168" s="48"/>
      <c r="D168" s="48"/>
      <c r="E168" s="48"/>
      <c r="F168" s="48"/>
      <c r="G168" s="48"/>
      <c r="H168" s="48"/>
      <c r="I168" s="48"/>
      <c r="J168" s="48"/>
      <c r="K168" s="48"/>
      <c r="L168" s="48"/>
      <c r="M168" s="48"/>
      <c r="N168" s="48"/>
      <c r="O168" s="48"/>
      <c r="P168" s="48"/>
      <c r="Q168" s="48"/>
      <c r="R168" s="47"/>
      <c r="S168" s="48"/>
      <c r="T168" s="206"/>
      <c r="U168" s="206"/>
      <c r="V168" s="54"/>
      <c r="W168" s="47"/>
      <c r="X168" s="48"/>
      <c r="Y168" s="94"/>
      <c r="Z168" s="94"/>
      <c r="AA168" s="94"/>
      <c r="AB168" s="94"/>
      <c r="AC168" s="200"/>
      <c r="AD168" s="48"/>
      <c r="AE168" s="94"/>
      <c r="AF168" s="94"/>
      <c r="AG168" s="94"/>
      <c r="AH168" s="201"/>
      <c r="AI168" s="200"/>
      <c r="AJ168" s="94"/>
      <c r="AK168" s="94"/>
      <c r="AL168" s="94"/>
      <c r="AM168" s="201"/>
      <c r="AN168" s="471"/>
      <c r="AO168" s="471"/>
      <c r="AP168" s="471"/>
      <c r="AQ168" s="471"/>
      <c r="AR168" s="471"/>
      <c r="AS168" s="472"/>
      <c r="AT168" s="94"/>
      <c r="AU168" s="94"/>
      <c r="AV168" s="94"/>
      <c r="AW168" s="94"/>
      <c r="AX168" s="201"/>
      <c r="AY168" s="94"/>
      <c r="AZ168" s="94"/>
      <c r="BA168" s="94"/>
      <c r="BB168" s="94"/>
      <c r="BC168" s="201"/>
      <c r="BD168" s="94"/>
      <c r="BE168" s="94"/>
      <c r="BF168" s="94"/>
      <c r="BG168" s="94"/>
      <c r="BH168" s="201"/>
      <c r="BI168" s="200"/>
      <c r="BJ168" s="94"/>
      <c r="BK168" s="94"/>
      <c r="BL168" s="94"/>
      <c r="BM168" s="201"/>
      <c r="BN168" s="200"/>
      <c r="BO168" s="48"/>
      <c r="BP168" s="94"/>
      <c r="BQ168" s="94"/>
      <c r="BR168" s="200"/>
      <c r="BS168" s="94"/>
      <c r="BT168" s="48"/>
      <c r="BU168" s="48"/>
      <c r="BV168" s="48"/>
      <c r="BW168" s="54"/>
      <c r="BX168" s="200"/>
      <c r="BY168" s="94"/>
      <c r="BZ168" s="94"/>
      <c r="CA168" s="94"/>
      <c r="CB168" s="94"/>
      <c r="CC168" s="94"/>
      <c r="CD168" s="94"/>
      <c r="CE168" s="201"/>
    </row>
    <row r="169" spans="1:83" ht="6" customHeight="1" x14ac:dyDescent="0.2">
      <c r="A169" s="46"/>
      <c r="B169" s="60"/>
      <c r="C169" s="46"/>
      <c r="Q169" s="17"/>
      <c r="R169" s="203"/>
      <c r="T169" s="180"/>
      <c r="U169" s="180"/>
      <c r="V169" s="60"/>
      <c r="W169" s="46"/>
      <c r="Y169" s="17"/>
      <c r="Z169" s="17"/>
      <c r="AA169" s="17"/>
      <c r="AB169" s="17"/>
      <c r="AC169" s="203"/>
      <c r="AE169" s="17"/>
      <c r="AF169" s="17"/>
      <c r="AG169" s="17"/>
      <c r="AH169" s="204"/>
      <c r="AI169" s="22"/>
      <c r="AJ169" s="24"/>
      <c r="AK169" s="24"/>
      <c r="AL169" s="24"/>
      <c r="AM169" s="23"/>
      <c r="AN169" s="467"/>
      <c r="AO169" s="467"/>
      <c r="AP169" s="467"/>
      <c r="AQ169" s="467"/>
      <c r="AR169" s="467"/>
      <c r="AS169" s="468"/>
      <c r="AT169" s="24"/>
      <c r="AU169" s="24"/>
      <c r="AV169" s="24"/>
      <c r="AW169" s="24"/>
      <c r="AX169" s="23"/>
      <c r="AY169" s="24"/>
      <c r="AZ169" s="24"/>
      <c r="BA169" s="24"/>
      <c r="BB169" s="24"/>
      <c r="BC169" s="23"/>
      <c r="BD169" s="24"/>
      <c r="BE169" s="24"/>
      <c r="BF169" s="24"/>
      <c r="BG169" s="24"/>
      <c r="BH169" s="23"/>
      <c r="BI169" s="207"/>
      <c r="BJ169" s="208"/>
      <c r="BK169" s="208"/>
      <c r="BL169" s="208"/>
      <c r="BM169" s="209"/>
      <c r="BN169" s="203"/>
      <c r="BP169" s="17"/>
      <c r="BQ169" s="17"/>
      <c r="BR169" s="203"/>
      <c r="BS169" s="17"/>
      <c r="BT169" s="24"/>
      <c r="BU169" s="24"/>
      <c r="BV169" s="24"/>
      <c r="BW169" s="23"/>
      <c r="BX169" s="22"/>
      <c r="BY169" s="24"/>
      <c r="BZ169" s="24"/>
      <c r="CA169" s="24"/>
      <c r="CB169" s="24"/>
      <c r="CC169" s="24"/>
      <c r="CD169" s="24"/>
      <c r="CE169" s="23"/>
    </row>
    <row r="170" spans="1:83" ht="11.25" customHeight="1" x14ac:dyDescent="0.2">
      <c r="A170" s="46"/>
      <c r="B170" s="60"/>
      <c r="R170" s="46"/>
      <c r="V170" s="60"/>
      <c r="W170" s="46"/>
      <c r="AC170" s="46"/>
      <c r="AH170" s="60"/>
      <c r="AI170" s="46"/>
      <c r="AM170" s="60"/>
      <c r="AN170" s="817"/>
      <c r="AO170" s="817"/>
      <c r="AP170" s="817"/>
      <c r="AQ170" s="817"/>
      <c r="AR170" s="817"/>
      <c r="AS170" s="469"/>
      <c r="AX170" s="60"/>
      <c r="BC170" s="60"/>
      <c r="BH170" s="60"/>
      <c r="BI170" s="203"/>
      <c r="BJ170" s="17"/>
      <c r="BK170" s="17"/>
      <c r="BL170" s="17"/>
      <c r="BM170" s="204"/>
      <c r="BN170" s="46"/>
      <c r="BR170" s="46"/>
      <c r="BW170" s="60"/>
      <c r="BX170" s="46"/>
      <c r="CE170" s="60"/>
    </row>
    <row r="171" spans="1:83" ht="11.25" customHeight="1" x14ac:dyDescent="0.2">
      <c r="A171" s="1186" t="s">
        <v>242</v>
      </c>
      <c r="B171" s="1187"/>
      <c r="Q171" s="17"/>
      <c r="R171" s="203"/>
      <c r="S171" s="20">
        <v>1</v>
      </c>
      <c r="T171" s="180"/>
      <c r="U171" s="180">
        <v>2</v>
      </c>
      <c r="V171" s="60"/>
      <c r="W171" s="46"/>
      <c r="X171" s="22"/>
      <c r="Y171" s="23"/>
      <c r="Z171" s="22"/>
      <c r="AA171" s="23"/>
      <c r="AB171" s="17"/>
      <c r="AC171" s="203"/>
      <c r="AD171" s="22"/>
      <c r="AE171" s="23"/>
      <c r="AF171" s="22"/>
      <c r="AG171" s="23"/>
      <c r="AH171" s="204"/>
      <c r="AI171" s="203"/>
      <c r="AJ171" s="20">
        <v>1</v>
      </c>
      <c r="AL171" s="17">
        <v>2</v>
      </c>
      <c r="AM171" s="204"/>
      <c r="AN171" s="817"/>
      <c r="AO171" s="817"/>
      <c r="AP171" s="817"/>
      <c r="AQ171" s="817"/>
      <c r="AR171" s="818"/>
      <c r="AS171" s="470"/>
      <c r="AU171" s="20">
        <v>1</v>
      </c>
      <c r="AW171" s="17">
        <v>2</v>
      </c>
      <c r="AX171" s="204"/>
      <c r="AZ171" s="20">
        <v>1</v>
      </c>
      <c r="BB171" s="17">
        <v>2</v>
      </c>
      <c r="BC171" s="204"/>
      <c r="BD171" s="17"/>
      <c r="BE171" s="20">
        <v>1</v>
      </c>
      <c r="BG171" s="17">
        <v>2</v>
      </c>
      <c r="BH171" s="204"/>
      <c r="BI171" s="203"/>
      <c r="BJ171" s="20">
        <v>1</v>
      </c>
      <c r="BL171" s="17">
        <v>2</v>
      </c>
      <c r="BM171" s="204"/>
      <c r="BN171" s="203"/>
      <c r="BO171" s="22"/>
      <c r="BP171" s="23"/>
      <c r="BR171" s="46"/>
      <c r="BS171" s="22"/>
      <c r="BT171" s="23"/>
      <c r="BU171" s="22"/>
      <c r="BV171" s="23"/>
      <c r="BW171" s="204"/>
      <c r="BX171" s="203"/>
      <c r="BY171" s="20">
        <v>1</v>
      </c>
      <c r="CA171" s="1096" t="s">
        <v>211</v>
      </c>
      <c r="CD171" s="17">
        <v>2</v>
      </c>
      <c r="CE171" s="204"/>
    </row>
    <row r="172" spans="1:83" ht="11.25" customHeight="1" x14ac:dyDescent="0.2">
      <c r="A172" s="1186"/>
      <c r="B172" s="1187"/>
      <c r="K172" s="186"/>
      <c r="N172" s="186"/>
      <c r="Q172" s="17"/>
      <c r="R172" s="203"/>
      <c r="V172" s="60"/>
      <c r="W172" s="46"/>
      <c r="X172" s="47"/>
      <c r="Y172" s="54"/>
      <c r="Z172" s="47"/>
      <c r="AA172" s="54"/>
      <c r="AB172" s="17"/>
      <c r="AC172" s="203"/>
      <c r="AD172" s="47"/>
      <c r="AE172" s="54"/>
      <c r="AF172" s="47"/>
      <c r="AG172" s="54"/>
      <c r="AH172" s="204"/>
      <c r="AI172" s="203"/>
      <c r="AJ172" s="79"/>
      <c r="AK172" s="79"/>
      <c r="AL172" s="79"/>
      <c r="AM172" s="204"/>
      <c r="AN172" s="819"/>
      <c r="AO172" s="819"/>
      <c r="AP172" s="819"/>
      <c r="AQ172" s="819"/>
      <c r="AR172" s="819"/>
      <c r="AS172" s="470"/>
      <c r="AT172" s="79"/>
      <c r="AU172" s="79"/>
      <c r="AV172" s="79"/>
      <c r="AW172" s="79"/>
      <c r="AX172" s="204"/>
      <c r="AY172" s="79"/>
      <c r="AZ172" s="79"/>
      <c r="BA172" s="79"/>
      <c r="BB172" s="79"/>
      <c r="BC172" s="204"/>
      <c r="BD172" s="1170" t="s">
        <v>3370</v>
      </c>
      <c r="BE172" s="1171"/>
      <c r="BF172" s="1171"/>
      <c r="BG172" s="1171"/>
      <c r="BH172" s="204"/>
      <c r="BI172" s="203"/>
      <c r="BJ172" s="17"/>
      <c r="BK172" s="17"/>
      <c r="BL172" s="17"/>
      <c r="BM172" s="204"/>
      <c r="BN172" s="203"/>
      <c r="BO172" s="47"/>
      <c r="BP172" s="54"/>
      <c r="BR172" s="46"/>
      <c r="BS172" s="47"/>
      <c r="BT172" s="54"/>
      <c r="BU172" s="47"/>
      <c r="BV172" s="54"/>
      <c r="BW172" s="204"/>
      <c r="BX172" s="324"/>
      <c r="BY172" s="1097"/>
      <c r="BZ172" s="1097" t="s">
        <v>3345</v>
      </c>
      <c r="CA172" s="1097"/>
      <c r="CB172" s="1097"/>
      <c r="CC172" s="1097"/>
      <c r="CD172" s="1098"/>
      <c r="CE172" s="204"/>
    </row>
    <row r="173" spans="1:83" ht="6" customHeight="1" x14ac:dyDescent="0.2">
      <c r="A173" s="47"/>
      <c r="B173" s="54"/>
      <c r="C173" s="48"/>
      <c r="D173" s="48"/>
      <c r="E173" s="48"/>
      <c r="F173" s="48"/>
      <c r="G173" s="48"/>
      <c r="H173" s="48"/>
      <c r="I173" s="48"/>
      <c r="J173" s="48"/>
      <c r="K173" s="48"/>
      <c r="L173" s="48"/>
      <c r="M173" s="48"/>
      <c r="N173" s="48"/>
      <c r="O173" s="48"/>
      <c r="P173" s="48"/>
      <c r="Q173" s="48"/>
      <c r="R173" s="47"/>
      <c r="S173" s="48"/>
      <c r="T173" s="206"/>
      <c r="U173" s="206"/>
      <c r="V173" s="54"/>
      <c r="W173" s="47"/>
      <c r="X173" s="48"/>
      <c r="Y173" s="94"/>
      <c r="Z173" s="94"/>
      <c r="AA173" s="94"/>
      <c r="AB173" s="94"/>
      <c r="AC173" s="200"/>
      <c r="AD173" s="48"/>
      <c r="AE173" s="94"/>
      <c r="AF173" s="94"/>
      <c r="AG173" s="94"/>
      <c r="AH173" s="201"/>
      <c r="AI173" s="200"/>
      <c r="AJ173" s="94"/>
      <c r="AK173" s="94"/>
      <c r="AL173" s="94"/>
      <c r="AM173" s="201"/>
      <c r="AN173" s="471"/>
      <c r="AO173" s="471"/>
      <c r="AP173" s="471"/>
      <c r="AQ173" s="471"/>
      <c r="AR173" s="471"/>
      <c r="AS173" s="472"/>
      <c r="AT173" s="94"/>
      <c r="AU173" s="94"/>
      <c r="AV173" s="94"/>
      <c r="AW173" s="94"/>
      <c r="AX173" s="201"/>
      <c r="AY173" s="94"/>
      <c r="AZ173" s="94"/>
      <c r="BA173" s="94"/>
      <c r="BB173" s="94"/>
      <c r="BC173" s="201"/>
      <c r="BD173" s="94"/>
      <c r="BE173" s="94"/>
      <c r="BF173" s="94"/>
      <c r="BG173" s="94"/>
      <c r="BH173" s="201"/>
      <c r="BI173" s="200"/>
      <c r="BJ173" s="94"/>
      <c r="BK173" s="94"/>
      <c r="BL173" s="94"/>
      <c r="BM173" s="201"/>
      <c r="BN173" s="200"/>
      <c r="BO173" s="48"/>
      <c r="BP173" s="94"/>
      <c r="BQ173" s="94"/>
      <c r="BR173" s="200"/>
      <c r="BS173" s="94"/>
      <c r="BT173" s="48"/>
      <c r="BU173" s="48"/>
      <c r="BV173" s="48"/>
      <c r="BW173" s="54"/>
      <c r="BX173" s="200"/>
      <c r="BY173" s="94"/>
      <c r="BZ173" s="94"/>
      <c r="CA173" s="94"/>
      <c r="CB173" s="94"/>
      <c r="CC173" s="94"/>
      <c r="CD173" s="94"/>
      <c r="CE173" s="201"/>
    </row>
    <row r="174" spans="1:83" ht="6" customHeight="1" x14ac:dyDescent="0.2">
      <c r="A174" s="46"/>
      <c r="B174" s="60"/>
      <c r="C174" s="46"/>
      <c r="Q174" s="17"/>
      <c r="R174" s="203"/>
      <c r="T174" s="180"/>
      <c r="U174" s="180"/>
      <c r="V174" s="60"/>
      <c r="W174" s="46"/>
      <c r="Y174" s="17"/>
      <c r="Z174" s="17"/>
      <c r="AA174" s="17"/>
      <c r="AB174" s="17"/>
      <c r="AC174" s="203"/>
      <c r="AE174" s="17"/>
      <c r="AF174" s="17"/>
      <c r="AG174" s="17"/>
      <c r="AH174" s="204"/>
      <c r="AI174" s="22"/>
      <c r="AJ174" s="24"/>
      <c r="AK174" s="24"/>
      <c r="AL174" s="24"/>
      <c r="AM174" s="23"/>
      <c r="AN174" s="467"/>
      <c r="AO174" s="467"/>
      <c r="AP174" s="467"/>
      <c r="AQ174" s="467"/>
      <c r="AR174" s="467"/>
      <c r="AS174" s="468"/>
      <c r="AT174" s="24"/>
      <c r="AU174" s="24"/>
      <c r="AV174" s="24"/>
      <c r="AW174" s="24"/>
      <c r="AX174" s="23"/>
      <c r="AY174" s="24"/>
      <c r="AZ174" s="24"/>
      <c r="BA174" s="24"/>
      <c r="BB174" s="24"/>
      <c r="BC174" s="23"/>
      <c r="BD174" s="24"/>
      <c r="BE174" s="24"/>
      <c r="BF174" s="24"/>
      <c r="BG174" s="24"/>
      <c r="BH174" s="23"/>
      <c r="BI174" s="203"/>
      <c r="BJ174" s="17"/>
      <c r="BK174" s="17"/>
      <c r="BL174" s="17"/>
      <c r="BM174" s="204"/>
      <c r="BN174" s="203"/>
      <c r="BP174" s="17"/>
      <c r="BQ174" s="17"/>
      <c r="BR174" s="203"/>
      <c r="BS174" s="17"/>
      <c r="BT174" s="24"/>
      <c r="BU174" s="24"/>
      <c r="BV174" s="24"/>
      <c r="BW174" s="23"/>
      <c r="BX174" s="22"/>
      <c r="BY174" s="24"/>
      <c r="BZ174" s="24"/>
      <c r="CA174" s="24"/>
      <c r="CB174" s="24"/>
      <c r="CC174" s="24"/>
      <c r="CD174" s="24"/>
      <c r="CE174" s="23"/>
    </row>
    <row r="175" spans="1:83" ht="11.25" customHeight="1" x14ac:dyDescent="0.2">
      <c r="A175" s="46"/>
      <c r="B175" s="60"/>
      <c r="R175" s="46"/>
      <c r="V175" s="60"/>
      <c r="W175" s="46"/>
      <c r="AC175" s="46"/>
      <c r="AH175" s="60"/>
      <c r="AI175" s="46"/>
      <c r="AM175" s="60"/>
      <c r="AN175" s="817"/>
      <c r="AO175" s="817"/>
      <c r="AP175" s="817"/>
      <c r="AQ175" s="817"/>
      <c r="AR175" s="817"/>
      <c r="AS175" s="469"/>
      <c r="AX175" s="60"/>
      <c r="BC175" s="60"/>
      <c r="BH175" s="60"/>
      <c r="BI175" s="203"/>
      <c r="BJ175" s="17"/>
      <c r="BK175" s="17"/>
      <c r="BL175" s="17"/>
      <c r="BM175" s="204"/>
      <c r="BN175" s="46"/>
      <c r="BR175" s="46"/>
      <c r="BW175" s="60"/>
      <c r="BX175" s="46"/>
      <c r="CE175" s="60"/>
    </row>
    <row r="176" spans="1:83" ht="11.25" customHeight="1" x14ac:dyDescent="0.2">
      <c r="A176" s="1186" t="s">
        <v>243</v>
      </c>
      <c r="B176" s="1187"/>
      <c r="Q176" s="17"/>
      <c r="R176" s="203"/>
      <c r="S176" s="20">
        <v>1</v>
      </c>
      <c r="T176" s="180"/>
      <c r="U176" s="180">
        <v>2</v>
      </c>
      <c r="V176" s="60"/>
      <c r="W176" s="46"/>
      <c r="X176" s="22"/>
      <c r="Y176" s="23"/>
      <c r="Z176" s="22"/>
      <c r="AA176" s="23"/>
      <c r="AB176" s="17"/>
      <c r="AC176" s="203"/>
      <c r="AD176" s="22"/>
      <c r="AE176" s="23"/>
      <c r="AF176" s="22"/>
      <c r="AG176" s="23"/>
      <c r="AH176" s="204"/>
      <c r="AI176" s="203"/>
      <c r="AJ176" s="20">
        <v>1</v>
      </c>
      <c r="AL176" s="17">
        <v>2</v>
      </c>
      <c r="AM176" s="204"/>
      <c r="AN176" s="817"/>
      <c r="AO176" s="817"/>
      <c r="AP176" s="817"/>
      <c r="AQ176" s="817"/>
      <c r="AR176" s="818"/>
      <c r="AS176" s="470"/>
      <c r="AU176" s="20">
        <v>1</v>
      </c>
      <c r="AW176" s="17">
        <v>2</v>
      </c>
      <c r="AX176" s="204"/>
      <c r="AZ176" s="20">
        <v>1</v>
      </c>
      <c r="BB176" s="17">
        <v>2</v>
      </c>
      <c r="BC176" s="204"/>
      <c r="BD176" s="17"/>
      <c r="BE176" s="20">
        <v>1</v>
      </c>
      <c r="BG176" s="17">
        <v>2</v>
      </c>
      <c r="BH176" s="204"/>
      <c r="BI176" s="203"/>
      <c r="BJ176" s="20">
        <v>1</v>
      </c>
      <c r="BL176" s="17">
        <v>2</v>
      </c>
      <c r="BM176" s="204"/>
      <c r="BN176" s="203"/>
      <c r="BO176" s="22"/>
      <c r="BP176" s="23"/>
      <c r="BR176" s="46"/>
      <c r="BS176" s="22"/>
      <c r="BT176" s="23"/>
      <c r="BU176" s="22"/>
      <c r="BV176" s="23"/>
      <c r="BW176" s="204"/>
      <c r="BX176" s="203"/>
      <c r="BY176" s="20">
        <v>1</v>
      </c>
      <c r="CA176" s="1096" t="s">
        <v>211</v>
      </c>
      <c r="CD176" s="17">
        <v>2</v>
      </c>
      <c r="CE176" s="204"/>
    </row>
    <row r="177" spans="1:83" ht="11.25" customHeight="1" x14ac:dyDescent="0.2">
      <c r="A177" s="1186"/>
      <c r="B177" s="1187"/>
      <c r="K177" s="186"/>
      <c r="N177" s="186"/>
      <c r="Q177" s="17"/>
      <c r="R177" s="203"/>
      <c r="V177" s="60"/>
      <c r="W177" s="46"/>
      <c r="X177" s="47"/>
      <c r="Y177" s="54"/>
      <c r="Z177" s="47"/>
      <c r="AA177" s="54"/>
      <c r="AB177" s="17"/>
      <c r="AC177" s="203"/>
      <c r="AD177" s="47"/>
      <c r="AE177" s="54"/>
      <c r="AF177" s="47"/>
      <c r="AG177" s="54"/>
      <c r="AH177" s="204"/>
      <c r="AI177" s="203"/>
      <c r="AJ177" s="79"/>
      <c r="AK177" s="79"/>
      <c r="AL177" s="79"/>
      <c r="AM177" s="204"/>
      <c r="AN177" s="819"/>
      <c r="AO177" s="819"/>
      <c r="AP177" s="819"/>
      <c r="AQ177" s="819"/>
      <c r="AR177" s="819"/>
      <c r="AS177" s="470"/>
      <c r="AT177" s="79"/>
      <c r="AU177" s="79"/>
      <c r="AV177" s="79"/>
      <c r="AW177" s="79"/>
      <c r="AX177" s="204"/>
      <c r="AY177" s="79"/>
      <c r="AZ177" s="79"/>
      <c r="BA177" s="79"/>
      <c r="BB177" s="79"/>
      <c r="BC177" s="204"/>
      <c r="BD177" s="1170" t="s">
        <v>3370</v>
      </c>
      <c r="BE177" s="1171"/>
      <c r="BF177" s="1171"/>
      <c r="BG177" s="1171"/>
      <c r="BH177" s="204"/>
      <c r="BI177" s="203"/>
      <c r="BJ177" s="17"/>
      <c r="BK177" s="17"/>
      <c r="BL177" s="17"/>
      <c r="BM177" s="204"/>
      <c r="BN177" s="203"/>
      <c r="BO177" s="47"/>
      <c r="BP177" s="54"/>
      <c r="BR177" s="46"/>
      <c r="BS177" s="47"/>
      <c r="BT177" s="54"/>
      <c r="BU177" s="47"/>
      <c r="BV177" s="54"/>
      <c r="BW177" s="204"/>
      <c r="BX177" s="324"/>
      <c r="BY177" s="1097"/>
      <c r="BZ177" s="1097" t="s">
        <v>3345</v>
      </c>
      <c r="CA177" s="1097"/>
      <c r="CB177" s="1097"/>
      <c r="CC177" s="1097"/>
      <c r="CD177" s="1098"/>
      <c r="CE177" s="204"/>
    </row>
    <row r="178" spans="1:83" ht="6" customHeight="1" x14ac:dyDescent="0.2">
      <c r="A178" s="47"/>
      <c r="B178" s="54"/>
      <c r="C178" s="48"/>
      <c r="D178" s="48"/>
      <c r="E178" s="48"/>
      <c r="F178" s="48"/>
      <c r="G178" s="48"/>
      <c r="H178" s="48"/>
      <c r="I178" s="48"/>
      <c r="J178" s="48"/>
      <c r="K178" s="48"/>
      <c r="L178" s="48"/>
      <c r="M178" s="48"/>
      <c r="N178" s="48"/>
      <c r="O178" s="48"/>
      <c r="P178" s="48"/>
      <c r="Q178" s="48"/>
      <c r="R178" s="47"/>
      <c r="S178" s="48"/>
      <c r="T178" s="206"/>
      <c r="U178" s="206"/>
      <c r="V178" s="54"/>
      <c r="W178" s="47"/>
      <c r="X178" s="48"/>
      <c r="Y178" s="94"/>
      <c r="Z178" s="94"/>
      <c r="AA178" s="94"/>
      <c r="AB178" s="94"/>
      <c r="AC178" s="200"/>
      <c r="AD178" s="48"/>
      <c r="AE178" s="94"/>
      <c r="AF178" s="94"/>
      <c r="AG178" s="94"/>
      <c r="AH178" s="201"/>
      <c r="AI178" s="200"/>
      <c r="AJ178" s="94"/>
      <c r="AK178" s="94"/>
      <c r="AL178" s="94"/>
      <c r="AM178" s="201"/>
      <c r="AN178" s="471"/>
      <c r="AO178" s="471"/>
      <c r="AP178" s="471"/>
      <c r="AQ178" s="471"/>
      <c r="AR178" s="471"/>
      <c r="AS178" s="472"/>
      <c r="AT178" s="94"/>
      <c r="AU178" s="94"/>
      <c r="AV178" s="94"/>
      <c r="AW178" s="94"/>
      <c r="AX178" s="201"/>
      <c r="AY178" s="94"/>
      <c r="AZ178" s="94"/>
      <c r="BA178" s="94"/>
      <c r="BB178" s="94"/>
      <c r="BC178" s="201"/>
      <c r="BD178" s="94"/>
      <c r="BE178" s="94"/>
      <c r="BF178" s="94"/>
      <c r="BG178" s="94"/>
      <c r="BH178" s="201"/>
      <c r="BI178" s="203"/>
      <c r="BJ178" s="17"/>
      <c r="BK178" s="17"/>
      <c r="BL178" s="17"/>
      <c r="BM178" s="204"/>
      <c r="BN178" s="200"/>
      <c r="BO178" s="48"/>
      <c r="BP178" s="94"/>
      <c r="BQ178" s="94"/>
      <c r="BR178" s="200"/>
      <c r="BS178" s="94"/>
      <c r="BT178" s="48"/>
      <c r="BU178" s="48"/>
      <c r="BV178" s="48"/>
      <c r="BW178" s="54"/>
      <c r="BX178" s="200"/>
      <c r="BY178" s="94"/>
      <c r="BZ178" s="94"/>
      <c r="CA178" s="94"/>
      <c r="CB178" s="94"/>
      <c r="CC178" s="94"/>
      <c r="CD178" s="94"/>
      <c r="CE178" s="201"/>
    </row>
    <row r="179" spans="1:83" ht="6" customHeight="1" x14ac:dyDescent="0.2">
      <c r="A179" s="46"/>
      <c r="B179" s="60"/>
      <c r="C179" s="46"/>
      <c r="Q179" s="17"/>
      <c r="R179" s="203"/>
      <c r="T179" s="180"/>
      <c r="U179" s="180"/>
      <c r="V179" s="60"/>
      <c r="W179" s="46"/>
      <c r="Y179" s="17"/>
      <c r="Z179" s="17"/>
      <c r="AA179" s="17"/>
      <c r="AB179" s="17"/>
      <c r="AC179" s="203"/>
      <c r="AE179" s="17"/>
      <c r="AF179" s="17"/>
      <c r="AG179" s="17"/>
      <c r="AH179" s="204"/>
      <c r="AI179" s="22"/>
      <c r="AJ179" s="24"/>
      <c r="AK179" s="24"/>
      <c r="AL179" s="24"/>
      <c r="AM179" s="23"/>
      <c r="AN179" s="467"/>
      <c r="AO179" s="467"/>
      <c r="AP179" s="467"/>
      <c r="AQ179" s="467"/>
      <c r="AR179" s="467"/>
      <c r="AS179" s="468"/>
      <c r="AT179" s="24"/>
      <c r="AU179" s="24"/>
      <c r="AV179" s="24"/>
      <c r="AW179" s="24"/>
      <c r="AX179" s="23"/>
      <c r="AY179" s="24"/>
      <c r="AZ179" s="24"/>
      <c r="BA179" s="24"/>
      <c r="BB179" s="24"/>
      <c r="BC179" s="23"/>
      <c r="BD179" s="24"/>
      <c r="BE179" s="24"/>
      <c r="BF179" s="24"/>
      <c r="BG179" s="24"/>
      <c r="BH179" s="23"/>
      <c r="BI179" s="207"/>
      <c r="BJ179" s="208"/>
      <c r="BK179" s="208"/>
      <c r="BL179" s="208"/>
      <c r="BM179" s="209"/>
      <c r="BN179" s="203"/>
      <c r="BP179" s="17"/>
      <c r="BQ179" s="17"/>
      <c r="BR179" s="203"/>
      <c r="BS179" s="17"/>
      <c r="BT179" s="24"/>
      <c r="BU179" s="24"/>
      <c r="BV179" s="24"/>
      <c r="BW179" s="23"/>
      <c r="BX179" s="22"/>
      <c r="BY179" s="24"/>
      <c r="BZ179" s="24"/>
      <c r="CA179" s="24"/>
      <c r="CB179" s="24"/>
      <c r="CC179" s="24"/>
      <c r="CD179" s="24"/>
      <c r="CE179" s="23"/>
    </row>
    <row r="180" spans="1:83" ht="11.25" customHeight="1" x14ac:dyDescent="0.2">
      <c r="A180" s="46"/>
      <c r="B180" s="60"/>
      <c r="R180" s="46"/>
      <c r="V180" s="60"/>
      <c r="W180" s="46"/>
      <c r="AC180" s="46"/>
      <c r="AH180" s="60"/>
      <c r="AI180" s="46"/>
      <c r="AM180" s="60"/>
      <c r="AN180" s="817"/>
      <c r="AO180" s="817"/>
      <c r="AP180" s="817"/>
      <c r="AQ180" s="817"/>
      <c r="AR180" s="817"/>
      <c r="AS180" s="469"/>
      <c r="AX180" s="60"/>
      <c r="BC180" s="60"/>
      <c r="BH180" s="60"/>
      <c r="BI180" s="203"/>
      <c r="BJ180" s="17"/>
      <c r="BK180" s="17"/>
      <c r="BL180" s="17"/>
      <c r="BM180" s="204"/>
      <c r="BN180" s="46"/>
      <c r="BR180" s="46"/>
      <c r="BW180" s="60"/>
      <c r="BX180" s="46"/>
      <c r="CE180" s="60"/>
    </row>
    <row r="181" spans="1:83" ht="11.25" customHeight="1" x14ac:dyDescent="0.2">
      <c r="A181" s="1186" t="s">
        <v>244</v>
      </c>
      <c r="B181" s="1187"/>
      <c r="Q181" s="17"/>
      <c r="R181" s="203"/>
      <c r="S181" s="20">
        <v>1</v>
      </c>
      <c r="T181" s="180"/>
      <c r="U181" s="180">
        <v>2</v>
      </c>
      <c r="V181" s="60"/>
      <c r="W181" s="46"/>
      <c r="X181" s="22"/>
      <c r="Y181" s="23"/>
      <c r="Z181" s="22"/>
      <c r="AA181" s="23"/>
      <c r="AB181" s="17"/>
      <c r="AC181" s="203"/>
      <c r="AD181" s="22"/>
      <c r="AE181" s="23"/>
      <c r="AF181" s="22"/>
      <c r="AG181" s="23"/>
      <c r="AH181" s="204"/>
      <c r="AI181" s="203"/>
      <c r="AJ181" s="20">
        <v>1</v>
      </c>
      <c r="AL181" s="17">
        <v>2</v>
      </c>
      <c r="AM181" s="204"/>
      <c r="AN181" s="817"/>
      <c r="AO181" s="817"/>
      <c r="AP181" s="817"/>
      <c r="AQ181" s="817"/>
      <c r="AR181" s="818"/>
      <c r="AS181" s="470"/>
      <c r="AU181" s="20">
        <v>1</v>
      </c>
      <c r="AW181" s="17">
        <v>2</v>
      </c>
      <c r="AX181" s="204"/>
      <c r="AZ181" s="20">
        <v>1</v>
      </c>
      <c r="BB181" s="17">
        <v>2</v>
      </c>
      <c r="BC181" s="204"/>
      <c r="BD181" s="17"/>
      <c r="BE181" s="20">
        <v>1</v>
      </c>
      <c r="BG181" s="17">
        <v>2</v>
      </c>
      <c r="BH181" s="204"/>
      <c r="BI181" s="203"/>
      <c r="BJ181" s="20">
        <v>1</v>
      </c>
      <c r="BL181" s="17">
        <v>2</v>
      </c>
      <c r="BM181" s="204"/>
      <c r="BN181" s="203"/>
      <c r="BO181" s="22"/>
      <c r="BP181" s="23"/>
      <c r="BR181" s="46"/>
      <c r="BS181" s="22"/>
      <c r="BT181" s="23"/>
      <c r="BU181" s="22"/>
      <c r="BV181" s="23"/>
      <c r="BW181" s="204"/>
      <c r="BX181" s="203"/>
      <c r="BY181" s="20">
        <v>1</v>
      </c>
      <c r="CA181" s="1096" t="s">
        <v>211</v>
      </c>
      <c r="CD181" s="17">
        <v>2</v>
      </c>
      <c r="CE181" s="204"/>
    </row>
    <row r="182" spans="1:83" ht="11.25" customHeight="1" x14ac:dyDescent="0.2">
      <c r="A182" s="1186"/>
      <c r="B182" s="1187"/>
      <c r="K182" s="186"/>
      <c r="N182" s="186"/>
      <c r="Q182" s="17"/>
      <c r="R182" s="203"/>
      <c r="V182" s="60"/>
      <c r="W182" s="46"/>
      <c r="X182" s="47"/>
      <c r="Y182" s="54"/>
      <c r="Z182" s="47"/>
      <c r="AA182" s="54"/>
      <c r="AB182" s="17"/>
      <c r="AC182" s="203"/>
      <c r="AD182" s="47"/>
      <c r="AE182" s="54"/>
      <c r="AF182" s="47"/>
      <c r="AG182" s="54"/>
      <c r="AH182" s="204"/>
      <c r="AI182" s="203"/>
      <c r="AJ182" s="79"/>
      <c r="AK182" s="79"/>
      <c r="AL182" s="79"/>
      <c r="AM182" s="204"/>
      <c r="AN182" s="819"/>
      <c r="AO182" s="819"/>
      <c r="AP182" s="819"/>
      <c r="AQ182" s="819"/>
      <c r="AR182" s="819"/>
      <c r="AS182" s="470"/>
      <c r="AT182" s="79"/>
      <c r="AU182" s="79"/>
      <c r="AV182" s="79"/>
      <c r="AW182" s="79"/>
      <c r="AX182" s="204"/>
      <c r="AY182" s="79"/>
      <c r="AZ182" s="79"/>
      <c r="BA182" s="79"/>
      <c r="BB182" s="79"/>
      <c r="BC182" s="204"/>
      <c r="BD182" s="1170" t="s">
        <v>3370</v>
      </c>
      <c r="BE182" s="1171"/>
      <c r="BF182" s="1171"/>
      <c r="BG182" s="1171"/>
      <c r="BH182" s="204"/>
      <c r="BI182" s="203"/>
      <c r="BJ182" s="17"/>
      <c r="BK182" s="17"/>
      <c r="BL182" s="17"/>
      <c r="BM182" s="204"/>
      <c r="BN182" s="203"/>
      <c r="BO182" s="47"/>
      <c r="BP182" s="54"/>
      <c r="BR182" s="46"/>
      <c r="BS182" s="47"/>
      <c r="BT182" s="54"/>
      <c r="BU182" s="47"/>
      <c r="BV182" s="54"/>
      <c r="BW182" s="204"/>
      <c r="BX182" s="324"/>
      <c r="BY182" s="1097"/>
      <c r="BZ182" s="1097" t="s">
        <v>3345</v>
      </c>
      <c r="CA182" s="1097"/>
      <c r="CB182" s="1097"/>
      <c r="CC182" s="1097"/>
      <c r="CD182" s="1098"/>
      <c r="CE182" s="204"/>
    </row>
    <row r="183" spans="1:83" ht="6" customHeight="1" x14ac:dyDescent="0.2">
      <c r="A183" s="47"/>
      <c r="B183" s="54"/>
      <c r="C183" s="48"/>
      <c r="D183" s="48"/>
      <c r="E183" s="48"/>
      <c r="F183" s="48"/>
      <c r="G183" s="48"/>
      <c r="H183" s="48"/>
      <c r="I183" s="48"/>
      <c r="J183" s="48"/>
      <c r="K183" s="48"/>
      <c r="L183" s="48"/>
      <c r="M183" s="48"/>
      <c r="N183" s="48"/>
      <c r="O183" s="48"/>
      <c r="P183" s="48"/>
      <c r="Q183" s="48"/>
      <c r="R183" s="47"/>
      <c r="S183" s="48"/>
      <c r="T183" s="206"/>
      <c r="U183" s="206"/>
      <c r="V183" s="54"/>
      <c r="W183" s="47"/>
      <c r="X183" s="48"/>
      <c r="Y183" s="94"/>
      <c r="Z183" s="94"/>
      <c r="AA183" s="94"/>
      <c r="AB183" s="94"/>
      <c r="AC183" s="200"/>
      <c r="AD183" s="48"/>
      <c r="AE183" s="94"/>
      <c r="AF183" s="94"/>
      <c r="AG183" s="94"/>
      <c r="AH183" s="201"/>
      <c r="AI183" s="200"/>
      <c r="AJ183" s="94"/>
      <c r="AK183" s="94"/>
      <c r="AL183" s="94"/>
      <c r="AM183" s="201"/>
      <c r="AN183" s="471"/>
      <c r="AO183" s="471"/>
      <c r="AP183" s="471"/>
      <c r="AQ183" s="471"/>
      <c r="AR183" s="471"/>
      <c r="AS183" s="472"/>
      <c r="AT183" s="94"/>
      <c r="AU183" s="94"/>
      <c r="AV183" s="94"/>
      <c r="AW183" s="94"/>
      <c r="AX183" s="201"/>
      <c r="AY183" s="94"/>
      <c r="AZ183" s="94"/>
      <c r="BA183" s="94"/>
      <c r="BB183" s="94"/>
      <c r="BC183" s="201"/>
      <c r="BD183" s="94"/>
      <c r="BE183" s="94"/>
      <c r="BF183" s="94"/>
      <c r="BG183" s="94"/>
      <c r="BH183" s="201"/>
      <c r="BI183" s="94"/>
      <c r="BJ183" s="94"/>
      <c r="BK183" s="94"/>
      <c r="BL183" s="94"/>
      <c r="BM183" s="201"/>
      <c r="BN183" s="200"/>
      <c r="BO183" s="48"/>
      <c r="BP183" s="94"/>
      <c r="BQ183" s="94"/>
      <c r="BR183" s="200"/>
      <c r="BS183" s="94"/>
      <c r="BT183" s="48"/>
      <c r="BU183" s="48"/>
      <c r="BV183" s="48"/>
      <c r="BW183" s="54"/>
      <c r="BX183" s="200"/>
      <c r="BY183" s="94"/>
      <c r="BZ183" s="94"/>
      <c r="CA183" s="94"/>
      <c r="CB183" s="94"/>
      <c r="CC183" s="94"/>
      <c r="CD183" s="94"/>
      <c r="CE183" s="201"/>
    </row>
    <row r="184" spans="1:83" ht="6" customHeight="1" x14ac:dyDescent="0.2">
      <c r="A184" s="22"/>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L184" s="24"/>
      <c r="AM184" s="24"/>
      <c r="AN184" s="24"/>
      <c r="AO184" s="24"/>
      <c r="AP184" s="24"/>
      <c r="AQ184" s="24"/>
      <c r="AR184" s="24"/>
      <c r="AS184" s="24"/>
      <c r="AT184" s="24"/>
      <c r="AU184" s="24"/>
      <c r="AV184" s="24"/>
      <c r="AW184" s="24"/>
      <c r="AX184" s="24"/>
      <c r="AY184" s="24"/>
      <c r="AZ184" s="24"/>
      <c r="BA184" s="24"/>
      <c r="BB184" s="24"/>
      <c r="BC184" s="24"/>
      <c r="BD184" s="24"/>
      <c r="BE184" s="24"/>
      <c r="BF184" s="24"/>
      <c r="BG184" s="24"/>
      <c r="BH184" s="24"/>
      <c r="BI184" s="24"/>
      <c r="BJ184" s="24"/>
      <c r="BK184" s="24"/>
      <c r="BL184" s="24"/>
      <c r="BM184" s="24"/>
      <c r="BN184" s="24"/>
      <c r="BO184" s="24"/>
      <c r="BP184" s="24"/>
      <c r="BQ184" s="24"/>
      <c r="BR184" s="24"/>
      <c r="BS184" s="24"/>
      <c r="BT184" s="24"/>
      <c r="BU184" s="24"/>
      <c r="BV184" s="24"/>
      <c r="BW184" s="24"/>
      <c r="BX184" s="24"/>
      <c r="BY184" s="24"/>
      <c r="BZ184" s="24"/>
      <c r="CA184" s="24"/>
      <c r="CB184" s="24"/>
      <c r="CC184" s="24"/>
      <c r="CD184" s="24"/>
      <c r="CE184" s="23"/>
    </row>
    <row r="185" spans="1:83" ht="11.25" customHeight="1" x14ac:dyDescent="0.25">
      <c r="A185" s="46"/>
      <c r="B185" s="1185" t="s">
        <v>212</v>
      </c>
      <c r="C185" s="1185"/>
      <c r="D185" s="1185"/>
      <c r="E185" s="1185"/>
      <c r="F185" s="1185"/>
      <c r="G185" s="1185"/>
      <c r="H185" s="1185"/>
      <c r="I185" s="1185"/>
      <c r="J185" s="1185"/>
      <c r="K185" s="1185"/>
      <c r="L185" s="1185"/>
      <c r="M185" s="1185"/>
      <c r="N185" s="1185"/>
      <c r="O185" s="1185"/>
      <c r="P185" s="1185"/>
      <c r="Q185" s="1185"/>
      <c r="R185" s="1185"/>
      <c r="S185" s="1185"/>
      <c r="T185" s="1185"/>
      <c r="U185" s="1185"/>
      <c r="V185" s="1185"/>
      <c r="W185" s="1185"/>
      <c r="X185" s="1185"/>
      <c r="Y185" s="1185"/>
      <c r="Z185" s="1185"/>
      <c r="AA185" s="949"/>
      <c r="AB185" s="949"/>
      <c r="AC185" s="814"/>
      <c r="AD185" s="814"/>
      <c r="AE185" s="814"/>
      <c r="AF185" s="814"/>
      <c r="AG185" s="814"/>
      <c r="AH185" s="814"/>
      <c r="AI185" s="814"/>
      <c r="AJ185" s="814"/>
      <c r="AT185" s="814"/>
      <c r="AU185" s="814"/>
      <c r="AV185" s="814"/>
      <c r="AW185" s="814"/>
      <c r="AX185" s="814"/>
      <c r="AY185" s="814"/>
      <c r="AZ185" s="814"/>
      <c r="BA185" s="814"/>
      <c r="BB185" s="814"/>
      <c r="BC185" s="814"/>
      <c r="BD185" s="814"/>
      <c r="BE185" s="814"/>
      <c r="BF185" s="814"/>
      <c r="BG185" s="814"/>
      <c r="BH185" s="814"/>
      <c r="BI185" s="814"/>
      <c r="BJ185" s="814"/>
      <c r="BK185" s="814"/>
      <c r="BL185" s="1152" t="s">
        <v>213</v>
      </c>
      <c r="BM185" s="1152"/>
      <c r="BN185" s="1152"/>
      <c r="BO185" s="1152"/>
      <c r="BP185" s="1152"/>
      <c r="BQ185" s="1152"/>
      <c r="BR185" s="1152"/>
      <c r="BS185" s="1152"/>
      <c r="BT185" s="1152"/>
      <c r="BU185" s="1152"/>
      <c r="BV185" s="1152"/>
      <c r="BW185" s="1152"/>
      <c r="BX185" s="1152"/>
      <c r="BY185" s="1152"/>
      <c r="BZ185" s="1152"/>
      <c r="CA185" s="1152"/>
      <c r="CB185" s="1152"/>
      <c r="CC185" s="1152"/>
      <c r="CD185" s="1152"/>
      <c r="CE185" s="820"/>
    </row>
    <row r="186" spans="1:83" ht="11.25" customHeight="1" x14ac:dyDescent="0.25">
      <c r="A186" s="46"/>
      <c r="B186" s="1185"/>
      <c r="C186" s="1185"/>
      <c r="D186" s="1185"/>
      <c r="E186" s="1185"/>
      <c r="F186" s="1185"/>
      <c r="G186" s="1185"/>
      <c r="H186" s="1185"/>
      <c r="I186" s="1185"/>
      <c r="J186" s="1185"/>
      <c r="K186" s="1185"/>
      <c r="L186" s="1185"/>
      <c r="M186" s="1185"/>
      <c r="N186" s="1185"/>
      <c r="O186" s="1185"/>
      <c r="P186" s="1185"/>
      <c r="Q186" s="1185"/>
      <c r="R186" s="1185"/>
      <c r="S186" s="1185"/>
      <c r="T186" s="1185"/>
      <c r="U186" s="1185"/>
      <c r="V186" s="1185"/>
      <c r="W186" s="1185"/>
      <c r="X186" s="1185"/>
      <c r="Y186" s="1185"/>
      <c r="Z186" s="1185"/>
      <c r="AA186" s="949"/>
      <c r="AB186" s="949"/>
      <c r="AC186" s="814"/>
      <c r="AD186" s="814"/>
      <c r="AE186" s="814"/>
      <c r="AF186" s="814"/>
      <c r="AG186" s="814"/>
      <c r="AH186" s="814"/>
      <c r="AI186" s="814"/>
      <c r="AJ186" s="814"/>
      <c r="AT186" s="814"/>
      <c r="AU186" s="814"/>
      <c r="AV186" s="814"/>
      <c r="AW186" s="814"/>
      <c r="AX186" s="814"/>
      <c r="AY186" s="814"/>
      <c r="AZ186" s="814"/>
      <c r="BA186" s="814"/>
      <c r="BB186" s="814"/>
      <c r="BC186" s="814"/>
      <c r="BD186" s="814"/>
      <c r="BE186" s="814"/>
      <c r="BF186" s="814"/>
      <c r="BG186" s="814"/>
      <c r="BH186" s="814"/>
      <c r="BI186" s="814"/>
      <c r="BJ186" s="814"/>
      <c r="BK186" s="814"/>
      <c r="BL186" s="1152"/>
      <c r="BM186" s="1152"/>
      <c r="BN186" s="1152"/>
      <c r="BO186" s="1152"/>
      <c r="BP186" s="1152"/>
      <c r="BQ186" s="1152"/>
      <c r="BR186" s="1152"/>
      <c r="BS186" s="1152"/>
      <c r="BT186" s="1152"/>
      <c r="BU186" s="1152"/>
      <c r="BV186" s="1152"/>
      <c r="BW186" s="1152"/>
      <c r="BX186" s="1152"/>
      <c r="BY186" s="1152"/>
      <c r="BZ186" s="1152"/>
      <c r="CA186" s="1152"/>
      <c r="CB186" s="1152"/>
      <c r="CC186" s="1152"/>
      <c r="CD186" s="1152"/>
      <c r="CE186" s="60"/>
    </row>
    <row r="187" spans="1:83" ht="11.25" customHeight="1" x14ac:dyDescent="0.25">
      <c r="A187" s="46"/>
      <c r="B187" s="1185"/>
      <c r="C187" s="1185"/>
      <c r="D187" s="1185"/>
      <c r="E187" s="1185"/>
      <c r="F187" s="1185"/>
      <c r="G187" s="1185"/>
      <c r="H187" s="1185"/>
      <c r="I187" s="1185"/>
      <c r="J187" s="1185"/>
      <c r="K187" s="1185"/>
      <c r="L187" s="1185"/>
      <c r="M187" s="1185"/>
      <c r="N187" s="1185"/>
      <c r="O187" s="1185"/>
      <c r="P187" s="1185"/>
      <c r="Q187" s="1185"/>
      <c r="R187" s="1185"/>
      <c r="S187" s="1185"/>
      <c r="T187" s="1185"/>
      <c r="U187" s="1185"/>
      <c r="V187" s="1185"/>
      <c r="W187" s="1185"/>
      <c r="X187" s="1185"/>
      <c r="Y187" s="1185"/>
      <c r="Z187" s="1185"/>
      <c r="AA187" s="949"/>
      <c r="AB187" s="949"/>
      <c r="AC187" s="814"/>
      <c r="AD187" s="814"/>
      <c r="AE187" s="814"/>
      <c r="AF187" s="814"/>
      <c r="AG187" s="814"/>
      <c r="AH187" s="814"/>
      <c r="AI187" s="814"/>
      <c r="AJ187" s="814"/>
      <c r="AT187" s="814"/>
      <c r="AU187" s="814"/>
      <c r="AV187" s="814"/>
      <c r="AW187" s="814"/>
      <c r="AX187" s="814"/>
      <c r="AY187" s="814"/>
      <c r="AZ187" s="814"/>
      <c r="BA187" s="814"/>
      <c r="BB187" s="814"/>
      <c r="BC187" s="814"/>
      <c r="BD187" s="814"/>
      <c r="BE187" s="814"/>
      <c r="BF187" s="814"/>
      <c r="BG187" s="814"/>
      <c r="BH187" s="814"/>
      <c r="BI187" s="814"/>
      <c r="BJ187" s="814"/>
      <c r="BK187" s="814"/>
      <c r="BL187" s="1152"/>
      <c r="BM187" s="1152"/>
      <c r="BN187" s="1152"/>
      <c r="BO187" s="1152"/>
      <c r="BP187" s="1152"/>
      <c r="BQ187" s="1152"/>
      <c r="BR187" s="1152"/>
      <c r="BS187" s="1152"/>
      <c r="BT187" s="1152"/>
      <c r="BU187" s="1152"/>
      <c r="BV187" s="1152"/>
      <c r="BW187" s="1152"/>
      <c r="BX187" s="1152"/>
      <c r="BY187" s="1152"/>
      <c r="BZ187" s="1152"/>
      <c r="CA187" s="1152"/>
      <c r="CB187" s="1152"/>
      <c r="CC187" s="1152"/>
      <c r="CD187" s="1152"/>
      <c r="CE187" s="60"/>
    </row>
    <row r="188" spans="1:83" ht="11.25" customHeight="1" x14ac:dyDescent="0.2">
      <c r="A188" s="46"/>
      <c r="B188" s="948"/>
      <c r="C188" s="948"/>
      <c r="D188" s="948"/>
      <c r="E188" s="948"/>
      <c r="F188" s="948"/>
      <c r="G188" s="948"/>
      <c r="H188" s="948"/>
      <c r="I188" s="948"/>
      <c r="J188" s="948"/>
      <c r="K188" s="948"/>
      <c r="L188" s="948"/>
      <c r="M188" s="948"/>
      <c r="N188" s="948"/>
      <c r="O188" s="948"/>
      <c r="P188" s="948"/>
      <c r="Q188" s="948"/>
      <c r="R188" s="948"/>
      <c r="S188" s="948"/>
      <c r="T188" s="948"/>
      <c r="U188" s="948"/>
      <c r="V188" s="948"/>
      <c r="W188" s="948"/>
      <c r="X188" s="948"/>
      <c r="Y188" s="948"/>
      <c r="Z188" s="948"/>
      <c r="AA188" s="949"/>
      <c r="AB188" s="949"/>
      <c r="AC188" s="17"/>
      <c r="AD188" s="17"/>
      <c r="AE188" s="17"/>
      <c r="AF188" s="17"/>
      <c r="AG188" s="17"/>
      <c r="AH188" s="17"/>
      <c r="AI188" s="17"/>
      <c r="AJ188" s="17"/>
      <c r="BN188" s="17"/>
      <c r="BO188" s="17"/>
      <c r="BP188" s="17"/>
      <c r="BQ188" s="17"/>
      <c r="BR188" s="17"/>
      <c r="BS188" s="17"/>
      <c r="BT188" s="17"/>
      <c r="BU188" s="17"/>
      <c r="CD188" s="78"/>
      <c r="CE188" s="60"/>
    </row>
    <row r="189" spans="1:83" ht="11.25" customHeight="1" x14ac:dyDescent="0.2">
      <c r="A189" s="46"/>
      <c r="B189" s="20" t="s">
        <v>214</v>
      </c>
      <c r="E189" s="55" t="s">
        <v>37</v>
      </c>
      <c r="F189" s="55"/>
      <c r="G189" s="55"/>
      <c r="H189" s="55"/>
      <c r="I189" s="55"/>
      <c r="J189" s="55"/>
      <c r="K189" s="55"/>
      <c r="L189" s="55"/>
      <c r="M189" s="8" t="s">
        <v>100</v>
      </c>
      <c r="O189" s="20" t="s">
        <v>215</v>
      </c>
      <c r="V189" s="55" t="s">
        <v>37</v>
      </c>
      <c r="W189" s="55"/>
      <c r="X189" s="55"/>
      <c r="Y189" s="55"/>
      <c r="Z189" s="186" t="s">
        <v>243</v>
      </c>
      <c r="AC189" s="603"/>
      <c r="AD189" s="603"/>
      <c r="AE189" s="603"/>
      <c r="AF189" s="603"/>
      <c r="AG189" s="603"/>
      <c r="AH189" s="603"/>
      <c r="AI189" s="603"/>
      <c r="AJ189" s="603"/>
      <c r="AT189" s="603"/>
      <c r="AU189" s="603"/>
      <c r="AV189" s="603"/>
      <c r="AW189" s="603"/>
      <c r="AX189" s="603"/>
      <c r="AY189" s="603"/>
      <c r="AZ189" s="603"/>
      <c r="BA189" s="603"/>
      <c r="BB189" s="603"/>
      <c r="BC189" s="603"/>
      <c r="BD189" s="603"/>
      <c r="BE189" s="603"/>
      <c r="BF189" s="603"/>
      <c r="BG189" s="603"/>
      <c r="BH189" s="603"/>
      <c r="BI189" s="603"/>
      <c r="BJ189" s="603"/>
      <c r="BK189" s="603"/>
      <c r="BL189" s="603" t="s">
        <v>209</v>
      </c>
      <c r="BM189" s="79"/>
      <c r="BN189" s="603"/>
      <c r="BO189" s="603"/>
      <c r="BP189" s="603"/>
      <c r="BQ189" s="603"/>
      <c r="BR189" s="603"/>
      <c r="BS189" s="603"/>
      <c r="BT189" s="80"/>
      <c r="BU189" s="1151" t="s">
        <v>210</v>
      </c>
      <c r="BV189" s="1151"/>
      <c r="BW189" s="1151"/>
      <c r="BX189" s="1151"/>
      <c r="BY189" s="1151"/>
      <c r="BZ189" s="1151"/>
      <c r="CA189" s="1151"/>
      <c r="CB189" s="1151"/>
      <c r="CC189" s="1151"/>
      <c r="CD189" s="1151"/>
      <c r="CE189" s="60"/>
    </row>
    <row r="190" spans="1:83" ht="11.25" customHeight="1" x14ac:dyDescent="0.2">
      <c r="A190" s="46"/>
      <c r="B190" s="20" t="s">
        <v>216</v>
      </c>
      <c r="J190" s="55" t="s">
        <v>37</v>
      </c>
      <c r="K190" s="55"/>
      <c r="L190" s="55"/>
      <c r="M190" s="8" t="s">
        <v>102</v>
      </c>
      <c r="O190" s="20" t="s">
        <v>217</v>
      </c>
      <c r="T190" s="55"/>
      <c r="U190" s="55" t="s">
        <v>37</v>
      </c>
      <c r="V190" s="55"/>
      <c r="W190" s="55"/>
      <c r="X190" s="55"/>
      <c r="Y190" s="55"/>
      <c r="Z190" s="186" t="s">
        <v>244</v>
      </c>
      <c r="AC190" s="55"/>
      <c r="AD190" s="55"/>
      <c r="AE190" s="55"/>
      <c r="AF190" s="55"/>
      <c r="AG190" s="55"/>
      <c r="AH190" s="55"/>
      <c r="AI190" s="55"/>
      <c r="AJ190" s="55"/>
      <c r="BL190" s="20" t="s">
        <v>218</v>
      </c>
      <c r="BM190" s="79"/>
      <c r="BN190" s="55"/>
      <c r="BO190" s="55"/>
      <c r="BP190" s="55"/>
      <c r="BQ190" s="55" t="s">
        <v>37</v>
      </c>
      <c r="BR190" s="55"/>
      <c r="BS190" s="8" t="s">
        <v>219</v>
      </c>
      <c r="BT190" s="55"/>
      <c r="BU190" s="20" t="s">
        <v>220</v>
      </c>
      <c r="CE190" s="60"/>
    </row>
    <row r="191" spans="1:83" ht="11.25" customHeight="1" x14ac:dyDescent="0.2">
      <c r="A191" s="46"/>
      <c r="B191" s="20" t="s">
        <v>221</v>
      </c>
      <c r="I191" s="55" t="s">
        <v>37</v>
      </c>
      <c r="J191" s="55"/>
      <c r="K191" s="55"/>
      <c r="L191" s="55"/>
      <c r="M191" s="8" t="s">
        <v>104</v>
      </c>
      <c r="O191" s="20" t="s">
        <v>222</v>
      </c>
      <c r="R191" s="55"/>
      <c r="S191" s="55" t="s">
        <v>37</v>
      </c>
      <c r="T191" s="55"/>
      <c r="U191" s="55"/>
      <c r="V191" s="55"/>
      <c r="W191" s="55"/>
      <c r="X191" s="55"/>
      <c r="Y191" s="55"/>
      <c r="Z191" s="186" t="s">
        <v>245</v>
      </c>
      <c r="AC191" s="55"/>
      <c r="AD191" s="55"/>
      <c r="AE191" s="55"/>
      <c r="AF191" s="55"/>
      <c r="AG191" s="55"/>
      <c r="AH191" s="55"/>
      <c r="AI191" s="55"/>
      <c r="AJ191" s="55"/>
      <c r="AZ191" s="55"/>
      <c r="BA191" s="55"/>
      <c r="BE191" s="55"/>
      <c r="BF191" s="55"/>
      <c r="BJ191" s="55"/>
      <c r="BK191" s="55"/>
      <c r="BL191" s="20" t="s">
        <v>223</v>
      </c>
      <c r="BN191" s="55"/>
      <c r="BO191" s="55"/>
      <c r="BP191" s="55"/>
      <c r="BQ191" s="55" t="s">
        <v>37</v>
      </c>
      <c r="BR191" s="55"/>
      <c r="BS191" s="8" t="s">
        <v>224</v>
      </c>
      <c r="BT191" s="55"/>
      <c r="BV191" s="20" t="s">
        <v>101</v>
      </c>
      <c r="BZ191" s="55"/>
      <c r="CA191" s="55" t="s">
        <v>37</v>
      </c>
      <c r="CB191" s="55"/>
      <c r="CC191" s="55"/>
      <c r="CD191" s="186" t="s">
        <v>225</v>
      </c>
      <c r="CE191" s="60"/>
    </row>
    <row r="192" spans="1:83" ht="11.25" customHeight="1" x14ac:dyDescent="0.2">
      <c r="A192" s="46"/>
      <c r="B192" s="20" t="s">
        <v>226</v>
      </c>
      <c r="K192" s="55" t="s">
        <v>37</v>
      </c>
      <c r="L192" s="55"/>
      <c r="M192" s="8" t="s">
        <v>106</v>
      </c>
      <c r="O192" s="1184" t="s">
        <v>227</v>
      </c>
      <c r="P192" s="1184"/>
      <c r="Q192" s="1184"/>
      <c r="R192" s="1184"/>
      <c r="S192" s="1184"/>
      <c r="T192" s="1184"/>
      <c r="U192" s="1184"/>
      <c r="V192" s="1184"/>
      <c r="W192" s="1184"/>
      <c r="X192" s="1184"/>
      <c r="Y192" s="83"/>
      <c r="AC192" s="55"/>
      <c r="AD192" s="55"/>
      <c r="AE192" s="55"/>
      <c r="AF192" s="55"/>
      <c r="AG192" s="55"/>
      <c r="AH192" s="55"/>
      <c r="AI192" s="55"/>
      <c r="AJ192" s="55"/>
      <c r="BL192" s="20" t="s">
        <v>228</v>
      </c>
      <c r="BM192" s="79"/>
      <c r="BN192" s="55"/>
      <c r="BO192" s="55"/>
      <c r="BP192" s="55"/>
      <c r="BQ192" s="55" t="s">
        <v>37</v>
      </c>
      <c r="BR192" s="55"/>
      <c r="BS192" s="8" t="s">
        <v>229</v>
      </c>
      <c r="BT192" s="55"/>
      <c r="BU192" s="20" t="s">
        <v>230</v>
      </c>
      <c r="BZ192" s="55" t="s">
        <v>37</v>
      </c>
      <c r="CA192" s="55"/>
      <c r="CB192" s="55"/>
      <c r="CC192" s="55"/>
      <c r="CD192" s="950" t="s">
        <v>231</v>
      </c>
      <c r="CE192" s="60"/>
    </row>
    <row r="193" spans="1:83" ht="11.25" customHeight="1" x14ac:dyDescent="0.2">
      <c r="A193" s="46"/>
      <c r="B193" s="20" t="s">
        <v>232</v>
      </c>
      <c r="L193" s="55" t="s">
        <v>37</v>
      </c>
      <c r="M193" s="8" t="s">
        <v>108</v>
      </c>
      <c r="O193" s="1184"/>
      <c r="P193" s="1184"/>
      <c r="Q193" s="1184"/>
      <c r="R193" s="1184"/>
      <c r="S193" s="1184"/>
      <c r="T193" s="1184"/>
      <c r="U193" s="1184"/>
      <c r="V193" s="1184"/>
      <c r="W193" s="1184"/>
      <c r="X193" s="1184"/>
      <c r="Y193" s="83" t="s">
        <v>50</v>
      </c>
      <c r="Z193" s="186" t="s">
        <v>246</v>
      </c>
      <c r="AC193" s="55"/>
      <c r="AD193" s="55"/>
      <c r="AE193" s="55"/>
      <c r="AF193" s="55"/>
      <c r="AG193" s="55"/>
      <c r="AH193" s="55"/>
      <c r="AI193" s="55"/>
      <c r="AJ193" s="55"/>
      <c r="AY193" s="55"/>
      <c r="AZ193" s="55"/>
      <c r="BA193" s="55"/>
      <c r="BD193" s="55"/>
      <c r="BE193" s="55"/>
      <c r="BF193" s="55"/>
      <c r="BI193" s="55"/>
      <c r="BJ193" s="55"/>
      <c r="BK193" s="55"/>
      <c r="BL193" s="20" t="s">
        <v>233</v>
      </c>
      <c r="BM193" s="79"/>
      <c r="BN193" s="55"/>
      <c r="BO193" s="55"/>
      <c r="BP193" s="55"/>
      <c r="BQ193" s="55" t="s">
        <v>37</v>
      </c>
      <c r="BR193" s="55"/>
      <c r="BS193" s="8" t="s">
        <v>234</v>
      </c>
      <c r="BT193" s="55"/>
      <c r="CC193" s="55"/>
      <c r="CD193" s="55"/>
      <c r="CE193" s="60"/>
    </row>
    <row r="194" spans="1:83" ht="11.25" customHeight="1" x14ac:dyDescent="0.2">
      <c r="A194" s="46"/>
      <c r="B194" s="20" t="s">
        <v>235</v>
      </c>
      <c r="I194" s="55" t="s">
        <v>37</v>
      </c>
      <c r="J194" s="55"/>
      <c r="K194" s="55"/>
      <c r="L194" s="55"/>
      <c r="M194" s="8" t="s">
        <v>110</v>
      </c>
      <c r="O194" s="20" t="s">
        <v>236</v>
      </c>
      <c r="W194" s="55"/>
      <c r="X194" s="55" t="s">
        <v>37</v>
      </c>
      <c r="Y194" s="55"/>
      <c r="Z194" s="186" t="s">
        <v>237</v>
      </c>
      <c r="AC194" s="55"/>
      <c r="AD194" s="55"/>
      <c r="AE194" s="55"/>
      <c r="AF194" s="55"/>
      <c r="AG194" s="55"/>
      <c r="AH194" s="55"/>
      <c r="AI194" s="55"/>
      <c r="AJ194" s="55"/>
      <c r="BL194" s="20" t="s">
        <v>230</v>
      </c>
      <c r="BN194" s="55"/>
      <c r="BO194" s="55"/>
      <c r="BP194" s="55"/>
      <c r="BQ194" s="55" t="s">
        <v>37</v>
      </c>
      <c r="BR194" s="55"/>
      <c r="BS194" s="8" t="s">
        <v>238</v>
      </c>
      <c r="BT194" s="55"/>
      <c r="CE194" s="60"/>
    </row>
    <row r="195" spans="1:83" ht="11.25" customHeight="1" x14ac:dyDescent="0.2">
      <c r="A195" s="46"/>
      <c r="B195" s="20" t="s">
        <v>239</v>
      </c>
      <c r="I195" s="55" t="s">
        <v>37</v>
      </c>
      <c r="J195" s="55"/>
      <c r="K195" s="55"/>
      <c r="L195" s="55"/>
      <c r="M195" s="8" t="s">
        <v>112</v>
      </c>
      <c r="CE195" s="60"/>
    </row>
    <row r="196" spans="1:83" ht="6" customHeight="1" x14ac:dyDescent="0.2">
      <c r="A196" s="47"/>
      <c r="B196" s="48"/>
      <c r="C196" s="48"/>
      <c r="D196" s="48"/>
      <c r="E196" s="48"/>
      <c r="F196" s="48"/>
      <c r="G196" s="48"/>
      <c r="H196" s="48"/>
      <c r="I196" s="45"/>
      <c r="J196" s="45"/>
      <c r="K196" s="45"/>
      <c r="L196" s="45"/>
      <c r="M196" s="251"/>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c r="AM196" s="48"/>
      <c r="AN196" s="48"/>
      <c r="AO196" s="48"/>
      <c r="AP196" s="48"/>
      <c r="AQ196" s="48"/>
      <c r="AR196" s="48"/>
      <c r="AS196" s="48"/>
      <c r="AT196" s="48"/>
      <c r="AU196" s="48"/>
      <c r="AV196" s="48"/>
      <c r="AW196" s="48"/>
      <c r="AX196" s="48"/>
      <c r="AY196" s="48"/>
      <c r="AZ196" s="48"/>
      <c r="BA196" s="48"/>
      <c r="BB196" s="48"/>
      <c r="BC196" s="48"/>
      <c r="BD196" s="48"/>
      <c r="BE196" s="48"/>
      <c r="BF196" s="48"/>
      <c r="BG196" s="48"/>
      <c r="BH196" s="48"/>
      <c r="BI196" s="48"/>
      <c r="BJ196" s="48"/>
      <c r="BK196" s="48"/>
      <c r="BL196" s="48"/>
      <c r="BM196" s="48"/>
      <c r="BN196" s="48"/>
      <c r="BO196" s="48"/>
      <c r="BP196" s="48"/>
      <c r="BQ196" s="48"/>
      <c r="BR196" s="48"/>
      <c r="BS196" s="48"/>
      <c r="BT196" s="48"/>
      <c r="BU196" s="48"/>
      <c r="BV196" s="48"/>
      <c r="BW196" s="48"/>
      <c r="BX196" s="48"/>
      <c r="BY196" s="48"/>
      <c r="BZ196" s="48"/>
      <c r="CA196" s="48"/>
      <c r="CB196" s="48"/>
      <c r="CC196" s="48"/>
      <c r="CD196" s="48"/>
      <c r="CE196" s="54"/>
    </row>
    <row r="197" spans="1:83" ht="6" customHeight="1" x14ac:dyDescent="0.2">
      <c r="A197" s="46"/>
      <c r="I197" s="55"/>
      <c r="J197" s="55"/>
      <c r="K197" s="55"/>
      <c r="L197" s="55"/>
      <c r="M197" s="8"/>
      <c r="AQ197" s="24"/>
      <c r="AR197" s="24"/>
      <c r="CE197" s="60"/>
    </row>
    <row r="198" spans="1:83" ht="11.25" customHeight="1" x14ac:dyDescent="0.2">
      <c r="A198" s="46"/>
      <c r="B198" s="20" t="s">
        <v>3348</v>
      </c>
      <c r="E198" s="1146" t="str">
        <f ca="1">VLOOKUP(INDIRECT(ADDRESS(ROW(),COLUMN()-3)),Language_Translations,MATCH(Language_Selected,Language_Options,0),FALSE)</f>
        <v>Are there any other people who live here, even if they are not at home now? These may include children in school or household members at work.</v>
      </c>
      <c r="F198" s="1146"/>
      <c r="G198" s="1146"/>
      <c r="H198" s="1146"/>
      <c r="I198" s="1146"/>
      <c r="J198" s="1146"/>
      <c r="K198" s="1146"/>
      <c r="L198" s="1146"/>
      <c r="M198" s="1146"/>
      <c r="N198" s="1146"/>
      <c r="O198" s="1146"/>
      <c r="P198" s="1146"/>
      <c r="Q198" s="1146"/>
      <c r="R198" s="1146"/>
      <c r="S198" s="1146"/>
      <c r="T198" s="1146"/>
      <c r="U198" s="1146"/>
      <c r="V198" s="1146"/>
      <c r="W198" s="1146"/>
      <c r="X198" s="1146"/>
      <c r="Y198" s="1146"/>
      <c r="Z198" s="1146"/>
      <c r="AA198" s="1146"/>
      <c r="AB198" s="1146"/>
      <c r="AC198" s="64"/>
      <c r="AD198" s="73" t="s">
        <v>149</v>
      </c>
      <c r="AE198" s="73"/>
      <c r="AI198" s="1184" t="s">
        <v>247</v>
      </c>
      <c r="AJ198" s="1184"/>
      <c r="AK198" s="1184"/>
      <c r="AL198" s="1184"/>
      <c r="AN198" s="1190" t="s">
        <v>150</v>
      </c>
      <c r="AO198" s="1190"/>
      <c r="CE198" s="60"/>
    </row>
    <row r="199" spans="1:83" x14ac:dyDescent="0.2">
      <c r="A199" s="46"/>
      <c r="E199" s="1146"/>
      <c r="F199" s="1146"/>
      <c r="G199" s="1146"/>
      <c r="H199" s="1146"/>
      <c r="I199" s="1146"/>
      <c r="J199" s="1146"/>
      <c r="K199" s="1146"/>
      <c r="L199" s="1146"/>
      <c r="M199" s="1146"/>
      <c r="N199" s="1146"/>
      <c r="O199" s="1146"/>
      <c r="P199" s="1146"/>
      <c r="Q199" s="1146"/>
      <c r="R199" s="1146"/>
      <c r="S199" s="1146"/>
      <c r="T199" s="1146"/>
      <c r="U199" s="1146"/>
      <c r="V199" s="1146"/>
      <c r="W199" s="1146"/>
      <c r="X199" s="1146"/>
      <c r="Y199" s="1146"/>
      <c r="Z199" s="1146"/>
      <c r="AA199" s="1146"/>
      <c r="AB199" s="1146"/>
      <c r="AC199" s="64"/>
      <c r="AD199" s="73"/>
      <c r="AE199" s="73"/>
      <c r="AI199" s="1184"/>
      <c r="AJ199" s="1184"/>
      <c r="AK199" s="1184"/>
      <c r="AL199" s="1184"/>
      <c r="AN199" s="1190"/>
      <c r="AO199" s="1190"/>
      <c r="CE199" s="60"/>
    </row>
    <row r="200" spans="1:83" ht="6" customHeight="1" x14ac:dyDescent="0.2">
      <c r="A200" s="47"/>
      <c r="B200" s="48"/>
      <c r="C200" s="48"/>
      <c r="D200" s="48"/>
      <c r="E200" s="48"/>
      <c r="F200" s="48"/>
      <c r="G200" s="48"/>
      <c r="H200" s="48"/>
      <c r="I200" s="45"/>
      <c r="J200" s="45"/>
      <c r="K200" s="45"/>
      <c r="L200" s="45"/>
      <c r="M200" s="251"/>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c r="AK200" s="48"/>
      <c r="AL200" s="48"/>
      <c r="AM200" s="48"/>
      <c r="AN200" s="48"/>
      <c r="AO200" s="48"/>
      <c r="AP200" s="48"/>
      <c r="AQ200" s="48"/>
      <c r="AR200" s="48"/>
      <c r="AS200" s="48"/>
      <c r="AT200" s="48"/>
      <c r="AU200" s="48"/>
      <c r="AV200" s="48"/>
      <c r="AW200" s="48"/>
      <c r="AX200" s="48"/>
      <c r="AY200" s="48"/>
      <c r="AZ200" s="48"/>
      <c r="BA200" s="48"/>
      <c r="BB200" s="48"/>
      <c r="BC200" s="48"/>
      <c r="BD200" s="48"/>
      <c r="BE200" s="48"/>
      <c r="BF200" s="48"/>
      <c r="BG200" s="48"/>
      <c r="BH200" s="48"/>
      <c r="BI200" s="48"/>
      <c r="BJ200" s="48"/>
      <c r="BK200" s="48"/>
      <c r="BL200" s="48"/>
      <c r="BM200" s="48"/>
      <c r="BN200" s="48"/>
      <c r="BO200" s="48"/>
      <c r="BP200" s="48"/>
      <c r="BQ200" s="48"/>
      <c r="BR200" s="48"/>
      <c r="BS200" s="48"/>
      <c r="BT200" s="48"/>
      <c r="BU200" s="48"/>
      <c r="BV200" s="48"/>
      <c r="BW200" s="48"/>
      <c r="BX200" s="48"/>
      <c r="BY200" s="48"/>
      <c r="BZ200" s="48"/>
      <c r="CA200" s="48"/>
      <c r="CB200" s="48"/>
      <c r="CC200" s="48"/>
      <c r="CD200" s="48"/>
      <c r="CE200" s="54"/>
    </row>
    <row r="201" spans="1:83" ht="6" customHeight="1" x14ac:dyDescent="0.2">
      <c r="A201" s="46"/>
      <c r="I201" s="55"/>
      <c r="J201" s="55"/>
      <c r="K201" s="55"/>
      <c r="L201" s="55"/>
      <c r="M201" s="8"/>
      <c r="CE201" s="60"/>
    </row>
    <row r="202" spans="1:83" ht="11.25" customHeight="1" x14ac:dyDescent="0.2">
      <c r="A202" s="46"/>
      <c r="B202" s="20" t="s">
        <v>3349</v>
      </c>
      <c r="E202" s="1146" t="str">
        <f ca="1">VLOOKUP(INDIRECT(ADDRESS(ROW(),COLUMN()-3)),Language_Translations,MATCH(Language_Selected,Language_Options,0),FALSE)</f>
        <v>Are there any other people like small children or infants that we have not listed?</v>
      </c>
      <c r="F202" s="1146"/>
      <c r="G202" s="1146"/>
      <c r="H202" s="1146"/>
      <c r="I202" s="1146"/>
      <c r="J202" s="1146"/>
      <c r="K202" s="1146"/>
      <c r="L202" s="1146"/>
      <c r="M202" s="1146"/>
      <c r="N202" s="1146"/>
      <c r="O202" s="1146"/>
      <c r="P202" s="1146"/>
      <c r="Q202" s="1146"/>
      <c r="R202" s="1146"/>
      <c r="S202" s="1146"/>
      <c r="T202" s="1146"/>
      <c r="U202" s="1146"/>
      <c r="V202" s="1146"/>
      <c r="W202" s="1146"/>
      <c r="X202" s="1146"/>
      <c r="Y202" s="1146"/>
      <c r="Z202" s="1146"/>
      <c r="AA202" s="1146"/>
      <c r="AB202" s="1146"/>
      <c r="AC202" s="64"/>
      <c r="AD202" s="73" t="s">
        <v>149</v>
      </c>
      <c r="AE202" s="73"/>
      <c r="AI202" s="1184" t="s">
        <v>247</v>
      </c>
      <c r="AJ202" s="1184"/>
      <c r="AK202" s="1184"/>
      <c r="AL202" s="1184"/>
      <c r="AN202" s="1190" t="s">
        <v>150</v>
      </c>
      <c r="AO202" s="1190"/>
      <c r="CE202" s="60"/>
    </row>
    <row r="203" spans="1:83" x14ac:dyDescent="0.2">
      <c r="A203" s="46"/>
      <c r="E203" s="1146"/>
      <c r="F203" s="1146"/>
      <c r="G203" s="1146"/>
      <c r="H203" s="1146"/>
      <c r="I203" s="1146"/>
      <c r="J203" s="1146"/>
      <c r="K203" s="1146"/>
      <c r="L203" s="1146"/>
      <c r="M203" s="1146"/>
      <c r="N203" s="1146"/>
      <c r="O203" s="1146"/>
      <c r="P203" s="1146"/>
      <c r="Q203" s="1146"/>
      <c r="R203" s="1146"/>
      <c r="S203" s="1146"/>
      <c r="T203" s="1146"/>
      <c r="U203" s="1146"/>
      <c r="V203" s="1146"/>
      <c r="W203" s="1146"/>
      <c r="X203" s="1146"/>
      <c r="Y203" s="1146"/>
      <c r="Z203" s="1146"/>
      <c r="AA203" s="1146"/>
      <c r="AB203" s="1146"/>
      <c r="AC203" s="64"/>
      <c r="AD203" s="73"/>
      <c r="AE203" s="73"/>
      <c r="AI203" s="1184"/>
      <c r="AJ203" s="1184"/>
      <c r="AK203" s="1184"/>
      <c r="AL203" s="1184"/>
      <c r="AN203" s="1190"/>
      <c r="AO203" s="1190"/>
      <c r="CE203" s="60"/>
    </row>
    <row r="204" spans="1:83" ht="6" customHeight="1" x14ac:dyDescent="0.2">
      <c r="A204" s="47"/>
      <c r="B204" s="48"/>
      <c r="C204" s="48"/>
      <c r="D204" s="48"/>
      <c r="E204" s="48"/>
      <c r="F204" s="48"/>
      <c r="G204" s="48"/>
      <c r="H204" s="48"/>
      <c r="I204" s="48"/>
      <c r="J204" s="48"/>
      <c r="K204" s="48"/>
      <c r="L204" s="48"/>
      <c r="M204" s="251"/>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c r="AM204" s="48"/>
      <c r="AN204" s="48"/>
      <c r="AO204" s="48"/>
      <c r="AP204" s="48"/>
      <c r="AQ204" s="48"/>
      <c r="AR204" s="48"/>
      <c r="AS204" s="48"/>
      <c r="AT204" s="48"/>
      <c r="AU204" s="48"/>
      <c r="AV204" s="48"/>
      <c r="AW204" s="48"/>
      <c r="AX204" s="48"/>
      <c r="AY204" s="48"/>
      <c r="AZ204" s="48"/>
      <c r="BA204" s="48"/>
      <c r="BB204" s="48"/>
      <c r="BC204" s="48"/>
      <c r="BD204" s="48"/>
      <c r="BE204" s="48"/>
      <c r="BF204" s="48"/>
      <c r="BG204" s="48"/>
      <c r="BH204" s="48"/>
      <c r="BI204" s="48"/>
      <c r="BJ204" s="48"/>
      <c r="BK204" s="48"/>
      <c r="BL204" s="48"/>
      <c r="BM204" s="48"/>
      <c r="BN204" s="48"/>
      <c r="BO204" s="48"/>
      <c r="BP204" s="48"/>
      <c r="BQ204" s="48"/>
      <c r="BR204" s="48"/>
      <c r="BS204" s="48"/>
      <c r="BT204" s="48"/>
      <c r="BU204" s="48"/>
      <c r="BV204" s="48"/>
      <c r="BW204" s="48"/>
      <c r="BX204" s="48"/>
      <c r="BY204" s="48"/>
      <c r="BZ204" s="48"/>
      <c r="CA204" s="48"/>
      <c r="CB204" s="48"/>
      <c r="CC204" s="48"/>
      <c r="CD204" s="48"/>
      <c r="CE204" s="54"/>
    </row>
    <row r="205" spans="1:83" ht="6" customHeight="1" x14ac:dyDescent="0.2">
      <c r="A205" s="46"/>
      <c r="M205" s="8"/>
      <c r="CE205" s="60"/>
    </row>
    <row r="206" spans="1:83" ht="11.25" customHeight="1" x14ac:dyDescent="0.2">
      <c r="A206" s="46"/>
      <c r="B206" s="20" t="s">
        <v>3350</v>
      </c>
      <c r="E206" s="1146" t="str">
        <f ca="1">VLOOKUP(INDIRECT(ADDRESS(ROW(),COLUMN()-3)),Language_Translations,MATCH(Language_Selected,Language_Options,0),FALSE)</f>
        <v>Are there any other people who may not be members of your family, such as domestic servants, lodgers, or friends who usually live here?</v>
      </c>
      <c r="F206" s="1146"/>
      <c r="G206" s="1146"/>
      <c r="H206" s="1146"/>
      <c r="I206" s="1146"/>
      <c r="J206" s="1146"/>
      <c r="K206" s="1146"/>
      <c r="L206" s="1146"/>
      <c r="M206" s="1146"/>
      <c r="N206" s="1146"/>
      <c r="O206" s="1146"/>
      <c r="P206" s="1146"/>
      <c r="Q206" s="1146"/>
      <c r="R206" s="1146"/>
      <c r="S206" s="1146"/>
      <c r="T206" s="1146"/>
      <c r="U206" s="1146"/>
      <c r="V206" s="1146"/>
      <c r="W206" s="1146"/>
      <c r="X206" s="1146"/>
      <c r="Y206" s="1146"/>
      <c r="Z206" s="1146"/>
      <c r="AA206" s="1146"/>
      <c r="AB206" s="1146"/>
      <c r="AC206" s="64"/>
      <c r="AD206" s="73" t="s">
        <v>149</v>
      </c>
      <c r="AE206" s="73"/>
      <c r="AI206" s="1184" t="s">
        <v>247</v>
      </c>
      <c r="AJ206" s="1184"/>
      <c r="AK206" s="1184"/>
      <c r="AL206" s="1184"/>
      <c r="AN206" s="1190" t="s">
        <v>150</v>
      </c>
      <c r="AO206" s="1190"/>
      <c r="CE206" s="60"/>
    </row>
    <row r="207" spans="1:83" x14ac:dyDescent="0.2">
      <c r="A207" s="46"/>
      <c r="E207" s="1146"/>
      <c r="F207" s="1146"/>
      <c r="G207" s="1146"/>
      <c r="H207" s="1146"/>
      <c r="I207" s="1146"/>
      <c r="J207" s="1146"/>
      <c r="K207" s="1146"/>
      <c r="L207" s="1146"/>
      <c r="M207" s="1146"/>
      <c r="N207" s="1146"/>
      <c r="O207" s="1146"/>
      <c r="P207" s="1146"/>
      <c r="Q207" s="1146"/>
      <c r="R207" s="1146"/>
      <c r="S207" s="1146"/>
      <c r="T207" s="1146"/>
      <c r="U207" s="1146"/>
      <c r="V207" s="1146"/>
      <c r="W207" s="1146"/>
      <c r="X207" s="1146"/>
      <c r="Y207" s="1146"/>
      <c r="Z207" s="1146"/>
      <c r="AA207" s="1146"/>
      <c r="AB207" s="1146"/>
      <c r="AC207" s="64"/>
      <c r="AD207" s="73"/>
      <c r="AE207" s="73"/>
      <c r="AI207" s="1184"/>
      <c r="AJ207" s="1184"/>
      <c r="AK207" s="1184"/>
      <c r="AL207" s="1184"/>
      <c r="AN207" s="1190"/>
      <c r="AO207" s="1190"/>
      <c r="CE207" s="60"/>
    </row>
    <row r="208" spans="1:83" ht="6" customHeight="1" x14ac:dyDescent="0.2">
      <c r="A208" s="47"/>
      <c r="B208" s="48"/>
      <c r="C208" s="48"/>
      <c r="D208" s="48"/>
      <c r="E208" s="48"/>
      <c r="F208" s="48"/>
      <c r="G208" s="48"/>
      <c r="H208" s="45"/>
      <c r="I208" s="45"/>
      <c r="J208" s="45"/>
      <c r="K208" s="45"/>
      <c r="L208" s="45"/>
      <c r="M208" s="251"/>
      <c r="N208" s="48"/>
      <c r="O208" s="48"/>
      <c r="P208" s="48"/>
      <c r="Q208" s="48"/>
      <c r="R208" s="48"/>
      <c r="S208" s="48"/>
      <c r="T208" s="48"/>
      <c r="U208" s="48"/>
      <c r="V208" s="48"/>
      <c r="W208" s="48"/>
      <c r="X208" s="48"/>
      <c r="Y208" s="48"/>
      <c r="Z208" s="48"/>
      <c r="AA208" s="48"/>
      <c r="AB208" s="48"/>
      <c r="AC208" s="48"/>
      <c r="AD208" s="48"/>
      <c r="AE208" s="48"/>
      <c r="AF208" s="48"/>
      <c r="AG208" s="48"/>
      <c r="AH208" s="48"/>
      <c r="AI208" s="48"/>
      <c r="AJ208" s="48"/>
      <c r="AK208" s="48"/>
      <c r="AL208" s="48"/>
      <c r="AM208" s="48"/>
      <c r="AN208" s="48"/>
      <c r="AO208" s="48"/>
      <c r="AP208" s="48"/>
      <c r="AQ208" s="48"/>
      <c r="AR208" s="48"/>
      <c r="AS208" s="48"/>
      <c r="AT208" s="48"/>
      <c r="AU208" s="48"/>
      <c r="AV208" s="48"/>
      <c r="AW208" s="48"/>
      <c r="AX208" s="48"/>
      <c r="AY208" s="48"/>
      <c r="AZ208" s="48"/>
      <c r="BA208" s="48"/>
      <c r="BB208" s="48"/>
      <c r="BC208" s="48"/>
      <c r="BD208" s="48"/>
      <c r="BE208" s="48"/>
      <c r="BF208" s="48"/>
      <c r="BG208" s="48"/>
      <c r="BH208" s="48"/>
      <c r="BI208" s="48"/>
      <c r="BJ208" s="48"/>
      <c r="BK208" s="48"/>
      <c r="BL208" s="48"/>
      <c r="BM208" s="48"/>
      <c r="BN208" s="48"/>
      <c r="BO208" s="48"/>
      <c r="BP208" s="48"/>
      <c r="BQ208" s="48"/>
      <c r="BR208" s="48"/>
      <c r="BS208" s="48"/>
      <c r="BT208" s="48"/>
      <c r="BU208" s="48"/>
      <c r="BV208" s="48"/>
      <c r="BW208" s="48"/>
      <c r="BX208" s="48"/>
      <c r="BY208" s="48"/>
      <c r="BZ208" s="48"/>
      <c r="CA208" s="48"/>
      <c r="CB208" s="48"/>
      <c r="CC208" s="48"/>
      <c r="CD208" s="48"/>
      <c r="CE208" s="54"/>
    </row>
    <row r="209" spans="1:83" ht="6" customHeight="1" x14ac:dyDescent="0.2">
      <c r="A209" s="46"/>
      <c r="M209" s="8"/>
      <c r="CE209" s="60"/>
    </row>
    <row r="210" spans="1:83" ht="11.25" customHeight="1" x14ac:dyDescent="0.2">
      <c r="A210" s="46"/>
      <c r="B210" s="20" t="s">
        <v>3351</v>
      </c>
      <c r="E210" s="1146" t="str">
        <f ca="1">VLOOKUP(INDIRECT(ADDRESS(ROW(),COLUMN()-3)),Language_Translations,MATCH(Language_Selected,Language_Options,0),FALSE)</f>
        <v>Are there any guests or temporary visitors staying here, or anyone else who stayed here last night, who have not been listed?</v>
      </c>
      <c r="F210" s="1146"/>
      <c r="G210" s="1146"/>
      <c r="H210" s="1146"/>
      <c r="I210" s="1146"/>
      <c r="J210" s="1146"/>
      <c r="K210" s="1146"/>
      <c r="L210" s="1146"/>
      <c r="M210" s="1146"/>
      <c r="N210" s="1146"/>
      <c r="O210" s="1146"/>
      <c r="P210" s="1146"/>
      <c r="Q210" s="1146"/>
      <c r="R210" s="1146"/>
      <c r="S210" s="1146"/>
      <c r="T210" s="1146"/>
      <c r="U210" s="1146"/>
      <c r="V210" s="1146"/>
      <c r="W210" s="1146"/>
      <c r="X210" s="1146"/>
      <c r="Y210" s="1146"/>
      <c r="Z210" s="1146"/>
      <c r="AA210" s="1146"/>
      <c r="AB210" s="1146"/>
      <c r="AC210" s="64"/>
      <c r="AD210" s="73" t="s">
        <v>149</v>
      </c>
      <c r="AE210" s="73"/>
      <c r="AI210" s="1184" t="s">
        <v>247</v>
      </c>
      <c r="AJ210" s="1184"/>
      <c r="AK210" s="1184"/>
      <c r="AL210" s="1184"/>
      <c r="AN210" s="1190" t="s">
        <v>150</v>
      </c>
      <c r="AO210" s="1190"/>
      <c r="CE210" s="60"/>
    </row>
    <row r="211" spans="1:83" x14ac:dyDescent="0.2">
      <c r="A211" s="46"/>
      <c r="E211" s="1146"/>
      <c r="F211" s="1146"/>
      <c r="G211" s="1146"/>
      <c r="H211" s="1146"/>
      <c r="I211" s="1146"/>
      <c r="J211" s="1146"/>
      <c r="K211" s="1146"/>
      <c r="L211" s="1146"/>
      <c r="M211" s="1146"/>
      <c r="N211" s="1146"/>
      <c r="O211" s="1146"/>
      <c r="P211" s="1146"/>
      <c r="Q211" s="1146"/>
      <c r="R211" s="1146"/>
      <c r="S211" s="1146"/>
      <c r="T211" s="1146"/>
      <c r="U211" s="1146"/>
      <c r="V211" s="1146"/>
      <c r="W211" s="1146"/>
      <c r="X211" s="1146"/>
      <c r="Y211" s="1146"/>
      <c r="Z211" s="1146"/>
      <c r="AA211" s="1146"/>
      <c r="AB211" s="1146"/>
      <c r="AC211" s="64"/>
      <c r="AD211" s="73"/>
      <c r="AE211" s="73"/>
      <c r="AI211" s="1184"/>
      <c r="AJ211" s="1184"/>
      <c r="AK211" s="1184"/>
      <c r="AL211" s="1184"/>
      <c r="AN211" s="1190"/>
      <c r="AO211" s="1190"/>
      <c r="CE211" s="60"/>
    </row>
    <row r="212" spans="1:83" ht="6" customHeight="1" x14ac:dyDescent="0.2">
      <c r="A212" s="47"/>
      <c r="B212" s="48"/>
      <c r="C212" s="48"/>
      <c r="D212" s="48"/>
      <c r="E212" s="48"/>
      <c r="F212" s="48"/>
      <c r="G212" s="48"/>
      <c r="H212" s="45"/>
      <c r="I212" s="45"/>
      <c r="J212" s="45"/>
      <c r="K212" s="45"/>
      <c r="L212" s="45"/>
      <c r="M212" s="251"/>
      <c r="N212" s="48"/>
      <c r="O212" s="48"/>
      <c r="P212" s="48"/>
      <c r="Q212" s="48"/>
      <c r="R212" s="48"/>
      <c r="S212" s="48"/>
      <c r="T212" s="48"/>
      <c r="U212" s="48"/>
      <c r="V212" s="48"/>
      <c r="W212" s="48"/>
      <c r="X212" s="48"/>
      <c r="Y212" s="48"/>
      <c r="Z212" s="48"/>
      <c r="AA212" s="48"/>
      <c r="AB212" s="48"/>
      <c r="AC212" s="48"/>
      <c r="AD212" s="48"/>
      <c r="AE212" s="48"/>
      <c r="AF212" s="48"/>
      <c r="AG212" s="48"/>
      <c r="AH212" s="48"/>
      <c r="AI212" s="48"/>
      <c r="AJ212" s="48"/>
      <c r="AK212" s="48"/>
      <c r="AL212" s="48"/>
      <c r="AM212" s="48"/>
      <c r="AN212" s="48"/>
      <c r="AO212" s="48"/>
      <c r="AP212" s="48"/>
      <c r="AQ212" s="48"/>
      <c r="AR212" s="48"/>
      <c r="AS212" s="48"/>
      <c r="AT212" s="48"/>
      <c r="AU212" s="48"/>
      <c r="AV212" s="48"/>
      <c r="AW212" s="48"/>
      <c r="AX212" s="48"/>
      <c r="AY212" s="48"/>
      <c r="AZ212" s="48"/>
      <c r="BA212" s="48"/>
      <c r="BB212" s="48"/>
      <c r="BC212" s="48"/>
      <c r="BD212" s="48"/>
      <c r="BE212" s="48"/>
      <c r="BF212" s="48"/>
      <c r="BG212" s="48"/>
      <c r="BH212" s="48"/>
      <c r="BI212" s="48"/>
      <c r="BJ212" s="48"/>
      <c r="BK212" s="48"/>
      <c r="BL212" s="48"/>
      <c r="BM212" s="48"/>
      <c r="BN212" s="48"/>
      <c r="BO212" s="48"/>
      <c r="BP212" s="48"/>
      <c r="BQ212" s="48"/>
      <c r="BR212" s="48"/>
      <c r="BS212" s="48"/>
      <c r="BT212" s="48"/>
      <c r="BU212" s="48"/>
      <c r="BV212" s="48"/>
      <c r="BW212" s="48"/>
      <c r="BX212" s="48"/>
      <c r="BY212" s="48"/>
      <c r="BZ212" s="48"/>
      <c r="CA212" s="48"/>
      <c r="CB212" s="48"/>
      <c r="CC212" s="48"/>
      <c r="CD212" s="48"/>
      <c r="CE212" s="54"/>
    </row>
    <row r="213" spans="1:83" ht="6" customHeight="1" x14ac:dyDescent="0.2">
      <c r="A213" s="530"/>
      <c r="B213" s="531"/>
      <c r="C213" s="531"/>
      <c r="D213" s="531"/>
      <c r="E213" s="531"/>
      <c r="F213" s="531"/>
      <c r="G213" s="531"/>
      <c r="H213" s="531"/>
      <c r="I213" s="531"/>
      <c r="J213" s="531"/>
      <c r="K213" s="531"/>
      <c r="L213" s="531"/>
      <c r="M213" s="531"/>
      <c r="N213" s="531"/>
      <c r="O213" s="531"/>
      <c r="P213" s="538"/>
      <c r="Q213" s="531"/>
      <c r="R213" s="531"/>
      <c r="S213" s="531"/>
      <c r="T213" s="531"/>
      <c r="U213" s="531"/>
      <c r="V213" s="532"/>
      <c r="W213" s="533"/>
      <c r="X213" s="531"/>
      <c r="Y213" s="531"/>
      <c r="Z213" s="531"/>
      <c r="AA213" s="531"/>
      <c r="AB213" s="531"/>
      <c r="AC213" s="531"/>
      <c r="AD213" s="531"/>
      <c r="AE213" s="531"/>
      <c r="AF213" s="531"/>
      <c r="AG213" s="531"/>
      <c r="AH213" s="531"/>
      <c r="AI213" s="531"/>
      <c r="AJ213" s="531"/>
      <c r="AK213" s="531"/>
      <c r="AL213" s="534"/>
      <c r="AM213" s="538"/>
      <c r="AN213" s="538"/>
      <c r="AO213" s="531"/>
      <c r="AP213" s="531"/>
      <c r="AQ213" s="531"/>
      <c r="AR213" s="533"/>
      <c r="AS213" s="531"/>
      <c r="AT213" s="531"/>
      <c r="AU213" s="531"/>
      <c r="AV213" s="531"/>
      <c r="AW213" s="531"/>
      <c r="AX213" s="531"/>
      <c r="AY213" s="531"/>
      <c r="AZ213" s="531"/>
      <c r="BA213" s="531"/>
      <c r="BB213" s="531"/>
      <c r="BC213" s="531"/>
      <c r="BD213" s="531"/>
      <c r="BE213" s="531"/>
      <c r="BF213" s="531"/>
      <c r="BG213" s="531"/>
      <c r="BH213" s="531"/>
      <c r="BI213" s="531"/>
      <c r="BJ213" s="531"/>
      <c r="BK213" s="531"/>
      <c r="BL213" s="531"/>
      <c r="BM213" s="531"/>
      <c r="BN213" s="531"/>
      <c r="BO213" s="531"/>
      <c r="BP213" s="531"/>
      <c r="BQ213" s="531"/>
      <c r="BR213" s="531"/>
      <c r="BS213" s="531"/>
      <c r="BT213" s="531"/>
      <c r="BU213" s="531"/>
      <c r="BV213" s="531"/>
      <c r="BW213" s="531"/>
      <c r="BX213" s="531"/>
      <c r="BY213" s="531"/>
      <c r="BZ213" s="539"/>
      <c r="CA213" s="539"/>
      <c r="CB213" s="531"/>
      <c r="CC213" s="539"/>
      <c r="CD213" s="539"/>
      <c r="CE213" s="537"/>
    </row>
    <row r="214" spans="1:83" x14ac:dyDescent="0.2">
      <c r="A214" s="530"/>
      <c r="B214" s="541" t="s">
        <v>173</v>
      </c>
      <c r="C214" s="531"/>
      <c r="D214" s="531"/>
      <c r="E214" s="1178" t="str">
        <f ca="1">VLOOKUP(INDIRECT(ADDRESS(ROW(),COLUMN()-3)),Language_Translations,MATCH(Language_Selected,Language_Options,0),FALSE)</f>
        <v>MODULE 1 LANGUAGE OF INTERVIEW</v>
      </c>
      <c r="F214" s="1178"/>
      <c r="G214" s="1178"/>
      <c r="H214" s="1178"/>
      <c r="I214" s="1178"/>
      <c r="J214" s="1178"/>
      <c r="K214" s="1178"/>
      <c r="L214" s="1178"/>
      <c r="M214" s="1178"/>
      <c r="N214" s="1178"/>
      <c r="O214" s="1178"/>
      <c r="P214" s="1178"/>
      <c r="Q214" s="1178"/>
      <c r="R214" s="1178"/>
      <c r="S214" s="1178"/>
      <c r="T214" s="1178"/>
      <c r="U214" s="538"/>
      <c r="V214" s="530"/>
      <c r="W214" s="531"/>
      <c r="X214" s="531"/>
      <c r="Y214" s="531"/>
      <c r="Z214" s="531"/>
      <c r="AA214" s="539"/>
      <c r="AB214" s="539"/>
      <c r="AC214" s="539"/>
      <c r="AD214" s="531"/>
      <c r="AE214" s="539"/>
      <c r="AF214" s="531"/>
      <c r="AG214" s="531"/>
      <c r="AH214" s="531"/>
      <c r="AI214" s="531"/>
      <c r="AJ214" s="531"/>
      <c r="AK214" s="531"/>
      <c r="AL214" s="534"/>
      <c r="AM214" s="538"/>
      <c r="AN214" s="538"/>
      <c r="AO214" s="531"/>
      <c r="AP214" s="531"/>
      <c r="AQ214" s="531"/>
      <c r="AR214" s="531"/>
      <c r="AS214" s="531"/>
      <c r="AT214" s="531"/>
      <c r="AU214" s="531"/>
      <c r="AV214" s="531"/>
      <c r="AW214" s="531"/>
      <c r="AX214" s="531"/>
      <c r="AY214" s="531"/>
      <c r="AZ214" s="531"/>
      <c r="BA214" s="531"/>
      <c r="BB214" s="531"/>
      <c r="BC214" s="531"/>
      <c r="BD214" s="531"/>
      <c r="BE214" s="531"/>
      <c r="BF214" s="531"/>
      <c r="BG214" s="531"/>
      <c r="BH214" s="531"/>
      <c r="BI214" s="531"/>
      <c r="BJ214" s="531"/>
      <c r="BK214" s="531"/>
      <c r="BL214" s="531"/>
      <c r="BM214" s="531"/>
      <c r="BN214" s="531"/>
      <c r="BO214" s="531"/>
      <c r="BP214" s="531"/>
      <c r="BQ214" s="531"/>
      <c r="BR214" s="531"/>
      <c r="BS214" s="531"/>
      <c r="BT214" s="531"/>
      <c r="BU214" s="531"/>
      <c r="BV214" s="531"/>
      <c r="BW214" s="531"/>
      <c r="BX214" s="531"/>
      <c r="BY214" s="531"/>
      <c r="BZ214" s="539"/>
      <c r="CA214" s="539"/>
      <c r="CB214" s="531"/>
      <c r="CC214" s="539"/>
      <c r="CD214" s="539"/>
      <c r="CE214" s="537"/>
    </row>
    <row r="215" spans="1:83" ht="11.25" customHeight="1" x14ac:dyDescent="0.2">
      <c r="A215" s="530"/>
      <c r="B215" s="531"/>
      <c r="C215" s="531"/>
      <c r="D215" s="531"/>
      <c r="E215" s="541"/>
      <c r="F215" s="531"/>
      <c r="G215" s="531"/>
      <c r="H215" s="531"/>
      <c r="I215" s="531"/>
      <c r="J215" s="538"/>
      <c r="K215" s="538"/>
      <c r="L215" s="538"/>
      <c r="M215" s="538"/>
      <c r="N215" s="538"/>
      <c r="O215" s="538"/>
      <c r="P215" s="538"/>
      <c r="Q215" s="538"/>
      <c r="R215" s="538"/>
      <c r="S215" s="538"/>
      <c r="T215" s="538"/>
      <c r="U215" s="538"/>
      <c r="V215" s="542"/>
      <c r="W215" s="541" t="s">
        <v>123</v>
      </c>
      <c r="X215" s="531"/>
      <c r="Y215" s="531"/>
      <c r="Z215" s="531"/>
      <c r="AA215" s="531"/>
      <c r="AB215" s="538"/>
      <c r="AC215" s="538" t="s">
        <v>37</v>
      </c>
      <c r="AD215" s="538"/>
      <c r="AE215" s="538"/>
      <c r="AF215" s="538"/>
      <c r="AG215" s="538"/>
      <c r="AH215" s="538"/>
      <c r="AI215" s="538"/>
      <c r="AJ215" s="538"/>
      <c r="AK215" s="538"/>
      <c r="AL215" s="538"/>
      <c r="AM215" s="538"/>
      <c r="AN215" s="538"/>
      <c r="AO215" s="543" t="s">
        <v>100</v>
      </c>
      <c r="AP215" s="543"/>
      <c r="AQ215" s="531"/>
      <c r="AR215" s="531"/>
      <c r="AS215" s="531"/>
      <c r="AT215" s="531"/>
      <c r="AU215" s="531"/>
      <c r="AV215" s="531"/>
      <c r="AW215" s="531"/>
      <c r="AX215" s="531"/>
      <c r="AY215" s="531"/>
      <c r="AZ215" s="531"/>
      <c r="BA215" s="531"/>
      <c r="BB215" s="531"/>
      <c r="BC215" s="531"/>
      <c r="BD215" s="531"/>
      <c r="BE215" s="531"/>
      <c r="BF215" s="531"/>
      <c r="BG215" s="531"/>
      <c r="BH215" s="531"/>
      <c r="BI215" s="531"/>
      <c r="BJ215" s="531"/>
      <c r="BK215" s="531"/>
      <c r="BL215" s="531"/>
      <c r="BM215" s="531"/>
      <c r="BN215" s="531"/>
      <c r="BO215" s="531"/>
      <c r="BP215" s="531"/>
      <c r="BQ215" s="531"/>
      <c r="BR215" s="531"/>
      <c r="BS215" s="531"/>
      <c r="BT215" s="531"/>
      <c r="BU215" s="531"/>
      <c r="BV215" s="531"/>
      <c r="BW215" s="531"/>
      <c r="BX215" s="531"/>
      <c r="BY215" s="531"/>
      <c r="BZ215" s="539"/>
      <c r="CA215" s="539"/>
      <c r="CB215" s="531"/>
      <c r="CC215" s="539"/>
      <c r="CD215" s="539"/>
      <c r="CE215" s="537"/>
    </row>
    <row r="216" spans="1:83" ht="11.25" customHeight="1" x14ac:dyDescent="0.2">
      <c r="A216" s="530"/>
      <c r="B216" s="531"/>
      <c r="C216" s="531"/>
      <c r="D216" s="531"/>
      <c r="E216" s="541"/>
      <c r="F216" s="531"/>
      <c r="G216" s="531"/>
      <c r="H216" s="531"/>
      <c r="I216" s="531"/>
      <c r="J216" s="538"/>
      <c r="K216" s="538"/>
      <c r="L216" s="538"/>
      <c r="M216" s="538"/>
      <c r="N216" s="538"/>
      <c r="O216" s="538"/>
      <c r="P216" s="538"/>
      <c r="Q216" s="538"/>
      <c r="R216" s="538"/>
      <c r="S216" s="538"/>
      <c r="T216" s="538"/>
      <c r="U216" s="538"/>
      <c r="V216" s="542"/>
      <c r="W216" s="541" t="s">
        <v>248</v>
      </c>
      <c r="X216" s="531"/>
      <c r="Y216" s="531"/>
      <c r="Z216" s="531"/>
      <c r="AA216" s="531"/>
      <c r="AB216" s="538"/>
      <c r="AC216" s="538" t="s">
        <v>37</v>
      </c>
      <c r="AD216" s="538"/>
      <c r="AE216" s="538"/>
      <c r="AF216" s="538"/>
      <c r="AG216" s="538"/>
      <c r="AH216" s="538"/>
      <c r="AI216" s="538"/>
      <c r="AJ216" s="538"/>
      <c r="AK216" s="538"/>
      <c r="AL216" s="538"/>
      <c r="AM216" s="538"/>
      <c r="AN216" s="538"/>
      <c r="AO216" s="544" t="s">
        <v>102</v>
      </c>
      <c r="AP216" s="544"/>
      <c r="AQ216" s="531"/>
      <c r="AR216" s="531"/>
      <c r="AS216" s="531"/>
      <c r="AT216" s="531"/>
      <c r="AU216" s="531"/>
      <c r="AV216" s="531"/>
      <c r="AW216" s="531"/>
      <c r="AX216" s="531"/>
      <c r="AY216" s="531"/>
      <c r="AZ216" s="531"/>
      <c r="BA216" s="531"/>
      <c r="BB216" s="531"/>
      <c r="BC216" s="531"/>
      <c r="BD216" s="531"/>
      <c r="BE216" s="531"/>
      <c r="BF216" s="531"/>
      <c r="BG216" s="531"/>
      <c r="BH216" s="531"/>
      <c r="BI216" s="531"/>
      <c r="BJ216" s="531"/>
      <c r="BK216" s="531"/>
      <c r="BL216" s="531"/>
      <c r="BM216" s="531"/>
      <c r="BN216" s="531"/>
      <c r="BO216" s="531"/>
      <c r="BP216" s="531"/>
      <c r="BQ216" s="531"/>
      <c r="BR216" s="531"/>
      <c r="BS216" s="531"/>
      <c r="BT216" s="531"/>
      <c r="BU216" s="531"/>
      <c r="BV216" s="531"/>
      <c r="BW216" s="531"/>
      <c r="BX216" s="531"/>
      <c r="BY216" s="531"/>
      <c r="BZ216" s="539"/>
      <c r="CA216" s="539"/>
      <c r="CB216" s="531"/>
      <c r="CC216" s="539"/>
      <c r="CD216" s="539"/>
      <c r="CE216" s="537"/>
    </row>
    <row r="217" spans="1:83" ht="11.25" customHeight="1" x14ac:dyDescent="0.2">
      <c r="A217" s="530"/>
      <c r="B217" s="531"/>
      <c r="C217" s="531"/>
      <c r="D217" s="531"/>
      <c r="E217" s="541"/>
      <c r="F217" s="531"/>
      <c r="G217" s="531"/>
      <c r="H217" s="531"/>
      <c r="I217" s="538"/>
      <c r="J217" s="538"/>
      <c r="K217" s="538"/>
      <c r="L217" s="538"/>
      <c r="M217" s="538"/>
      <c r="N217" s="538"/>
      <c r="O217" s="538"/>
      <c r="P217" s="538"/>
      <c r="Q217" s="538"/>
      <c r="R217" s="538"/>
      <c r="S217" s="538"/>
      <c r="T217" s="538"/>
      <c r="U217" s="538"/>
      <c r="V217" s="542"/>
      <c r="W217" s="541" t="s">
        <v>249</v>
      </c>
      <c r="X217" s="531"/>
      <c r="Y217" s="531"/>
      <c r="Z217" s="531"/>
      <c r="AA217" s="538"/>
      <c r="AB217" s="538"/>
      <c r="AC217" s="538" t="s">
        <v>37</v>
      </c>
      <c r="AD217" s="538"/>
      <c r="AE217" s="538"/>
      <c r="AF217" s="538"/>
      <c r="AG217" s="538"/>
      <c r="AH217" s="538"/>
      <c r="AI217" s="538"/>
      <c r="AJ217" s="538"/>
      <c r="AK217" s="538"/>
      <c r="AL217" s="538"/>
      <c r="AM217" s="538"/>
      <c r="AN217" s="538"/>
      <c r="AO217" s="544" t="s">
        <v>104</v>
      </c>
      <c r="AP217" s="544"/>
      <c r="AQ217" s="531"/>
      <c r="AR217" s="531"/>
      <c r="AS217" s="531"/>
      <c r="AT217" s="531"/>
      <c r="AU217" s="531"/>
      <c r="AV217" s="531"/>
      <c r="AW217" s="531"/>
      <c r="AX217" s="531"/>
      <c r="AY217" s="531"/>
      <c r="AZ217" s="531"/>
      <c r="BA217" s="531"/>
      <c r="BB217" s="531"/>
      <c r="BC217" s="531"/>
      <c r="BD217" s="531"/>
      <c r="BE217" s="531"/>
      <c r="BF217" s="531"/>
      <c r="BG217" s="531"/>
      <c r="BH217" s="531"/>
      <c r="BI217" s="531"/>
      <c r="BJ217" s="531"/>
      <c r="BK217" s="531"/>
      <c r="BL217" s="531"/>
      <c r="BM217" s="531"/>
      <c r="BN217" s="531"/>
      <c r="BO217" s="531"/>
      <c r="BP217" s="531"/>
      <c r="BQ217" s="531"/>
      <c r="BR217" s="531"/>
      <c r="BS217" s="531"/>
      <c r="BT217" s="531"/>
      <c r="BU217" s="531"/>
      <c r="BV217" s="531"/>
      <c r="BW217" s="531"/>
      <c r="BX217" s="531"/>
      <c r="BY217" s="531"/>
      <c r="BZ217" s="539"/>
      <c r="CA217" s="539"/>
      <c r="CB217" s="531"/>
      <c r="CC217" s="539"/>
      <c r="CD217" s="539"/>
      <c r="CE217" s="537"/>
    </row>
    <row r="218" spans="1:83" x14ac:dyDescent="0.2">
      <c r="A218" s="530"/>
      <c r="B218" s="531"/>
      <c r="C218" s="531"/>
      <c r="D218" s="531"/>
      <c r="E218" s="541"/>
      <c r="F218" s="531"/>
      <c r="G218" s="531"/>
      <c r="H218" s="531"/>
      <c r="I218" s="531"/>
      <c r="J218" s="538"/>
      <c r="K218" s="538"/>
      <c r="L218" s="538"/>
      <c r="M218" s="538"/>
      <c r="N218" s="538"/>
      <c r="O218" s="538"/>
      <c r="P218" s="538"/>
      <c r="Q218" s="538"/>
      <c r="R218" s="538"/>
      <c r="S218" s="538"/>
      <c r="T218" s="538"/>
      <c r="U218" s="538"/>
      <c r="V218" s="542"/>
      <c r="W218" s="541" t="s">
        <v>250</v>
      </c>
      <c r="X218" s="531"/>
      <c r="Y218" s="531"/>
      <c r="Z218" s="531"/>
      <c r="AA218" s="531"/>
      <c r="AB218" s="538"/>
      <c r="AC218" s="538" t="s">
        <v>37</v>
      </c>
      <c r="AD218" s="538"/>
      <c r="AE218" s="538"/>
      <c r="AF218" s="538"/>
      <c r="AG218" s="538"/>
      <c r="AH218" s="538"/>
      <c r="AI218" s="538"/>
      <c r="AJ218" s="538"/>
      <c r="AK218" s="538"/>
      <c r="AL218" s="538"/>
      <c r="AM218" s="538"/>
      <c r="AN218" s="538"/>
      <c r="AO218" s="548" t="s">
        <v>106</v>
      </c>
      <c r="AP218" s="548"/>
      <c r="AQ218" s="531"/>
      <c r="AR218" s="531"/>
      <c r="AS218" s="531"/>
      <c r="AT218" s="531"/>
      <c r="AU218" s="531"/>
      <c r="AV218" s="531"/>
      <c r="AW218" s="531"/>
      <c r="AX218" s="531"/>
      <c r="AY218" s="531"/>
      <c r="AZ218" s="531"/>
      <c r="BA218" s="531"/>
      <c r="BB218" s="531"/>
      <c r="BC218" s="531"/>
      <c r="BD218" s="531"/>
      <c r="BE218" s="531"/>
      <c r="BF218" s="531"/>
      <c r="BG218" s="531"/>
      <c r="BH218" s="531"/>
      <c r="BI218" s="531"/>
      <c r="BJ218" s="531"/>
      <c r="BK218" s="531"/>
      <c r="BL218" s="531"/>
      <c r="BM218" s="531"/>
      <c r="BN218" s="531"/>
      <c r="BO218" s="531"/>
      <c r="BP218" s="531"/>
      <c r="BQ218" s="531"/>
      <c r="BR218" s="531"/>
      <c r="BS218" s="531"/>
      <c r="BT218" s="531"/>
      <c r="BU218" s="531"/>
      <c r="BV218" s="531"/>
      <c r="BW218" s="531"/>
      <c r="BX218" s="531"/>
      <c r="BY218" s="531"/>
      <c r="BZ218" s="539"/>
      <c r="CA218" s="539"/>
      <c r="CB218" s="531"/>
      <c r="CC218" s="539"/>
      <c r="CD218" s="539"/>
      <c r="CE218" s="537"/>
    </row>
    <row r="219" spans="1:83" x14ac:dyDescent="0.2">
      <c r="A219" s="530"/>
      <c r="B219" s="531"/>
      <c r="C219" s="531"/>
      <c r="D219" s="531"/>
      <c r="E219" s="541"/>
      <c r="F219" s="531"/>
      <c r="G219" s="531"/>
      <c r="H219" s="531"/>
      <c r="I219" s="531"/>
      <c r="J219" s="538"/>
      <c r="K219" s="538"/>
      <c r="L219" s="538"/>
      <c r="M219" s="538"/>
      <c r="N219" s="538"/>
      <c r="O219" s="538"/>
      <c r="P219" s="538"/>
      <c r="Q219" s="538"/>
      <c r="R219" s="538"/>
      <c r="S219" s="538"/>
      <c r="T219" s="538"/>
      <c r="U219" s="538"/>
      <c r="V219" s="542"/>
      <c r="W219" s="541" t="s">
        <v>251</v>
      </c>
      <c r="X219" s="531"/>
      <c r="Y219" s="531"/>
      <c r="Z219" s="531"/>
      <c r="AA219" s="531"/>
      <c r="AB219" s="538"/>
      <c r="AC219" s="538" t="s">
        <v>37</v>
      </c>
      <c r="AD219" s="538"/>
      <c r="AE219" s="538"/>
      <c r="AF219" s="538"/>
      <c r="AG219" s="538"/>
      <c r="AH219" s="538"/>
      <c r="AI219" s="538"/>
      <c r="AJ219" s="538"/>
      <c r="AK219" s="538"/>
      <c r="AL219" s="538"/>
      <c r="AM219" s="538"/>
      <c r="AN219" s="538"/>
      <c r="AO219" s="548" t="s">
        <v>108</v>
      </c>
      <c r="AP219" s="548"/>
      <c r="AQ219" s="531"/>
      <c r="AR219" s="531"/>
      <c r="AS219" s="531"/>
      <c r="AT219" s="531"/>
      <c r="AU219" s="531"/>
      <c r="AV219" s="531"/>
      <c r="AW219" s="531"/>
      <c r="AX219" s="531"/>
      <c r="AY219" s="531"/>
      <c r="AZ219" s="531"/>
      <c r="BA219" s="531"/>
      <c r="BB219" s="531"/>
      <c r="BC219" s="531"/>
      <c r="BD219" s="531"/>
      <c r="BE219" s="531"/>
      <c r="BF219" s="531"/>
      <c r="BG219" s="531"/>
      <c r="BH219" s="531"/>
      <c r="BI219" s="531"/>
      <c r="BJ219" s="531"/>
      <c r="BK219" s="531"/>
      <c r="BL219" s="531"/>
      <c r="BM219" s="531"/>
      <c r="BN219" s="531"/>
      <c r="BO219" s="531"/>
      <c r="BP219" s="531"/>
      <c r="BQ219" s="531"/>
      <c r="BR219" s="531"/>
      <c r="BS219" s="531"/>
      <c r="BT219" s="531"/>
      <c r="BU219" s="531"/>
      <c r="BV219" s="531"/>
      <c r="BW219" s="531"/>
      <c r="BX219" s="531"/>
      <c r="BY219" s="531"/>
      <c r="BZ219" s="539"/>
      <c r="CA219" s="539"/>
      <c r="CB219" s="531"/>
      <c r="CC219" s="539"/>
      <c r="CD219" s="539"/>
      <c r="CE219" s="537"/>
    </row>
    <row r="220" spans="1:83" x14ac:dyDescent="0.2">
      <c r="A220" s="530"/>
      <c r="B220" s="531"/>
      <c r="C220" s="531"/>
      <c r="D220" s="531"/>
      <c r="E220" s="531"/>
      <c r="F220" s="531"/>
      <c r="G220" s="531"/>
      <c r="H220" s="531"/>
      <c r="I220" s="531"/>
      <c r="J220" s="531"/>
      <c r="K220" s="531"/>
      <c r="L220" s="531"/>
      <c r="M220" s="531"/>
      <c r="N220" s="531"/>
      <c r="O220" s="531"/>
      <c r="P220" s="531"/>
      <c r="Q220" s="531"/>
      <c r="R220" s="531"/>
      <c r="S220" s="531"/>
      <c r="T220" s="531"/>
      <c r="U220" s="531"/>
      <c r="V220" s="530"/>
      <c r="W220" s="531" t="s">
        <v>252</v>
      </c>
      <c r="X220" s="531"/>
      <c r="Y220" s="531"/>
      <c r="Z220" s="531"/>
      <c r="AA220" s="531"/>
      <c r="AB220" s="531"/>
      <c r="AC220" s="531"/>
      <c r="AD220" s="551"/>
      <c r="AE220" s="551"/>
      <c r="AF220" s="551"/>
      <c r="AG220" s="551"/>
      <c r="AH220" s="551"/>
      <c r="AI220" s="551"/>
      <c r="AJ220" s="551"/>
      <c r="AK220" s="551"/>
      <c r="AL220" s="538"/>
      <c r="AM220" s="531"/>
      <c r="AN220" s="531"/>
      <c r="AO220" s="548" t="s">
        <v>237</v>
      </c>
      <c r="AP220" s="548"/>
      <c r="AQ220" s="531"/>
      <c r="AR220" s="531"/>
      <c r="AS220" s="531"/>
      <c r="AT220" s="531"/>
      <c r="AU220" s="531"/>
      <c r="AV220" s="531"/>
      <c r="AW220" s="531"/>
      <c r="AX220" s="531"/>
      <c r="AY220" s="531"/>
      <c r="AZ220" s="531"/>
      <c r="BA220" s="531"/>
      <c r="BB220" s="531"/>
      <c r="BC220" s="531"/>
      <c r="BD220" s="531"/>
      <c r="BE220" s="531"/>
      <c r="BF220" s="531"/>
      <c r="BG220" s="531"/>
      <c r="BH220" s="531"/>
      <c r="BI220" s="531"/>
      <c r="BJ220" s="531"/>
      <c r="BK220" s="531"/>
      <c r="BL220" s="531"/>
      <c r="BM220" s="531"/>
      <c r="BN220" s="531"/>
      <c r="BO220" s="531"/>
      <c r="BP220" s="531"/>
      <c r="BQ220" s="531"/>
      <c r="BR220" s="531"/>
      <c r="BS220" s="531"/>
      <c r="BT220" s="531"/>
      <c r="BU220" s="531"/>
      <c r="BV220" s="531"/>
      <c r="BW220" s="531"/>
      <c r="BX220" s="531"/>
      <c r="BY220" s="531"/>
      <c r="BZ220" s="539"/>
      <c r="CA220" s="539"/>
      <c r="CB220" s="531"/>
      <c r="CC220" s="539"/>
      <c r="CD220" s="539"/>
      <c r="CE220" s="537"/>
    </row>
    <row r="221" spans="1:83" ht="6" customHeight="1" x14ac:dyDescent="0.2">
      <c r="A221" s="553"/>
      <c r="B221" s="551"/>
      <c r="C221" s="551"/>
      <c r="D221" s="551"/>
      <c r="E221" s="551"/>
      <c r="F221" s="551"/>
      <c r="G221" s="551"/>
      <c r="H221" s="551"/>
      <c r="I221" s="551"/>
      <c r="J221" s="551"/>
      <c r="K221" s="551"/>
      <c r="L221" s="551"/>
      <c r="M221" s="551"/>
      <c r="N221" s="551"/>
      <c r="O221" s="551"/>
      <c r="P221" s="551"/>
      <c r="Q221" s="551"/>
      <c r="R221" s="551"/>
      <c r="S221" s="551"/>
      <c r="T221" s="551"/>
      <c r="U221" s="551"/>
      <c r="V221" s="553"/>
      <c r="W221" s="551"/>
      <c r="X221" s="551"/>
      <c r="Y221" s="551"/>
      <c r="Z221" s="551"/>
      <c r="AA221" s="551"/>
      <c r="AB221" s="551"/>
      <c r="AC221" s="554"/>
      <c r="AD221" s="551"/>
      <c r="AE221" s="555"/>
      <c r="AF221" s="551"/>
      <c r="AG221" s="551"/>
      <c r="AH221" s="551"/>
      <c r="AI221" s="551"/>
      <c r="AJ221" s="551"/>
      <c r="AK221" s="551"/>
      <c r="AL221" s="551"/>
      <c r="AM221" s="551"/>
      <c r="AN221" s="551"/>
      <c r="AO221" s="551"/>
      <c r="AP221" s="551"/>
      <c r="AQ221" s="551"/>
      <c r="AR221" s="551"/>
      <c r="AS221" s="551"/>
      <c r="AT221" s="551"/>
      <c r="AU221" s="551"/>
      <c r="AV221" s="551"/>
      <c r="AW221" s="551"/>
      <c r="AX221" s="551"/>
      <c r="AY221" s="551"/>
      <c r="AZ221" s="551"/>
      <c r="BA221" s="551"/>
      <c r="BB221" s="551"/>
      <c r="BC221" s="551"/>
      <c r="BD221" s="551"/>
      <c r="BE221" s="551"/>
      <c r="BF221" s="551"/>
      <c r="BG221" s="551"/>
      <c r="BH221" s="551"/>
      <c r="BI221" s="551"/>
      <c r="BJ221" s="551"/>
      <c r="BK221" s="551"/>
      <c r="BL221" s="551"/>
      <c r="BM221" s="551"/>
      <c r="BN221" s="551"/>
      <c r="BO221" s="551"/>
      <c r="BP221" s="551"/>
      <c r="BQ221" s="551"/>
      <c r="BR221" s="551"/>
      <c r="BS221" s="551"/>
      <c r="BT221" s="551"/>
      <c r="BU221" s="551"/>
      <c r="BV221" s="551"/>
      <c r="BW221" s="551"/>
      <c r="BX221" s="551"/>
      <c r="BY221" s="551"/>
      <c r="BZ221" s="554"/>
      <c r="CA221" s="554"/>
      <c r="CB221" s="551"/>
      <c r="CC221" s="554"/>
      <c r="CD221" s="554"/>
      <c r="CE221" s="559"/>
    </row>
    <row r="222" spans="1:83" ht="6" customHeight="1" x14ac:dyDescent="0.2">
      <c r="A222" s="530"/>
      <c r="B222" s="531"/>
      <c r="C222" s="531"/>
      <c r="D222" s="531"/>
      <c r="E222" s="560"/>
      <c r="F222" s="560"/>
      <c r="G222" s="560"/>
      <c r="H222" s="560"/>
      <c r="I222" s="560"/>
      <c r="J222" s="560"/>
      <c r="K222" s="560"/>
      <c r="L222" s="560"/>
      <c r="M222" s="560"/>
      <c r="N222" s="531"/>
      <c r="O222" s="531"/>
      <c r="P222" s="531"/>
      <c r="Q222" s="531"/>
      <c r="R222" s="531"/>
      <c r="S222" s="531"/>
      <c r="T222" s="531"/>
      <c r="U222" s="531"/>
      <c r="V222" s="530"/>
      <c r="W222" s="531"/>
      <c r="X222" s="531"/>
      <c r="Y222" s="531"/>
      <c r="Z222" s="531"/>
      <c r="AA222" s="531"/>
      <c r="AB222" s="531"/>
      <c r="AC222" s="531"/>
      <c r="AD222" s="531"/>
      <c r="AE222" s="531"/>
      <c r="AF222" s="531"/>
      <c r="AG222" s="531"/>
      <c r="AH222" s="531"/>
      <c r="AI222" s="531"/>
      <c r="AJ222" s="531"/>
      <c r="AK222" s="531"/>
      <c r="AL222" s="531"/>
      <c r="AM222" s="531"/>
      <c r="AN222" s="531"/>
      <c r="AO222" s="531"/>
      <c r="AP222" s="531"/>
      <c r="AQ222" s="531"/>
      <c r="AR222" s="531"/>
      <c r="AS222" s="531"/>
      <c r="AT222" s="531"/>
      <c r="AU222" s="531"/>
      <c r="AV222" s="531"/>
      <c r="AW222" s="531"/>
      <c r="AX222" s="531"/>
      <c r="AY222" s="531"/>
      <c r="AZ222" s="531"/>
      <c r="BA222" s="531"/>
      <c r="BB222" s="531"/>
      <c r="BC222" s="531"/>
      <c r="BD222" s="531"/>
      <c r="BE222" s="531"/>
      <c r="BF222" s="531"/>
      <c r="BG222" s="531"/>
      <c r="BH222" s="531"/>
      <c r="BI222" s="531"/>
      <c r="BJ222" s="531"/>
      <c r="BK222" s="531"/>
      <c r="BL222" s="531"/>
      <c r="BM222" s="531"/>
      <c r="BN222" s="531"/>
      <c r="BO222" s="531"/>
      <c r="BP222" s="531"/>
      <c r="BQ222" s="531"/>
      <c r="BR222" s="531"/>
      <c r="BS222" s="531"/>
      <c r="BT222" s="531"/>
      <c r="BU222" s="531"/>
      <c r="BV222" s="531"/>
      <c r="BW222" s="531"/>
      <c r="BX222" s="531"/>
      <c r="BY222" s="531"/>
      <c r="BZ222" s="539"/>
      <c r="CA222" s="539"/>
      <c r="CB222" s="531"/>
      <c r="CC222" s="539"/>
      <c r="CD222" s="539"/>
      <c r="CE222" s="537"/>
    </row>
    <row r="223" spans="1:83" ht="11.25" customHeight="1" x14ac:dyDescent="0.2">
      <c r="A223" s="530"/>
      <c r="B223" s="541" t="s">
        <v>253</v>
      </c>
      <c r="C223" s="531"/>
      <c r="D223" s="531"/>
      <c r="E223" s="1178" t="str">
        <f ca="1">VLOOKUP(INDIRECT(ADDRESS(ROW(),COLUMN()-3)),Language_Translations,MATCH(Language_Selected,Language_Options,0),FALSE)</f>
        <v>WAS A TRANSLATOR USED FOR MODULE 1?</v>
      </c>
      <c r="F223" s="1178"/>
      <c r="G223" s="1178"/>
      <c r="H223" s="1178"/>
      <c r="I223" s="1178"/>
      <c r="J223" s="1178"/>
      <c r="K223" s="1178"/>
      <c r="L223" s="1178"/>
      <c r="M223" s="1178"/>
      <c r="N223" s="1178"/>
      <c r="O223" s="1178"/>
      <c r="P223" s="1178"/>
      <c r="Q223" s="1178"/>
      <c r="R223" s="1178"/>
      <c r="S223" s="1178"/>
      <c r="T223" s="1178"/>
      <c r="U223" s="531"/>
      <c r="V223" s="530"/>
      <c r="W223" s="531"/>
      <c r="X223" s="531"/>
      <c r="Y223" s="538"/>
      <c r="Z223" s="538"/>
      <c r="AA223" s="538"/>
      <c r="AB223" s="538"/>
      <c r="AC223" s="538"/>
      <c r="AD223" s="538"/>
      <c r="AE223" s="538"/>
      <c r="AF223" s="538"/>
      <c r="AG223" s="538"/>
      <c r="AH223" s="538"/>
      <c r="AI223" s="538"/>
      <c r="AJ223" s="538"/>
      <c r="AK223" s="538"/>
      <c r="AL223" s="538"/>
      <c r="AM223" s="538"/>
      <c r="AN223" s="538"/>
      <c r="AO223" s="538"/>
      <c r="AP223" s="538"/>
      <c r="AQ223" s="531"/>
      <c r="AR223" s="531"/>
      <c r="AS223" s="531"/>
      <c r="AT223" s="531"/>
      <c r="AU223" s="531"/>
      <c r="AV223" s="531"/>
      <c r="AW223" s="531"/>
      <c r="AX223" s="531"/>
      <c r="AY223" s="531"/>
      <c r="AZ223" s="531"/>
      <c r="BA223" s="531"/>
      <c r="BB223" s="531"/>
      <c r="BC223" s="531"/>
      <c r="BD223" s="531"/>
      <c r="BE223" s="531"/>
      <c r="BF223" s="531"/>
      <c r="BG223" s="531"/>
      <c r="BH223" s="531"/>
      <c r="BI223" s="531"/>
      <c r="BJ223" s="531"/>
      <c r="BK223" s="531"/>
      <c r="BL223" s="531"/>
      <c r="BM223" s="531"/>
      <c r="BN223" s="531"/>
      <c r="BO223" s="531"/>
      <c r="BP223" s="531"/>
      <c r="BQ223" s="531"/>
      <c r="BR223" s="531"/>
      <c r="BS223" s="531"/>
      <c r="BT223" s="531"/>
      <c r="BU223" s="531"/>
      <c r="BV223" s="531"/>
      <c r="BW223" s="531"/>
      <c r="BX223" s="531"/>
      <c r="BY223" s="531"/>
      <c r="BZ223" s="539"/>
      <c r="CA223" s="539"/>
      <c r="CB223" s="531"/>
      <c r="CC223" s="539"/>
      <c r="CD223" s="539"/>
      <c r="CE223" s="537"/>
    </row>
    <row r="224" spans="1:83" x14ac:dyDescent="0.2">
      <c r="A224" s="530"/>
      <c r="B224" s="531"/>
      <c r="C224" s="531"/>
      <c r="D224" s="531"/>
      <c r="E224" s="1178"/>
      <c r="F224" s="1178"/>
      <c r="G224" s="1178"/>
      <c r="H224" s="1178"/>
      <c r="I224" s="1178"/>
      <c r="J224" s="1178"/>
      <c r="K224" s="1178"/>
      <c r="L224" s="1178"/>
      <c r="M224" s="1178"/>
      <c r="N224" s="1178"/>
      <c r="O224" s="1178"/>
      <c r="P224" s="1178"/>
      <c r="Q224" s="1178"/>
      <c r="R224" s="1178"/>
      <c r="S224" s="1178"/>
      <c r="T224" s="1178"/>
      <c r="U224" s="531"/>
      <c r="V224" s="530"/>
      <c r="W224" s="531" t="s">
        <v>149</v>
      </c>
      <c r="X224" s="531"/>
      <c r="Y224" s="538" t="s">
        <v>37</v>
      </c>
      <c r="Z224" s="538"/>
      <c r="AA224" s="538"/>
      <c r="AB224" s="538"/>
      <c r="AC224" s="538"/>
      <c r="AD224" s="538"/>
      <c r="AE224" s="538"/>
      <c r="AF224" s="538"/>
      <c r="AG224" s="538"/>
      <c r="AH224" s="538"/>
      <c r="AI224" s="538"/>
      <c r="AJ224" s="538"/>
      <c r="AK224" s="538"/>
      <c r="AL224" s="538"/>
      <c r="AM224" s="538"/>
      <c r="AN224" s="538"/>
      <c r="AO224" s="548" t="s">
        <v>224</v>
      </c>
      <c r="AP224" s="548"/>
      <c r="AQ224" s="531"/>
      <c r="AR224" s="531"/>
      <c r="AS224" s="531"/>
      <c r="AT224" s="531"/>
      <c r="AU224" s="531"/>
      <c r="AV224" s="531"/>
      <c r="AW224" s="531"/>
      <c r="AX224" s="531"/>
      <c r="AY224" s="531"/>
      <c r="AZ224" s="531"/>
      <c r="BA224" s="531"/>
      <c r="BB224" s="531"/>
      <c r="BC224" s="531"/>
      <c r="BD224" s="531"/>
      <c r="BE224" s="531"/>
      <c r="BF224" s="531"/>
      <c r="BG224" s="531"/>
      <c r="BH224" s="531"/>
      <c r="BI224" s="531"/>
      <c r="BJ224" s="531"/>
      <c r="BK224" s="531"/>
      <c r="BL224" s="531"/>
      <c r="BM224" s="531"/>
      <c r="BN224" s="531"/>
      <c r="BO224" s="531"/>
      <c r="BP224" s="531"/>
      <c r="BQ224" s="531"/>
      <c r="BR224" s="531"/>
      <c r="BS224" s="531"/>
      <c r="BT224" s="531"/>
      <c r="BU224" s="531"/>
      <c r="BV224" s="531"/>
      <c r="BW224" s="531"/>
      <c r="BX224" s="531"/>
      <c r="BY224" s="531"/>
      <c r="BZ224" s="539"/>
      <c r="CA224" s="539"/>
      <c r="CB224" s="531"/>
      <c r="CC224" s="539"/>
      <c r="CD224" s="539"/>
      <c r="CE224" s="537"/>
    </row>
    <row r="225" spans="1:83" x14ac:dyDescent="0.2">
      <c r="A225" s="530"/>
      <c r="B225" s="531"/>
      <c r="C225" s="531"/>
      <c r="D225" s="531"/>
      <c r="E225" s="1178"/>
      <c r="F225" s="1178"/>
      <c r="G225" s="1178"/>
      <c r="H225" s="1178"/>
      <c r="I225" s="1178"/>
      <c r="J225" s="1178"/>
      <c r="K225" s="1178"/>
      <c r="L225" s="1178"/>
      <c r="M225" s="1178"/>
      <c r="N225" s="1178"/>
      <c r="O225" s="1178"/>
      <c r="P225" s="1178"/>
      <c r="Q225" s="1178"/>
      <c r="R225" s="1178"/>
      <c r="S225" s="1178"/>
      <c r="T225" s="1178"/>
      <c r="U225" s="531"/>
      <c r="V225" s="530"/>
      <c r="W225" s="531" t="s">
        <v>150</v>
      </c>
      <c r="X225" s="531"/>
      <c r="Y225" s="538" t="s">
        <v>37</v>
      </c>
      <c r="Z225" s="538"/>
      <c r="AA225" s="538"/>
      <c r="AB225" s="538"/>
      <c r="AC225" s="538"/>
      <c r="AD225" s="538"/>
      <c r="AE225" s="538"/>
      <c r="AF225" s="538"/>
      <c r="AG225" s="538"/>
      <c r="AH225" s="538"/>
      <c r="AI225" s="538"/>
      <c r="AJ225" s="538"/>
      <c r="AK225" s="538"/>
      <c r="AL225" s="538"/>
      <c r="AM225" s="538"/>
      <c r="AN225" s="538"/>
      <c r="AO225" s="548" t="s">
        <v>229</v>
      </c>
      <c r="AP225" s="548"/>
      <c r="AQ225" s="531"/>
      <c r="AR225" s="531"/>
      <c r="AS225" s="531"/>
      <c r="AT225" s="531"/>
      <c r="AU225" s="531"/>
      <c r="AV225" s="531"/>
      <c r="AW225" s="531"/>
      <c r="AX225" s="531"/>
      <c r="AY225" s="531"/>
      <c r="AZ225" s="531"/>
      <c r="BA225" s="531"/>
      <c r="BB225" s="531"/>
      <c r="BC225" s="531"/>
      <c r="BD225" s="531"/>
      <c r="BE225" s="531"/>
      <c r="BF225" s="531"/>
      <c r="BG225" s="531"/>
      <c r="BH225" s="531"/>
      <c r="BI225" s="531"/>
      <c r="BJ225" s="531"/>
      <c r="BK225" s="531"/>
      <c r="BL225" s="531"/>
      <c r="BM225" s="531"/>
      <c r="BN225" s="531"/>
      <c r="BO225" s="531"/>
      <c r="BP225" s="531"/>
      <c r="BQ225" s="531"/>
      <c r="BR225" s="531"/>
      <c r="BS225" s="531"/>
      <c r="BT225" s="531"/>
      <c r="BU225" s="531"/>
      <c r="BV225" s="531"/>
      <c r="BW225" s="531"/>
      <c r="BX225" s="531"/>
      <c r="BY225" s="531"/>
      <c r="BZ225" s="539"/>
      <c r="CA225" s="539"/>
      <c r="CB225" s="531"/>
      <c r="CC225" s="539"/>
      <c r="CD225" s="539"/>
      <c r="CE225" s="537"/>
    </row>
    <row r="226" spans="1:83" ht="6" customHeight="1" x14ac:dyDescent="0.2">
      <c r="A226" s="553"/>
      <c r="B226" s="551"/>
      <c r="C226" s="551"/>
      <c r="D226" s="551"/>
      <c r="E226" s="551"/>
      <c r="F226" s="551"/>
      <c r="G226" s="551"/>
      <c r="H226" s="551"/>
      <c r="I226" s="551"/>
      <c r="J226" s="551"/>
      <c r="K226" s="551"/>
      <c r="L226" s="551"/>
      <c r="M226" s="551"/>
      <c r="N226" s="551"/>
      <c r="O226" s="551"/>
      <c r="P226" s="551"/>
      <c r="Q226" s="551"/>
      <c r="R226" s="551"/>
      <c r="S226" s="551"/>
      <c r="T226" s="551"/>
      <c r="U226" s="551"/>
      <c r="V226" s="553"/>
      <c r="W226" s="551"/>
      <c r="X226" s="551"/>
      <c r="Y226" s="551"/>
      <c r="Z226" s="551"/>
      <c r="AA226" s="551"/>
      <c r="AB226" s="551"/>
      <c r="AC226" s="551"/>
      <c r="AD226" s="551"/>
      <c r="AE226" s="551"/>
      <c r="AF226" s="551"/>
      <c r="AG226" s="551"/>
      <c r="AH226" s="551"/>
      <c r="AI226" s="551"/>
      <c r="AJ226" s="551"/>
      <c r="AK226" s="551"/>
      <c r="AL226" s="551"/>
      <c r="AM226" s="551"/>
      <c r="AN226" s="551"/>
      <c r="AO226" s="551"/>
      <c r="AP226" s="551"/>
      <c r="AQ226" s="551"/>
      <c r="AR226" s="551"/>
      <c r="AS226" s="551"/>
      <c r="AT226" s="551"/>
      <c r="AU226" s="551"/>
      <c r="AV226" s="551"/>
      <c r="AW226" s="551"/>
      <c r="AX226" s="551"/>
      <c r="AY226" s="551"/>
      <c r="AZ226" s="551"/>
      <c r="BA226" s="551"/>
      <c r="BB226" s="551"/>
      <c r="BC226" s="551"/>
      <c r="BD226" s="551"/>
      <c r="BE226" s="551"/>
      <c r="BF226" s="551"/>
      <c r="BG226" s="551"/>
      <c r="BH226" s="551"/>
      <c r="BI226" s="551"/>
      <c r="BJ226" s="551"/>
      <c r="BK226" s="551"/>
      <c r="BL226" s="551"/>
      <c r="BM226" s="551"/>
      <c r="BN226" s="551"/>
      <c r="BO226" s="551"/>
      <c r="BP226" s="551"/>
      <c r="BQ226" s="551"/>
      <c r="BR226" s="551"/>
      <c r="BS226" s="551"/>
      <c r="BT226" s="551"/>
      <c r="BU226" s="551"/>
      <c r="BV226" s="551"/>
      <c r="BW226" s="551"/>
      <c r="BX226" s="551"/>
      <c r="BY226" s="551"/>
      <c r="BZ226" s="554"/>
      <c r="CA226" s="554"/>
      <c r="CB226" s="551"/>
      <c r="CC226" s="554"/>
      <c r="CD226" s="554"/>
      <c r="CE226" s="559"/>
    </row>
    <row r="227" spans="1:83" ht="6" customHeight="1" x14ac:dyDescent="0.2">
      <c r="A227" s="530"/>
      <c r="B227" s="531"/>
      <c r="C227" s="531"/>
      <c r="D227" s="531"/>
      <c r="E227" s="531"/>
      <c r="F227" s="531"/>
      <c r="G227" s="531"/>
      <c r="H227" s="531"/>
      <c r="I227" s="531"/>
      <c r="J227" s="531"/>
      <c r="K227" s="531"/>
      <c r="L227" s="531"/>
      <c r="M227" s="531"/>
      <c r="N227" s="531"/>
      <c r="O227" s="531"/>
      <c r="P227" s="538"/>
      <c r="Q227" s="531"/>
      <c r="R227" s="531"/>
      <c r="S227" s="531"/>
      <c r="T227" s="531"/>
      <c r="U227" s="531"/>
      <c r="V227" s="577"/>
      <c r="W227" s="588"/>
      <c r="X227" s="531"/>
      <c r="Y227" s="539"/>
      <c r="Z227" s="539"/>
      <c r="AA227" s="539"/>
      <c r="AB227" s="539"/>
      <c r="AC227" s="531"/>
      <c r="AD227" s="531"/>
      <c r="AE227" s="531"/>
      <c r="AF227" s="531"/>
      <c r="AG227" s="531"/>
      <c r="AH227" s="531"/>
      <c r="AI227" s="531"/>
      <c r="AJ227" s="531"/>
      <c r="AK227" s="531"/>
      <c r="AL227" s="531"/>
      <c r="AM227" s="531"/>
      <c r="AN227" s="531"/>
      <c r="AO227" s="531"/>
      <c r="AP227" s="531"/>
      <c r="AQ227" s="531"/>
      <c r="AR227" s="531"/>
      <c r="AS227" s="531"/>
      <c r="AT227" s="531"/>
      <c r="AU227" s="531"/>
      <c r="AV227" s="531"/>
      <c r="AW227" s="531"/>
      <c r="AX227" s="531"/>
      <c r="AY227" s="531"/>
      <c r="AZ227" s="531"/>
      <c r="BA227" s="531"/>
      <c r="BB227" s="531"/>
      <c r="BC227" s="531"/>
      <c r="BD227" s="531"/>
      <c r="BE227" s="531"/>
      <c r="BF227" s="531"/>
      <c r="BG227" s="531"/>
      <c r="BH227" s="531"/>
      <c r="BI227" s="531"/>
      <c r="BJ227" s="531"/>
      <c r="BK227" s="531"/>
      <c r="BL227" s="531"/>
      <c r="BM227" s="531"/>
      <c r="BN227" s="531"/>
      <c r="BO227" s="531"/>
      <c r="BP227" s="531"/>
      <c r="BQ227" s="531"/>
      <c r="BR227" s="531"/>
      <c r="BS227" s="531"/>
      <c r="BT227" s="531"/>
      <c r="BU227" s="531"/>
      <c r="BV227" s="531"/>
      <c r="BW227" s="531"/>
      <c r="BX227" s="531"/>
      <c r="BY227" s="531"/>
      <c r="BZ227" s="539"/>
      <c r="CA227" s="539"/>
      <c r="CB227" s="531"/>
      <c r="CC227" s="539"/>
      <c r="CD227" s="539"/>
      <c r="CE227" s="537"/>
    </row>
    <row r="228" spans="1:83" ht="11.25" customHeight="1" x14ac:dyDescent="0.2">
      <c r="A228" s="530"/>
      <c r="B228" s="541" t="s">
        <v>254</v>
      </c>
      <c r="C228" s="531"/>
      <c r="D228" s="531"/>
      <c r="E228" s="1178" t="str">
        <f ca="1">VLOOKUP(INDIRECT(ADDRESS(ROW(),COLUMN()-3)),Language_Translations,MATCH(Language_Selected,Language_Options,0),FALSE)</f>
        <v>MODULE 1 INTERVIEW RESULT</v>
      </c>
      <c r="F228" s="1178"/>
      <c r="G228" s="1178"/>
      <c r="H228" s="1178"/>
      <c r="I228" s="1178"/>
      <c r="J228" s="1178"/>
      <c r="K228" s="1178"/>
      <c r="L228" s="1178"/>
      <c r="M228" s="1178"/>
      <c r="N228" s="1178"/>
      <c r="O228" s="1178"/>
      <c r="P228" s="1178"/>
      <c r="Q228" s="1178"/>
      <c r="R228" s="1178"/>
      <c r="S228" s="1178"/>
      <c r="T228" s="1178"/>
      <c r="U228" s="531"/>
      <c r="V228" s="770"/>
      <c r="W228" s="539"/>
      <c r="X228" s="531"/>
      <c r="Y228" s="539"/>
      <c r="Z228" s="539"/>
      <c r="AA228" s="539"/>
      <c r="AB228" s="539"/>
      <c r="AC228" s="531"/>
      <c r="AD228" s="531"/>
      <c r="AE228" s="531"/>
      <c r="AF228" s="531"/>
      <c r="AG228" s="531"/>
      <c r="AH228" s="531"/>
      <c r="AI228" s="531"/>
      <c r="AJ228" s="531"/>
      <c r="AK228" s="531"/>
      <c r="AL228" s="531"/>
      <c r="AM228" s="531"/>
      <c r="AN228" s="531"/>
      <c r="AO228" s="531"/>
      <c r="AP228" s="531"/>
      <c r="AQ228" s="531"/>
      <c r="AR228" s="531"/>
      <c r="AS228" s="531"/>
      <c r="AT228" s="531"/>
      <c r="AU228" s="531"/>
      <c r="AV228" s="531"/>
      <c r="AW228" s="531"/>
      <c r="AX228" s="531"/>
      <c r="AY228" s="531"/>
      <c r="AZ228" s="531"/>
      <c r="BA228" s="531"/>
      <c r="BB228" s="531"/>
      <c r="BC228" s="531"/>
      <c r="BD228" s="531"/>
      <c r="BE228" s="531"/>
      <c r="BF228" s="531"/>
      <c r="BG228" s="531"/>
      <c r="BH228" s="531"/>
      <c r="BI228" s="531"/>
      <c r="BJ228" s="531"/>
      <c r="BK228" s="531"/>
      <c r="BL228" s="531"/>
      <c r="BM228" s="531"/>
      <c r="BN228" s="531"/>
      <c r="BO228" s="531"/>
      <c r="BP228" s="531"/>
      <c r="BQ228" s="531"/>
      <c r="BR228" s="531"/>
      <c r="BS228" s="531"/>
      <c r="BT228" s="531"/>
      <c r="BU228" s="531"/>
      <c r="BV228" s="531"/>
      <c r="BW228" s="531"/>
      <c r="BX228" s="531"/>
      <c r="BY228" s="531"/>
      <c r="BZ228" s="539"/>
      <c r="CA228" s="539"/>
      <c r="CB228" s="531"/>
      <c r="CC228" s="539"/>
      <c r="CD228" s="539"/>
      <c r="CE228" s="537"/>
    </row>
    <row r="229" spans="1:83" ht="11.25" customHeight="1" x14ac:dyDescent="0.2">
      <c r="A229" s="530"/>
      <c r="B229" s="531"/>
      <c r="C229" s="531"/>
      <c r="D229" s="531"/>
      <c r="E229" s="531"/>
      <c r="F229" s="531"/>
      <c r="G229" s="531"/>
      <c r="H229" s="531"/>
      <c r="I229" s="531"/>
      <c r="J229" s="538"/>
      <c r="K229" s="538"/>
      <c r="L229" s="538"/>
      <c r="M229" s="538"/>
      <c r="N229" s="538"/>
      <c r="O229" s="538"/>
      <c r="P229" s="538"/>
      <c r="Q229" s="538"/>
      <c r="R229" s="538"/>
      <c r="S229" s="538"/>
      <c r="T229" s="538"/>
      <c r="U229" s="538"/>
      <c r="V229" s="542"/>
      <c r="W229" s="531" t="s">
        <v>101</v>
      </c>
      <c r="X229" s="538"/>
      <c r="Y229" s="538"/>
      <c r="Z229" s="538"/>
      <c r="AA229" s="538"/>
      <c r="AB229" s="538" t="s">
        <v>37</v>
      </c>
      <c r="AC229" s="538"/>
      <c r="AD229" s="538"/>
      <c r="AE229" s="538"/>
      <c r="AF229" s="538"/>
      <c r="AG229" s="538"/>
      <c r="AH229" s="538"/>
      <c r="AI229" s="538"/>
      <c r="AJ229" s="538"/>
      <c r="AK229" s="538"/>
      <c r="AL229" s="538"/>
      <c r="AM229" s="538"/>
      <c r="AN229" s="538"/>
      <c r="AO229" s="543" t="s">
        <v>100</v>
      </c>
      <c r="AP229" s="552"/>
      <c r="AQ229" s="531"/>
      <c r="AR229" s="531"/>
      <c r="AS229" s="531"/>
      <c r="AT229" s="531"/>
      <c r="AU229" s="531"/>
      <c r="AV229" s="531"/>
      <c r="AW229" s="531"/>
      <c r="AX229" s="531"/>
      <c r="AY229" s="531"/>
      <c r="AZ229" s="531"/>
      <c r="BA229" s="531"/>
      <c r="BB229" s="531"/>
      <c r="BC229" s="531"/>
      <c r="BD229" s="531"/>
      <c r="BE229" s="531"/>
      <c r="BF229" s="531"/>
      <c r="BG229" s="531"/>
      <c r="BH229" s="531"/>
      <c r="BI229" s="531"/>
      <c r="BJ229" s="531"/>
      <c r="BK229" s="531"/>
      <c r="BL229" s="531"/>
      <c r="BM229" s="531"/>
      <c r="BN229" s="531"/>
      <c r="BO229" s="531"/>
      <c r="BP229" s="531"/>
      <c r="BQ229" s="531"/>
      <c r="BR229" s="531"/>
      <c r="BS229" s="531"/>
      <c r="BT229" s="531"/>
      <c r="BU229" s="531"/>
      <c r="BV229" s="531"/>
      <c r="BW229" s="531"/>
      <c r="BX229" s="531"/>
      <c r="BY229" s="531"/>
      <c r="BZ229" s="539"/>
      <c r="CA229" s="539"/>
      <c r="CB229" s="531"/>
      <c r="CC229" s="539"/>
      <c r="CD229" s="539"/>
      <c r="CE229" s="537"/>
    </row>
    <row r="230" spans="1:83" ht="11.25" customHeight="1" x14ac:dyDescent="0.2">
      <c r="A230" s="530"/>
      <c r="B230" s="531"/>
      <c r="C230" s="531"/>
      <c r="D230" s="531"/>
      <c r="E230" s="531"/>
      <c r="F230" s="531"/>
      <c r="G230" s="531"/>
      <c r="H230" s="531"/>
      <c r="I230" s="538"/>
      <c r="J230" s="538"/>
      <c r="K230" s="538"/>
      <c r="L230" s="538"/>
      <c r="M230" s="538"/>
      <c r="N230" s="538"/>
      <c r="O230" s="538"/>
      <c r="P230" s="538"/>
      <c r="Q230" s="538"/>
      <c r="R230" s="538"/>
      <c r="S230" s="538"/>
      <c r="T230" s="538"/>
      <c r="U230" s="538"/>
      <c r="V230" s="542"/>
      <c r="W230" s="531" t="s">
        <v>109</v>
      </c>
      <c r="X230" s="538"/>
      <c r="Y230" s="538"/>
      <c r="Z230" s="538"/>
      <c r="AA230" s="538"/>
      <c r="AB230" s="538" t="s">
        <v>37</v>
      </c>
      <c r="AC230" s="538"/>
      <c r="AD230" s="538"/>
      <c r="AE230" s="538"/>
      <c r="AF230" s="538"/>
      <c r="AG230" s="538"/>
      <c r="AH230" s="538"/>
      <c r="AI230" s="538"/>
      <c r="AJ230" s="538"/>
      <c r="AK230" s="538"/>
      <c r="AL230" s="538"/>
      <c r="AM230" s="538"/>
      <c r="AN230" s="538"/>
      <c r="AO230" s="544" t="s">
        <v>102</v>
      </c>
      <c r="AP230" s="552"/>
      <c r="AQ230" s="531"/>
      <c r="AR230" s="531"/>
      <c r="AS230" s="531"/>
      <c r="AT230" s="531"/>
      <c r="AU230" s="531"/>
      <c r="AV230" s="531"/>
      <c r="AW230" s="531"/>
      <c r="AX230" s="531"/>
      <c r="AY230" s="531"/>
      <c r="AZ230" s="531"/>
      <c r="BA230" s="531"/>
      <c r="BB230" s="531"/>
      <c r="BC230" s="531"/>
      <c r="BD230" s="531"/>
      <c r="BE230" s="531"/>
      <c r="BF230" s="531"/>
      <c r="BG230" s="531"/>
      <c r="BH230" s="531"/>
      <c r="BI230" s="531"/>
      <c r="BJ230" s="531"/>
      <c r="BK230" s="531"/>
      <c r="BL230" s="531"/>
      <c r="BM230" s="531"/>
      <c r="BN230" s="531"/>
      <c r="BO230" s="531"/>
      <c r="BP230" s="531"/>
      <c r="BQ230" s="531"/>
      <c r="BR230" s="531"/>
      <c r="BS230" s="531"/>
      <c r="BT230" s="531"/>
      <c r="BU230" s="531"/>
      <c r="BV230" s="531"/>
      <c r="BW230" s="531"/>
      <c r="BX230" s="531"/>
      <c r="BY230" s="531"/>
      <c r="BZ230" s="539"/>
      <c r="CA230" s="539"/>
      <c r="CB230" s="531"/>
      <c r="CC230" s="539"/>
      <c r="CD230" s="539"/>
      <c r="CE230" s="537"/>
    </row>
    <row r="231" spans="1:83" ht="11.25" customHeight="1" x14ac:dyDescent="0.2">
      <c r="A231" s="530"/>
      <c r="B231" s="531"/>
      <c r="C231" s="531"/>
      <c r="D231" s="531"/>
      <c r="E231" s="531"/>
      <c r="F231" s="531"/>
      <c r="G231" s="531"/>
      <c r="H231" s="531"/>
      <c r="I231" s="538"/>
      <c r="J231" s="538"/>
      <c r="K231" s="538"/>
      <c r="L231" s="538"/>
      <c r="M231" s="538"/>
      <c r="N231" s="538"/>
      <c r="O231" s="538"/>
      <c r="P231" s="538"/>
      <c r="Q231" s="538"/>
      <c r="R231" s="538"/>
      <c r="S231" s="538"/>
      <c r="T231" s="538"/>
      <c r="U231" s="538"/>
      <c r="V231" s="542"/>
      <c r="W231" s="531" t="s">
        <v>255</v>
      </c>
      <c r="X231" s="538"/>
      <c r="Y231" s="538"/>
      <c r="Z231" s="538"/>
      <c r="AA231" s="538"/>
      <c r="AB231" s="538"/>
      <c r="AC231" s="538"/>
      <c r="AD231" s="538"/>
      <c r="AE231" s="538"/>
      <c r="AF231" s="538"/>
      <c r="AG231" s="538"/>
      <c r="AH231" s="538"/>
      <c r="AI231" s="538" t="s">
        <v>37</v>
      </c>
      <c r="AJ231" s="538"/>
      <c r="AK231" s="538"/>
      <c r="AL231" s="538"/>
      <c r="AM231" s="538"/>
      <c r="AN231" s="538"/>
      <c r="AO231" s="544" t="s">
        <v>104</v>
      </c>
      <c r="AP231" s="552"/>
      <c r="AQ231" s="531"/>
      <c r="AR231" s="531"/>
      <c r="AS231" s="531"/>
      <c r="AT231" s="531"/>
      <c r="AU231" s="531"/>
      <c r="AV231" s="531"/>
      <c r="AW231" s="531"/>
      <c r="AX231" s="531"/>
      <c r="AY231" s="531"/>
      <c r="AZ231" s="531"/>
      <c r="BA231" s="531"/>
      <c r="BB231" s="531"/>
      <c r="BC231" s="531"/>
      <c r="BD231" s="531"/>
      <c r="BE231" s="531"/>
      <c r="BF231" s="531"/>
      <c r="BG231" s="531"/>
      <c r="BH231" s="531"/>
      <c r="BI231" s="531"/>
      <c r="BJ231" s="531"/>
      <c r="BK231" s="531"/>
      <c r="BL231" s="531"/>
      <c r="BM231" s="531"/>
      <c r="BN231" s="531"/>
      <c r="BO231" s="531"/>
      <c r="BP231" s="531"/>
      <c r="BQ231" s="531"/>
      <c r="BR231" s="531"/>
      <c r="BS231" s="531"/>
      <c r="BT231" s="531"/>
      <c r="BU231" s="531"/>
      <c r="BV231" s="531"/>
      <c r="BW231" s="531"/>
      <c r="BX231" s="531"/>
      <c r="BY231" s="531"/>
      <c r="BZ231" s="539"/>
      <c r="CA231" s="539"/>
      <c r="CB231" s="531"/>
      <c r="CC231" s="539"/>
      <c r="CD231" s="539"/>
      <c r="CE231" s="537"/>
    </row>
    <row r="232" spans="1:83" ht="11.25" customHeight="1" x14ac:dyDescent="0.2">
      <c r="A232" s="530"/>
      <c r="B232" s="531"/>
      <c r="C232" s="531"/>
      <c r="D232" s="531"/>
      <c r="E232" s="531"/>
      <c r="F232" s="531"/>
      <c r="G232" s="531"/>
      <c r="H232" s="531"/>
      <c r="I232" s="538"/>
      <c r="J232" s="538"/>
      <c r="K232" s="538"/>
      <c r="L232" s="538"/>
      <c r="M232" s="538"/>
      <c r="N232" s="538"/>
      <c r="O232" s="538"/>
      <c r="P232" s="538"/>
      <c r="Q232" s="538"/>
      <c r="R232" s="538"/>
      <c r="S232" s="538"/>
      <c r="T232" s="538"/>
      <c r="U232" s="538"/>
      <c r="V232" s="542"/>
      <c r="W232" s="531" t="s">
        <v>256</v>
      </c>
      <c r="X232" s="538"/>
      <c r="Y232" s="538"/>
      <c r="Z232" s="538"/>
      <c r="AA232" s="538"/>
      <c r="AB232" s="538"/>
      <c r="AC232" s="538"/>
      <c r="AD232" s="538"/>
      <c r="AE232" s="538"/>
      <c r="AF232" s="538"/>
      <c r="AG232" s="538"/>
      <c r="AH232" s="538"/>
      <c r="AI232" s="538" t="s">
        <v>37</v>
      </c>
      <c r="AJ232" s="538"/>
      <c r="AK232" s="538"/>
      <c r="AL232" s="538"/>
      <c r="AM232" s="538"/>
      <c r="AN232" s="538"/>
      <c r="AO232" s="548" t="s">
        <v>106</v>
      </c>
      <c r="AP232" s="552"/>
      <c r="AQ232" s="531"/>
      <c r="AR232" s="531"/>
      <c r="AS232" s="531"/>
      <c r="AT232" s="531"/>
      <c r="AU232" s="531"/>
      <c r="AV232" s="531"/>
      <c r="AW232" s="531"/>
      <c r="AX232" s="531"/>
      <c r="AY232" s="531"/>
      <c r="AZ232" s="531"/>
      <c r="BA232" s="531"/>
      <c r="BB232" s="531"/>
      <c r="BC232" s="531"/>
      <c r="BD232" s="531"/>
      <c r="BE232" s="531"/>
      <c r="BF232" s="531"/>
      <c r="BG232" s="531"/>
      <c r="BH232" s="531"/>
      <c r="BI232" s="531"/>
      <c r="BJ232" s="531"/>
      <c r="BK232" s="531"/>
      <c r="BL232" s="531"/>
      <c r="BM232" s="531"/>
      <c r="BN232" s="531"/>
      <c r="BO232" s="531"/>
      <c r="BP232" s="531"/>
      <c r="BQ232" s="531"/>
      <c r="BR232" s="531"/>
      <c r="BS232" s="531"/>
      <c r="BT232" s="531"/>
      <c r="BU232" s="531"/>
      <c r="BV232" s="531"/>
      <c r="BW232" s="531"/>
      <c r="BX232" s="531"/>
      <c r="BY232" s="531"/>
      <c r="BZ232" s="539"/>
      <c r="CA232" s="539"/>
      <c r="CB232" s="531"/>
      <c r="CC232" s="539"/>
      <c r="CD232" s="539"/>
      <c r="CE232" s="537"/>
    </row>
    <row r="233" spans="1:83" ht="11.25" customHeight="1" x14ac:dyDescent="0.2">
      <c r="A233" s="530"/>
      <c r="B233" s="531"/>
      <c r="C233" s="531"/>
      <c r="D233" s="531"/>
      <c r="E233" s="531"/>
      <c r="F233" s="531"/>
      <c r="G233" s="531"/>
      <c r="H233" s="531"/>
      <c r="I233" s="538"/>
      <c r="J233" s="538"/>
      <c r="K233" s="538"/>
      <c r="L233" s="538"/>
      <c r="M233" s="538"/>
      <c r="N233" s="538"/>
      <c r="O233" s="538"/>
      <c r="P233" s="538"/>
      <c r="Q233" s="538"/>
      <c r="R233" s="538"/>
      <c r="S233" s="538"/>
      <c r="T233" s="538"/>
      <c r="U233" s="538"/>
      <c r="V233" s="542"/>
      <c r="W233" s="531" t="s">
        <v>257</v>
      </c>
      <c r="X233" s="538"/>
      <c r="Y233" s="538"/>
      <c r="Z233" s="538"/>
      <c r="AA233" s="538"/>
      <c r="AB233" s="538"/>
      <c r="AC233" s="538" t="s">
        <v>37</v>
      </c>
      <c r="AD233" s="538"/>
      <c r="AE233" s="538"/>
      <c r="AF233" s="538"/>
      <c r="AG233" s="538"/>
      <c r="AH233" s="538"/>
      <c r="AI233" s="538"/>
      <c r="AJ233" s="538"/>
      <c r="AK233" s="538"/>
      <c r="AL233" s="538"/>
      <c r="AM233" s="538"/>
      <c r="AN233" s="538" t="s">
        <v>37</v>
      </c>
      <c r="AO233" s="548" t="s">
        <v>108</v>
      </c>
      <c r="AP233" s="552"/>
      <c r="AQ233" s="531"/>
      <c r="AR233" s="531"/>
      <c r="AS233" s="531"/>
      <c r="AT233" s="531"/>
      <c r="AU233" s="531"/>
      <c r="AV233" s="531"/>
      <c r="AW233" s="531"/>
      <c r="AX233" s="531"/>
      <c r="AY233" s="531"/>
      <c r="AZ233" s="531"/>
      <c r="BA233" s="531"/>
      <c r="BB233" s="531"/>
      <c r="BC233" s="531"/>
      <c r="BD233" s="531"/>
      <c r="BE233" s="531"/>
      <c r="BF233" s="531"/>
      <c r="BG233" s="531"/>
      <c r="BH233" s="531"/>
      <c r="BI233" s="531"/>
      <c r="BJ233" s="531"/>
      <c r="BK233" s="531"/>
      <c r="BL233" s="531"/>
      <c r="BM233" s="531"/>
      <c r="BN233" s="531"/>
      <c r="BO233" s="531"/>
      <c r="BP233" s="531"/>
      <c r="BQ233" s="531"/>
      <c r="BR233" s="531"/>
      <c r="BS233" s="531"/>
      <c r="BT233" s="531"/>
      <c r="BU233" s="531"/>
      <c r="BV233" s="531"/>
      <c r="BW233" s="531"/>
      <c r="BX233" s="531"/>
      <c r="BY233" s="531"/>
      <c r="BZ233" s="539"/>
      <c r="CA233" s="539"/>
      <c r="CB233" s="531"/>
      <c r="CC233" s="539"/>
      <c r="CD233" s="539"/>
      <c r="CE233" s="537"/>
    </row>
    <row r="234" spans="1:83" ht="11.25" customHeight="1" x14ac:dyDescent="0.2">
      <c r="A234" s="530"/>
      <c r="B234" s="531"/>
      <c r="C234" s="531"/>
      <c r="D234" s="531"/>
      <c r="E234" s="531"/>
      <c r="F234" s="531"/>
      <c r="G234" s="531"/>
      <c r="H234" s="531"/>
      <c r="I234" s="531"/>
      <c r="J234" s="531"/>
      <c r="K234" s="531"/>
      <c r="L234" s="531"/>
      <c r="M234" s="531"/>
      <c r="N234" s="531"/>
      <c r="O234" s="531"/>
      <c r="P234" s="531"/>
      <c r="Q234" s="531"/>
      <c r="R234" s="531"/>
      <c r="S234" s="531"/>
      <c r="T234" s="531"/>
      <c r="U234" s="538"/>
      <c r="V234" s="542"/>
      <c r="W234" s="531" t="s">
        <v>119</v>
      </c>
      <c r="X234" s="538"/>
      <c r="Y234" s="538"/>
      <c r="Z234" s="538"/>
      <c r="AA234" s="538"/>
      <c r="AB234" s="538"/>
      <c r="AC234" s="531"/>
      <c r="AD234" s="538"/>
      <c r="AE234" s="538" t="s">
        <v>37</v>
      </c>
      <c r="AF234" s="538"/>
      <c r="AG234" s="538"/>
      <c r="AH234" s="538"/>
      <c r="AI234" s="538"/>
      <c r="AJ234" s="538"/>
      <c r="AK234" s="538"/>
      <c r="AL234" s="538"/>
      <c r="AM234" s="538"/>
      <c r="AN234" s="538"/>
      <c r="AO234" s="548" t="s">
        <v>110</v>
      </c>
      <c r="AP234" s="552"/>
      <c r="AQ234" s="531"/>
      <c r="AR234" s="531"/>
      <c r="AS234" s="531"/>
      <c r="AT234" s="531"/>
      <c r="AU234" s="531"/>
      <c r="AV234" s="531"/>
      <c r="AW234" s="531"/>
      <c r="AX234" s="531"/>
      <c r="AY234" s="531"/>
      <c r="AZ234" s="531"/>
      <c r="BA234" s="531"/>
      <c r="BB234" s="531"/>
      <c r="BC234" s="531"/>
      <c r="BD234" s="531"/>
      <c r="BE234" s="531"/>
      <c r="BF234" s="531"/>
      <c r="BG234" s="531"/>
      <c r="BH234" s="531"/>
      <c r="BI234" s="531"/>
      <c r="BJ234" s="531"/>
      <c r="BK234" s="531"/>
      <c r="BL234" s="531"/>
      <c r="BM234" s="531"/>
      <c r="BN234" s="531"/>
      <c r="BO234" s="531"/>
      <c r="BP234" s="531"/>
      <c r="BQ234" s="531"/>
      <c r="BR234" s="531"/>
      <c r="BS234" s="531"/>
      <c r="BT234" s="531"/>
      <c r="BU234" s="531"/>
      <c r="BV234" s="531"/>
      <c r="BW234" s="531"/>
      <c r="BX234" s="531"/>
      <c r="BY234" s="531"/>
      <c r="BZ234" s="539"/>
      <c r="CA234" s="539"/>
      <c r="CB234" s="531"/>
      <c r="CC234" s="539"/>
      <c r="CD234" s="539"/>
      <c r="CE234" s="537"/>
    </row>
    <row r="235" spans="1:83" ht="11.25" customHeight="1" x14ac:dyDescent="0.2">
      <c r="A235" s="530"/>
      <c r="B235" s="531"/>
      <c r="C235" s="531"/>
      <c r="D235" s="531"/>
      <c r="E235" s="531"/>
      <c r="F235" s="531"/>
      <c r="G235" s="531"/>
      <c r="H235" s="538"/>
      <c r="I235" s="538"/>
      <c r="J235" s="538"/>
      <c r="K235" s="538"/>
      <c r="L235" s="538"/>
      <c r="M235" s="538"/>
      <c r="N235" s="538"/>
      <c r="O235" s="538"/>
      <c r="P235" s="538"/>
      <c r="Q235" s="538"/>
      <c r="R235" s="538"/>
      <c r="S235" s="538"/>
      <c r="T235" s="538"/>
      <c r="U235" s="538"/>
      <c r="V235" s="542"/>
      <c r="W235" s="531" t="s">
        <v>252</v>
      </c>
      <c r="X235" s="538"/>
      <c r="Y235" s="538"/>
      <c r="Z235" s="538"/>
      <c r="AA235" s="538"/>
      <c r="AB235" s="538"/>
      <c r="AC235" s="538"/>
      <c r="AD235" s="551"/>
      <c r="AE235" s="551"/>
      <c r="AF235" s="551"/>
      <c r="AG235" s="551"/>
      <c r="AH235" s="551"/>
      <c r="AI235" s="551"/>
      <c r="AJ235" s="551"/>
      <c r="AK235" s="551"/>
      <c r="AL235" s="538"/>
      <c r="AM235" s="538"/>
      <c r="AN235" s="538"/>
      <c r="AO235" s="552">
        <v>96</v>
      </c>
      <c r="AP235" s="552"/>
      <c r="AQ235" s="531"/>
      <c r="AR235" s="531"/>
      <c r="AS235" s="531"/>
      <c r="AT235" s="531"/>
      <c r="AU235" s="531"/>
      <c r="AV235" s="531"/>
      <c r="AW235" s="531"/>
      <c r="AX235" s="531"/>
      <c r="AY235" s="531"/>
      <c r="AZ235" s="531"/>
      <c r="BA235" s="531"/>
      <c r="BB235" s="531"/>
      <c r="BC235" s="531"/>
      <c r="BD235" s="531"/>
      <c r="BE235" s="531"/>
      <c r="BF235" s="531"/>
      <c r="BG235" s="531"/>
      <c r="BH235" s="531"/>
      <c r="BI235" s="531"/>
      <c r="BJ235" s="531"/>
      <c r="BK235" s="531"/>
      <c r="BL235" s="531"/>
      <c r="BM235" s="531"/>
      <c r="BN235" s="531"/>
      <c r="BO235" s="531"/>
      <c r="BP235" s="531"/>
      <c r="BQ235" s="531"/>
      <c r="BR235" s="531"/>
      <c r="BS235" s="531"/>
      <c r="BT235" s="531"/>
      <c r="BU235" s="531"/>
      <c r="BV235" s="531"/>
      <c r="BW235" s="531"/>
      <c r="BX235" s="531"/>
      <c r="BY235" s="531"/>
      <c r="BZ235" s="539"/>
      <c r="CA235" s="539"/>
      <c r="CB235" s="531"/>
      <c r="CC235" s="539"/>
      <c r="CD235" s="539"/>
      <c r="CE235" s="537"/>
    </row>
    <row r="236" spans="1:83" ht="6" customHeight="1" x14ac:dyDescent="0.2">
      <c r="A236" s="553"/>
      <c r="B236" s="551"/>
      <c r="C236" s="551"/>
      <c r="D236" s="551"/>
      <c r="E236" s="551"/>
      <c r="F236" s="551"/>
      <c r="G236" s="551"/>
      <c r="H236" s="551"/>
      <c r="I236" s="551"/>
      <c r="J236" s="551"/>
      <c r="K236" s="551"/>
      <c r="L236" s="551"/>
      <c r="M236" s="551"/>
      <c r="N236" s="551"/>
      <c r="O236" s="551"/>
      <c r="P236" s="551"/>
      <c r="Q236" s="551"/>
      <c r="R236" s="551"/>
      <c r="S236" s="551"/>
      <c r="T236" s="551"/>
      <c r="U236" s="551"/>
      <c r="V236" s="553"/>
      <c r="W236" s="554"/>
      <c r="X236" s="551"/>
      <c r="Y236" s="554"/>
      <c r="Z236" s="554"/>
      <c r="AA236" s="554"/>
      <c r="AB236" s="554"/>
      <c r="AC236" s="551"/>
      <c r="AD236" s="551"/>
      <c r="AE236" s="551"/>
      <c r="AF236" s="551"/>
      <c r="AG236" s="551"/>
      <c r="AH236" s="551"/>
      <c r="AI236" s="551"/>
      <c r="AJ236" s="551"/>
      <c r="AK236" s="551"/>
      <c r="AL236" s="551"/>
      <c r="AM236" s="551"/>
      <c r="AN236" s="551"/>
      <c r="AO236" s="551"/>
      <c r="AP236" s="551"/>
      <c r="AQ236" s="551"/>
      <c r="AR236" s="551"/>
      <c r="AS236" s="551"/>
      <c r="AT236" s="551"/>
      <c r="AU236" s="551"/>
      <c r="AV236" s="551"/>
      <c r="AW236" s="551"/>
      <c r="AX236" s="551"/>
      <c r="AY236" s="551"/>
      <c r="AZ236" s="551"/>
      <c r="BA236" s="551"/>
      <c r="BB236" s="551"/>
      <c r="BC236" s="551"/>
      <c r="BD236" s="551"/>
      <c r="BE236" s="551"/>
      <c r="BF236" s="551"/>
      <c r="BG236" s="551"/>
      <c r="BH236" s="551"/>
      <c r="BI236" s="551"/>
      <c r="BJ236" s="551"/>
      <c r="BK236" s="551"/>
      <c r="BL236" s="551"/>
      <c r="BM236" s="551"/>
      <c r="BN236" s="551"/>
      <c r="BO236" s="551"/>
      <c r="BP236" s="551"/>
      <c r="BQ236" s="551"/>
      <c r="BR236" s="551"/>
      <c r="BS236" s="551"/>
      <c r="BT236" s="551"/>
      <c r="BU236" s="551"/>
      <c r="BV236" s="551"/>
      <c r="BW236" s="551"/>
      <c r="BX236" s="551"/>
      <c r="BY236" s="551"/>
      <c r="BZ236" s="554"/>
      <c r="CA236" s="554"/>
      <c r="CB236" s="551"/>
      <c r="CC236" s="554"/>
      <c r="CD236" s="554"/>
      <c r="CE236" s="559"/>
    </row>
    <row r="237" spans="1:83" ht="6" customHeight="1" x14ac:dyDescent="0.2">
      <c r="A237" s="505"/>
      <c r="B237" s="506"/>
      <c r="C237" s="755"/>
      <c r="D237" s="755"/>
      <c r="E237" s="506"/>
      <c r="F237" s="506"/>
      <c r="G237" s="506"/>
      <c r="H237" s="506"/>
      <c r="I237" s="506"/>
      <c r="J237" s="506"/>
      <c r="K237" s="506"/>
      <c r="L237" s="506"/>
      <c r="M237" s="506"/>
      <c r="N237" s="506"/>
      <c r="O237" s="506"/>
      <c r="P237" s="506"/>
      <c r="Q237" s="506"/>
      <c r="R237" s="506"/>
      <c r="S237" s="506"/>
      <c r="T237" s="506"/>
      <c r="U237" s="507"/>
      <c r="V237" s="496"/>
      <c r="W237" s="498"/>
      <c r="X237" s="493"/>
      <c r="Y237" s="493"/>
      <c r="Z237" s="493"/>
      <c r="AA237" s="493"/>
      <c r="AB237" s="493"/>
      <c r="AC237" s="493"/>
      <c r="AD237" s="493"/>
      <c r="AE237" s="493"/>
      <c r="AF237" s="493"/>
      <c r="AG237" s="493"/>
      <c r="AH237" s="493"/>
      <c r="AI237" s="493"/>
      <c r="AJ237" s="493"/>
      <c r="AK237" s="493"/>
      <c r="AL237" s="493"/>
      <c r="AM237" s="493"/>
      <c r="AN237" s="493"/>
      <c r="AO237" s="713"/>
      <c r="AP237" s="713"/>
      <c r="AQ237" s="747"/>
      <c r="AR237" s="511"/>
      <c r="AS237" s="506"/>
      <c r="AT237" s="506"/>
      <c r="AU237" s="523"/>
      <c r="AV237" s="506"/>
      <c r="AW237" s="506"/>
      <c r="AX237" s="506"/>
      <c r="AY237" s="506"/>
      <c r="AZ237" s="506"/>
      <c r="BA237" s="506"/>
      <c r="BB237" s="523"/>
      <c r="BC237" s="506"/>
      <c r="BD237" s="506"/>
      <c r="BE237" s="506"/>
      <c r="BF237" s="506"/>
      <c r="BG237" s="506"/>
      <c r="BH237" s="506"/>
      <c r="BI237" s="523"/>
      <c r="BJ237" s="506"/>
      <c r="BK237" s="506"/>
      <c r="BL237" s="506"/>
      <c r="BM237" s="506"/>
      <c r="BN237" s="506"/>
      <c r="BO237" s="506"/>
      <c r="BP237" s="523"/>
      <c r="BQ237" s="506"/>
      <c r="BR237" s="506"/>
      <c r="BS237" s="506"/>
      <c r="BT237" s="506"/>
      <c r="BU237" s="506"/>
      <c r="BV237" s="506"/>
      <c r="BW237" s="523"/>
      <c r="BX237" s="506"/>
      <c r="BY237" s="506"/>
      <c r="BZ237" s="506"/>
      <c r="CA237" s="506"/>
      <c r="CB237" s="506"/>
      <c r="CC237" s="506"/>
      <c r="CD237" s="755"/>
      <c r="CE237" s="756"/>
    </row>
    <row r="238" spans="1:83" x14ac:dyDescent="0.2">
      <c r="A238" s="505"/>
      <c r="B238" s="510" t="s">
        <v>258</v>
      </c>
      <c r="C238" s="506"/>
      <c r="D238" s="506"/>
      <c r="E238" s="1194" t="str">
        <f ca="1">VLOOKUP(INDIRECT(ADDRESS(ROW(),COLUMN()-3)),Language_Translations,MATCH(Language_Selected,Language_Options,0),FALSE)</f>
        <v>MODULE 1 LANGUAGE OF QUESTIONNAIRE</v>
      </c>
      <c r="F238" s="1195"/>
      <c r="G238" s="1195"/>
      <c r="H238" s="1195"/>
      <c r="I238" s="1195"/>
      <c r="J238" s="1195"/>
      <c r="K238" s="1195"/>
      <c r="L238" s="1195"/>
      <c r="M238" s="1195"/>
      <c r="N238" s="1195"/>
      <c r="O238" s="1195"/>
      <c r="P238" s="1195"/>
      <c r="Q238" s="1195"/>
      <c r="R238" s="1195"/>
      <c r="S238" s="1195"/>
      <c r="T238" s="506"/>
      <c r="U238" s="507"/>
      <c r="V238" s="636"/>
      <c r="W238" s="493"/>
      <c r="X238" s="493"/>
      <c r="Y238" s="493"/>
      <c r="Z238" s="493"/>
      <c r="AA238" s="495"/>
      <c r="AB238" s="495"/>
      <c r="AC238" s="495"/>
      <c r="AD238" s="493"/>
      <c r="AE238" s="495"/>
      <c r="AF238" s="493"/>
      <c r="AG238" s="493"/>
      <c r="AH238" s="495"/>
      <c r="AI238" s="495"/>
      <c r="AJ238" s="493"/>
      <c r="AK238" s="493"/>
      <c r="AL238" s="493"/>
      <c r="AM238" s="493"/>
      <c r="AN238" s="493"/>
      <c r="AO238" s="713"/>
      <c r="AP238" s="713"/>
      <c r="AQ238" s="747"/>
      <c r="AR238" s="511"/>
      <c r="AS238" s="523"/>
      <c r="AT238" s="523"/>
      <c r="AU238" s="523"/>
      <c r="AV238" s="506"/>
      <c r="AW238" s="523"/>
      <c r="AX238" s="506"/>
      <c r="AY238" s="506"/>
      <c r="AZ238" s="523"/>
      <c r="BA238" s="523"/>
      <c r="BB238" s="523"/>
      <c r="BC238" s="506"/>
      <c r="BD238" s="523"/>
      <c r="BE238" s="506"/>
      <c r="BF238" s="506"/>
      <c r="BG238" s="523"/>
      <c r="BH238" s="523"/>
      <c r="BI238" s="523"/>
      <c r="BJ238" s="506"/>
      <c r="BK238" s="523"/>
      <c r="BL238" s="506"/>
      <c r="BM238" s="506"/>
      <c r="BN238" s="523"/>
      <c r="BO238" s="523"/>
      <c r="BP238" s="523"/>
      <c r="BQ238" s="506"/>
      <c r="BR238" s="523"/>
      <c r="BS238" s="506"/>
      <c r="BT238" s="506"/>
      <c r="BU238" s="523"/>
      <c r="BV238" s="523"/>
      <c r="BW238" s="523"/>
      <c r="BX238" s="506"/>
      <c r="BY238" s="506"/>
      <c r="BZ238" s="523"/>
      <c r="CA238" s="506"/>
      <c r="CB238" s="506"/>
      <c r="CC238" s="523"/>
      <c r="CD238" s="523"/>
      <c r="CE238" s="757"/>
    </row>
    <row r="239" spans="1:83" x14ac:dyDescent="0.2">
      <c r="A239" s="505"/>
      <c r="B239" s="506"/>
      <c r="C239" s="506"/>
      <c r="D239" s="506"/>
      <c r="E239" s="506"/>
      <c r="F239" s="506"/>
      <c r="G239" s="506"/>
      <c r="H239" s="506"/>
      <c r="I239" s="506"/>
      <c r="J239" s="506"/>
      <c r="K239" s="506"/>
      <c r="L239" s="506"/>
      <c r="M239" s="506"/>
      <c r="N239" s="506"/>
      <c r="O239" s="506"/>
      <c r="P239" s="506"/>
      <c r="Q239" s="506"/>
      <c r="R239" s="506"/>
      <c r="S239" s="506"/>
      <c r="T239" s="506"/>
      <c r="U239" s="507"/>
      <c r="V239" s="749"/>
      <c r="W239" s="637" t="s">
        <v>123</v>
      </c>
      <c r="X239" s="493"/>
      <c r="Y239" s="493"/>
      <c r="Z239" s="493"/>
      <c r="AA239" s="493"/>
      <c r="AB239" s="499"/>
      <c r="AC239" s="499" t="s">
        <v>37</v>
      </c>
      <c r="AD239" s="499"/>
      <c r="AE239" s="499"/>
      <c r="AF239" s="499"/>
      <c r="AG239" s="499"/>
      <c r="AH239" s="499"/>
      <c r="AI239" s="499"/>
      <c r="AJ239" s="499"/>
      <c r="AK239" s="499"/>
      <c r="AL239" s="499"/>
      <c r="AM239" s="499"/>
      <c r="AN239" s="499"/>
      <c r="AO239" s="673" t="s">
        <v>100</v>
      </c>
      <c r="AP239" s="673"/>
      <c r="AQ239" s="747"/>
      <c r="AR239" s="511"/>
      <c r="AS239" s="523"/>
      <c r="AT239" s="523"/>
      <c r="AU239" s="657"/>
      <c r="AV239" s="506"/>
      <c r="AW239" s="506"/>
      <c r="AX239" s="506"/>
      <c r="AY239" s="506"/>
      <c r="AZ239" s="523"/>
      <c r="BA239" s="523"/>
      <c r="BB239" s="657"/>
      <c r="BC239" s="506"/>
      <c r="BD239" s="506"/>
      <c r="BE239" s="506"/>
      <c r="BF239" s="506"/>
      <c r="BG239" s="523"/>
      <c r="BH239" s="523"/>
      <c r="BI239" s="657"/>
      <c r="BJ239" s="506"/>
      <c r="BK239" s="506"/>
      <c r="BL239" s="506"/>
      <c r="BM239" s="506"/>
      <c r="BN239" s="523"/>
      <c r="BO239" s="523"/>
      <c r="BP239" s="657"/>
      <c r="BQ239" s="506"/>
      <c r="BR239" s="506"/>
      <c r="BS239" s="506"/>
      <c r="BT239" s="506"/>
      <c r="BU239" s="523"/>
      <c r="BV239" s="523"/>
      <c r="BW239" s="657"/>
      <c r="BX239" s="506"/>
      <c r="BY239" s="506"/>
      <c r="BZ239" s="506"/>
      <c r="CA239" s="506"/>
      <c r="CB239" s="506"/>
      <c r="CC239" s="523"/>
      <c r="CD239" s="523"/>
      <c r="CE239" s="758"/>
    </row>
    <row r="240" spans="1:83" x14ac:dyDescent="0.2">
      <c r="A240" s="505"/>
      <c r="B240" s="506"/>
      <c r="C240" s="506"/>
      <c r="D240" s="506"/>
      <c r="E240" s="506"/>
      <c r="F240" s="506"/>
      <c r="G240" s="506"/>
      <c r="H240" s="506"/>
      <c r="I240" s="506"/>
      <c r="J240" s="506"/>
      <c r="K240" s="506"/>
      <c r="L240" s="506"/>
      <c r="M240" s="506"/>
      <c r="N240" s="506"/>
      <c r="O240" s="506"/>
      <c r="P240" s="506"/>
      <c r="Q240" s="506"/>
      <c r="R240" s="506"/>
      <c r="S240" s="506"/>
      <c r="T240" s="506"/>
      <c r="U240" s="507"/>
      <c r="V240" s="749"/>
      <c r="W240" s="637" t="s">
        <v>248</v>
      </c>
      <c r="X240" s="493"/>
      <c r="Y240" s="493"/>
      <c r="Z240" s="493"/>
      <c r="AA240" s="493"/>
      <c r="AB240" s="499"/>
      <c r="AC240" s="499" t="s">
        <v>37</v>
      </c>
      <c r="AD240" s="499"/>
      <c r="AE240" s="499"/>
      <c r="AF240" s="499"/>
      <c r="AG240" s="499"/>
      <c r="AH240" s="499"/>
      <c r="AI240" s="499"/>
      <c r="AJ240" s="499"/>
      <c r="AK240" s="499"/>
      <c r="AL240" s="499"/>
      <c r="AM240" s="499"/>
      <c r="AN240" s="499"/>
      <c r="AO240" s="750" t="s">
        <v>102</v>
      </c>
      <c r="AP240" s="750"/>
      <c r="AQ240" s="747"/>
      <c r="AR240" s="511"/>
      <c r="AS240" s="523"/>
      <c r="AT240" s="523"/>
      <c r="AU240" s="524"/>
      <c r="AV240" s="506"/>
      <c r="AW240" s="506"/>
      <c r="AX240" s="506"/>
      <c r="AY240" s="506"/>
      <c r="AZ240" s="523"/>
      <c r="BA240" s="523"/>
      <c r="BB240" s="524"/>
      <c r="BC240" s="506"/>
      <c r="BD240" s="506"/>
      <c r="BE240" s="506"/>
      <c r="BF240" s="506"/>
      <c r="BG240" s="523"/>
      <c r="BH240" s="523"/>
      <c r="BI240" s="524"/>
      <c r="BJ240" s="506"/>
      <c r="BK240" s="506"/>
      <c r="BL240" s="506"/>
      <c r="BM240" s="506"/>
      <c r="BN240" s="523"/>
      <c r="BO240" s="523"/>
      <c r="BP240" s="524"/>
      <c r="BQ240" s="506"/>
      <c r="BR240" s="506"/>
      <c r="BS240" s="506"/>
      <c r="BT240" s="506"/>
      <c r="BU240" s="523"/>
      <c r="BV240" s="523"/>
      <c r="BW240" s="524"/>
      <c r="BX240" s="506"/>
      <c r="BY240" s="506"/>
      <c r="BZ240" s="506"/>
      <c r="CA240" s="506"/>
      <c r="CB240" s="506"/>
      <c r="CC240" s="523"/>
      <c r="CD240" s="523"/>
      <c r="CE240" s="759"/>
    </row>
    <row r="241" spans="1:114" x14ac:dyDescent="0.2">
      <c r="A241" s="505"/>
      <c r="B241" s="510"/>
      <c r="C241" s="506"/>
      <c r="D241" s="506"/>
      <c r="E241" s="765"/>
      <c r="F241" s="657"/>
      <c r="G241" s="657"/>
      <c r="H241" s="657"/>
      <c r="I241" s="657"/>
      <c r="J241" s="657"/>
      <c r="K241" s="657"/>
      <c r="L241" s="657"/>
      <c r="M241" s="657"/>
      <c r="N241" s="657"/>
      <c r="O241" s="657"/>
      <c r="P241" s="657"/>
      <c r="Q241" s="657"/>
      <c r="R241" s="657"/>
      <c r="S241" s="657"/>
      <c r="T241" s="506"/>
      <c r="U241" s="507"/>
      <c r="V241" s="749"/>
      <c r="W241" s="637" t="s">
        <v>249</v>
      </c>
      <c r="X241" s="493"/>
      <c r="Y241" s="493"/>
      <c r="Z241" s="493"/>
      <c r="AA241" s="499"/>
      <c r="AB241" s="499"/>
      <c r="AC241" s="499" t="s">
        <v>37</v>
      </c>
      <c r="AD241" s="499"/>
      <c r="AE241" s="499"/>
      <c r="AF241" s="499"/>
      <c r="AG241" s="499"/>
      <c r="AH241" s="499"/>
      <c r="AI241" s="499"/>
      <c r="AJ241" s="499"/>
      <c r="AK241" s="499"/>
      <c r="AL241" s="499"/>
      <c r="AM241" s="499"/>
      <c r="AN241" s="499"/>
      <c r="AO241" s="750" t="s">
        <v>104</v>
      </c>
      <c r="AP241" s="750"/>
      <c r="AQ241" s="747"/>
      <c r="AR241" s="511"/>
      <c r="AS241" s="506"/>
      <c r="AT241" s="506"/>
      <c r="AU241" s="506"/>
      <c r="AV241" s="506"/>
      <c r="AW241" s="506"/>
      <c r="AX241" s="506"/>
      <c r="AY241" s="506"/>
      <c r="AZ241" s="506"/>
      <c r="BA241" s="506"/>
      <c r="BB241" s="506"/>
      <c r="BC241" s="506"/>
      <c r="BD241" s="506"/>
      <c r="BE241" s="506"/>
      <c r="BF241" s="506"/>
      <c r="BG241" s="506"/>
      <c r="BH241" s="506"/>
      <c r="BI241" s="506"/>
      <c r="BJ241" s="506"/>
      <c r="BK241" s="506"/>
      <c r="BL241" s="506"/>
      <c r="BM241" s="506"/>
      <c r="BN241" s="506"/>
      <c r="BO241" s="506"/>
      <c r="BP241" s="506"/>
      <c r="BQ241" s="506"/>
      <c r="BR241" s="506"/>
      <c r="BS241" s="506"/>
      <c r="BT241" s="506"/>
      <c r="BU241" s="506"/>
      <c r="BV241" s="506"/>
      <c r="BW241" s="506"/>
      <c r="BX241" s="506"/>
      <c r="BY241" s="506"/>
      <c r="BZ241" s="506"/>
      <c r="CA241" s="506"/>
      <c r="CB241" s="506"/>
      <c r="CC241" s="506"/>
      <c r="CD241" s="506"/>
      <c r="CE241" s="760"/>
    </row>
    <row r="242" spans="1:114" x14ac:dyDescent="0.2">
      <c r="A242" s="505"/>
      <c r="B242" s="506"/>
      <c r="C242" s="506"/>
      <c r="D242" s="506"/>
      <c r="E242" s="506"/>
      <c r="F242" s="506"/>
      <c r="G242" s="506"/>
      <c r="H242" s="506"/>
      <c r="I242" s="506"/>
      <c r="J242" s="506"/>
      <c r="K242" s="506"/>
      <c r="L242" s="506"/>
      <c r="M242" s="506"/>
      <c r="N242" s="506"/>
      <c r="O242" s="506"/>
      <c r="P242" s="506"/>
      <c r="Q242" s="506"/>
      <c r="R242" s="506"/>
      <c r="S242" s="506"/>
      <c r="T242" s="506"/>
      <c r="U242" s="507"/>
      <c r="V242" s="749"/>
      <c r="W242" s="637" t="s">
        <v>250</v>
      </c>
      <c r="X242" s="493"/>
      <c r="Y242" s="493"/>
      <c r="Z242" s="493"/>
      <c r="AA242" s="493"/>
      <c r="AB242" s="499"/>
      <c r="AC242" s="499" t="s">
        <v>37</v>
      </c>
      <c r="AD242" s="499"/>
      <c r="AE242" s="499"/>
      <c r="AF242" s="499"/>
      <c r="AG242" s="499"/>
      <c r="AH242" s="499"/>
      <c r="AI242" s="499"/>
      <c r="AJ242" s="499"/>
      <c r="AK242" s="499"/>
      <c r="AL242" s="499"/>
      <c r="AM242" s="499"/>
      <c r="AN242" s="499"/>
      <c r="AO242" s="730" t="s">
        <v>106</v>
      </c>
      <c r="AP242" s="730"/>
      <c r="AQ242" s="747"/>
      <c r="AR242" s="511"/>
      <c r="AS242" s="523"/>
      <c r="AT242" s="523"/>
      <c r="AU242" s="524"/>
      <c r="AV242" s="506"/>
      <c r="AW242" s="506"/>
      <c r="AX242" s="506"/>
      <c r="AY242" s="506"/>
      <c r="AZ242" s="523"/>
      <c r="BA242" s="523"/>
      <c r="BB242" s="524"/>
      <c r="BC242" s="506"/>
      <c r="BD242" s="506"/>
      <c r="BE242" s="506"/>
      <c r="BF242" s="506"/>
      <c r="BG242" s="523"/>
      <c r="BH242" s="523"/>
      <c r="BI242" s="524"/>
      <c r="BJ242" s="506"/>
      <c r="BK242" s="506"/>
      <c r="BL242" s="506"/>
      <c r="BM242" s="506"/>
      <c r="BN242" s="523"/>
      <c r="BO242" s="523"/>
      <c r="BP242" s="524"/>
      <c r="BQ242" s="506"/>
      <c r="BR242" s="506"/>
      <c r="BS242" s="506"/>
      <c r="BT242" s="506"/>
      <c r="BU242" s="523"/>
      <c r="BV242" s="523"/>
      <c r="BW242" s="524"/>
      <c r="BX242" s="506"/>
      <c r="BY242" s="506"/>
      <c r="BZ242" s="506"/>
      <c r="CA242" s="506"/>
      <c r="CB242" s="506"/>
      <c r="CC242" s="523"/>
      <c r="CD242" s="523"/>
      <c r="CE242" s="759"/>
    </row>
    <row r="243" spans="1:114" x14ac:dyDescent="0.2">
      <c r="A243" s="505"/>
      <c r="B243" s="510"/>
      <c r="C243" s="506"/>
      <c r="D243" s="506"/>
      <c r="E243" s="765"/>
      <c r="F243" s="657"/>
      <c r="G243" s="657"/>
      <c r="H243" s="657"/>
      <c r="I243" s="657"/>
      <c r="J243" s="657"/>
      <c r="K243" s="657"/>
      <c r="L243" s="657"/>
      <c r="M243" s="657"/>
      <c r="N243" s="657"/>
      <c r="O243" s="657"/>
      <c r="P243" s="657"/>
      <c r="Q243" s="657"/>
      <c r="R243" s="657"/>
      <c r="S243" s="657"/>
      <c r="T243" s="506"/>
      <c r="U243" s="507"/>
      <c r="V243" s="749"/>
      <c r="W243" s="637" t="s">
        <v>251</v>
      </c>
      <c r="X243" s="493"/>
      <c r="Y243" s="493"/>
      <c r="Z243" s="493"/>
      <c r="AA243" s="493"/>
      <c r="AB243" s="499"/>
      <c r="AC243" s="499" t="s">
        <v>37</v>
      </c>
      <c r="AD243" s="499"/>
      <c r="AE243" s="499"/>
      <c r="AF243" s="499"/>
      <c r="AG243" s="499"/>
      <c r="AH243" s="499"/>
      <c r="AI243" s="499"/>
      <c r="AJ243" s="499"/>
      <c r="AK243" s="499"/>
      <c r="AL243" s="499"/>
      <c r="AM243" s="499"/>
      <c r="AN243" s="499"/>
      <c r="AO243" s="730" t="s">
        <v>108</v>
      </c>
      <c r="AP243" s="730"/>
      <c r="AQ243" s="747"/>
      <c r="AR243" s="511"/>
      <c r="AS243" s="506"/>
      <c r="AT243" s="506"/>
      <c r="AU243" s="506"/>
      <c r="AV243" s="506"/>
      <c r="AW243" s="506"/>
      <c r="AX243" s="506"/>
      <c r="AY243" s="506"/>
      <c r="AZ243" s="506"/>
      <c r="BA243" s="506"/>
      <c r="BB243" s="506"/>
      <c r="BC243" s="506"/>
      <c r="BD243" s="506"/>
      <c r="BE243" s="506"/>
      <c r="BF243" s="506"/>
      <c r="BG243" s="506"/>
      <c r="BH243" s="506"/>
      <c r="BI243" s="506"/>
      <c r="BJ243" s="506"/>
      <c r="BK243" s="506"/>
      <c r="BL243" s="506"/>
      <c r="BM243" s="506"/>
      <c r="BN243" s="506"/>
      <c r="BO243" s="506"/>
      <c r="BP243" s="506"/>
      <c r="BQ243" s="506"/>
      <c r="BR243" s="506"/>
      <c r="BS243" s="506"/>
      <c r="BT243" s="506"/>
      <c r="BU243" s="506"/>
      <c r="BV243" s="506"/>
      <c r="BW243" s="506"/>
      <c r="BX243" s="506"/>
      <c r="BY243" s="506"/>
      <c r="BZ243" s="506"/>
      <c r="CA243" s="506"/>
      <c r="CB243" s="506"/>
      <c r="CC243" s="506"/>
      <c r="CD243" s="506"/>
      <c r="CE243" s="760"/>
    </row>
    <row r="244" spans="1:114" ht="6" customHeight="1" x14ac:dyDescent="0.2">
      <c r="A244" s="708"/>
      <c r="B244" s="604"/>
      <c r="C244" s="604"/>
      <c r="D244" s="604"/>
      <c r="E244" s="604"/>
      <c r="F244" s="604"/>
      <c r="G244" s="604"/>
      <c r="H244" s="604"/>
      <c r="I244" s="604"/>
      <c r="J244" s="604"/>
      <c r="K244" s="604"/>
      <c r="L244" s="604"/>
      <c r="M244" s="604"/>
      <c r="N244" s="604"/>
      <c r="O244" s="604"/>
      <c r="P244" s="604"/>
      <c r="Q244" s="604"/>
      <c r="R244" s="604"/>
      <c r="S244" s="604"/>
      <c r="T244" s="604"/>
      <c r="U244" s="766"/>
      <c r="V244" s="500"/>
      <c r="W244" s="502"/>
      <c r="X244" s="502"/>
      <c r="Y244" s="502"/>
      <c r="Z244" s="502"/>
      <c r="AA244" s="502"/>
      <c r="AB244" s="502"/>
      <c r="AC244" s="504"/>
      <c r="AD244" s="502"/>
      <c r="AE244" s="709"/>
      <c r="AF244" s="502"/>
      <c r="AG244" s="502"/>
      <c r="AH244" s="709"/>
      <c r="AI244" s="709"/>
      <c r="AJ244" s="502"/>
      <c r="AK244" s="502"/>
      <c r="AL244" s="502"/>
      <c r="AM244" s="502"/>
      <c r="AN244" s="502"/>
      <c r="AO244" s="502"/>
      <c r="AP244" s="712"/>
      <c r="AQ244" s="752"/>
      <c r="AR244" s="771"/>
      <c r="AS244" s="604"/>
      <c r="AT244" s="604"/>
      <c r="AU244" s="604"/>
      <c r="AV244" s="604"/>
      <c r="AW244" s="604"/>
      <c r="AX244" s="604"/>
      <c r="AY244" s="604"/>
      <c r="AZ244" s="604"/>
      <c r="BA244" s="604"/>
      <c r="BB244" s="604"/>
      <c r="BC244" s="604"/>
      <c r="BD244" s="604"/>
      <c r="BE244" s="604"/>
      <c r="BF244" s="604"/>
      <c r="BG244" s="604"/>
      <c r="BH244" s="604"/>
      <c r="BI244" s="604"/>
      <c r="BJ244" s="604"/>
      <c r="BK244" s="604"/>
      <c r="BL244" s="604"/>
      <c r="BM244" s="604"/>
      <c r="BN244" s="604"/>
      <c r="BO244" s="604"/>
      <c r="BP244" s="604"/>
      <c r="BQ244" s="604"/>
      <c r="BR244" s="604"/>
      <c r="BS244" s="604"/>
      <c r="BT244" s="604"/>
      <c r="BU244" s="604"/>
      <c r="BV244" s="604"/>
      <c r="BW244" s="604"/>
      <c r="BX244" s="604"/>
      <c r="BY244" s="604"/>
      <c r="BZ244" s="604"/>
      <c r="CA244" s="604"/>
      <c r="CB244" s="604"/>
      <c r="CC244" s="604"/>
      <c r="CD244" s="604"/>
      <c r="CE244" s="766"/>
    </row>
    <row r="245" spans="1:114" s="182" customFormat="1" ht="6" customHeight="1" x14ac:dyDescent="0.2">
      <c r="A245" s="505"/>
      <c r="B245" s="506"/>
      <c r="C245" s="506"/>
      <c r="D245" s="506"/>
      <c r="E245" s="506"/>
      <c r="F245" s="506"/>
      <c r="G245" s="506"/>
      <c r="H245" s="506"/>
      <c r="I245" s="506"/>
      <c r="J245" s="506"/>
      <c r="K245" s="506"/>
      <c r="L245" s="506"/>
      <c r="M245" s="506"/>
      <c r="N245" s="506"/>
      <c r="O245" s="506"/>
      <c r="P245" s="506"/>
      <c r="Q245" s="506"/>
      <c r="R245" s="506"/>
      <c r="S245" s="506"/>
      <c r="T245" s="506"/>
      <c r="U245" s="507"/>
      <c r="V245" s="506"/>
      <c r="W245" s="506"/>
      <c r="X245" s="506"/>
      <c r="Y245" s="506"/>
      <c r="Z245" s="506"/>
      <c r="AA245" s="506"/>
      <c r="AB245" s="506"/>
      <c r="AC245" s="523"/>
      <c r="AD245" s="506"/>
      <c r="AE245" s="524"/>
      <c r="AF245" s="506"/>
      <c r="AG245" s="506"/>
      <c r="AH245" s="524"/>
      <c r="AI245" s="524"/>
      <c r="AJ245" s="506"/>
      <c r="AK245" s="506"/>
      <c r="AL245" s="506"/>
      <c r="AM245" s="506"/>
      <c r="AN245" s="506"/>
      <c r="AO245" s="506"/>
      <c r="AP245" s="526"/>
      <c r="AQ245" s="511"/>
      <c r="AR245" s="511"/>
      <c r="AS245" s="506"/>
      <c r="AT245" s="506"/>
      <c r="AU245" s="506"/>
      <c r="AV245" s="506"/>
      <c r="AW245" s="506"/>
      <c r="AX245" s="506"/>
      <c r="AY245" s="506"/>
      <c r="AZ245" s="506"/>
      <c r="BA245" s="506"/>
      <c r="BB245" s="506"/>
      <c r="BC245" s="506"/>
      <c r="BD245" s="506"/>
      <c r="BE245" s="506"/>
      <c r="BF245" s="506"/>
      <c r="BG245" s="506"/>
      <c r="BH245" s="506"/>
      <c r="BI245" s="506"/>
      <c r="BJ245" s="506"/>
      <c r="BK245" s="506"/>
      <c r="BL245" s="506"/>
      <c r="BM245" s="506"/>
      <c r="BN245" s="506"/>
      <c r="BO245" s="506"/>
      <c r="BP245" s="506"/>
      <c r="BQ245" s="506"/>
      <c r="BR245" s="506"/>
      <c r="BS245" s="506"/>
      <c r="BT245" s="506"/>
      <c r="BU245" s="506"/>
      <c r="BV245" s="506"/>
      <c r="BW245" s="506"/>
      <c r="BX245" s="506"/>
      <c r="BY245" s="506"/>
      <c r="BZ245" s="506"/>
      <c r="CA245" s="506"/>
      <c r="CB245" s="506"/>
      <c r="CC245" s="506"/>
      <c r="CD245" s="506"/>
      <c r="CE245" s="760"/>
      <c r="CF245" s="465"/>
      <c r="CG245" s="465"/>
      <c r="CH245" s="465"/>
      <c r="CI245" s="465"/>
      <c r="CJ245" s="465"/>
      <c r="CK245" s="465"/>
      <c r="CL245" s="465"/>
      <c r="CM245" s="465"/>
      <c r="CN245" s="465"/>
      <c r="CO245" s="465"/>
      <c r="CP245" s="465"/>
      <c r="CQ245" s="465"/>
      <c r="CR245" s="465"/>
      <c r="CS245" s="465"/>
      <c r="CT245" s="465"/>
      <c r="CU245" s="465"/>
      <c r="CV245" s="465"/>
      <c r="CW245" s="465"/>
      <c r="CX245" s="465"/>
      <c r="CY245" s="465"/>
      <c r="CZ245" s="465"/>
      <c r="DA245" s="465"/>
      <c r="DB245" s="465"/>
      <c r="DC245" s="465"/>
      <c r="DD245" s="465"/>
      <c r="DE245" s="465"/>
      <c r="DF245" s="465"/>
      <c r="DG245" s="465"/>
      <c r="DH245" s="465"/>
      <c r="DI245" s="465"/>
      <c r="DJ245" s="465"/>
    </row>
    <row r="246" spans="1:114" s="182" customFormat="1" ht="11.25" customHeight="1" x14ac:dyDescent="0.2">
      <c r="A246" s="505"/>
      <c r="B246" s="510" t="s">
        <v>259</v>
      </c>
      <c r="C246" s="506"/>
      <c r="D246" s="506"/>
      <c r="E246" s="1194" t="str">
        <f ca="1">VLOOKUP(INDIRECT(ADDRESS(ROW(),COLUMN()-3)),Language_Translations,MATCH(Language_Selected,Language_Options,0),FALSE)</f>
        <v>MODULE 1 START TIME: DAY</v>
      </c>
      <c r="F246" s="1195"/>
      <c r="G246" s="1195"/>
      <c r="H246" s="1195"/>
      <c r="I246" s="1195"/>
      <c r="J246" s="1195"/>
      <c r="K246" s="1195"/>
      <c r="L246" s="1195"/>
      <c r="M246" s="1195"/>
      <c r="N246" s="1195"/>
      <c r="O246" s="1195"/>
      <c r="P246" s="1195"/>
      <c r="Q246" s="1195"/>
      <c r="R246" s="1195"/>
      <c r="S246" s="1195"/>
      <c r="T246" s="506"/>
      <c r="U246" s="507"/>
      <c r="V246" s="506"/>
      <c r="W246" s="506"/>
      <c r="X246" s="523"/>
      <c r="Y246" s="506"/>
      <c r="Z246" s="506"/>
      <c r="AA246" s="523"/>
      <c r="AB246" s="523"/>
      <c r="AC246" s="506"/>
      <c r="AD246" s="506"/>
      <c r="AE246" s="523"/>
      <c r="AF246" s="523"/>
      <c r="AG246" s="506"/>
      <c r="AH246" s="506"/>
      <c r="AI246" s="523"/>
      <c r="AJ246" s="523"/>
      <c r="AK246" s="523"/>
      <c r="AL246" s="514"/>
      <c r="AM246" s="515"/>
      <c r="AN246" s="512"/>
      <c r="AO246" s="513"/>
      <c r="AP246" s="506"/>
      <c r="AQ246" s="511"/>
      <c r="AR246" s="511"/>
      <c r="AS246" s="523"/>
      <c r="AT246" s="523"/>
      <c r="AU246" s="523"/>
      <c r="AV246" s="506"/>
      <c r="AW246" s="523"/>
      <c r="AX246" s="506"/>
      <c r="AY246" s="506"/>
      <c r="AZ246" s="523"/>
      <c r="BA246" s="523"/>
      <c r="BB246" s="523"/>
      <c r="BC246" s="506"/>
      <c r="BD246" s="523"/>
      <c r="BE246" s="506"/>
      <c r="BF246" s="506"/>
      <c r="BG246" s="523"/>
      <c r="BH246" s="523"/>
      <c r="BI246" s="523"/>
      <c r="BJ246" s="506"/>
      <c r="BK246" s="523"/>
      <c r="BL246" s="506"/>
      <c r="BM246" s="506"/>
      <c r="BN246" s="523"/>
      <c r="BO246" s="523"/>
      <c r="BP246" s="523"/>
      <c r="BQ246" s="506"/>
      <c r="BR246" s="523"/>
      <c r="BS246" s="506"/>
      <c r="BT246" s="506"/>
      <c r="BU246" s="523"/>
      <c r="BV246" s="523"/>
      <c r="BW246" s="523"/>
      <c r="BX246" s="506"/>
      <c r="BY246" s="506"/>
      <c r="BZ246" s="523"/>
      <c r="CA246" s="506"/>
      <c r="CB246" s="506"/>
      <c r="CC246" s="523"/>
      <c r="CD246" s="523"/>
      <c r="CE246" s="757"/>
      <c r="CF246" s="465"/>
      <c r="CG246" s="465"/>
      <c r="CH246" s="465"/>
      <c r="CI246" s="465"/>
      <c r="CJ246" s="465"/>
      <c r="CK246" s="465"/>
      <c r="CL246" s="465"/>
      <c r="CM246" s="465"/>
      <c r="CN246" s="465"/>
      <c r="CO246" s="465"/>
      <c r="CP246" s="465"/>
      <c r="CQ246" s="465"/>
      <c r="CR246" s="465"/>
      <c r="CS246" s="465"/>
      <c r="CT246" s="465"/>
      <c r="CU246" s="465"/>
      <c r="CV246" s="465"/>
      <c r="CW246" s="465"/>
      <c r="CX246" s="465"/>
      <c r="CY246" s="465"/>
      <c r="CZ246" s="465"/>
      <c r="DA246" s="465"/>
      <c r="DB246" s="465"/>
      <c r="DC246" s="465"/>
      <c r="DD246" s="465"/>
      <c r="DE246" s="465"/>
      <c r="DF246" s="465"/>
      <c r="DG246" s="465"/>
      <c r="DH246" s="465"/>
      <c r="DI246" s="465"/>
      <c r="DJ246" s="465"/>
    </row>
    <row r="247" spans="1:114" s="182" customFormat="1" ht="11.25" customHeight="1" x14ac:dyDescent="0.2">
      <c r="A247" s="505"/>
      <c r="B247" s="506"/>
      <c r="C247" s="506"/>
      <c r="D247" s="506"/>
      <c r="E247" s="506"/>
      <c r="F247" s="506"/>
      <c r="G247" s="506"/>
      <c r="H247" s="506"/>
      <c r="I247" s="506"/>
      <c r="J247" s="506"/>
      <c r="K247" s="506"/>
      <c r="L247" s="506"/>
      <c r="M247" s="506"/>
      <c r="N247" s="506"/>
      <c r="O247" s="506"/>
      <c r="P247" s="506"/>
      <c r="Q247" s="506"/>
      <c r="R247" s="506"/>
      <c r="S247" s="506"/>
      <c r="T247" s="506"/>
      <c r="U247" s="507"/>
      <c r="V247" s="506"/>
      <c r="W247" s="506"/>
      <c r="X247" s="506"/>
      <c r="Y247" s="506"/>
      <c r="Z247" s="506"/>
      <c r="AA247" s="523"/>
      <c r="AB247" s="523"/>
      <c r="AC247" s="506"/>
      <c r="AD247" s="506"/>
      <c r="AE247" s="510"/>
      <c r="AF247" s="754"/>
      <c r="AG247" s="506"/>
      <c r="AH247" s="506"/>
      <c r="AI247" s="510"/>
      <c r="AJ247" s="754" t="s">
        <v>260</v>
      </c>
      <c r="AK247" s="523"/>
      <c r="AL247" s="518"/>
      <c r="AM247" s="519"/>
      <c r="AN247" s="516"/>
      <c r="AO247" s="517"/>
      <c r="AP247" s="506"/>
      <c r="AQ247" s="511"/>
      <c r="AR247" s="511"/>
      <c r="AS247" s="523"/>
      <c r="AT247" s="523"/>
      <c r="AU247" s="657"/>
      <c r="AV247" s="506"/>
      <c r="AW247" s="506"/>
      <c r="AX247" s="506"/>
      <c r="AY247" s="506"/>
      <c r="AZ247" s="523"/>
      <c r="BA247" s="523"/>
      <c r="BB247" s="657"/>
      <c r="BC247" s="506"/>
      <c r="BD247" s="506"/>
      <c r="BE247" s="506"/>
      <c r="BF247" s="506"/>
      <c r="BG247" s="523"/>
      <c r="BH247" s="523"/>
      <c r="BI247" s="657"/>
      <c r="BJ247" s="506"/>
      <c r="BK247" s="506"/>
      <c r="BL247" s="506"/>
      <c r="BM247" s="506"/>
      <c r="BN247" s="523"/>
      <c r="BO247" s="523"/>
      <c r="BP247" s="657"/>
      <c r="BQ247" s="506"/>
      <c r="BR247" s="506"/>
      <c r="BS247" s="506"/>
      <c r="BT247" s="506"/>
      <c r="BU247" s="523"/>
      <c r="BV247" s="523"/>
      <c r="BW247" s="657"/>
      <c r="BX247" s="506"/>
      <c r="BY247" s="506"/>
      <c r="BZ247" s="506"/>
      <c r="CA247" s="506"/>
      <c r="CB247" s="506"/>
      <c r="CC247" s="523"/>
      <c r="CD247" s="523"/>
      <c r="CE247" s="758"/>
      <c r="CF247" s="465"/>
      <c r="CG247" s="465"/>
      <c r="CH247" s="465"/>
      <c r="CI247" s="465"/>
      <c r="CJ247" s="465"/>
      <c r="CK247" s="465"/>
      <c r="CL247" s="465"/>
      <c r="CM247" s="465"/>
      <c r="CN247" s="465"/>
      <c r="CO247" s="465"/>
      <c r="CP247" s="465"/>
      <c r="CQ247" s="465"/>
      <c r="CR247" s="465"/>
      <c r="CS247" s="465"/>
      <c r="CT247" s="465"/>
      <c r="CU247" s="465"/>
      <c r="CV247" s="465"/>
      <c r="CW247" s="465"/>
      <c r="CX247" s="465"/>
      <c r="CY247" s="465"/>
      <c r="CZ247" s="465"/>
      <c r="DA247" s="465"/>
      <c r="DB247" s="465"/>
      <c r="DC247" s="465"/>
      <c r="DD247" s="465"/>
      <c r="DE247" s="465"/>
      <c r="DF247" s="465"/>
      <c r="DG247" s="465"/>
      <c r="DH247" s="465"/>
      <c r="DI247" s="465"/>
      <c r="DJ247" s="465"/>
    </row>
    <row r="248" spans="1:114" s="182" customFormat="1" ht="11.25" customHeight="1" x14ac:dyDescent="0.2">
      <c r="A248" s="505"/>
      <c r="B248" s="506"/>
      <c r="C248" s="506"/>
      <c r="D248" s="506"/>
      <c r="E248" s="506"/>
      <c r="F248" s="506"/>
      <c r="G248" s="506"/>
      <c r="H248" s="506"/>
      <c r="I248" s="506"/>
      <c r="J248" s="506"/>
      <c r="K248" s="506"/>
      <c r="L248" s="506"/>
      <c r="M248" s="506"/>
      <c r="N248" s="506"/>
      <c r="O248" s="506"/>
      <c r="P248" s="506"/>
      <c r="Q248" s="506"/>
      <c r="R248" s="506"/>
      <c r="S248" s="506"/>
      <c r="T248" s="506"/>
      <c r="U248" s="507"/>
      <c r="V248" s="506"/>
      <c r="W248" s="506"/>
      <c r="X248" s="506"/>
      <c r="Y248" s="506"/>
      <c r="Z248" s="506"/>
      <c r="AA248" s="523"/>
      <c r="AB248" s="523"/>
      <c r="AC248" s="510"/>
      <c r="AD248" s="510"/>
      <c r="AE248" s="510"/>
      <c r="AF248" s="510"/>
      <c r="AG248" s="510"/>
      <c r="AH248" s="510"/>
      <c r="AI248" s="510"/>
      <c r="AJ248" s="510"/>
      <c r="AK248" s="523"/>
      <c r="AL248" s="523"/>
      <c r="AM248" s="523"/>
      <c r="AN248" s="506"/>
      <c r="AO248" s="506"/>
      <c r="AP248" s="506"/>
      <c r="AQ248" s="511"/>
      <c r="AR248" s="511"/>
      <c r="AS248" s="523"/>
      <c r="AT248" s="523"/>
      <c r="AU248" s="524"/>
      <c r="AV248" s="506"/>
      <c r="AW248" s="506"/>
      <c r="AX248" s="506"/>
      <c r="AY248" s="506"/>
      <c r="AZ248" s="523"/>
      <c r="BA248" s="523"/>
      <c r="BB248" s="524"/>
      <c r="BC248" s="506"/>
      <c r="BD248" s="506"/>
      <c r="BE248" s="506"/>
      <c r="BF248" s="506"/>
      <c r="BG248" s="523"/>
      <c r="BH248" s="523"/>
      <c r="BI248" s="524"/>
      <c r="BJ248" s="506"/>
      <c r="BK248" s="506"/>
      <c r="BL248" s="506"/>
      <c r="BM248" s="506"/>
      <c r="BN248" s="523"/>
      <c r="BO248" s="523"/>
      <c r="BP248" s="524"/>
      <c r="BQ248" s="506"/>
      <c r="BR248" s="506"/>
      <c r="BS248" s="506"/>
      <c r="BT248" s="506"/>
      <c r="BU248" s="523"/>
      <c r="BV248" s="523"/>
      <c r="BW248" s="524"/>
      <c r="BX248" s="506"/>
      <c r="BY248" s="506"/>
      <c r="BZ248" s="506"/>
      <c r="CA248" s="506"/>
      <c r="CB248" s="506"/>
      <c r="CC248" s="523"/>
      <c r="CD248" s="523"/>
      <c r="CE248" s="759"/>
      <c r="CF248" s="465"/>
      <c r="CG248" s="465"/>
      <c r="CH248" s="465"/>
      <c r="CI248" s="465"/>
      <c r="CJ248" s="465"/>
      <c r="CK248" s="465"/>
      <c r="CL248" s="465"/>
      <c r="CM248" s="465"/>
      <c r="CN248" s="465"/>
      <c r="CO248" s="465"/>
      <c r="CP248" s="465"/>
      <c r="CQ248" s="465"/>
      <c r="CR248" s="465"/>
      <c r="CS248" s="465"/>
      <c r="CT248" s="465"/>
      <c r="CU248" s="465"/>
      <c r="CV248" s="465"/>
      <c r="CW248" s="465"/>
      <c r="CX248" s="465"/>
      <c r="CY248" s="465"/>
      <c r="CZ248" s="465"/>
      <c r="DA248" s="465"/>
      <c r="DB248" s="465"/>
      <c r="DC248" s="465"/>
      <c r="DD248" s="465"/>
      <c r="DE248" s="465"/>
      <c r="DF248" s="465"/>
      <c r="DG248" s="465"/>
      <c r="DH248" s="465"/>
      <c r="DI248" s="465"/>
      <c r="DJ248" s="465"/>
    </row>
    <row r="249" spans="1:114" s="182" customFormat="1" ht="11.25" customHeight="1" x14ac:dyDescent="0.2">
      <c r="A249" s="505"/>
      <c r="B249" s="510" t="s">
        <v>261</v>
      </c>
      <c r="C249" s="506"/>
      <c r="D249" s="506"/>
      <c r="E249" s="1194" t="str">
        <f ca="1">VLOOKUP(INDIRECT(ADDRESS(ROW(),COLUMN()-3)),Language_Translations,MATCH(Language_Selected,Language_Options,0),FALSE)</f>
        <v>MODULE 1 START TIME: MONTH</v>
      </c>
      <c r="F249" s="1195"/>
      <c r="G249" s="1195"/>
      <c r="H249" s="1195"/>
      <c r="I249" s="1195"/>
      <c r="J249" s="1195"/>
      <c r="K249" s="1195"/>
      <c r="L249" s="1195"/>
      <c r="M249" s="1195"/>
      <c r="N249" s="1195"/>
      <c r="O249" s="1195"/>
      <c r="P249" s="1195"/>
      <c r="Q249" s="1195"/>
      <c r="R249" s="1195"/>
      <c r="S249" s="1195"/>
      <c r="T249" s="506"/>
      <c r="U249" s="507"/>
      <c r="V249" s="506"/>
      <c r="W249" s="506"/>
      <c r="X249" s="506"/>
      <c r="Y249" s="506"/>
      <c r="Z249" s="506"/>
      <c r="AA249" s="523"/>
      <c r="AB249" s="523"/>
      <c r="AC249" s="510"/>
      <c r="AD249" s="510"/>
      <c r="AE249" s="506"/>
      <c r="AF249" s="506"/>
      <c r="AG249" s="510"/>
      <c r="AH249" s="510"/>
      <c r="AI249" s="506"/>
      <c r="AJ249" s="506"/>
      <c r="AK249" s="506"/>
      <c r="AL249" s="514"/>
      <c r="AM249" s="515"/>
      <c r="AN249" s="514"/>
      <c r="AO249" s="515"/>
      <c r="AP249" s="523"/>
      <c r="AQ249" s="511"/>
      <c r="AR249" s="511"/>
      <c r="AS249" s="523"/>
      <c r="AT249" s="523"/>
      <c r="AU249" s="524"/>
      <c r="AV249" s="506"/>
      <c r="AW249" s="506"/>
      <c r="AX249" s="506"/>
      <c r="AY249" s="506"/>
      <c r="AZ249" s="523"/>
      <c r="BA249" s="523"/>
      <c r="BB249" s="524"/>
      <c r="BC249" s="506"/>
      <c r="BD249" s="506"/>
      <c r="BE249" s="506"/>
      <c r="BF249" s="506"/>
      <c r="BG249" s="523"/>
      <c r="BH249" s="523"/>
      <c r="BI249" s="524"/>
      <c r="BJ249" s="506"/>
      <c r="BK249" s="506"/>
      <c r="BL249" s="506"/>
      <c r="BM249" s="506"/>
      <c r="BN249" s="523"/>
      <c r="BO249" s="523"/>
      <c r="BP249" s="524"/>
      <c r="BQ249" s="506"/>
      <c r="BR249" s="506"/>
      <c r="BS249" s="506"/>
      <c r="BT249" s="506"/>
      <c r="BU249" s="523"/>
      <c r="BV249" s="523"/>
      <c r="BW249" s="524"/>
      <c r="BX249" s="506"/>
      <c r="BY249" s="506"/>
      <c r="BZ249" s="506"/>
      <c r="CA249" s="506"/>
      <c r="CB249" s="506"/>
      <c r="CC249" s="523"/>
      <c r="CD249" s="523"/>
      <c r="CE249" s="759"/>
      <c r="CF249" s="465"/>
      <c r="CG249" s="465"/>
      <c r="CH249" s="465"/>
      <c r="CI249" s="465"/>
      <c r="CJ249" s="465"/>
      <c r="CK249" s="465"/>
      <c r="CL249" s="465"/>
      <c r="CM249" s="465"/>
      <c r="CN249" s="465"/>
      <c r="CO249" s="465"/>
      <c r="CP249" s="465"/>
      <c r="CQ249" s="465"/>
      <c r="CR249" s="465"/>
      <c r="CS249" s="465"/>
      <c r="CT249" s="465"/>
      <c r="CU249" s="465"/>
      <c r="CV249" s="465"/>
      <c r="CW249" s="465"/>
      <c r="CX249" s="465"/>
      <c r="CY249" s="465"/>
      <c r="CZ249" s="465"/>
      <c r="DA249" s="465"/>
      <c r="DB249" s="465"/>
      <c r="DC249" s="465"/>
      <c r="DD249" s="465"/>
      <c r="DE249" s="465"/>
      <c r="DF249" s="465"/>
      <c r="DG249" s="465"/>
      <c r="DH249" s="465"/>
      <c r="DI249" s="465"/>
      <c r="DJ249" s="465"/>
    </row>
    <row r="250" spans="1:114" s="182" customFormat="1" ht="11.25" customHeight="1" x14ac:dyDescent="0.2">
      <c r="A250" s="505"/>
      <c r="B250" s="506"/>
      <c r="C250" s="506"/>
      <c r="D250" s="506"/>
      <c r="E250" s="506"/>
      <c r="F250" s="506"/>
      <c r="G250" s="506"/>
      <c r="H250" s="506"/>
      <c r="I250" s="506"/>
      <c r="J250" s="506"/>
      <c r="K250" s="506"/>
      <c r="L250" s="506"/>
      <c r="M250" s="506"/>
      <c r="N250" s="506"/>
      <c r="O250" s="506"/>
      <c r="P250" s="506"/>
      <c r="Q250" s="506"/>
      <c r="R250" s="506"/>
      <c r="S250" s="506"/>
      <c r="T250" s="506"/>
      <c r="U250" s="507"/>
      <c r="V250" s="506"/>
      <c r="W250" s="506"/>
      <c r="X250" s="506"/>
      <c r="Y250" s="506"/>
      <c r="Z250" s="506"/>
      <c r="AA250" s="523"/>
      <c r="AB250" s="523"/>
      <c r="AC250" s="510"/>
      <c r="AD250" s="510"/>
      <c r="AE250" s="510"/>
      <c r="AF250" s="754"/>
      <c r="AG250" s="510"/>
      <c r="AH250" s="510"/>
      <c r="AI250" s="510"/>
      <c r="AJ250" s="754" t="s">
        <v>262</v>
      </c>
      <c r="AK250" s="506"/>
      <c r="AL250" s="518"/>
      <c r="AM250" s="519"/>
      <c r="AN250" s="518"/>
      <c r="AO250" s="519"/>
      <c r="AP250" s="523"/>
      <c r="AQ250" s="511"/>
      <c r="AR250" s="511"/>
      <c r="AS250" s="523"/>
      <c r="AT250" s="523"/>
      <c r="AU250" s="524"/>
      <c r="AV250" s="506"/>
      <c r="AW250" s="506"/>
      <c r="AX250" s="506"/>
      <c r="AY250" s="506"/>
      <c r="AZ250" s="523"/>
      <c r="BA250" s="523"/>
      <c r="BB250" s="524"/>
      <c r="BC250" s="506"/>
      <c r="BD250" s="506"/>
      <c r="BE250" s="506"/>
      <c r="BF250" s="506"/>
      <c r="BG250" s="523"/>
      <c r="BH250" s="523"/>
      <c r="BI250" s="524"/>
      <c r="BJ250" s="506"/>
      <c r="BK250" s="506"/>
      <c r="BL250" s="506"/>
      <c r="BM250" s="506"/>
      <c r="BN250" s="523"/>
      <c r="BO250" s="523"/>
      <c r="BP250" s="524"/>
      <c r="BQ250" s="506"/>
      <c r="BR250" s="506"/>
      <c r="BS250" s="506"/>
      <c r="BT250" s="506"/>
      <c r="BU250" s="523"/>
      <c r="BV250" s="523"/>
      <c r="BW250" s="524"/>
      <c r="BX250" s="506"/>
      <c r="BY250" s="506"/>
      <c r="BZ250" s="506"/>
      <c r="CA250" s="506"/>
      <c r="CB250" s="506"/>
      <c r="CC250" s="523"/>
      <c r="CD250" s="523"/>
      <c r="CE250" s="759"/>
      <c r="CF250" s="465"/>
      <c r="CG250" s="465"/>
      <c r="CH250" s="465"/>
      <c r="CI250" s="465"/>
      <c r="CJ250" s="465"/>
      <c r="CK250" s="465"/>
      <c r="CL250" s="465"/>
      <c r="CM250" s="465"/>
      <c r="CN250" s="465"/>
      <c r="CO250" s="465"/>
      <c r="CP250" s="465"/>
      <c r="CQ250" s="465"/>
      <c r="CR250" s="465"/>
      <c r="CS250" s="465"/>
      <c r="CT250" s="465"/>
      <c r="CU250" s="465"/>
      <c r="CV250" s="465"/>
      <c r="CW250" s="465"/>
      <c r="CX250" s="465"/>
      <c r="CY250" s="465"/>
      <c r="CZ250" s="465"/>
      <c r="DA250" s="465"/>
      <c r="DB250" s="465"/>
      <c r="DC250" s="465"/>
      <c r="DD250" s="465"/>
      <c r="DE250" s="465"/>
      <c r="DF250" s="465"/>
      <c r="DG250" s="465"/>
      <c r="DH250" s="465"/>
      <c r="DI250" s="465"/>
      <c r="DJ250" s="465"/>
    </row>
    <row r="251" spans="1:114" s="182" customFormat="1" ht="11.25" customHeight="1" x14ac:dyDescent="0.2">
      <c r="A251" s="505"/>
      <c r="B251" s="506"/>
      <c r="C251" s="506"/>
      <c r="D251" s="506"/>
      <c r="E251" s="506"/>
      <c r="F251" s="506"/>
      <c r="G251" s="506"/>
      <c r="H251" s="506"/>
      <c r="I251" s="506"/>
      <c r="J251" s="506"/>
      <c r="K251" s="506"/>
      <c r="L251" s="506"/>
      <c r="M251" s="506"/>
      <c r="N251" s="506"/>
      <c r="O251" s="506"/>
      <c r="P251" s="506"/>
      <c r="Q251" s="506"/>
      <c r="R251" s="506"/>
      <c r="S251" s="506"/>
      <c r="T251" s="506"/>
      <c r="U251" s="507"/>
      <c r="V251" s="505"/>
      <c r="W251" s="506"/>
      <c r="X251" s="506"/>
      <c r="Y251" s="506"/>
      <c r="Z251" s="506"/>
      <c r="AA251" s="506"/>
      <c r="AB251" s="506"/>
      <c r="AC251" s="506"/>
      <c r="AD251" s="506"/>
      <c r="AE251" s="506"/>
      <c r="AF251" s="506"/>
      <c r="AG251" s="506"/>
      <c r="AH251" s="506"/>
      <c r="AI251" s="506"/>
      <c r="AJ251" s="506"/>
      <c r="AK251" s="506"/>
      <c r="AL251" s="506"/>
      <c r="AM251" s="506"/>
      <c r="AN251" s="506"/>
      <c r="AO251" s="506"/>
      <c r="AP251" s="506"/>
      <c r="AQ251" s="511"/>
      <c r="AR251" s="511"/>
      <c r="AS251" s="506"/>
      <c r="AT251" s="506"/>
      <c r="AU251" s="506"/>
      <c r="AV251" s="506"/>
      <c r="AW251" s="506"/>
      <c r="AX251" s="506"/>
      <c r="AY251" s="506"/>
      <c r="AZ251" s="506"/>
      <c r="BA251" s="506"/>
      <c r="BB251" s="506"/>
      <c r="BC251" s="506"/>
      <c r="BD251" s="506"/>
      <c r="BE251" s="506"/>
      <c r="BF251" s="506"/>
      <c r="BG251" s="506"/>
      <c r="BH251" s="506"/>
      <c r="BI251" s="506"/>
      <c r="BJ251" s="506"/>
      <c r="BK251" s="506"/>
      <c r="BL251" s="506"/>
      <c r="BM251" s="506"/>
      <c r="BN251" s="506"/>
      <c r="BO251" s="506"/>
      <c r="BP251" s="506"/>
      <c r="BQ251" s="506"/>
      <c r="BR251" s="506"/>
      <c r="BS251" s="506"/>
      <c r="BT251" s="506"/>
      <c r="BU251" s="506"/>
      <c r="BV251" s="506"/>
      <c r="BW251" s="506"/>
      <c r="BX251" s="506"/>
      <c r="BY251" s="506"/>
      <c r="BZ251" s="506"/>
      <c r="CA251" s="506"/>
      <c r="CB251" s="506"/>
      <c r="CC251" s="506"/>
      <c r="CD251" s="506"/>
      <c r="CE251" s="760"/>
      <c r="CF251" s="465"/>
      <c r="CG251" s="465"/>
      <c r="CH251" s="465"/>
      <c r="CI251" s="465"/>
      <c r="CJ251" s="465"/>
      <c r="CK251" s="465"/>
      <c r="CL251" s="465"/>
      <c r="CM251" s="465"/>
      <c r="CN251" s="465"/>
      <c r="CO251" s="465"/>
      <c r="CP251" s="465"/>
      <c r="CQ251" s="465"/>
      <c r="CR251" s="465"/>
      <c r="CS251" s="465"/>
      <c r="CT251" s="465"/>
      <c r="CU251" s="465"/>
      <c r="CV251" s="465"/>
      <c r="CW251" s="465"/>
      <c r="CX251" s="465"/>
      <c r="CY251" s="465"/>
      <c r="CZ251" s="465"/>
      <c r="DA251" s="465"/>
      <c r="DB251" s="465"/>
      <c r="DC251" s="465"/>
      <c r="DD251" s="465"/>
      <c r="DE251" s="465"/>
      <c r="DF251" s="465"/>
      <c r="DG251" s="465"/>
      <c r="DH251" s="465"/>
      <c r="DI251" s="465"/>
      <c r="DJ251" s="465"/>
    </row>
    <row r="252" spans="1:114" s="182" customFormat="1" ht="11.25" customHeight="1" x14ac:dyDescent="0.2">
      <c r="A252" s="505"/>
      <c r="B252" s="510" t="s">
        <v>263</v>
      </c>
      <c r="C252" s="506"/>
      <c r="D252" s="506"/>
      <c r="E252" s="1194" t="str">
        <f ca="1">VLOOKUP(INDIRECT(ADDRESS(ROW(),COLUMN()-3)),Language_Translations,MATCH(Language_Selected,Language_Options,0),FALSE)</f>
        <v>MODULE 1 START TIME: HOUR</v>
      </c>
      <c r="F252" s="1195"/>
      <c r="G252" s="1195"/>
      <c r="H252" s="1195"/>
      <c r="I252" s="1195"/>
      <c r="J252" s="1195"/>
      <c r="K252" s="1195"/>
      <c r="L252" s="1195"/>
      <c r="M252" s="1195"/>
      <c r="N252" s="1195"/>
      <c r="O252" s="1195"/>
      <c r="P252" s="1195"/>
      <c r="Q252" s="1195"/>
      <c r="R252" s="1195"/>
      <c r="S252" s="1195"/>
      <c r="T252" s="506"/>
      <c r="U252" s="507"/>
      <c r="V252" s="505"/>
      <c r="W252" s="506"/>
      <c r="X252" s="506"/>
      <c r="Y252" s="506"/>
      <c r="Z252" s="506"/>
      <c r="AA252" s="523"/>
      <c r="AB252" s="523"/>
      <c r="AC252" s="523"/>
      <c r="AD252" s="506"/>
      <c r="AE252" s="506"/>
      <c r="AF252" s="506"/>
      <c r="AG252" s="506"/>
      <c r="AH252" s="506"/>
      <c r="AI252" s="506"/>
      <c r="AJ252" s="506"/>
      <c r="AK252" s="506"/>
      <c r="AL252" s="514"/>
      <c r="AM252" s="515"/>
      <c r="AN252" s="514"/>
      <c r="AO252" s="515"/>
      <c r="AP252" s="523"/>
      <c r="AQ252" s="511"/>
      <c r="AR252" s="525"/>
      <c r="AS252" s="523"/>
      <c r="AT252" s="523"/>
      <c r="AU252" s="524"/>
      <c r="AV252" s="506"/>
      <c r="AW252" s="506"/>
      <c r="AX252" s="506"/>
      <c r="AY252" s="506"/>
      <c r="AZ252" s="523"/>
      <c r="BA252" s="523"/>
      <c r="BB252" s="524"/>
      <c r="BC252" s="506"/>
      <c r="BD252" s="506"/>
      <c r="BE252" s="506"/>
      <c r="BF252" s="506"/>
      <c r="BG252" s="523"/>
      <c r="BH252" s="523"/>
      <c r="BI252" s="524"/>
      <c r="BJ252" s="506"/>
      <c r="BK252" s="506"/>
      <c r="BL252" s="506"/>
      <c r="BM252" s="506"/>
      <c r="BN252" s="523"/>
      <c r="BO252" s="523"/>
      <c r="BP252" s="524"/>
      <c r="BQ252" s="506"/>
      <c r="BR252" s="506"/>
      <c r="BS252" s="506"/>
      <c r="BT252" s="506"/>
      <c r="BU252" s="523"/>
      <c r="BV252" s="523"/>
      <c r="BW252" s="524"/>
      <c r="BX252" s="506"/>
      <c r="BY252" s="506"/>
      <c r="BZ252" s="506"/>
      <c r="CA252" s="506"/>
      <c r="CB252" s="506"/>
      <c r="CC252" s="523"/>
      <c r="CD252" s="523"/>
      <c r="CE252" s="759"/>
      <c r="CF252" s="465"/>
      <c r="CG252" s="465"/>
      <c r="CH252" s="465"/>
      <c r="CI252" s="465"/>
      <c r="CJ252" s="465"/>
      <c r="CK252" s="465"/>
      <c r="CL252" s="465"/>
      <c r="CM252" s="465"/>
      <c r="CN252" s="465"/>
      <c r="CO252" s="465"/>
      <c r="CP252" s="465"/>
      <c r="CQ252" s="465"/>
      <c r="CR252" s="465"/>
      <c r="CS252" s="465"/>
      <c r="CT252" s="465"/>
      <c r="CU252" s="465"/>
      <c r="CV252" s="465"/>
      <c r="CW252" s="465"/>
      <c r="CX252" s="465"/>
      <c r="CY252" s="465"/>
      <c r="CZ252" s="465"/>
      <c r="DA252" s="465"/>
      <c r="DB252" s="465"/>
      <c r="DC252" s="465"/>
      <c r="DD252" s="465"/>
      <c r="DE252" s="465"/>
      <c r="DF252" s="465"/>
      <c r="DG252" s="465"/>
      <c r="DH252" s="465"/>
      <c r="DI252" s="465"/>
      <c r="DJ252" s="465"/>
    </row>
    <row r="253" spans="1:114" s="182" customFormat="1" ht="11.25" customHeight="1" x14ac:dyDescent="0.2">
      <c r="A253" s="505"/>
      <c r="B253" s="506"/>
      <c r="C253" s="506"/>
      <c r="D253" s="506"/>
      <c r="E253" s="506"/>
      <c r="F253" s="506"/>
      <c r="G253" s="506"/>
      <c r="H253" s="506"/>
      <c r="I253" s="506"/>
      <c r="J253" s="506"/>
      <c r="K253" s="506"/>
      <c r="L253" s="506"/>
      <c r="M253" s="506"/>
      <c r="N253" s="506"/>
      <c r="O253" s="506"/>
      <c r="P253" s="506"/>
      <c r="Q253" s="506"/>
      <c r="R253" s="506"/>
      <c r="S253" s="506"/>
      <c r="T253" s="506"/>
      <c r="U253" s="507"/>
      <c r="V253" s="505"/>
      <c r="W253" s="506"/>
      <c r="X253" s="506"/>
      <c r="Y253" s="506"/>
      <c r="Z253" s="506"/>
      <c r="AA253" s="523"/>
      <c r="AB253" s="523"/>
      <c r="AC253" s="523"/>
      <c r="AD253" s="506"/>
      <c r="AE253" s="510"/>
      <c r="AF253" s="754"/>
      <c r="AG253" s="506"/>
      <c r="AH253" s="506"/>
      <c r="AI253" s="510"/>
      <c r="AJ253" s="754" t="s">
        <v>264</v>
      </c>
      <c r="AK253" s="506"/>
      <c r="AL253" s="518"/>
      <c r="AM253" s="519"/>
      <c r="AN253" s="518"/>
      <c r="AO253" s="519"/>
      <c r="AP253" s="523"/>
      <c r="AQ253" s="511"/>
      <c r="AR253" s="525"/>
      <c r="AS253" s="523"/>
      <c r="AT253" s="523"/>
      <c r="AU253" s="524"/>
      <c r="AV253" s="506"/>
      <c r="AW253" s="506"/>
      <c r="AX253" s="506"/>
      <c r="AY253" s="506"/>
      <c r="AZ253" s="523"/>
      <c r="BA253" s="523"/>
      <c r="BB253" s="524"/>
      <c r="BC253" s="506"/>
      <c r="BD253" s="506"/>
      <c r="BE253" s="506"/>
      <c r="BF253" s="506"/>
      <c r="BG253" s="523"/>
      <c r="BH253" s="523"/>
      <c r="BI253" s="524"/>
      <c r="BJ253" s="506"/>
      <c r="BK253" s="506"/>
      <c r="BL253" s="506"/>
      <c r="BM253" s="506"/>
      <c r="BN253" s="523"/>
      <c r="BO253" s="523"/>
      <c r="BP253" s="524"/>
      <c r="BQ253" s="506"/>
      <c r="BR253" s="506"/>
      <c r="BS253" s="506"/>
      <c r="BT253" s="506"/>
      <c r="BU253" s="523"/>
      <c r="BV253" s="523"/>
      <c r="BW253" s="524"/>
      <c r="BX253" s="506"/>
      <c r="BY253" s="506"/>
      <c r="BZ253" s="506"/>
      <c r="CA253" s="506"/>
      <c r="CB253" s="506"/>
      <c r="CC253" s="523"/>
      <c r="CD253" s="523"/>
      <c r="CE253" s="759"/>
      <c r="CF253" s="465"/>
      <c r="CG253" s="465"/>
      <c r="CH253" s="465"/>
      <c r="CI253" s="465"/>
      <c r="CJ253" s="465"/>
      <c r="CK253" s="465"/>
      <c r="CL253" s="465"/>
      <c r="CM253" s="465"/>
      <c r="CN253" s="465"/>
      <c r="CO253" s="465"/>
      <c r="CP253" s="465"/>
      <c r="CQ253" s="465"/>
      <c r="CR253" s="465"/>
      <c r="CS253" s="465"/>
      <c r="CT253" s="465"/>
      <c r="CU253" s="465"/>
      <c r="CV253" s="465"/>
      <c r="CW253" s="465"/>
      <c r="CX253" s="465"/>
      <c r="CY253" s="465"/>
      <c r="CZ253" s="465"/>
      <c r="DA253" s="465"/>
      <c r="DB253" s="465"/>
      <c r="DC253" s="465"/>
      <c r="DD253" s="465"/>
      <c r="DE253" s="465"/>
      <c r="DF253" s="465"/>
      <c r="DG253" s="465"/>
      <c r="DH253" s="465"/>
      <c r="DI253" s="465"/>
      <c r="DJ253" s="465"/>
    </row>
    <row r="254" spans="1:114" s="182" customFormat="1" ht="11.25" customHeight="1" x14ac:dyDescent="0.2">
      <c r="A254" s="505"/>
      <c r="B254" s="506"/>
      <c r="C254" s="506"/>
      <c r="D254" s="506"/>
      <c r="E254" s="506"/>
      <c r="F254" s="506"/>
      <c r="G254" s="506"/>
      <c r="H254" s="506"/>
      <c r="I254" s="506"/>
      <c r="J254" s="506"/>
      <c r="K254" s="506"/>
      <c r="L254" s="506"/>
      <c r="M254" s="506"/>
      <c r="N254" s="506"/>
      <c r="O254" s="506"/>
      <c r="P254" s="506"/>
      <c r="Q254" s="506"/>
      <c r="R254" s="506"/>
      <c r="S254" s="506"/>
      <c r="T254" s="506"/>
      <c r="U254" s="507"/>
      <c r="V254" s="505"/>
      <c r="W254" s="506"/>
      <c r="X254" s="506"/>
      <c r="Y254" s="506"/>
      <c r="Z254" s="506"/>
      <c r="AA254" s="506"/>
      <c r="AB254" s="506"/>
      <c r="AC254" s="506"/>
      <c r="AD254" s="506"/>
      <c r="AE254" s="506"/>
      <c r="AF254" s="506"/>
      <c r="AG254" s="506"/>
      <c r="AH254" s="506"/>
      <c r="AI254" s="506"/>
      <c r="AJ254" s="506"/>
      <c r="AK254" s="506"/>
      <c r="AL254" s="506"/>
      <c r="AM254" s="506"/>
      <c r="AN254" s="506"/>
      <c r="AO254" s="506"/>
      <c r="AP254" s="506"/>
      <c r="AQ254" s="511"/>
      <c r="AR254" s="511"/>
      <c r="AS254" s="506"/>
      <c r="AT254" s="506"/>
      <c r="AU254" s="506"/>
      <c r="AV254" s="506"/>
      <c r="AW254" s="506"/>
      <c r="AX254" s="506"/>
      <c r="AY254" s="506"/>
      <c r="AZ254" s="506"/>
      <c r="BA254" s="506"/>
      <c r="BB254" s="506"/>
      <c r="BC254" s="506"/>
      <c r="BD254" s="506"/>
      <c r="BE254" s="506"/>
      <c r="BF254" s="506"/>
      <c r="BG254" s="506"/>
      <c r="BH254" s="506"/>
      <c r="BI254" s="506"/>
      <c r="BJ254" s="506"/>
      <c r="BK254" s="506"/>
      <c r="BL254" s="506"/>
      <c r="BM254" s="506"/>
      <c r="BN254" s="506"/>
      <c r="BO254" s="506"/>
      <c r="BP254" s="506"/>
      <c r="BQ254" s="506"/>
      <c r="BR254" s="506"/>
      <c r="BS254" s="506"/>
      <c r="BT254" s="506"/>
      <c r="BU254" s="506"/>
      <c r="BV254" s="506"/>
      <c r="BW254" s="506"/>
      <c r="BX254" s="506"/>
      <c r="BY254" s="506"/>
      <c r="BZ254" s="506"/>
      <c r="CA254" s="506"/>
      <c r="CB254" s="506"/>
      <c r="CC254" s="506"/>
      <c r="CD254" s="506"/>
      <c r="CE254" s="760"/>
      <c r="CF254" s="465"/>
      <c r="CG254" s="465"/>
      <c r="CH254" s="465"/>
      <c r="CI254" s="465"/>
      <c r="CJ254" s="465"/>
      <c r="CK254" s="465"/>
      <c r="CL254" s="465"/>
      <c r="CM254" s="465"/>
      <c r="CN254" s="465"/>
      <c r="CO254" s="465"/>
      <c r="CP254" s="465"/>
      <c r="CQ254" s="465"/>
      <c r="CR254" s="465"/>
      <c r="CS254" s="465"/>
      <c r="CT254" s="465"/>
      <c r="CU254" s="465"/>
      <c r="CV254" s="465"/>
      <c r="CW254" s="465"/>
      <c r="CX254" s="465"/>
      <c r="CY254" s="465"/>
      <c r="CZ254" s="465"/>
      <c r="DA254" s="465"/>
      <c r="DB254" s="465"/>
      <c r="DC254" s="465"/>
      <c r="DD254" s="465"/>
      <c r="DE254" s="465"/>
      <c r="DF254" s="465"/>
      <c r="DG254" s="465"/>
      <c r="DH254" s="465"/>
      <c r="DI254" s="465"/>
      <c r="DJ254" s="465"/>
    </row>
    <row r="255" spans="1:114" s="182" customFormat="1" ht="11.25" customHeight="1" x14ac:dyDescent="0.2">
      <c r="A255" s="505"/>
      <c r="B255" s="510" t="s">
        <v>265</v>
      </c>
      <c r="C255" s="506"/>
      <c r="D255" s="506"/>
      <c r="E255" s="1194" t="str">
        <f ca="1">VLOOKUP(INDIRECT(ADDRESS(ROW(),COLUMN()-3)),Language_Translations,MATCH(Language_Selected,Language_Options,0),FALSE)</f>
        <v>MODULE 1 START TIME: MINUTE</v>
      </c>
      <c r="F255" s="1195"/>
      <c r="G255" s="1195"/>
      <c r="H255" s="1195"/>
      <c r="I255" s="1195"/>
      <c r="J255" s="1195"/>
      <c r="K255" s="1195"/>
      <c r="L255" s="1195"/>
      <c r="M255" s="1195"/>
      <c r="N255" s="1195"/>
      <c r="O255" s="1195"/>
      <c r="P255" s="1195"/>
      <c r="Q255" s="1195"/>
      <c r="R255" s="1195"/>
      <c r="S255" s="1195"/>
      <c r="T255" s="506"/>
      <c r="U255" s="507"/>
      <c r="V255" s="505"/>
      <c r="W255" s="506"/>
      <c r="X255" s="506"/>
      <c r="Y255" s="506"/>
      <c r="Z255" s="506"/>
      <c r="AA255" s="523"/>
      <c r="AB255" s="523"/>
      <c r="AC255" s="523"/>
      <c r="AD255" s="506"/>
      <c r="AE255" s="506"/>
      <c r="AF255" s="506"/>
      <c r="AG255" s="506"/>
      <c r="AH255" s="506"/>
      <c r="AI255" s="506"/>
      <c r="AJ255" s="506"/>
      <c r="AK255" s="506"/>
      <c r="AL255" s="514"/>
      <c r="AM255" s="515"/>
      <c r="AN255" s="514"/>
      <c r="AO255" s="515"/>
      <c r="AP255" s="523"/>
      <c r="AQ255" s="511"/>
      <c r="AR255" s="525"/>
      <c r="AS255" s="523"/>
      <c r="AT255" s="523"/>
      <c r="AU255" s="524"/>
      <c r="AV255" s="506"/>
      <c r="AW255" s="506"/>
      <c r="AX255" s="506"/>
      <c r="AY255" s="506"/>
      <c r="AZ255" s="523"/>
      <c r="BA255" s="523"/>
      <c r="BB255" s="524"/>
      <c r="BC255" s="506"/>
      <c r="BD255" s="506"/>
      <c r="BE255" s="506"/>
      <c r="BF255" s="506"/>
      <c r="BG255" s="523"/>
      <c r="BH255" s="523"/>
      <c r="BI255" s="524"/>
      <c r="BJ255" s="506"/>
      <c r="BK255" s="506"/>
      <c r="BL255" s="506"/>
      <c r="BM255" s="506"/>
      <c r="BN255" s="523"/>
      <c r="BO255" s="523"/>
      <c r="BP255" s="524"/>
      <c r="BQ255" s="506"/>
      <c r="BR255" s="506"/>
      <c r="BS255" s="506"/>
      <c r="BT255" s="506"/>
      <c r="BU255" s="523"/>
      <c r="BV255" s="523"/>
      <c r="BW255" s="524"/>
      <c r="BX255" s="506"/>
      <c r="BY255" s="506"/>
      <c r="BZ255" s="506"/>
      <c r="CA255" s="506"/>
      <c r="CB255" s="506"/>
      <c r="CC255" s="523"/>
      <c r="CD255" s="523"/>
      <c r="CE255" s="759"/>
      <c r="CF255" s="465"/>
      <c r="CG255" s="465"/>
      <c r="CH255" s="465"/>
      <c r="CI255" s="465"/>
      <c r="CJ255" s="465"/>
      <c r="CK255" s="465"/>
      <c r="CL255" s="465"/>
      <c r="CM255" s="465"/>
      <c r="CN255" s="465"/>
      <c r="CO255" s="465"/>
      <c r="CP255" s="465"/>
      <c r="CQ255" s="465"/>
      <c r="CR255" s="465"/>
      <c r="CS255" s="465"/>
      <c r="CT255" s="465"/>
      <c r="CU255" s="465"/>
      <c r="CV255" s="465"/>
      <c r="CW255" s="465"/>
      <c r="CX255" s="465"/>
      <c r="CY255" s="465"/>
      <c r="CZ255" s="465"/>
      <c r="DA255" s="465"/>
      <c r="DB255" s="465"/>
      <c r="DC255" s="465"/>
      <c r="DD255" s="465"/>
      <c r="DE255" s="465"/>
      <c r="DF255" s="465"/>
      <c r="DG255" s="465"/>
      <c r="DH255" s="465"/>
      <c r="DI255" s="465"/>
      <c r="DJ255" s="465"/>
    </row>
    <row r="256" spans="1:114" s="182" customFormat="1" ht="11.25" customHeight="1" x14ac:dyDescent="0.2">
      <c r="A256" s="505"/>
      <c r="B256" s="506"/>
      <c r="C256" s="506"/>
      <c r="D256" s="506"/>
      <c r="E256" s="506"/>
      <c r="F256" s="506"/>
      <c r="G256" s="506"/>
      <c r="H256" s="506"/>
      <c r="I256" s="506"/>
      <c r="J256" s="506"/>
      <c r="K256" s="506"/>
      <c r="L256" s="506"/>
      <c r="M256" s="506"/>
      <c r="N256" s="506"/>
      <c r="O256" s="506"/>
      <c r="P256" s="506"/>
      <c r="Q256" s="506"/>
      <c r="R256" s="506"/>
      <c r="S256" s="506"/>
      <c r="T256" s="506"/>
      <c r="U256" s="507"/>
      <c r="V256" s="505"/>
      <c r="W256" s="506"/>
      <c r="X256" s="506"/>
      <c r="Y256" s="506"/>
      <c r="Z256" s="506"/>
      <c r="AA256" s="523"/>
      <c r="AB256" s="523"/>
      <c r="AC256" s="523"/>
      <c r="AD256" s="506"/>
      <c r="AE256" s="506"/>
      <c r="AF256" s="754"/>
      <c r="AG256" s="506"/>
      <c r="AH256" s="506"/>
      <c r="AI256" s="506"/>
      <c r="AJ256" s="754" t="s">
        <v>266</v>
      </c>
      <c r="AK256" s="506"/>
      <c r="AL256" s="518"/>
      <c r="AM256" s="519"/>
      <c r="AN256" s="518"/>
      <c r="AO256" s="519"/>
      <c r="AP256" s="523"/>
      <c r="AQ256" s="511"/>
      <c r="AR256" s="525"/>
      <c r="AS256" s="523"/>
      <c r="AT256" s="523"/>
      <c r="AU256" s="524"/>
      <c r="AV256" s="506"/>
      <c r="AW256" s="506"/>
      <c r="AX256" s="506"/>
      <c r="AY256" s="506"/>
      <c r="AZ256" s="523"/>
      <c r="BA256" s="523"/>
      <c r="BB256" s="524"/>
      <c r="BC256" s="506"/>
      <c r="BD256" s="506"/>
      <c r="BE256" s="506"/>
      <c r="BF256" s="506"/>
      <c r="BG256" s="523"/>
      <c r="BH256" s="523"/>
      <c r="BI256" s="524"/>
      <c r="BJ256" s="506"/>
      <c r="BK256" s="506"/>
      <c r="BL256" s="506"/>
      <c r="BM256" s="506"/>
      <c r="BN256" s="523"/>
      <c r="BO256" s="523"/>
      <c r="BP256" s="524"/>
      <c r="BQ256" s="506"/>
      <c r="BR256" s="506"/>
      <c r="BS256" s="506"/>
      <c r="BT256" s="506"/>
      <c r="BU256" s="523"/>
      <c r="BV256" s="523"/>
      <c r="BW256" s="524"/>
      <c r="BX256" s="506"/>
      <c r="BY256" s="506"/>
      <c r="BZ256" s="506"/>
      <c r="CA256" s="506"/>
      <c r="CB256" s="506"/>
      <c r="CC256" s="523"/>
      <c r="CD256" s="523"/>
      <c r="CE256" s="759"/>
      <c r="CF256" s="465"/>
      <c r="CG256" s="465"/>
      <c r="CH256" s="465"/>
      <c r="CI256" s="465"/>
      <c r="CJ256" s="465"/>
      <c r="CK256" s="465"/>
      <c r="CL256" s="465"/>
      <c r="CM256" s="465"/>
      <c r="CN256" s="465"/>
      <c r="CO256" s="465"/>
      <c r="CP256" s="465"/>
      <c r="CQ256" s="465"/>
      <c r="CR256" s="465"/>
      <c r="CS256" s="465"/>
      <c r="CT256" s="465"/>
      <c r="CU256" s="465"/>
      <c r="CV256" s="465"/>
      <c r="CW256" s="465"/>
      <c r="CX256" s="465"/>
      <c r="CY256" s="465"/>
      <c r="CZ256" s="465"/>
      <c r="DA256" s="465"/>
      <c r="DB256" s="465"/>
      <c r="DC256" s="465"/>
      <c r="DD256" s="465"/>
      <c r="DE256" s="465"/>
      <c r="DF256" s="465"/>
      <c r="DG256" s="465"/>
      <c r="DH256" s="465"/>
      <c r="DI256" s="465"/>
      <c r="DJ256" s="465"/>
    </row>
    <row r="257" spans="1:114" s="182" customFormat="1" ht="11.25" customHeight="1" x14ac:dyDescent="0.2">
      <c r="A257" s="505"/>
      <c r="B257" s="506"/>
      <c r="C257" s="506"/>
      <c r="D257" s="506"/>
      <c r="E257" s="506"/>
      <c r="F257" s="506"/>
      <c r="G257" s="506"/>
      <c r="H257" s="506"/>
      <c r="I257" s="506"/>
      <c r="J257" s="506"/>
      <c r="K257" s="506"/>
      <c r="L257" s="506"/>
      <c r="M257" s="506"/>
      <c r="N257" s="506"/>
      <c r="O257" s="506"/>
      <c r="P257" s="506"/>
      <c r="Q257" s="506"/>
      <c r="R257" s="506"/>
      <c r="S257" s="506"/>
      <c r="T257" s="506"/>
      <c r="U257" s="507"/>
      <c r="V257" s="505"/>
      <c r="W257" s="506"/>
      <c r="X257" s="506"/>
      <c r="Y257" s="506"/>
      <c r="Z257" s="506"/>
      <c r="AA257" s="506"/>
      <c r="AB257" s="506"/>
      <c r="AC257" s="506"/>
      <c r="AD257" s="506"/>
      <c r="AE257" s="506"/>
      <c r="AF257" s="506"/>
      <c r="AG257" s="506"/>
      <c r="AH257" s="506"/>
      <c r="AI257" s="506"/>
      <c r="AJ257" s="506"/>
      <c r="AK257" s="506"/>
      <c r="AL257" s="506"/>
      <c r="AM257" s="506"/>
      <c r="AN257" s="506"/>
      <c r="AO257" s="506"/>
      <c r="AP257" s="506"/>
      <c r="AQ257" s="511"/>
      <c r="AR257" s="511"/>
      <c r="AS257" s="506"/>
      <c r="AT257" s="506"/>
      <c r="AU257" s="506"/>
      <c r="AV257" s="506"/>
      <c r="AW257" s="506"/>
      <c r="AX257" s="506"/>
      <c r="AY257" s="506"/>
      <c r="AZ257" s="506"/>
      <c r="BA257" s="506"/>
      <c r="BB257" s="506"/>
      <c r="BC257" s="506"/>
      <c r="BD257" s="506"/>
      <c r="BE257" s="506"/>
      <c r="BF257" s="506"/>
      <c r="BG257" s="506"/>
      <c r="BH257" s="506"/>
      <c r="BI257" s="506"/>
      <c r="BJ257" s="506"/>
      <c r="BK257" s="506"/>
      <c r="BL257" s="506"/>
      <c r="BM257" s="506"/>
      <c r="BN257" s="506"/>
      <c r="BO257" s="506"/>
      <c r="BP257" s="506"/>
      <c r="BQ257" s="506"/>
      <c r="BR257" s="506"/>
      <c r="BS257" s="506"/>
      <c r="BT257" s="506"/>
      <c r="BU257" s="506"/>
      <c r="BV257" s="506"/>
      <c r="BW257" s="506"/>
      <c r="BX257" s="506"/>
      <c r="BY257" s="506"/>
      <c r="BZ257" s="506"/>
      <c r="CA257" s="506"/>
      <c r="CB257" s="506"/>
      <c r="CC257" s="506"/>
      <c r="CD257" s="506"/>
      <c r="CE257" s="760"/>
      <c r="CF257" s="465"/>
      <c r="CG257" s="465"/>
      <c r="CH257" s="465"/>
      <c r="CI257" s="465"/>
      <c r="CJ257" s="465"/>
      <c r="CK257" s="465"/>
      <c r="CL257" s="465"/>
      <c r="CM257" s="465"/>
      <c r="CN257" s="465"/>
      <c r="CO257" s="465"/>
      <c r="CP257" s="465"/>
      <c r="CQ257" s="465"/>
      <c r="CR257" s="465"/>
      <c r="CS257" s="465"/>
      <c r="CT257" s="465"/>
      <c r="CU257" s="465"/>
      <c r="CV257" s="465"/>
      <c r="CW257" s="465"/>
      <c r="CX257" s="465"/>
      <c r="CY257" s="465"/>
      <c r="CZ257" s="465"/>
      <c r="DA257" s="465"/>
      <c r="DB257" s="465"/>
      <c r="DC257" s="465"/>
      <c r="DD257" s="465"/>
      <c r="DE257" s="465"/>
      <c r="DF257" s="465"/>
      <c r="DG257" s="465"/>
      <c r="DH257" s="465"/>
      <c r="DI257" s="465"/>
      <c r="DJ257" s="465"/>
    </row>
    <row r="258" spans="1:114" s="182" customFormat="1" ht="11.25" customHeight="1" x14ac:dyDescent="0.2">
      <c r="A258" s="505"/>
      <c r="B258" s="510" t="s">
        <v>267</v>
      </c>
      <c r="C258" s="506"/>
      <c r="D258" s="506"/>
      <c r="E258" s="1194" t="str">
        <f ca="1">VLOOKUP(INDIRECT(ADDRESS(ROW(),COLUMN()-3)),Language_Translations,MATCH(Language_Selected,Language_Options,0),FALSE)</f>
        <v>MODULE 1 END TIME: DAY</v>
      </c>
      <c r="F258" s="1195"/>
      <c r="G258" s="1195"/>
      <c r="H258" s="1195"/>
      <c r="I258" s="1195"/>
      <c r="J258" s="1195"/>
      <c r="K258" s="1195"/>
      <c r="L258" s="1195"/>
      <c r="M258" s="1195"/>
      <c r="N258" s="1195"/>
      <c r="O258" s="1195"/>
      <c r="P258" s="1195"/>
      <c r="Q258" s="1195"/>
      <c r="R258" s="1195"/>
      <c r="S258" s="1195"/>
      <c r="T258" s="506"/>
      <c r="U258" s="507"/>
      <c r="V258" s="506"/>
      <c r="W258" s="506"/>
      <c r="X258" s="523"/>
      <c r="Y258" s="506"/>
      <c r="Z258" s="506"/>
      <c r="AA258" s="523"/>
      <c r="AB258" s="523"/>
      <c r="AC258" s="506"/>
      <c r="AD258" s="506"/>
      <c r="AE258" s="523"/>
      <c r="AF258" s="523"/>
      <c r="AG258" s="506"/>
      <c r="AH258" s="506"/>
      <c r="AI258" s="523"/>
      <c r="AJ258" s="523"/>
      <c r="AK258" s="523"/>
      <c r="AL258" s="514"/>
      <c r="AM258" s="515"/>
      <c r="AN258" s="512"/>
      <c r="AO258" s="513"/>
      <c r="AP258" s="506"/>
      <c r="AQ258" s="511"/>
      <c r="AR258" s="511"/>
      <c r="AS258" s="523"/>
      <c r="AT258" s="523"/>
      <c r="AU258" s="523"/>
      <c r="AV258" s="506"/>
      <c r="AW258" s="523"/>
      <c r="AX258" s="506"/>
      <c r="AY258" s="506"/>
      <c r="AZ258" s="523"/>
      <c r="BA258" s="523"/>
      <c r="BB258" s="523"/>
      <c r="BC258" s="506"/>
      <c r="BD258" s="523"/>
      <c r="BE258" s="506"/>
      <c r="BF258" s="506"/>
      <c r="BG258" s="523"/>
      <c r="BH258" s="523"/>
      <c r="BI258" s="523"/>
      <c r="BJ258" s="506"/>
      <c r="BK258" s="523"/>
      <c r="BL258" s="506"/>
      <c r="BM258" s="506"/>
      <c r="BN258" s="523"/>
      <c r="BO258" s="523"/>
      <c r="BP258" s="523"/>
      <c r="BQ258" s="506"/>
      <c r="BR258" s="523"/>
      <c r="BS258" s="506"/>
      <c r="BT258" s="506"/>
      <c r="BU258" s="523"/>
      <c r="BV258" s="523"/>
      <c r="BW258" s="523"/>
      <c r="BX258" s="506"/>
      <c r="BY258" s="506"/>
      <c r="BZ258" s="523"/>
      <c r="CA258" s="506"/>
      <c r="CB258" s="506"/>
      <c r="CC258" s="523"/>
      <c r="CD258" s="523"/>
      <c r="CE258" s="757"/>
      <c r="CF258" s="465"/>
      <c r="CG258" s="465"/>
      <c r="CH258" s="465"/>
      <c r="CI258" s="465"/>
      <c r="CJ258" s="465"/>
      <c r="CK258" s="465"/>
      <c r="CL258" s="465"/>
      <c r="CM258" s="465"/>
      <c r="CN258" s="465"/>
      <c r="CO258" s="465"/>
      <c r="CP258" s="465"/>
      <c r="CQ258" s="465"/>
      <c r="CR258" s="465"/>
      <c r="CS258" s="465"/>
      <c r="CT258" s="465"/>
      <c r="CU258" s="465"/>
      <c r="CV258" s="465"/>
      <c r="CW258" s="465"/>
      <c r="CX258" s="465"/>
      <c r="CY258" s="465"/>
      <c r="CZ258" s="465"/>
      <c r="DA258" s="465"/>
      <c r="DB258" s="465"/>
      <c r="DC258" s="465"/>
      <c r="DD258" s="465"/>
      <c r="DE258" s="465"/>
      <c r="DF258" s="465"/>
      <c r="DG258" s="465"/>
      <c r="DH258" s="465"/>
      <c r="DI258" s="465"/>
      <c r="DJ258" s="465"/>
    </row>
    <row r="259" spans="1:114" s="182" customFormat="1" ht="11.25" customHeight="1" x14ac:dyDescent="0.2">
      <c r="A259" s="505"/>
      <c r="B259" s="506"/>
      <c r="C259" s="506"/>
      <c r="D259" s="506"/>
      <c r="E259" s="506"/>
      <c r="F259" s="506"/>
      <c r="G259" s="506"/>
      <c r="H259" s="506"/>
      <c r="I259" s="506"/>
      <c r="J259" s="506"/>
      <c r="K259" s="506"/>
      <c r="L259" s="506"/>
      <c r="M259" s="506"/>
      <c r="N259" s="506"/>
      <c r="O259" s="506"/>
      <c r="P259" s="506"/>
      <c r="Q259" s="506"/>
      <c r="R259" s="506"/>
      <c r="S259" s="506"/>
      <c r="T259" s="506"/>
      <c r="U259" s="507"/>
      <c r="V259" s="506"/>
      <c r="W259" s="506"/>
      <c r="X259" s="506"/>
      <c r="Y259" s="506"/>
      <c r="Z259" s="506"/>
      <c r="AA259" s="523"/>
      <c r="AB259" s="523"/>
      <c r="AC259" s="506"/>
      <c r="AD259" s="506"/>
      <c r="AE259" s="510"/>
      <c r="AF259" s="754"/>
      <c r="AG259" s="506"/>
      <c r="AH259" s="506"/>
      <c r="AI259" s="510"/>
      <c r="AJ259" s="754" t="s">
        <v>268</v>
      </c>
      <c r="AK259" s="523"/>
      <c r="AL259" s="518"/>
      <c r="AM259" s="519"/>
      <c r="AN259" s="516"/>
      <c r="AO259" s="517"/>
      <c r="AP259" s="506"/>
      <c r="AQ259" s="511"/>
      <c r="AR259" s="511"/>
      <c r="AS259" s="523"/>
      <c r="AT259" s="523"/>
      <c r="AU259" s="657"/>
      <c r="AV259" s="506"/>
      <c r="AW259" s="506"/>
      <c r="AX259" s="506"/>
      <c r="AY259" s="506"/>
      <c r="AZ259" s="523"/>
      <c r="BA259" s="523"/>
      <c r="BB259" s="657"/>
      <c r="BC259" s="506"/>
      <c r="BD259" s="506"/>
      <c r="BE259" s="506"/>
      <c r="BF259" s="506"/>
      <c r="BG259" s="523"/>
      <c r="BH259" s="523"/>
      <c r="BI259" s="657"/>
      <c r="BJ259" s="506"/>
      <c r="BK259" s="506"/>
      <c r="BL259" s="506"/>
      <c r="BM259" s="506"/>
      <c r="BN259" s="523"/>
      <c r="BO259" s="523"/>
      <c r="BP259" s="657"/>
      <c r="BQ259" s="506"/>
      <c r="BR259" s="506"/>
      <c r="BS259" s="506"/>
      <c r="BT259" s="506"/>
      <c r="BU259" s="523"/>
      <c r="BV259" s="523"/>
      <c r="BW259" s="657"/>
      <c r="BX259" s="506"/>
      <c r="BY259" s="506"/>
      <c r="BZ259" s="506"/>
      <c r="CA259" s="506"/>
      <c r="CB259" s="506"/>
      <c r="CC259" s="523"/>
      <c r="CD259" s="523"/>
      <c r="CE259" s="758"/>
      <c r="CF259" s="465"/>
      <c r="CG259" s="465"/>
      <c r="CH259" s="465"/>
      <c r="CI259" s="465"/>
      <c r="CJ259" s="465"/>
      <c r="CK259" s="465"/>
      <c r="CL259" s="465"/>
      <c r="CM259" s="465"/>
      <c r="CN259" s="465"/>
      <c r="CO259" s="465"/>
      <c r="CP259" s="465"/>
      <c r="CQ259" s="465"/>
      <c r="CR259" s="465"/>
      <c r="CS259" s="465"/>
      <c r="CT259" s="465"/>
      <c r="CU259" s="465"/>
      <c r="CV259" s="465"/>
      <c r="CW259" s="465"/>
      <c r="CX259" s="465"/>
      <c r="CY259" s="465"/>
      <c r="CZ259" s="465"/>
      <c r="DA259" s="465"/>
      <c r="DB259" s="465"/>
      <c r="DC259" s="465"/>
      <c r="DD259" s="465"/>
      <c r="DE259" s="465"/>
      <c r="DF259" s="465"/>
      <c r="DG259" s="465"/>
      <c r="DH259" s="465"/>
      <c r="DI259" s="465"/>
      <c r="DJ259" s="465"/>
    </row>
    <row r="260" spans="1:114" s="182" customFormat="1" ht="11.25" customHeight="1" x14ac:dyDescent="0.2">
      <c r="A260" s="505"/>
      <c r="B260" s="506"/>
      <c r="C260" s="506"/>
      <c r="D260" s="506"/>
      <c r="E260" s="506"/>
      <c r="F260" s="506"/>
      <c r="G260" s="506"/>
      <c r="H260" s="506"/>
      <c r="I260" s="506"/>
      <c r="J260" s="506"/>
      <c r="K260" s="506"/>
      <c r="L260" s="506"/>
      <c r="M260" s="506"/>
      <c r="N260" s="506"/>
      <c r="O260" s="506"/>
      <c r="P260" s="506"/>
      <c r="Q260" s="506"/>
      <c r="R260" s="506"/>
      <c r="S260" s="506"/>
      <c r="T260" s="506"/>
      <c r="U260" s="507"/>
      <c r="V260" s="506"/>
      <c r="W260" s="506"/>
      <c r="X260" s="506"/>
      <c r="Y260" s="506"/>
      <c r="Z260" s="506"/>
      <c r="AA260" s="523"/>
      <c r="AB260" s="523"/>
      <c r="AC260" s="510"/>
      <c r="AD260" s="510"/>
      <c r="AE260" s="510"/>
      <c r="AF260" s="510"/>
      <c r="AG260" s="510"/>
      <c r="AH260" s="510"/>
      <c r="AI260" s="510"/>
      <c r="AJ260" s="510"/>
      <c r="AK260" s="523"/>
      <c r="AL260" s="523"/>
      <c r="AM260" s="523"/>
      <c r="AN260" s="506"/>
      <c r="AO260" s="506"/>
      <c r="AP260" s="506"/>
      <c r="AQ260" s="511"/>
      <c r="AR260" s="511"/>
      <c r="AS260" s="523"/>
      <c r="AT260" s="523"/>
      <c r="AU260" s="524"/>
      <c r="AV260" s="506"/>
      <c r="AW260" s="506"/>
      <c r="AX260" s="506"/>
      <c r="AY260" s="506"/>
      <c r="AZ260" s="523"/>
      <c r="BA260" s="523"/>
      <c r="BB260" s="524"/>
      <c r="BC260" s="506"/>
      <c r="BD260" s="506"/>
      <c r="BE260" s="506"/>
      <c r="BF260" s="506"/>
      <c r="BG260" s="523"/>
      <c r="BH260" s="523"/>
      <c r="BI260" s="524"/>
      <c r="BJ260" s="506"/>
      <c r="BK260" s="506"/>
      <c r="BL260" s="506"/>
      <c r="BM260" s="506"/>
      <c r="BN260" s="523"/>
      <c r="BO260" s="523"/>
      <c r="BP260" s="524"/>
      <c r="BQ260" s="506"/>
      <c r="BR260" s="506"/>
      <c r="BS260" s="506"/>
      <c r="BT260" s="506"/>
      <c r="BU260" s="523"/>
      <c r="BV260" s="523"/>
      <c r="BW260" s="524"/>
      <c r="BX260" s="506"/>
      <c r="BY260" s="506"/>
      <c r="BZ260" s="506"/>
      <c r="CA260" s="506"/>
      <c r="CB260" s="506"/>
      <c r="CC260" s="523"/>
      <c r="CD260" s="523"/>
      <c r="CE260" s="759"/>
      <c r="CF260" s="465"/>
      <c r="CG260" s="465"/>
      <c r="CH260" s="465"/>
      <c r="CI260" s="465"/>
      <c r="CJ260" s="465"/>
      <c r="CK260" s="465"/>
      <c r="CL260" s="465"/>
      <c r="CM260" s="465"/>
      <c r="CN260" s="465"/>
      <c r="CO260" s="465"/>
      <c r="CP260" s="465"/>
      <c r="CQ260" s="465"/>
      <c r="CR260" s="465"/>
      <c r="CS260" s="465"/>
      <c r="CT260" s="465"/>
      <c r="CU260" s="465"/>
      <c r="CV260" s="465"/>
      <c r="CW260" s="465"/>
      <c r="CX260" s="465"/>
      <c r="CY260" s="465"/>
      <c r="CZ260" s="465"/>
      <c r="DA260" s="465"/>
      <c r="DB260" s="465"/>
      <c r="DC260" s="465"/>
      <c r="DD260" s="465"/>
      <c r="DE260" s="465"/>
      <c r="DF260" s="465"/>
      <c r="DG260" s="465"/>
      <c r="DH260" s="465"/>
      <c r="DI260" s="465"/>
      <c r="DJ260" s="465"/>
    </row>
    <row r="261" spans="1:114" s="182" customFormat="1" ht="11.25" customHeight="1" x14ac:dyDescent="0.2">
      <c r="A261" s="505"/>
      <c r="B261" s="510" t="s">
        <v>269</v>
      </c>
      <c r="C261" s="506"/>
      <c r="D261" s="506"/>
      <c r="E261" s="1194" t="str">
        <f ca="1">VLOOKUP(INDIRECT(ADDRESS(ROW(),COLUMN()-3)),Language_Translations,MATCH(Language_Selected,Language_Options,0),FALSE)</f>
        <v>MODULE 1 END TIME: MONTH</v>
      </c>
      <c r="F261" s="1195"/>
      <c r="G261" s="1195"/>
      <c r="H261" s="1195"/>
      <c r="I261" s="1195"/>
      <c r="J261" s="1195"/>
      <c r="K261" s="1195"/>
      <c r="L261" s="1195"/>
      <c r="M261" s="1195"/>
      <c r="N261" s="1195"/>
      <c r="O261" s="1195"/>
      <c r="P261" s="1195"/>
      <c r="Q261" s="1195"/>
      <c r="R261" s="1195"/>
      <c r="S261" s="1195"/>
      <c r="T261" s="506"/>
      <c r="U261" s="507"/>
      <c r="V261" s="506"/>
      <c r="W261" s="506"/>
      <c r="X261" s="506"/>
      <c r="Y261" s="506"/>
      <c r="Z261" s="506"/>
      <c r="AA261" s="523"/>
      <c r="AB261" s="523"/>
      <c r="AC261" s="510"/>
      <c r="AD261" s="510"/>
      <c r="AE261" s="506"/>
      <c r="AF261" s="506"/>
      <c r="AG261" s="510"/>
      <c r="AH261" s="510"/>
      <c r="AI261" s="506"/>
      <c r="AJ261" s="506"/>
      <c r="AK261" s="506"/>
      <c r="AL261" s="514"/>
      <c r="AM261" s="515"/>
      <c r="AN261" s="514"/>
      <c r="AO261" s="515"/>
      <c r="AP261" s="523"/>
      <c r="AQ261" s="511"/>
      <c r="AR261" s="511"/>
      <c r="AS261" s="523"/>
      <c r="AT261" s="523"/>
      <c r="AU261" s="524"/>
      <c r="AV261" s="506"/>
      <c r="AW261" s="506"/>
      <c r="AX261" s="506"/>
      <c r="AY261" s="506"/>
      <c r="AZ261" s="523"/>
      <c r="BA261" s="523"/>
      <c r="BB261" s="524"/>
      <c r="BC261" s="506"/>
      <c r="BD261" s="506"/>
      <c r="BE261" s="506"/>
      <c r="BF261" s="506"/>
      <c r="BG261" s="523"/>
      <c r="BH261" s="523"/>
      <c r="BI261" s="524"/>
      <c r="BJ261" s="506"/>
      <c r="BK261" s="506"/>
      <c r="BL261" s="506"/>
      <c r="BM261" s="506"/>
      <c r="BN261" s="523"/>
      <c r="BO261" s="523"/>
      <c r="BP261" s="524"/>
      <c r="BQ261" s="506"/>
      <c r="BR261" s="506"/>
      <c r="BS261" s="506"/>
      <c r="BT261" s="506"/>
      <c r="BU261" s="523"/>
      <c r="BV261" s="523"/>
      <c r="BW261" s="524"/>
      <c r="BX261" s="506"/>
      <c r="BY261" s="506"/>
      <c r="BZ261" s="506"/>
      <c r="CA261" s="506"/>
      <c r="CB261" s="506"/>
      <c r="CC261" s="523"/>
      <c r="CD261" s="523"/>
      <c r="CE261" s="759"/>
      <c r="CF261" s="465"/>
      <c r="CG261" s="465"/>
      <c r="CH261" s="465"/>
      <c r="CI261" s="465"/>
      <c r="CJ261" s="465"/>
      <c r="CK261" s="465"/>
      <c r="CL261" s="465"/>
      <c r="CM261" s="465"/>
      <c r="CN261" s="465"/>
      <c r="CO261" s="465"/>
      <c r="CP261" s="465"/>
      <c r="CQ261" s="465"/>
      <c r="CR261" s="465"/>
      <c r="CS261" s="465"/>
      <c r="CT261" s="465"/>
      <c r="CU261" s="465"/>
      <c r="CV261" s="465"/>
      <c r="CW261" s="465"/>
      <c r="CX261" s="465"/>
      <c r="CY261" s="465"/>
      <c r="CZ261" s="465"/>
      <c r="DA261" s="465"/>
      <c r="DB261" s="465"/>
      <c r="DC261" s="465"/>
      <c r="DD261" s="465"/>
      <c r="DE261" s="465"/>
      <c r="DF261" s="465"/>
      <c r="DG261" s="465"/>
      <c r="DH261" s="465"/>
      <c r="DI261" s="465"/>
      <c r="DJ261" s="465"/>
    </row>
    <row r="262" spans="1:114" s="182" customFormat="1" ht="11.25" customHeight="1" x14ac:dyDescent="0.2">
      <c r="A262" s="505"/>
      <c r="B262" s="506"/>
      <c r="C262" s="506"/>
      <c r="D262" s="506"/>
      <c r="E262" s="506"/>
      <c r="F262" s="506"/>
      <c r="G262" s="506"/>
      <c r="H262" s="506"/>
      <c r="I262" s="506"/>
      <c r="J262" s="506"/>
      <c r="K262" s="506"/>
      <c r="L262" s="506"/>
      <c r="M262" s="506"/>
      <c r="N262" s="506"/>
      <c r="O262" s="506"/>
      <c r="P262" s="506"/>
      <c r="Q262" s="506"/>
      <c r="R262" s="506"/>
      <c r="S262" s="506"/>
      <c r="T262" s="506"/>
      <c r="U262" s="507"/>
      <c r="V262" s="506"/>
      <c r="W262" s="506"/>
      <c r="X262" s="506"/>
      <c r="Y262" s="506"/>
      <c r="Z262" s="506"/>
      <c r="AA262" s="523"/>
      <c r="AB262" s="523"/>
      <c r="AC262" s="510"/>
      <c r="AD262" s="510"/>
      <c r="AE262" s="510"/>
      <c r="AF262" s="754"/>
      <c r="AG262" s="510"/>
      <c r="AH262" s="510"/>
      <c r="AI262" s="510"/>
      <c r="AJ262" s="754" t="s">
        <v>270</v>
      </c>
      <c r="AK262" s="506"/>
      <c r="AL262" s="518"/>
      <c r="AM262" s="519"/>
      <c r="AN262" s="518"/>
      <c r="AO262" s="519"/>
      <c r="AP262" s="523"/>
      <c r="AQ262" s="511"/>
      <c r="AR262" s="511"/>
      <c r="AS262" s="523"/>
      <c r="AT262" s="523"/>
      <c r="AU262" s="524"/>
      <c r="AV262" s="506"/>
      <c r="AW262" s="506"/>
      <c r="AX262" s="506"/>
      <c r="AY262" s="506"/>
      <c r="AZ262" s="523"/>
      <c r="BA262" s="523"/>
      <c r="BB262" s="524"/>
      <c r="BC262" s="506"/>
      <c r="BD262" s="506"/>
      <c r="BE262" s="506"/>
      <c r="BF262" s="506"/>
      <c r="BG262" s="523"/>
      <c r="BH262" s="523"/>
      <c r="BI262" s="524"/>
      <c r="BJ262" s="506"/>
      <c r="BK262" s="506"/>
      <c r="BL262" s="506"/>
      <c r="BM262" s="506"/>
      <c r="BN262" s="523"/>
      <c r="BO262" s="523"/>
      <c r="BP262" s="524"/>
      <c r="BQ262" s="506"/>
      <c r="BR262" s="506"/>
      <c r="BS262" s="506"/>
      <c r="BT262" s="506"/>
      <c r="BU262" s="523"/>
      <c r="BV262" s="523"/>
      <c r="BW262" s="524"/>
      <c r="BX262" s="506"/>
      <c r="BY262" s="506"/>
      <c r="BZ262" s="506"/>
      <c r="CA262" s="506"/>
      <c r="CB262" s="506"/>
      <c r="CC262" s="523"/>
      <c r="CD262" s="523"/>
      <c r="CE262" s="759"/>
      <c r="CF262" s="465"/>
      <c r="CG262" s="465"/>
      <c r="CH262" s="465"/>
      <c r="CI262" s="465"/>
      <c r="CJ262" s="465"/>
      <c r="CK262" s="465"/>
      <c r="CL262" s="465"/>
      <c r="CM262" s="465"/>
      <c r="CN262" s="465"/>
      <c r="CO262" s="465"/>
      <c r="CP262" s="465"/>
      <c r="CQ262" s="465"/>
      <c r="CR262" s="465"/>
      <c r="CS262" s="465"/>
      <c r="CT262" s="465"/>
      <c r="CU262" s="465"/>
      <c r="CV262" s="465"/>
      <c r="CW262" s="465"/>
      <c r="CX262" s="465"/>
      <c r="CY262" s="465"/>
      <c r="CZ262" s="465"/>
      <c r="DA262" s="465"/>
      <c r="DB262" s="465"/>
      <c r="DC262" s="465"/>
      <c r="DD262" s="465"/>
      <c r="DE262" s="465"/>
      <c r="DF262" s="465"/>
      <c r="DG262" s="465"/>
      <c r="DH262" s="465"/>
      <c r="DI262" s="465"/>
      <c r="DJ262" s="465"/>
    </row>
    <row r="263" spans="1:114" s="182" customFormat="1" ht="11.25" customHeight="1" x14ac:dyDescent="0.2">
      <c r="A263" s="505"/>
      <c r="B263" s="506"/>
      <c r="C263" s="506"/>
      <c r="D263" s="506"/>
      <c r="E263" s="506"/>
      <c r="F263" s="506"/>
      <c r="G263" s="506"/>
      <c r="H263" s="506"/>
      <c r="I263" s="506"/>
      <c r="J263" s="506"/>
      <c r="K263" s="506"/>
      <c r="L263" s="506"/>
      <c r="M263" s="506"/>
      <c r="N263" s="506"/>
      <c r="O263" s="506"/>
      <c r="P263" s="506"/>
      <c r="Q263" s="506"/>
      <c r="R263" s="506"/>
      <c r="S263" s="506"/>
      <c r="T263" s="506"/>
      <c r="U263" s="507"/>
      <c r="V263" s="505"/>
      <c r="W263" s="506"/>
      <c r="X263" s="506"/>
      <c r="Y263" s="506"/>
      <c r="Z263" s="506"/>
      <c r="AA263" s="506"/>
      <c r="AB263" s="506"/>
      <c r="AC263" s="506"/>
      <c r="AD263" s="506"/>
      <c r="AE263" s="506"/>
      <c r="AF263" s="506"/>
      <c r="AG263" s="506"/>
      <c r="AH263" s="506"/>
      <c r="AI263" s="506"/>
      <c r="AJ263" s="506"/>
      <c r="AK263" s="506"/>
      <c r="AL263" s="506"/>
      <c r="AM263" s="506"/>
      <c r="AN263" s="506"/>
      <c r="AO263" s="506"/>
      <c r="AP263" s="506"/>
      <c r="AQ263" s="511"/>
      <c r="AR263" s="511"/>
      <c r="AS263" s="506"/>
      <c r="AT263" s="506"/>
      <c r="AU263" s="506"/>
      <c r="AV263" s="506"/>
      <c r="AW263" s="506"/>
      <c r="AX263" s="506"/>
      <c r="AY263" s="506"/>
      <c r="AZ263" s="506"/>
      <c r="BA263" s="506"/>
      <c r="BB263" s="506"/>
      <c r="BC263" s="506"/>
      <c r="BD263" s="506"/>
      <c r="BE263" s="506"/>
      <c r="BF263" s="506"/>
      <c r="BG263" s="506"/>
      <c r="BH263" s="506"/>
      <c r="BI263" s="506"/>
      <c r="BJ263" s="506"/>
      <c r="BK263" s="506"/>
      <c r="BL263" s="506"/>
      <c r="BM263" s="506"/>
      <c r="BN263" s="506"/>
      <c r="BO263" s="506"/>
      <c r="BP263" s="506"/>
      <c r="BQ263" s="506"/>
      <c r="BR263" s="506"/>
      <c r="BS263" s="506"/>
      <c r="BT263" s="506"/>
      <c r="BU263" s="506"/>
      <c r="BV263" s="506"/>
      <c r="BW263" s="506"/>
      <c r="BX263" s="506"/>
      <c r="BY263" s="506"/>
      <c r="BZ263" s="506"/>
      <c r="CA263" s="506"/>
      <c r="CB263" s="506"/>
      <c r="CC263" s="506"/>
      <c r="CD263" s="506"/>
      <c r="CE263" s="760"/>
      <c r="CF263" s="465"/>
      <c r="CG263" s="465"/>
      <c r="CH263" s="465"/>
      <c r="CI263" s="465"/>
      <c r="CJ263" s="465"/>
      <c r="CK263" s="465"/>
      <c r="CL263" s="465"/>
      <c r="CM263" s="465"/>
      <c r="CN263" s="465"/>
      <c r="CO263" s="465"/>
      <c r="CP263" s="465"/>
      <c r="CQ263" s="465"/>
      <c r="CR263" s="465"/>
      <c r="CS263" s="465"/>
      <c r="CT263" s="465"/>
      <c r="CU263" s="465"/>
      <c r="CV263" s="465"/>
      <c r="CW263" s="465"/>
      <c r="CX263" s="465"/>
      <c r="CY263" s="465"/>
      <c r="CZ263" s="465"/>
      <c r="DA263" s="465"/>
      <c r="DB263" s="465"/>
      <c r="DC263" s="465"/>
      <c r="DD263" s="465"/>
      <c r="DE263" s="465"/>
      <c r="DF263" s="465"/>
      <c r="DG263" s="465"/>
      <c r="DH263" s="465"/>
      <c r="DI263" s="465"/>
      <c r="DJ263" s="465"/>
    </row>
    <row r="264" spans="1:114" s="182" customFormat="1" ht="11.25" customHeight="1" x14ac:dyDescent="0.2">
      <c r="A264" s="505"/>
      <c r="B264" s="510" t="s">
        <v>271</v>
      </c>
      <c r="C264" s="506"/>
      <c r="D264" s="506"/>
      <c r="E264" s="1194" t="str">
        <f ca="1">VLOOKUP(INDIRECT(ADDRESS(ROW(),COLUMN()-3)),Language_Translations,MATCH(Language_Selected,Language_Options,0),FALSE)</f>
        <v>MODULE 1 END TIME: HOUR</v>
      </c>
      <c r="F264" s="1195"/>
      <c r="G264" s="1195"/>
      <c r="H264" s="1195"/>
      <c r="I264" s="1195"/>
      <c r="J264" s="1195"/>
      <c r="K264" s="1195"/>
      <c r="L264" s="1195"/>
      <c r="M264" s="1195"/>
      <c r="N264" s="1195"/>
      <c r="O264" s="1195"/>
      <c r="P264" s="1195"/>
      <c r="Q264" s="1195"/>
      <c r="R264" s="1195"/>
      <c r="S264" s="1195"/>
      <c r="T264" s="506"/>
      <c r="U264" s="507"/>
      <c r="V264" s="505"/>
      <c r="W264" s="506"/>
      <c r="X264" s="506"/>
      <c r="Y264" s="506"/>
      <c r="Z264" s="506"/>
      <c r="AA264" s="523"/>
      <c r="AB264" s="523"/>
      <c r="AC264" s="523"/>
      <c r="AD264" s="506"/>
      <c r="AE264" s="506"/>
      <c r="AF264" s="506"/>
      <c r="AG264" s="506"/>
      <c r="AH264" s="506"/>
      <c r="AI264" s="506"/>
      <c r="AJ264" s="506"/>
      <c r="AK264" s="506"/>
      <c r="AL264" s="514"/>
      <c r="AM264" s="515"/>
      <c r="AN264" s="514"/>
      <c r="AO264" s="515"/>
      <c r="AP264" s="523"/>
      <c r="AQ264" s="511"/>
      <c r="AR264" s="525"/>
      <c r="AS264" s="523"/>
      <c r="AT264" s="523"/>
      <c r="AU264" s="524"/>
      <c r="AV264" s="506"/>
      <c r="AW264" s="506"/>
      <c r="AX264" s="506"/>
      <c r="AY264" s="506"/>
      <c r="AZ264" s="523"/>
      <c r="BA264" s="523"/>
      <c r="BB264" s="524"/>
      <c r="BC264" s="506"/>
      <c r="BD264" s="506"/>
      <c r="BE264" s="506"/>
      <c r="BF264" s="506"/>
      <c r="BG264" s="523"/>
      <c r="BH264" s="523"/>
      <c r="BI264" s="524"/>
      <c r="BJ264" s="506"/>
      <c r="BK264" s="506"/>
      <c r="BL264" s="506"/>
      <c r="BM264" s="506"/>
      <c r="BN264" s="523"/>
      <c r="BO264" s="523"/>
      <c r="BP264" s="524"/>
      <c r="BQ264" s="506"/>
      <c r="BR264" s="506"/>
      <c r="BS264" s="506"/>
      <c r="BT264" s="506"/>
      <c r="BU264" s="523"/>
      <c r="BV264" s="523"/>
      <c r="BW264" s="524"/>
      <c r="BX264" s="506"/>
      <c r="BY264" s="506"/>
      <c r="BZ264" s="506"/>
      <c r="CA264" s="506"/>
      <c r="CB264" s="506"/>
      <c r="CC264" s="523"/>
      <c r="CD264" s="523"/>
      <c r="CE264" s="759"/>
      <c r="CF264" s="465"/>
      <c r="CG264" s="465"/>
      <c r="CH264" s="465"/>
      <c r="CI264" s="465"/>
      <c r="CJ264" s="465"/>
      <c r="CK264" s="465"/>
      <c r="CL264" s="465"/>
      <c r="CM264" s="465"/>
      <c r="CN264" s="465"/>
      <c r="CO264" s="465"/>
      <c r="CP264" s="465"/>
      <c r="CQ264" s="465"/>
      <c r="CR264" s="465"/>
      <c r="CS264" s="465"/>
      <c r="CT264" s="465"/>
      <c r="CU264" s="465"/>
      <c r="CV264" s="465"/>
      <c r="CW264" s="465"/>
      <c r="CX264" s="465"/>
      <c r="CY264" s="465"/>
      <c r="CZ264" s="465"/>
      <c r="DA264" s="465"/>
      <c r="DB264" s="465"/>
      <c r="DC264" s="465"/>
      <c r="DD264" s="465"/>
      <c r="DE264" s="465"/>
      <c r="DF264" s="465"/>
      <c r="DG264" s="465"/>
      <c r="DH264" s="465"/>
      <c r="DI264" s="465"/>
      <c r="DJ264" s="465"/>
    </row>
    <row r="265" spans="1:114" s="182" customFormat="1" ht="11.25" customHeight="1" x14ac:dyDescent="0.2">
      <c r="A265" s="505"/>
      <c r="B265" s="506"/>
      <c r="C265" s="506"/>
      <c r="D265" s="506"/>
      <c r="E265" s="506"/>
      <c r="F265" s="506"/>
      <c r="G265" s="506"/>
      <c r="H265" s="506"/>
      <c r="I265" s="506"/>
      <c r="J265" s="506"/>
      <c r="K265" s="506"/>
      <c r="L265" s="506"/>
      <c r="M265" s="506"/>
      <c r="N265" s="506"/>
      <c r="O265" s="506"/>
      <c r="P265" s="506"/>
      <c r="Q265" s="506"/>
      <c r="R265" s="506"/>
      <c r="S265" s="506"/>
      <c r="T265" s="506"/>
      <c r="U265" s="507"/>
      <c r="V265" s="505"/>
      <c r="W265" s="506"/>
      <c r="X265" s="506"/>
      <c r="Y265" s="506"/>
      <c r="Z265" s="506"/>
      <c r="AA265" s="523"/>
      <c r="AB265" s="523"/>
      <c r="AC265" s="523"/>
      <c r="AD265" s="506"/>
      <c r="AE265" s="510"/>
      <c r="AF265" s="754"/>
      <c r="AG265" s="506"/>
      <c r="AH265" s="506"/>
      <c r="AI265" s="510"/>
      <c r="AJ265" s="754" t="s">
        <v>272</v>
      </c>
      <c r="AK265" s="506"/>
      <c r="AL265" s="518"/>
      <c r="AM265" s="519"/>
      <c r="AN265" s="518"/>
      <c r="AO265" s="519"/>
      <c r="AP265" s="523"/>
      <c r="AQ265" s="511"/>
      <c r="AR265" s="525"/>
      <c r="AS265" s="523"/>
      <c r="AT265" s="523"/>
      <c r="AU265" s="524"/>
      <c r="AV265" s="506"/>
      <c r="AW265" s="506"/>
      <c r="AX265" s="506"/>
      <c r="AY265" s="506"/>
      <c r="AZ265" s="523"/>
      <c r="BA265" s="523"/>
      <c r="BB265" s="524"/>
      <c r="BC265" s="506"/>
      <c r="BD265" s="506"/>
      <c r="BE265" s="506"/>
      <c r="BF265" s="506"/>
      <c r="BG265" s="523"/>
      <c r="BH265" s="523"/>
      <c r="BI265" s="524"/>
      <c r="BJ265" s="506"/>
      <c r="BK265" s="506"/>
      <c r="BL265" s="506"/>
      <c r="BM265" s="506"/>
      <c r="BN265" s="523"/>
      <c r="BO265" s="523"/>
      <c r="BP265" s="524"/>
      <c r="BQ265" s="506"/>
      <c r="BR265" s="506"/>
      <c r="BS265" s="506"/>
      <c r="BT265" s="506"/>
      <c r="BU265" s="523"/>
      <c r="BV265" s="523"/>
      <c r="BW265" s="524"/>
      <c r="BX265" s="506"/>
      <c r="BY265" s="506"/>
      <c r="BZ265" s="506"/>
      <c r="CA265" s="506"/>
      <c r="CB265" s="506"/>
      <c r="CC265" s="523"/>
      <c r="CD265" s="523"/>
      <c r="CE265" s="759"/>
      <c r="CF265" s="465"/>
      <c r="CG265" s="465"/>
      <c r="CH265" s="465"/>
      <c r="CI265" s="465"/>
      <c r="CJ265" s="465"/>
      <c r="CK265" s="465"/>
      <c r="CL265" s="465"/>
      <c r="CM265" s="465"/>
      <c r="CN265" s="465"/>
      <c r="CO265" s="465"/>
      <c r="CP265" s="465"/>
      <c r="CQ265" s="465"/>
      <c r="CR265" s="465"/>
      <c r="CS265" s="465"/>
      <c r="CT265" s="465"/>
      <c r="CU265" s="465"/>
      <c r="CV265" s="465"/>
      <c r="CW265" s="465"/>
      <c r="CX265" s="465"/>
      <c r="CY265" s="465"/>
      <c r="CZ265" s="465"/>
      <c r="DA265" s="465"/>
      <c r="DB265" s="465"/>
      <c r="DC265" s="465"/>
      <c r="DD265" s="465"/>
      <c r="DE265" s="465"/>
      <c r="DF265" s="465"/>
      <c r="DG265" s="465"/>
      <c r="DH265" s="465"/>
      <c r="DI265" s="465"/>
      <c r="DJ265" s="465"/>
    </row>
    <row r="266" spans="1:114" s="182" customFormat="1" ht="11.25" customHeight="1" x14ac:dyDescent="0.2">
      <c r="A266" s="505"/>
      <c r="B266" s="506"/>
      <c r="C266" s="506"/>
      <c r="D266" s="506"/>
      <c r="E266" s="506"/>
      <c r="F266" s="506"/>
      <c r="G266" s="506"/>
      <c r="H266" s="506"/>
      <c r="I266" s="506"/>
      <c r="J266" s="506"/>
      <c r="K266" s="506"/>
      <c r="L266" s="506"/>
      <c r="M266" s="506"/>
      <c r="N266" s="506"/>
      <c r="O266" s="506"/>
      <c r="P266" s="506"/>
      <c r="Q266" s="506"/>
      <c r="R266" s="506"/>
      <c r="S266" s="506"/>
      <c r="T266" s="506"/>
      <c r="U266" s="507"/>
      <c r="V266" s="505"/>
      <c r="W266" s="506"/>
      <c r="X266" s="506"/>
      <c r="Y266" s="506"/>
      <c r="Z266" s="506"/>
      <c r="AA266" s="506"/>
      <c r="AB266" s="506"/>
      <c r="AC266" s="506"/>
      <c r="AD266" s="506"/>
      <c r="AE266" s="506"/>
      <c r="AF266" s="506"/>
      <c r="AG266" s="506"/>
      <c r="AH266" s="506"/>
      <c r="AI266" s="506"/>
      <c r="AJ266" s="506"/>
      <c r="AK266" s="506"/>
      <c r="AL266" s="506"/>
      <c r="AM266" s="506"/>
      <c r="AN266" s="506"/>
      <c r="AO266" s="506"/>
      <c r="AP266" s="506"/>
      <c r="AQ266" s="511"/>
      <c r="AR266" s="511"/>
      <c r="AS266" s="506"/>
      <c r="AT266" s="506"/>
      <c r="AU266" s="506"/>
      <c r="AV266" s="506"/>
      <c r="AW266" s="506"/>
      <c r="AX266" s="506"/>
      <c r="AY266" s="506"/>
      <c r="AZ266" s="506"/>
      <c r="BA266" s="506"/>
      <c r="BB266" s="506"/>
      <c r="BC266" s="506"/>
      <c r="BD266" s="506"/>
      <c r="BE266" s="506"/>
      <c r="BF266" s="506"/>
      <c r="BG266" s="506"/>
      <c r="BH266" s="506"/>
      <c r="BI266" s="506"/>
      <c r="BJ266" s="506"/>
      <c r="BK266" s="506"/>
      <c r="BL266" s="506"/>
      <c r="BM266" s="506"/>
      <c r="BN266" s="506"/>
      <c r="BO266" s="506"/>
      <c r="BP266" s="506"/>
      <c r="BQ266" s="506"/>
      <c r="BR266" s="506"/>
      <c r="BS266" s="506"/>
      <c r="BT266" s="506"/>
      <c r="BU266" s="506"/>
      <c r="BV266" s="506"/>
      <c r="BW266" s="506"/>
      <c r="BX266" s="506"/>
      <c r="BY266" s="506"/>
      <c r="BZ266" s="506"/>
      <c r="CA266" s="506"/>
      <c r="CB266" s="506"/>
      <c r="CC266" s="506"/>
      <c r="CD266" s="506"/>
      <c r="CE266" s="760"/>
      <c r="CF266" s="465"/>
      <c r="CG266" s="465"/>
      <c r="CH266" s="465"/>
      <c r="CI266" s="465"/>
      <c r="CJ266" s="465"/>
      <c r="CK266" s="465"/>
      <c r="CL266" s="465"/>
      <c r="CM266" s="465"/>
      <c r="CN266" s="465"/>
      <c r="CO266" s="465"/>
      <c r="CP266" s="465"/>
      <c r="CQ266" s="465"/>
      <c r="CR266" s="465"/>
      <c r="CS266" s="465"/>
      <c r="CT266" s="465"/>
      <c r="CU266" s="465"/>
      <c r="CV266" s="465"/>
      <c r="CW266" s="465"/>
      <c r="CX266" s="465"/>
      <c r="CY266" s="465"/>
      <c r="CZ266" s="465"/>
      <c r="DA266" s="465"/>
      <c r="DB266" s="465"/>
      <c r="DC266" s="465"/>
      <c r="DD266" s="465"/>
      <c r="DE266" s="465"/>
      <c r="DF266" s="465"/>
      <c r="DG266" s="465"/>
      <c r="DH266" s="465"/>
      <c r="DI266" s="465"/>
      <c r="DJ266" s="465"/>
    </row>
    <row r="267" spans="1:114" s="182" customFormat="1" ht="11.25" customHeight="1" x14ac:dyDescent="0.2">
      <c r="A267" s="505"/>
      <c r="B267" s="510" t="s">
        <v>273</v>
      </c>
      <c r="C267" s="506"/>
      <c r="D267" s="506"/>
      <c r="E267" s="1194" t="str">
        <f ca="1">VLOOKUP(INDIRECT(ADDRESS(ROW(),COLUMN()-3)),Language_Translations,MATCH(Language_Selected,Language_Options,0),FALSE)</f>
        <v>MODULE 1 END TIME: MINUTE</v>
      </c>
      <c r="F267" s="1195"/>
      <c r="G267" s="1195"/>
      <c r="H267" s="1195"/>
      <c r="I267" s="1195"/>
      <c r="J267" s="1195"/>
      <c r="K267" s="1195"/>
      <c r="L267" s="1195"/>
      <c r="M267" s="1195"/>
      <c r="N267" s="1195"/>
      <c r="O267" s="1195"/>
      <c r="P267" s="1195"/>
      <c r="Q267" s="1195"/>
      <c r="R267" s="1195"/>
      <c r="S267" s="1195"/>
      <c r="T267" s="506"/>
      <c r="U267" s="507"/>
      <c r="V267" s="505"/>
      <c r="W267" s="506"/>
      <c r="X267" s="506"/>
      <c r="Y267" s="506"/>
      <c r="Z267" s="506"/>
      <c r="AA267" s="523"/>
      <c r="AB267" s="523"/>
      <c r="AC267" s="523"/>
      <c r="AD267" s="506"/>
      <c r="AE267" s="506"/>
      <c r="AF267" s="506"/>
      <c r="AG267" s="506"/>
      <c r="AH267" s="506"/>
      <c r="AI267" s="506"/>
      <c r="AJ267" s="506"/>
      <c r="AK267" s="506"/>
      <c r="AL267" s="514"/>
      <c r="AM267" s="515"/>
      <c r="AN267" s="514"/>
      <c r="AO267" s="515"/>
      <c r="AP267" s="523"/>
      <c r="AQ267" s="511"/>
      <c r="AR267" s="525"/>
      <c r="AS267" s="523"/>
      <c r="AT267" s="523"/>
      <c r="AU267" s="524"/>
      <c r="AV267" s="506"/>
      <c r="AW267" s="506"/>
      <c r="AX267" s="506"/>
      <c r="AY267" s="506"/>
      <c r="AZ267" s="523"/>
      <c r="BA267" s="523"/>
      <c r="BB267" s="524"/>
      <c r="BC267" s="506"/>
      <c r="BD267" s="506"/>
      <c r="BE267" s="506"/>
      <c r="BF267" s="506"/>
      <c r="BG267" s="523"/>
      <c r="BH267" s="523"/>
      <c r="BI267" s="524"/>
      <c r="BJ267" s="506"/>
      <c r="BK267" s="506"/>
      <c r="BL267" s="506"/>
      <c r="BM267" s="506"/>
      <c r="BN267" s="523"/>
      <c r="BO267" s="523"/>
      <c r="BP267" s="524"/>
      <c r="BQ267" s="506"/>
      <c r="BR267" s="506"/>
      <c r="BS267" s="506"/>
      <c r="BT267" s="506"/>
      <c r="BU267" s="523"/>
      <c r="BV267" s="523"/>
      <c r="BW267" s="524"/>
      <c r="BX267" s="506"/>
      <c r="BY267" s="506"/>
      <c r="BZ267" s="506"/>
      <c r="CA267" s="506"/>
      <c r="CB267" s="506"/>
      <c r="CC267" s="523"/>
      <c r="CD267" s="523"/>
      <c r="CE267" s="759"/>
      <c r="CF267" s="465"/>
      <c r="CG267" s="465"/>
      <c r="CH267" s="465"/>
      <c r="CI267" s="465"/>
      <c r="CJ267" s="465"/>
      <c r="CK267" s="465"/>
      <c r="CL267" s="465"/>
      <c r="CM267" s="465"/>
      <c r="CN267" s="465"/>
      <c r="CO267" s="465"/>
      <c r="CP267" s="465"/>
      <c r="CQ267" s="465"/>
      <c r="CR267" s="465"/>
      <c r="CS267" s="465"/>
      <c r="CT267" s="465"/>
      <c r="CU267" s="465"/>
      <c r="CV267" s="465"/>
      <c r="CW267" s="465"/>
      <c r="CX267" s="465"/>
      <c r="CY267" s="465"/>
      <c r="CZ267" s="465"/>
      <c r="DA267" s="465"/>
      <c r="DB267" s="465"/>
      <c r="DC267" s="465"/>
      <c r="DD267" s="465"/>
      <c r="DE267" s="465"/>
      <c r="DF267" s="465"/>
      <c r="DG267" s="465"/>
      <c r="DH267" s="465"/>
      <c r="DI267" s="465"/>
      <c r="DJ267" s="465"/>
    </row>
    <row r="268" spans="1:114" s="182" customFormat="1" ht="11.25" customHeight="1" x14ac:dyDescent="0.2">
      <c r="A268" s="505"/>
      <c r="B268" s="506"/>
      <c r="C268" s="506"/>
      <c r="D268" s="506"/>
      <c r="E268" s="506"/>
      <c r="F268" s="506"/>
      <c r="G268" s="506"/>
      <c r="H268" s="506"/>
      <c r="I268" s="506"/>
      <c r="J268" s="506"/>
      <c r="K268" s="506"/>
      <c r="L268" s="506"/>
      <c r="M268" s="506"/>
      <c r="N268" s="506"/>
      <c r="O268" s="506"/>
      <c r="P268" s="506"/>
      <c r="Q268" s="506"/>
      <c r="R268" s="506"/>
      <c r="S268" s="506"/>
      <c r="T268" s="506"/>
      <c r="U268" s="507"/>
      <c r="V268" s="505"/>
      <c r="W268" s="506"/>
      <c r="X268" s="506"/>
      <c r="Y268" s="506"/>
      <c r="Z268" s="506"/>
      <c r="AA268" s="523"/>
      <c r="AB268" s="523"/>
      <c r="AC268" s="523"/>
      <c r="AD268" s="506"/>
      <c r="AE268" s="506"/>
      <c r="AF268" s="754"/>
      <c r="AG268" s="506"/>
      <c r="AH268" s="506"/>
      <c r="AI268" s="506"/>
      <c r="AJ268" s="754" t="s">
        <v>274</v>
      </c>
      <c r="AK268" s="506"/>
      <c r="AL268" s="518"/>
      <c r="AM268" s="519"/>
      <c r="AN268" s="518"/>
      <c r="AO268" s="519"/>
      <c r="AP268" s="523"/>
      <c r="AQ268" s="511"/>
      <c r="AR268" s="525"/>
      <c r="AS268" s="523"/>
      <c r="AT268" s="523"/>
      <c r="AU268" s="524"/>
      <c r="AV268" s="506"/>
      <c r="AW268" s="506"/>
      <c r="AX268" s="506"/>
      <c r="AY268" s="506"/>
      <c r="AZ268" s="523"/>
      <c r="BA268" s="523"/>
      <c r="BB268" s="524"/>
      <c r="BC268" s="506"/>
      <c r="BD268" s="506"/>
      <c r="BE268" s="506"/>
      <c r="BF268" s="506"/>
      <c r="BG268" s="523"/>
      <c r="BH268" s="523"/>
      <c r="BI268" s="524"/>
      <c r="BJ268" s="506"/>
      <c r="BK268" s="506"/>
      <c r="BL268" s="506"/>
      <c r="BM268" s="506"/>
      <c r="BN268" s="523"/>
      <c r="BO268" s="523"/>
      <c r="BP268" s="524"/>
      <c r="BQ268" s="506"/>
      <c r="BR268" s="506"/>
      <c r="BS268" s="506"/>
      <c r="BT268" s="506"/>
      <c r="BU268" s="523"/>
      <c r="BV268" s="523"/>
      <c r="BW268" s="524"/>
      <c r="BX268" s="506"/>
      <c r="BY268" s="506"/>
      <c r="BZ268" s="506"/>
      <c r="CA268" s="506"/>
      <c r="CB268" s="506"/>
      <c r="CC268" s="523"/>
      <c r="CD268" s="523"/>
      <c r="CE268" s="759"/>
      <c r="CF268" s="465"/>
      <c r="CG268" s="465"/>
      <c r="CH268" s="465"/>
      <c r="CI268" s="465"/>
      <c r="CJ268" s="465"/>
      <c r="CK268" s="465"/>
      <c r="CL268" s="465"/>
      <c r="CM268" s="465"/>
      <c r="CN268" s="465"/>
      <c r="CO268" s="465"/>
      <c r="CP268" s="465"/>
      <c r="CQ268" s="465"/>
      <c r="CR268" s="465"/>
      <c r="CS268" s="465"/>
      <c r="CT268" s="465"/>
      <c r="CU268" s="465"/>
      <c r="CV268" s="465"/>
      <c r="CW268" s="465"/>
      <c r="CX268" s="465"/>
      <c r="CY268" s="465"/>
      <c r="CZ268" s="465"/>
      <c r="DA268" s="465"/>
      <c r="DB268" s="465"/>
      <c r="DC268" s="465"/>
      <c r="DD268" s="465"/>
      <c r="DE268" s="465"/>
      <c r="DF268" s="465"/>
      <c r="DG268" s="465"/>
      <c r="DH268" s="465"/>
      <c r="DI268" s="465"/>
      <c r="DJ268" s="465"/>
    </row>
    <row r="269" spans="1:114" s="182" customFormat="1" ht="11.25" customHeight="1" x14ac:dyDescent="0.2">
      <c r="A269" s="505"/>
      <c r="B269" s="506"/>
      <c r="C269" s="506"/>
      <c r="D269" s="506"/>
      <c r="E269" s="506"/>
      <c r="F269" s="506"/>
      <c r="G269" s="506"/>
      <c r="H269" s="506"/>
      <c r="I269" s="506"/>
      <c r="J269" s="506"/>
      <c r="K269" s="506"/>
      <c r="L269" s="506"/>
      <c r="M269" s="506"/>
      <c r="N269" s="506"/>
      <c r="O269" s="506"/>
      <c r="P269" s="506"/>
      <c r="Q269" s="506"/>
      <c r="R269" s="506"/>
      <c r="S269" s="506"/>
      <c r="T269" s="506"/>
      <c r="U269" s="507"/>
      <c r="V269" s="505"/>
      <c r="W269" s="506"/>
      <c r="X269" s="506"/>
      <c r="Y269" s="506"/>
      <c r="Z269" s="506"/>
      <c r="AA269" s="506"/>
      <c r="AB269" s="506"/>
      <c r="AC269" s="506"/>
      <c r="AD269" s="506"/>
      <c r="AE269" s="506"/>
      <c r="AF269" s="506"/>
      <c r="AG269" s="506"/>
      <c r="AH269" s="506"/>
      <c r="AI269" s="506"/>
      <c r="AJ269" s="506"/>
      <c r="AK269" s="506"/>
      <c r="AL269" s="506"/>
      <c r="AM269" s="506"/>
      <c r="AN269" s="506"/>
      <c r="AO269" s="506"/>
      <c r="AP269" s="506"/>
      <c r="AQ269" s="511"/>
      <c r="AR269" s="511"/>
      <c r="AS269" s="506"/>
      <c r="AT269" s="506"/>
      <c r="AU269" s="506"/>
      <c r="AV269" s="506"/>
      <c r="AW269" s="506"/>
      <c r="AX269" s="506"/>
      <c r="AY269" s="506"/>
      <c r="AZ269" s="506"/>
      <c r="BA269" s="506"/>
      <c r="BB269" s="506"/>
      <c r="BC269" s="506"/>
      <c r="BD269" s="506"/>
      <c r="BE269" s="506"/>
      <c r="BF269" s="506"/>
      <c r="BG269" s="506"/>
      <c r="BH269" s="506"/>
      <c r="BI269" s="506"/>
      <c r="BJ269" s="506"/>
      <c r="BK269" s="506"/>
      <c r="BL269" s="506"/>
      <c r="BM269" s="506"/>
      <c r="BN269" s="506"/>
      <c r="BO269" s="506"/>
      <c r="BP269" s="506"/>
      <c r="BQ269" s="506"/>
      <c r="BR269" s="506"/>
      <c r="BS269" s="506"/>
      <c r="BT269" s="506"/>
      <c r="BU269" s="506"/>
      <c r="BV269" s="506"/>
      <c r="BW269" s="506"/>
      <c r="BX269" s="506"/>
      <c r="BY269" s="506"/>
      <c r="BZ269" s="506"/>
      <c r="CA269" s="506"/>
      <c r="CB269" s="506"/>
      <c r="CC269" s="506"/>
      <c r="CD269" s="506"/>
      <c r="CE269" s="760"/>
      <c r="CF269" s="465"/>
      <c r="CG269" s="465"/>
      <c r="CH269" s="465"/>
      <c r="CI269" s="465"/>
      <c r="CJ269" s="465"/>
      <c r="CK269" s="465"/>
      <c r="CL269" s="465"/>
      <c r="CM269" s="465"/>
      <c r="CN269" s="465"/>
      <c r="CO269" s="465"/>
      <c r="CP269" s="465"/>
      <c r="CQ269" s="465"/>
      <c r="CR269" s="465"/>
      <c r="CS269" s="465"/>
      <c r="CT269" s="465"/>
      <c r="CU269" s="465"/>
      <c r="CV269" s="465"/>
      <c r="CW269" s="465"/>
      <c r="CX269" s="465"/>
      <c r="CY269" s="465"/>
      <c r="CZ269" s="465"/>
      <c r="DA269" s="465"/>
      <c r="DB269" s="465"/>
      <c r="DC269" s="465"/>
      <c r="DD269" s="465"/>
      <c r="DE269" s="465"/>
      <c r="DF269" s="465"/>
      <c r="DG269" s="465"/>
      <c r="DH269" s="465"/>
      <c r="DI269" s="465"/>
      <c r="DJ269" s="465"/>
    </row>
    <row r="270" spans="1:114" s="182" customFormat="1" ht="11.25" customHeight="1" x14ac:dyDescent="0.2">
      <c r="A270" s="505"/>
      <c r="B270" s="510" t="s">
        <v>275</v>
      </c>
      <c r="C270" s="506"/>
      <c r="D270" s="506"/>
      <c r="E270" s="1194" t="str">
        <f ca="1">VLOOKUP(INDIRECT(ADDRESS(ROW(),COLUMN()-3)),Language_Translations,MATCH(Language_Selected,Language_Options,0),FALSE)</f>
        <v>MODULE 1 DURATION: METHOD 1</v>
      </c>
      <c r="F270" s="1195"/>
      <c r="G270" s="1195"/>
      <c r="H270" s="1195"/>
      <c r="I270" s="1195"/>
      <c r="J270" s="1195"/>
      <c r="K270" s="1195"/>
      <c r="L270" s="1195"/>
      <c r="M270" s="1195"/>
      <c r="N270" s="1195"/>
      <c r="O270" s="1195"/>
      <c r="P270" s="1195"/>
      <c r="Q270" s="1195"/>
      <c r="R270" s="1195"/>
      <c r="S270" s="1195"/>
      <c r="T270" s="506"/>
      <c r="U270" s="507"/>
      <c r="V270" s="505"/>
      <c r="W270" s="506"/>
      <c r="X270" s="506"/>
      <c r="Y270" s="506"/>
      <c r="Z270" s="506"/>
      <c r="AA270" s="523"/>
      <c r="AB270" s="523"/>
      <c r="AC270" s="523"/>
      <c r="AD270" s="506"/>
      <c r="AE270" s="506"/>
      <c r="AF270" s="524"/>
      <c r="AG270" s="523"/>
      <c r="AH270" s="506"/>
      <c r="AI270" s="506"/>
      <c r="AJ270" s="514"/>
      <c r="AK270" s="515"/>
      <c r="AL270" s="514"/>
      <c r="AM270" s="515"/>
      <c r="AN270" s="514"/>
      <c r="AO270" s="515"/>
      <c r="AP270" s="523"/>
      <c r="AQ270" s="511"/>
      <c r="AR270" s="525"/>
      <c r="AS270" s="523"/>
      <c r="AT270" s="523"/>
      <c r="AU270" s="524"/>
      <c r="AV270" s="506"/>
      <c r="AW270" s="506"/>
      <c r="AX270" s="506"/>
      <c r="AY270" s="506"/>
      <c r="AZ270" s="523"/>
      <c r="BA270" s="523"/>
      <c r="BB270" s="524"/>
      <c r="BC270" s="506"/>
      <c r="BD270" s="506"/>
      <c r="BE270" s="506"/>
      <c r="BF270" s="506"/>
      <c r="BG270" s="523"/>
      <c r="BH270" s="523"/>
      <c r="BI270" s="524"/>
      <c r="BJ270" s="506"/>
      <c r="BK270" s="506"/>
      <c r="BL270" s="506"/>
      <c r="BM270" s="506"/>
      <c r="BN270" s="523"/>
      <c r="BO270" s="523"/>
      <c r="BP270" s="524"/>
      <c r="BQ270" s="506"/>
      <c r="BR270" s="506"/>
      <c r="BS270" s="506"/>
      <c r="BT270" s="506"/>
      <c r="BU270" s="523"/>
      <c r="BV270" s="523"/>
      <c r="BW270" s="524"/>
      <c r="BX270" s="506"/>
      <c r="BY270" s="506"/>
      <c r="BZ270" s="506"/>
      <c r="CA270" s="506"/>
      <c r="CB270" s="506"/>
      <c r="CC270" s="523"/>
      <c r="CD270" s="523"/>
      <c r="CE270" s="759"/>
      <c r="CF270" s="465"/>
      <c r="CG270" s="465"/>
      <c r="CH270" s="465"/>
      <c r="CI270" s="465"/>
      <c r="CJ270" s="465"/>
      <c r="CK270" s="465"/>
      <c r="CL270" s="465"/>
      <c r="CM270" s="465"/>
      <c r="CN270" s="465"/>
      <c r="CO270" s="465"/>
      <c r="CP270" s="465"/>
      <c r="CQ270" s="465"/>
      <c r="CR270" s="465"/>
      <c r="CS270" s="465"/>
      <c r="CT270" s="465"/>
      <c r="CU270" s="465"/>
      <c r="CV270" s="465"/>
      <c r="CW270" s="465"/>
      <c r="CX270" s="465"/>
      <c r="CY270" s="465"/>
      <c r="CZ270" s="465"/>
      <c r="DA270" s="465"/>
      <c r="DB270" s="465"/>
      <c r="DC270" s="465"/>
      <c r="DD270" s="465"/>
      <c r="DE270" s="465"/>
      <c r="DF270" s="465"/>
      <c r="DG270" s="465"/>
      <c r="DH270" s="465"/>
      <c r="DI270" s="465"/>
      <c r="DJ270" s="465"/>
    </row>
    <row r="271" spans="1:114" s="182" customFormat="1" ht="11.25" customHeight="1" x14ac:dyDescent="0.2">
      <c r="A271" s="505"/>
      <c r="B271" s="506"/>
      <c r="C271" s="506"/>
      <c r="D271" s="506"/>
      <c r="E271" s="506"/>
      <c r="F271" s="506"/>
      <c r="G271" s="506"/>
      <c r="H271" s="506"/>
      <c r="I271" s="506"/>
      <c r="J271" s="506"/>
      <c r="K271" s="506"/>
      <c r="L271" s="506"/>
      <c r="M271" s="506"/>
      <c r="N271" s="506"/>
      <c r="O271" s="506"/>
      <c r="P271" s="506"/>
      <c r="Q271" s="506"/>
      <c r="R271" s="506"/>
      <c r="S271" s="506"/>
      <c r="T271" s="506"/>
      <c r="U271" s="507"/>
      <c r="V271" s="505"/>
      <c r="W271" s="506"/>
      <c r="X271" s="506"/>
      <c r="Y271" s="506"/>
      <c r="Z271" s="506"/>
      <c r="AA271" s="523"/>
      <c r="AB271" s="506"/>
      <c r="AC271" s="523"/>
      <c r="AD271" s="506"/>
      <c r="AE271" s="506"/>
      <c r="AF271" s="510"/>
      <c r="AG271" s="523"/>
      <c r="AH271" s="754" t="s">
        <v>276</v>
      </c>
      <c r="AI271" s="506"/>
      <c r="AJ271" s="518"/>
      <c r="AK271" s="519"/>
      <c r="AL271" s="518"/>
      <c r="AM271" s="519"/>
      <c r="AN271" s="518"/>
      <c r="AO271" s="519"/>
      <c r="AP271" s="523"/>
      <c r="AQ271" s="511"/>
      <c r="AR271" s="525"/>
      <c r="AS271" s="523"/>
      <c r="AT271" s="506"/>
      <c r="AU271" s="510"/>
      <c r="AV271" s="506"/>
      <c r="AW271" s="506"/>
      <c r="AX271" s="506"/>
      <c r="AY271" s="506"/>
      <c r="AZ271" s="523"/>
      <c r="BA271" s="506"/>
      <c r="BB271" s="510"/>
      <c r="BC271" s="506"/>
      <c r="BD271" s="506"/>
      <c r="BE271" s="506"/>
      <c r="BF271" s="506"/>
      <c r="BG271" s="523"/>
      <c r="BH271" s="506"/>
      <c r="BI271" s="510"/>
      <c r="BJ271" s="506"/>
      <c r="BK271" s="506"/>
      <c r="BL271" s="506"/>
      <c r="BM271" s="506"/>
      <c r="BN271" s="523"/>
      <c r="BO271" s="506"/>
      <c r="BP271" s="510"/>
      <c r="BQ271" s="506"/>
      <c r="BR271" s="506"/>
      <c r="BS271" s="506"/>
      <c r="BT271" s="506"/>
      <c r="BU271" s="523"/>
      <c r="BV271" s="506"/>
      <c r="BW271" s="510"/>
      <c r="BX271" s="506"/>
      <c r="BY271" s="506"/>
      <c r="BZ271" s="506"/>
      <c r="CA271" s="506"/>
      <c r="CB271" s="506"/>
      <c r="CC271" s="523"/>
      <c r="CD271" s="506"/>
      <c r="CE271" s="761"/>
      <c r="CF271" s="465"/>
      <c r="CG271" s="465"/>
      <c r="CH271" s="465"/>
      <c r="CI271" s="465"/>
      <c r="CJ271" s="465"/>
      <c r="CK271" s="465"/>
      <c r="CL271" s="465"/>
      <c r="CM271" s="465"/>
      <c r="CN271" s="465"/>
      <c r="CO271" s="465"/>
      <c r="CP271" s="465"/>
      <c r="CQ271" s="465"/>
      <c r="CR271" s="465"/>
      <c r="CS271" s="465"/>
      <c r="CT271" s="465"/>
      <c r="CU271" s="465"/>
      <c r="CV271" s="465"/>
      <c r="CW271" s="465"/>
      <c r="CX271" s="465"/>
      <c r="CY271" s="465"/>
      <c r="CZ271" s="465"/>
      <c r="DA271" s="465"/>
      <c r="DB271" s="465"/>
      <c r="DC271" s="465"/>
      <c r="DD271" s="465"/>
      <c r="DE271" s="465"/>
      <c r="DF271" s="465"/>
      <c r="DG271" s="465"/>
      <c r="DH271" s="465"/>
      <c r="DI271" s="465"/>
      <c r="DJ271" s="465"/>
    </row>
    <row r="272" spans="1:114" s="182" customFormat="1" ht="11.25" customHeight="1" x14ac:dyDescent="0.2">
      <c r="A272" s="505"/>
      <c r="B272" s="506"/>
      <c r="C272" s="506"/>
      <c r="D272" s="506"/>
      <c r="E272" s="506"/>
      <c r="F272" s="506"/>
      <c r="G272" s="506"/>
      <c r="H272" s="506"/>
      <c r="I272" s="506"/>
      <c r="J272" s="506"/>
      <c r="K272" s="506"/>
      <c r="L272" s="506"/>
      <c r="M272" s="506"/>
      <c r="N272" s="506"/>
      <c r="O272" s="506"/>
      <c r="P272" s="506"/>
      <c r="Q272" s="506"/>
      <c r="R272" s="506"/>
      <c r="S272" s="506"/>
      <c r="T272" s="506"/>
      <c r="U272" s="507"/>
      <c r="V272" s="505"/>
      <c r="W272" s="506"/>
      <c r="X272" s="506"/>
      <c r="Y272" s="506"/>
      <c r="Z272" s="506"/>
      <c r="AA272" s="506"/>
      <c r="AB272" s="506"/>
      <c r="AC272" s="506"/>
      <c r="AD272" s="506"/>
      <c r="AE272" s="506"/>
      <c r="AF272" s="506"/>
      <c r="AG272" s="506"/>
      <c r="AH272" s="506"/>
      <c r="AI272" s="506"/>
      <c r="AJ272" s="506"/>
      <c r="AK272" s="506"/>
      <c r="AL272" s="506"/>
      <c r="AM272" s="506"/>
      <c r="AN272" s="506"/>
      <c r="AO272" s="506"/>
      <c r="AP272" s="506"/>
      <c r="AQ272" s="511"/>
      <c r="AR272" s="511"/>
      <c r="AS272" s="506"/>
      <c r="AT272" s="506"/>
      <c r="AU272" s="506"/>
      <c r="AV272" s="506"/>
      <c r="AW272" s="506"/>
      <c r="AX272" s="506"/>
      <c r="AY272" s="506"/>
      <c r="AZ272" s="506"/>
      <c r="BA272" s="506"/>
      <c r="BB272" s="506"/>
      <c r="BC272" s="506"/>
      <c r="BD272" s="506"/>
      <c r="BE272" s="506"/>
      <c r="BF272" s="506"/>
      <c r="BG272" s="506"/>
      <c r="BH272" s="506"/>
      <c r="BI272" s="506"/>
      <c r="BJ272" s="506"/>
      <c r="BK272" s="506"/>
      <c r="BL272" s="506"/>
      <c r="BM272" s="506"/>
      <c r="BN272" s="506"/>
      <c r="BO272" s="506"/>
      <c r="BP272" s="506"/>
      <c r="BQ272" s="506"/>
      <c r="BR272" s="506"/>
      <c r="BS272" s="506"/>
      <c r="BT272" s="506"/>
      <c r="BU272" s="506"/>
      <c r="BV272" s="506"/>
      <c r="BW272" s="506"/>
      <c r="BX272" s="506"/>
      <c r="BY272" s="506"/>
      <c r="BZ272" s="506"/>
      <c r="CA272" s="506"/>
      <c r="CB272" s="506"/>
      <c r="CC272" s="506"/>
      <c r="CD272" s="506"/>
      <c r="CE272" s="760"/>
      <c r="CF272" s="465"/>
      <c r="CG272" s="465"/>
      <c r="CH272" s="465"/>
      <c r="CI272" s="465"/>
      <c r="CJ272" s="465"/>
      <c r="CK272" s="465"/>
      <c r="CL272" s="465"/>
      <c r="CM272" s="465"/>
      <c r="CN272" s="465"/>
      <c r="CO272" s="465"/>
      <c r="CP272" s="465"/>
      <c r="CQ272" s="465"/>
      <c r="CR272" s="465"/>
      <c r="CS272" s="465"/>
      <c r="CT272" s="465"/>
      <c r="CU272" s="465"/>
      <c r="CV272" s="465"/>
      <c r="CW272" s="465"/>
      <c r="CX272" s="465"/>
      <c r="CY272" s="465"/>
      <c r="CZ272" s="465"/>
      <c r="DA272" s="465"/>
      <c r="DB272" s="465"/>
      <c r="DC272" s="465"/>
      <c r="DD272" s="465"/>
      <c r="DE272" s="465"/>
      <c r="DF272" s="465"/>
      <c r="DG272" s="465"/>
      <c r="DH272" s="465"/>
      <c r="DI272" s="465"/>
      <c r="DJ272" s="465"/>
    </row>
    <row r="273" spans="1:114" s="182" customFormat="1" ht="11.25" customHeight="1" x14ac:dyDescent="0.2">
      <c r="A273" s="505"/>
      <c r="B273" s="510" t="s">
        <v>277</v>
      </c>
      <c r="C273" s="506"/>
      <c r="D273" s="506"/>
      <c r="E273" s="1194" t="str">
        <f ca="1">VLOOKUP(INDIRECT(ADDRESS(ROW(),COLUMN()-3)),Language_Translations,MATCH(Language_Selected,Language_Options,0),FALSE)</f>
        <v>MODULE 1 DURATION: METHOD 2</v>
      </c>
      <c r="F273" s="1195"/>
      <c r="G273" s="1195"/>
      <c r="H273" s="1195"/>
      <c r="I273" s="1195"/>
      <c r="J273" s="1195"/>
      <c r="K273" s="1195"/>
      <c r="L273" s="1195"/>
      <c r="M273" s="1195"/>
      <c r="N273" s="1195"/>
      <c r="O273" s="1195"/>
      <c r="P273" s="1195"/>
      <c r="Q273" s="1195"/>
      <c r="R273" s="1195"/>
      <c r="S273" s="1195"/>
      <c r="T273" s="506"/>
      <c r="U273" s="507"/>
      <c r="V273" s="505"/>
      <c r="W273" s="506"/>
      <c r="X273" s="506"/>
      <c r="Y273" s="506"/>
      <c r="Z273" s="506"/>
      <c r="AA273" s="523"/>
      <c r="AB273" s="523"/>
      <c r="AC273" s="523"/>
      <c r="AD273" s="506"/>
      <c r="AE273" s="506"/>
      <c r="AF273" s="524"/>
      <c r="AG273" s="523"/>
      <c r="AH273" s="506"/>
      <c r="AI273" s="506"/>
      <c r="AJ273" s="514"/>
      <c r="AK273" s="515"/>
      <c r="AL273" s="514"/>
      <c r="AM273" s="515"/>
      <c r="AN273" s="514"/>
      <c r="AO273" s="515"/>
      <c r="AP273" s="523"/>
      <c r="AQ273" s="511"/>
      <c r="AR273" s="525"/>
      <c r="AS273" s="523"/>
      <c r="AT273" s="523"/>
      <c r="AU273" s="524"/>
      <c r="AV273" s="506"/>
      <c r="AW273" s="506"/>
      <c r="AX273" s="506"/>
      <c r="AY273" s="506"/>
      <c r="AZ273" s="523"/>
      <c r="BA273" s="523"/>
      <c r="BB273" s="524"/>
      <c r="BC273" s="506"/>
      <c r="BD273" s="506"/>
      <c r="BE273" s="506"/>
      <c r="BF273" s="506"/>
      <c r="BG273" s="523"/>
      <c r="BH273" s="523"/>
      <c r="BI273" s="524"/>
      <c r="BJ273" s="506"/>
      <c r="BK273" s="506"/>
      <c r="BL273" s="506"/>
      <c r="BM273" s="506"/>
      <c r="BN273" s="523"/>
      <c r="BO273" s="523"/>
      <c r="BP273" s="524"/>
      <c r="BQ273" s="506"/>
      <c r="BR273" s="506"/>
      <c r="BS273" s="506"/>
      <c r="BT273" s="506"/>
      <c r="BU273" s="523"/>
      <c r="BV273" s="523"/>
      <c r="BW273" s="524"/>
      <c r="BX273" s="506"/>
      <c r="BY273" s="506"/>
      <c r="BZ273" s="506"/>
      <c r="CA273" s="506"/>
      <c r="CB273" s="506"/>
      <c r="CC273" s="523"/>
      <c r="CD273" s="523"/>
      <c r="CE273" s="759"/>
      <c r="CF273" s="465"/>
      <c r="CG273" s="465"/>
      <c r="CH273" s="465"/>
      <c r="CI273" s="465"/>
      <c r="CJ273" s="465"/>
      <c r="CK273" s="465"/>
      <c r="CL273" s="465"/>
      <c r="CM273" s="465"/>
      <c r="CN273" s="465"/>
      <c r="CO273" s="465"/>
      <c r="CP273" s="465"/>
      <c r="CQ273" s="465"/>
      <c r="CR273" s="465"/>
      <c r="CS273" s="465"/>
      <c r="CT273" s="465"/>
      <c r="CU273" s="465"/>
      <c r="CV273" s="465"/>
      <c r="CW273" s="465"/>
      <c r="CX273" s="465"/>
      <c r="CY273" s="465"/>
      <c r="CZ273" s="465"/>
      <c r="DA273" s="465"/>
      <c r="DB273" s="465"/>
      <c r="DC273" s="465"/>
      <c r="DD273" s="465"/>
      <c r="DE273" s="465"/>
      <c r="DF273" s="465"/>
      <c r="DG273" s="465"/>
      <c r="DH273" s="465"/>
      <c r="DI273" s="465"/>
      <c r="DJ273" s="465"/>
    </row>
    <row r="274" spans="1:114" s="182" customFormat="1" ht="11.25" customHeight="1" x14ac:dyDescent="0.2">
      <c r="A274" s="505"/>
      <c r="B274" s="506"/>
      <c r="C274" s="506"/>
      <c r="D274" s="506"/>
      <c r="E274" s="506"/>
      <c r="F274" s="506"/>
      <c r="G274" s="506"/>
      <c r="H274" s="506"/>
      <c r="I274" s="506"/>
      <c r="J274" s="506"/>
      <c r="K274" s="506"/>
      <c r="L274" s="506"/>
      <c r="M274" s="506"/>
      <c r="N274" s="506"/>
      <c r="O274" s="506"/>
      <c r="P274" s="506"/>
      <c r="Q274" s="506"/>
      <c r="R274" s="506"/>
      <c r="S274" s="506"/>
      <c r="T274" s="506"/>
      <c r="U274" s="507"/>
      <c r="V274" s="505"/>
      <c r="W274" s="506"/>
      <c r="X274" s="506"/>
      <c r="Y274" s="506"/>
      <c r="Z274" s="506"/>
      <c r="AA274" s="523"/>
      <c r="AB274" s="506"/>
      <c r="AC274" s="523"/>
      <c r="AD274" s="506"/>
      <c r="AE274" s="506"/>
      <c r="AF274" s="510"/>
      <c r="AG274" s="523"/>
      <c r="AH274" s="754" t="s">
        <v>276</v>
      </c>
      <c r="AI274" s="506"/>
      <c r="AJ274" s="518"/>
      <c r="AK274" s="519"/>
      <c r="AL274" s="518"/>
      <c r="AM274" s="519"/>
      <c r="AN274" s="518"/>
      <c r="AO274" s="519"/>
      <c r="AP274" s="523"/>
      <c r="AQ274" s="511"/>
      <c r="AR274" s="525"/>
      <c r="AS274" s="523"/>
      <c r="AT274" s="506"/>
      <c r="AU274" s="510"/>
      <c r="AV274" s="506"/>
      <c r="AW274" s="506"/>
      <c r="AX274" s="506"/>
      <c r="AY274" s="506"/>
      <c r="AZ274" s="523"/>
      <c r="BA274" s="506"/>
      <c r="BB274" s="510"/>
      <c r="BC274" s="506"/>
      <c r="BD274" s="506"/>
      <c r="BE274" s="506"/>
      <c r="BF274" s="506"/>
      <c r="BG274" s="523"/>
      <c r="BH274" s="506"/>
      <c r="BI274" s="510"/>
      <c r="BJ274" s="506"/>
      <c r="BK274" s="506"/>
      <c r="BL274" s="506"/>
      <c r="BM274" s="506"/>
      <c r="BN274" s="523"/>
      <c r="BO274" s="506"/>
      <c r="BP274" s="510"/>
      <c r="BQ274" s="506"/>
      <c r="BR274" s="506"/>
      <c r="BS274" s="506"/>
      <c r="BT274" s="506"/>
      <c r="BU274" s="523"/>
      <c r="BV274" s="506"/>
      <c r="BW274" s="510"/>
      <c r="BX274" s="506"/>
      <c r="BY274" s="506"/>
      <c r="BZ274" s="506"/>
      <c r="CA274" s="506"/>
      <c r="CB274" s="506"/>
      <c r="CC274" s="523"/>
      <c r="CD274" s="506"/>
      <c r="CE274" s="761"/>
      <c r="CF274" s="465"/>
      <c r="CG274" s="465"/>
      <c r="CH274" s="465"/>
      <c r="CI274" s="465"/>
      <c r="CJ274" s="465"/>
      <c r="CK274" s="465"/>
      <c r="CL274" s="465"/>
      <c r="CM274" s="465"/>
      <c r="CN274" s="465"/>
      <c r="CO274" s="465"/>
      <c r="CP274" s="465"/>
      <c r="CQ274" s="465"/>
      <c r="CR274" s="465"/>
      <c r="CS274" s="465"/>
      <c r="CT274" s="465"/>
      <c r="CU274" s="465"/>
      <c r="CV274" s="465"/>
      <c r="CW274" s="465"/>
      <c r="CX274" s="465"/>
      <c r="CY274" s="465"/>
      <c r="CZ274" s="465"/>
      <c r="DA274" s="465"/>
      <c r="DB274" s="465"/>
      <c r="DC274" s="465"/>
      <c r="DD274" s="465"/>
      <c r="DE274" s="465"/>
      <c r="DF274" s="465"/>
      <c r="DG274" s="465"/>
      <c r="DH274" s="465"/>
      <c r="DI274" s="465"/>
      <c r="DJ274" s="465"/>
    </row>
    <row r="275" spans="1:114" s="182" customFormat="1" ht="6" customHeight="1" x14ac:dyDescent="0.2">
      <c r="A275" s="505"/>
      <c r="B275" s="506"/>
      <c r="C275" s="506"/>
      <c r="D275" s="506"/>
      <c r="E275" s="506"/>
      <c r="F275" s="506"/>
      <c r="G275" s="506"/>
      <c r="H275" s="506"/>
      <c r="I275" s="506"/>
      <c r="J275" s="506"/>
      <c r="K275" s="506"/>
      <c r="L275" s="506"/>
      <c r="M275" s="506"/>
      <c r="N275" s="506"/>
      <c r="O275" s="506"/>
      <c r="P275" s="506"/>
      <c r="Q275" s="506"/>
      <c r="R275" s="506"/>
      <c r="S275" s="506"/>
      <c r="T275" s="506"/>
      <c r="U275" s="507"/>
      <c r="V275" s="505"/>
      <c r="W275" s="506"/>
      <c r="X275" s="506"/>
      <c r="Y275" s="506"/>
      <c r="Z275" s="506"/>
      <c r="AA275" s="506"/>
      <c r="AB275" s="506"/>
      <c r="AC275" s="506"/>
      <c r="AD275" s="506"/>
      <c r="AE275" s="506"/>
      <c r="AF275" s="506"/>
      <c r="AG275" s="506"/>
      <c r="AH275" s="506"/>
      <c r="AI275" s="506"/>
      <c r="AJ275" s="506"/>
      <c r="AK275" s="506"/>
      <c r="AL275" s="506"/>
      <c r="AM275" s="506"/>
      <c r="AN275" s="506"/>
      <c r="AO275" s="506"/>
      <c r="AP275" s="526"/>
      <c r="AQ275" s="511"/>
      <c r="AR275" s="511"/>
      <c r="AS275" s="506"/>
      <c r="AT275" s="506"/>
      <c r="AU275" s="506"/>
      <c r="AV275" s="506"/>
      <c r="AW275" s="506"/>
      <c r="AX275" s="506"/>
      <c r="AY275" s="506"/>
      <c r="AZ275" s="506"/>
      <c r="BA275" s="506"/>
      <c r="BB275" s="506"/>
      <c r="BC275" s="506"/>
      <c r="BD275" s="506"/>
      <c r="BE275" s="506"/>
      <c r="BF275" s="506"/>
      <c r="BG275" s="506"/>
      <c r="BH275" s="506"/>
      <c r="BI275" s="506"/>
      <c r="BJ275" s="506"/>
      <c r="BK275" s="506"/>
      <c r="BL275" s="506"/>
      <c r="BM275" s="506"/>
      <c r="BN275" s="506"/>
      <c r="BO275" s="506"/>
      <c r="BP275" s="506"/>
      <c r="BQ275" s="506"/>
      <c r="BR275" s="506"/>
      <c r="BS275" s="506"/>
      <c r="BT275" s="506"/>
      <c r="BU275" s="506"/>
      <c r="BV275" s="506"/>
      <c r="BW275" s="506"/>
      <c r="BX275" s="506"/>
      <c r="BY275" s="506"/>
      <c r="BZ275" s="506"/>
      <c r="CA275" s="506"/>
      <c r="CB275" s="506"/>
      <c r="CC275" s="506"/>
      <c r="CD275" s="506"/>
      <c r="CE275" s="760"/>
      <c r="CF275" s="465"/>
      <c r="CG275" s="465"/>
      <c r="CH275" s="465"/>
      <c r="CI275" s="465"/>
      <c r="CJ275" s="465"/>
      <c r="CK275" s="465"/>
      <c r="CL275" s="465"/>
      <c r="CM275" s="465"/>
      <c r="CN275" s="465"/>
      <c r="CO275" s="465"/>
      <c r="CP275" s="465"/>
      <c r="CQ275" s="465"/>
      <c r="CR275" s="465"/>
      <c r="CS275" s="465"/>
      <c r="CT275" s="465"/>
      <c r="CU275" s="465"/>
      <c r="CV275" s="465"/>
      <c r="CW275" s="465"/>
      <c r="CX275" s="465"/>
      <c r="CY275" s="465"/>
      <c r="CZ275" s="465"/>
      <c r="DA275" s="465"/>
      <c r="DB275" s="465"/>
      <c r="DC275" s="465"/>
      <c r="DD275" s="465"/>
      <c r="DE275" s="465"/>
      <c r="DF275" s="465"/>
      <c r="DG275" s="465"/>
      <c r="DH275" s="465"/>
      <c r="DI275" s="465"/>
      <c r="DJ275" s="465"/>
    </row>
    <row r="276" spans="1:114" s="182" customFormat="1" ht="11.25" customHeight="1" x14ac:dyDescent="0.2">
      <c r="A276" s="505"/>
      <c r="B276" s="506"/>
      <c r="C276" s="506"/>
      <c r="D276" s="506"/>
      <c r="E276" s="506"/>
      <c r="F276" s="506"/>
      <c r="G276" s="506"/>
      <c r="H276" s="506"/>
      <c r="I276" s="506"/>
      <c r="J276" s="506"/>
      <c r="K276" s="506"/>
      <c r="L276" s="506"/>
      <c r="M276" s="506"/>
      <c r="N276" s="506"/>
      <c r="O276" s="506"/>
      <c r="P276" s="506"/>
      <c r="Q276" s="506"/>
      <c r="R276" s="506"/>
      <c r="S276" s="506"/>
      <c r="T276" s="506"/>
      <c r="U276" s="507"/>
      <c r="V276" s="505"/>
      <c r="W276" s="506"/>
      <c r="X276" s="506"/>
      <c r="Y276" s="506"/>
      <c r="Z276" s="506"/>
      <c r="AA276" s="506"/>
      <c r="AB276" s="506"/>
      <c r="AC276" s="506"/>
      <c r="AD276" s="506"/>
      <c r="AE276" s="506"/>
      <c r="AF276" s="506"/>
      <c r="AG276" s="506"/>
      <c r="AH276" s="506"/>
      <c r="AI276" s="506"/>
      <c r="AJ276" s="506"/>
      <c r="AK276" s="506"/>
      <c r="AL276" s="506"/>
      <c r="AM276" s="506"/>
      <c r="AN276" s="506"/>
      <c r="AO276" s="506"/>
      <c r="AP276" s="506"/>
      <c r="AQ276" s="511"/>
      <c r="AR276" s="511"/>
      <c r="AS276" s="506"/>
      <c r="AT276" s="506"/>
      <c r="AU276" s="506"/>
      <c r="AV276" s="506"/>
      <c r="AW276" s="506"/>
      <c r="AX276" s="506"/>
      <c r="AY276" s="506"/>
      <c r="AZ276" s="506"/>
      <c r="BA276" s="506"/>
      <c r="BB276" s="506"/>
      <c r="BC276" s="506"/>
      <c r="BD276" s="506"/>
      <c r="BE276" s="506"/>
      <c r="BF276" s="506"/>
      <c r="BG276" s="506"/>
      <c r="BH276" s="506"/>
      <c r="BI276" s="506"/>
      <c r="BJ276" s="506"/>
      <c r="BK276" s="506"/>
      <c r="BL276" s="506"/>
      <c r="BM276" s="506"/>
      <c r="BN276" s="506"/>
      <c r="BO276" s="506"/>
      <c r="BP276" s="506"/>
      <c r="BQ276" s="506"/>
      <c r="BR276" s="506"/>
      <c r="BS276" s="506"/>
      <c r="BT276" s="506"/>
      <c r="BU276" s="506"/>
      <c r="BV276" s="506"/>
      <c r="BW276" s="506"/>
      <c r="BX276" s="506"/>
      <c r="BY276" s="506"/>
      <c r="BZ276" s="506"/>
      <c r="CA276" s="506"/>
      <c r="CB276" s="506"/>
      <c r="CC276" s="506"/>
      <c r="CD276" s="506"/>
      <c r="CE276" s="760"/>
      <c r="CF276" s="465"/>
      <c r="CG276" s="465"/>
      <c r="CH276" s="465"/>
      <c r="CI276" s="465"/>
      <c r="CJ276" s="465"/>
      <c r="CK276" s="465"/>
      <c r="CL276" s="465"/>
      <c r="CM276" s="465"/>
      <c r="CN276" s="465"/>
      <c r="CO276" s="465"/>
      <c r="CP276" s="465"/>
      <c r="CQ276" s="465"/>
      <c r="CR276" s="465"/>
      <c r="CS276" s="465"/>
      <c r="CT276" s="465"/>
      <c r="CU276" s="465"/>
      <c r="CV276" s="465"/>
      <c r="CW276" s="465"/>
      <c r="CX276" s="465"/>
      <c r="CY276" s="465"/>
      <c r="CZ276" s="465"/>
      <c r="DA276" s="465"/>
      <c r="DB276" s="465"/>
      <c r="DC276" s="465"/>
      <c r="DD276" s="465"/>
      <c r="DE276" s="465"/>
      <c r="DF276" s="465"/>
      <c r="DG276" s="465"/>
      <c r="DH276" s="465"/>
      <c r="DI276" s="465"/>
      <c r="DJ276" s="465"/>
    </row>
    <row r="277" spans="1:114" s="182" customFormat="1" ht="11.25" customHeight="1" x14ac:dyDescent="0.2">
      <c r="A277" s="505"/>
      <c r="B277" s="510" t="s">
        <v>278</v>
      </c>
      <c r="C277" s="506"/>
      <c r="D277" s="506"/>
      <c r="E277" s="1194" t="str">
        <f ca="1">VLOOKUP(INDIRECT(ADDRESS(ROW(),COLUMN()-3)),Language_Translations,MATCH(Language_Selected,Language_Options,0),FALSE)</f>
        <v>MODULE 1 DURATION: INTERVIEWER</v>
      </c>
      <c r="F277" s="1195"/>
      <c r="G277" s="1195"/>
      <c r="H277" s="1195"/>
      <c r="I277" s="1195"/>
      <c r="J277" s="1195"/>
      <c r="K277" s="1195"/>
      <c r="L277" s="1195"/>
      <c r="M277" s="1195"/>
      <c r="N277" s="1195"/>
      <c r="O277" s="1195"/>
      <c r="P277" s="1195"/>
      <c r="Q277" s="1195"/>
      <c r="R277" s="1195"/>
      <c r="S277" s="1195"/>
      <c r="T277" s="506"/>
      <c r="U277" s="507"/>
      <c r="V277" s="505"/>
      <c r="W277" s="506"/>
      <c r="X277" s="506"/>
      <c r="Y277" s="506"/>
      <c r="Z277" s="506"/>
      <c r="AA277" s="523"/>
      <c r="AB277" s="523"/>
      <c r="AC277" s="523"/>
      <c r="AD277" s="506"/>
      <c r="AE277" s="506"/>
      <c r="AF277" s="524"/>
      <c r="AG277" s="523"/>
      <c r="AH277" s="506"/>
      <c r="AI277" s="506"/>
      <c r="AJ277" s="514"/>
      <c r="AK277" s="515"/>
      <c r="AL277" s="514"/>
      <c r="AM277" s="515"/>
      <c r="AN277" s="514"/>
      <c r="AO277" s="515"/>
      <c r="AP277" s="523"/>
      <c r="AQ277" s="511"/>
      <c r="AR277" s="525"/>
      <c r="AS277" s="523"/>
      <c r="AT277" s="523"/>
      <c r="AU277" s="524"/>
      <c r="AV277" s="506"/>
      <c r="AW277" s="506"/>
      <c r="AX277" s="506"/>
      <c r="AY277" s="506"/>
      <c r="AZ277" s="523"/>
      <c r="BA277" s="523"/>
      <c r="BB277" s="524"/>
      <c r="BC277" s="506"/>
      <c r="BD277" s="506"/>
      <c r="BE277" s="506"/>
      <c r="BF277" s="506"/>
      <c r="BG277" s="523"/>
      <c r="BH277" s="523"/>
      <c r="BI277" s="524"/>
      <c r="BJ277" s="506"/>
      <c r="BK277" s="506"/>
      <c r="BL277" s="506"/>
      <c r="BM277" s="506"/>
      <c r="BN277" s="523"/>
      <c r="BO277" s="523"/>
      <c r="BP277" s="524"/>
      <c r="BQ277" s="506"/>
      <c r="BR277" s="506"/>
      <c r="BS277" s="506"/>
      <c r="BT277" s="506"/>
      <c r="BU277" s="523"/>
      <c r="BV277" s="523"/>
      <c r="BW277" s="524"/>
      <c r="BX277" s="506"/>
      <c r="BY277" s="506"/>
      <c r="BZ277" s="506"/>
      <c r="CA277" s="506"/>
      <c r="CB277" s="506"/>
      <c r="CC277" s="523"/>
      <c r="CD277" s="523"/>
      <c r="CE277" s="759"/>
      <c r="CF277" s="465"/>
      <c r="CG277" s="465"/>
      <c r="CH277" s="465"/>
      <c r="CI277" s="465"/>
      <c r="CJ277" s="465"/>
      <c r="CK277" s="465"/>
      <c r="CL277" s="465"/>
      <c r="CM277" s="465"/>
      <c r="CN277" s="465"/>
      <c r="CO277" s="465"/>
      <c r="CP277" s="465"/>
      <c r="CQ277" s="465"/>
      <c r="CR277" s="465"/>
      <c r="CS277" s="465"/>
      <c r="CT277" s="465"/>
      <c r="CU277" s="465"/>
      <c r="CV277" s="465"/>
      <c r="CW277" s="465"/>
      <c r="CX277" s="465"/>
      <c r="CY277" s="465"/>
      <c r="CZ277" s="465"/>
      <c r="DA277" s="465"/>
      <c r="DB277" s="465"/>
      <c r="DC277" s="465"/>
      <c r="DD277" s="465"/>
      <c r="DE277" s="465"/>
      <c r="DF277" s="465"/>
      <c r="DG277" s="465"/>
      <c r="DH277" s="465"/>
      <c r="DI277" s="465"/>
      <c r="DJ277" s="465"/>
    </row>
    <row r="278" spans="1:114" s="182" customFormat="1" ht="11.25" customHeight="1" x14ac:dyDescent="0.2">
      <c r="A278" s="505"/>
      <c r="B278" s="506"/>
      <c r="C278" s="506"/>
      <c r="D278" s="506"/>
      <c r="E278" s="506"/>
      <c r="F278" s="506"/>
      <c r="G278" s="506"/>
      <c r="H278" s="506"/>
      <c r="I278" s="506"/>
      <c r="J278" s="506"/>
      <c r="K278" s="506"/>
      <c r="L278" s="506"/>
      <c r="M278" s="506"/>
      <c r="N278" s="506"/>
      <c r="O278" s="506"/>
      <c r="P278" s="506"/>
      <c r="Q278" s="506"/>
      <c r="R278" s="506"/>
      <c r="S278" s="506"/>
      <c r="T278" s="506"/>
      <c r="U278" s="507"/>
      <c r="V278" s="505"/>
      <c r="W278" s="506"/>
      <c r="X278" s="506"/>
      <c r="Y278" s="506"/>
      <c r="Z278" s="506"/>
      <c r="AA278" s="523"/>
      <c r="AB278" s="506"/>
      <c r="AC278" s="523"/>
      <c r="AD278" s="506"/>
      <c r="AE278" s="506"/>
      <c r="AF278" s="510"/>
      <c r="AG278" s="523"/>
      <c r="AH278" s="754" t="s">
        <v>279</v>
      </c>
      <c r="AI278" s="506"/>
      <c r="AJ278" s="518"/>
      <c r="AK278" s="519"/>
      <c r="AL278" s="518"/>
      <c r="AM278" s="519"/>
      <c r="AN278" s="518"/>
      <c r="AO278" s="519"/>
      <c r="AP278" s="523"/>
      <c r="AQ278" s="511"/>
      <c r="AR278" s="525"/>
      <c r="AS278" s="523"/>
      <c r="AT278" s="506"/>
      <c r="AU278" s="510"/>
      <c r="AV278" s="506"/>
      <c r="AW278" s="506"/>
      <c r="AX278" s="506"/>
      <c r="AY278" s="506"/>
      <c r="AZ278" s="523"/>
      <c r="BA278" s="506"/>
      <c r="BB278" s="510"/>
      <c r="BC278" s="506"/>
      <c r="BD278" s="506"/>
      <c r="BE278" s="506"/>
      <c r="BF278" s="506"/>
      <c r="BG278" s="523"/>
      <c r="BH278" s="506"/>
      <c r="BI278" s="510"/>
      <c r="BJ278" s="506"/>
      <c r="BK278" s="506"/>
      <c r="BL278" s="506"/>
      <c r="BM278" s="506"/>
      <c r="BN278" s="523"/>
      <c r="BO278" s="506"/>
      <c r="BP278" s="510"/>
      <c r="BQ278" s="506"/>
      <c r="BR278" s="506"/>
      <c r="BS278" s="506"/>
      <c r="BT278" s="506"/>
      <c r="BU278" s="523"/>
      <c r="BV278" s="506"/>
      <c r="BW278" s="510"/>
      <c r="BX278" s="506"/>
      <c r="BY278" s="506"/>
      <c r="BZ278" s="506"/>
      <c r="CA278" s="506"/>
      <c r="CB278" s="506"/>
      <c r="CC278" s="523"/>
      <c r="CD278" s="506"/>
      <c r="CE278" s="761"/>
      <c r="CF278" s="465"/>
      <c r="CG278" s="465"/>
      <c r="CH278" s="465"/>
      <c r="CI278" s="465"/>
      <c r="CJ278" s="465"/>
      <c r="CK278" s="465"/>
      <c r="CL278" s="465"/>
      <c r="CM278" s="465"/>
      <c r="CN278" s="465"/>
      <c r="CO278" s="465"/>
      <c r="CP278" s="465"/>
      <c r="CQ278" s="465"/>
      <c r="CR278" s="465"/>
      <c r="CS278" s="465"/>
      <c r="CT278" s="465"/>
      <c r="CU278" s="465"/>
      <c r="CV278" s="465"/>
      <c r="CW278" s="465"/>
      <c r="CX278" s="465"/>
      <c r="CY278" s="465"/>
      <c r="CZ278" s="465"/>
      <c r="DA278" s="465"/>
      <c r="DB278" s="465"/>
      <c r="DC278" s="465"/>
      <c r="DD278" s="465"/>
      <c r="DE278" s="465"/>
      <c r="DF278" s="465"/>
      <c r="DG278" s="465"/>
      <c r="DH278" s="465"/>
      <c r="DI278" s="465"/>
      <c r="DJ278" s="465"/>
    </row>
    <row r="279" spans="1:114" s="182" customFormat="1" ht="6" customHeight="1" x14ac:dyDescent="0.2">
      <c r="A279" s="505"/>
      <c r="B279" s="506"/>
      <c r="C279" s="506"/>
      <c r="D279" s="506"/>
      <c r="E279" s="506"/>
      <c r="F279" s="506"/>
      <c r="G279" s="506"/>
      <c r="H279" s="506"/>
      <c r="I279" s="506"/>
      <c r="J279" s="506"/>
      <c r="K279" s="506"/>
      <c r="L279" s="506"/>
      <c r="M279" s="506"/>
      <c r="N279" s="506"/>
      <c r="O279" s="506"/>
      <c r="P279" s="506"/>
      <c r="Q279" s="506"/>
      <c r="R279" s="506"/>
      <c r="S279" s="506"/>
      <c r="T279" s="506"/>
      <c r="U279" s="507"/>
      <c r="V279" s="505"/>
      <c r="W279" s="506"/>
      <c r="X279" s="506"/>
      <c r="Y279" s="506"/>
      <c r="Z279" s="506"/>
      <c r="AA279" s="506"/>
      <c r="AB279" s="506"/>
      <c r="AC279" s="506"/>
      <c r="AD279" s="506"/>
      <c r="AE279" s="506"/>
      <c r="AF279" s="506"/>
      <c r="AG279" s="506"/>
      <c r="AH279" s="506"/>
      <c r="AI279" s="506"/>
      <c r="AJ279" s="506"/>
      <c r="AK279" s="506"/>
      <c r="AL279" s="506"/>
      <c r="AM279" s="506"/>
      <c r="AN279" s="506"/>
      <c r="AO279" s="506"/>
      <c r="AP279" s="526"/>
      <c r="AQ279" s="511"/>
      <c r="AR279" s="511"/>
      <c r="AS279" s="506"/>
      <c r="AT279" s="506"/>
      <c r="AU279" s="506"/>
      <c r="AV279" s="506"/>
      <c r="AW279" s="506"/>
      <c r="AX279" s="506"/>
      <c r="AY279" s="506"/>
      <c r="AZ279" s="506"/>
      <c r="BA279" s="506"/>
      <c r="BB279" s="506"/>
      <c r="BC279" s="506"/>
      <c r="BD279" s="506"/>
      <c r="BE279" s="506"/>
      <c r="BF279" s="506"/>
      <c r="BG279" s="506"/>
      <c r="BH279" s="506"/>
      <c r="BI279" s="506"/>
      <c r="BJ279" s="506"/>
      <c r="BK279" s="506"/>
      <c r="BL279" s="506"/>
      <c r="BM279" s="506"/>
      <c r="BN279" s="506"/>
      <c r="BO279" s="506"/>
      <c r="BP279" s="506"/>
      <c r="BQ279" s="506"/>
      <c r="BR279" s="506"/>
      <c r="BS279" s="506"/>
      <c r="BT279" s="506"/>
      <c r="BU279" s="506"/>
      <c r="BV279" s="506"/>
      <c r="BW279" s="506"/>
      <c r="BX279" s="506"/>
      <c r="BY279" s="506"/>
      <c r="BZ279" s="506"/>
      <c r="CA279" s="506"/>
      <c r="CB279" s="506"/>
      <c r="CC279" s="506"/>
      <c r="CD279" s="506"/>
      <c r="CE279" s="760"/>
      <c r="CF279" s="465"/>
      <c r="CG279" s="465"/>
      <c r="CH279" s="465"/>
      <c r="CI279" s="465"/>
      <c r="CJ279" s="465"/>
      <c r="CK279" s="465"/>
      <c r="CL279" s="465"/>
      <c r="CM279" s="465"/>
      <c r="CN279" s="465"/>
      <c r="CO279" s="465"/>
      <c r="CP279" s="465"/>
      <c r="CQ279" s="465"/>
      <c r="CR279" s="465"/>
      <c r="CS279" s="465"/>
      <c r="CT279" s="465"/>
      <c r="CU279" s="465"/>
      <c r="CV279" s="465"/>
      <c r="CW279" s="465"/>
      <c r="CX279" s="465"/>
      <c r="CY279" s="465"/>
      <c r="CZ279" s="465"/>
      <c r="DA279" s="465"/>
      <c r="DB279" s="465"/>
      <c r="DC279" s="465"/>
      <c r="DD279" s="465"/>
      <c r="DE279" s="465"/>
      <c r="DF279" s="465"/>
      <c r="DG279" s="465"/>
      <c r="DH279" s="465"/>
      <c r="DI279" s="465"/>
      <c r="DJ279" s="465"/>
    </row>
    <row r="280" spans="1:114" ht="11.25" customHeight="1" x14ac:dyDescent="0.2">
      <c r="A280" s="302"/>
      <c r="B280" s="278"/>
      <c r="C280" s="278"/>
      <c r="D280" s="278"/>
      <c r="E280" s="278"/>
      <c r="F280" s="278"/>
      <c r="G280" s="278"/>
      <c r="H280" s="278"/>
      <c r="I280" s="278"/>
      <c r="J280" s="278"/>
      <c r="K280" s="278"/>
      <c r="L280" s="278"/>
      <c r="M280" s="278"/>
      <c r="N280" s="278"/>
      <c r="O280" s="278"/>
      <c r="P280" s="278"/>
      <c r="Q280" s="278"/>
      <c r="R280" s="278"/>
      <c r="S280" s="278"/>
      <c r="T280" s="278"/>
      <c r="U280" s="278"/>
      <c r="V280" s="278"/>
      <c r="W280" s="793"/>
      <c r="X280" s="278"/>
      <c r="Y280" s="793"/>
      <c r="Z280" s="793"/>
      <c r="AA280" s="793"/>
      <c r="AB280" s="793"/>
      <c r="AC280" s="278"/>
      <c r="AD280" s="278"/>
      <c r="AE280" s="278"/>
      <c r="AF280" s="278"/>
      <c r="AG280" s="278"/>
      <c r="AH280" s="278"/>
      <c r="AI280" s="278"/>
      <c r="AJ280" s="278"/>
      <c r="AK280" s="278"/>
      <c r="AL280" s="278"/>
      <c r="AM280" s="278"/>
      <c r="AN280" s="278"/>
      <c r="AO280" s="278"/>
      <c r="AP280" s="278"/>
      <c r="AQ280" s="278"/>
      <c r="AR280" s="278"/>
      <c r="AS280" s="278"/>
      <c r="AT280" s="278"/>
      <c r="AU280" s="278"/>
      <c r="AV280" s="278"/>
      <c r="AW280" s="278"/>
      <c r="AX280" s="278"/>
      <c r="AY280" s="278"/>
      <c r="AZ280" s="278"/>
      <c r="BA280" s="278"/>
      <c r="BB280" s="278"/>
      <c r="BC280" s="278"/>
      <c r="BD280" s="278"/>
      <c r="BE280" s="278"/>
      <c r="BF280" s="278"/>
      <c r="BG280" s="278"/>
      <c r="BH280" s="278"/>
      <c r="BI280" s="278"/>
      <c r="BJ280" s="278"/>
      <c r="BK280" s="278"/>
      <c r="BL280" s="278"/>
      <c r="BM280" s="278"/>
      <c r="BN280" s="278"/>
      <c r="BO280" s="278"/>
      <c r="BP280" s="278"/>
      <c r="BQ280" s="278"/>
      <c r="BR280" s="278"/>
      <c r="BS280" s="278"/>
      <c r="BT280" s="278"/>
      <c r="BU280" s="278"/>
      <c r="BV280" s="278"/>
      <c r="BW280" s="278"/>
      <c r="BX280" s="278"/>
      <c r="BY280" s="278"/>
      <c r="BZ280" s="793"/>
      <c r="CA280" s="793"/>
      <c r="CB280" s="278"/>
      <c r="CC280" s="793"/>
      <c r="CD280" s="793"/>
      <c r="CE280" s="279"/>
    </row>
    <row r="281" spans="1:114" ht="11.25" customHeight="1" x14ac:dyDescent="0.2">
      <c r="A281" s="794" t="s">
        <v>127</v>
      </c>
      <c r="B281" s="150"/>
      <c r="C281" s="150"/>
      <c r="D281" s="150"/>
      <c r="E281" s="150"/>
      <c r="F281" s="150"/>
      <c r="G281" s="150"/>
      <c r="H281" s="150"/>
      <c r="I281" s="150"/>
      <c r="J281" s="150"/>
      <c r="K281" s="150"/>
      <c r="L281" s="150"/>
      <c r="M281" s="150"/>
      <c r="N281" s="150"/>
      <c r="O281" s="150"/>
      <c r="P281" s="150"/>
      <c r="Q281" s="150"/>
      <c r="R281" s="150"/>
      <c r="S281" s="150"/>
      <c r="T281" s="150"/>
      <c r="U281" s="150"/>
      <c r="V281" s="150"/>
      <c r="W281" s="150"/>
      <c r="X281" s="150"/>
      <c r="Y281" s="150"/>
      <c r="Z281" s="150"/>
      <c r="AA281" s="150"/>
      <c r="AB281" s="150"/>
      <c r="AC281" s="150"/>
      <c r="AD281" s="150"/>
      <c r="AE281" s="150"/>
      <c r="AF281" s="150"/>
      <c r="AG281" s="150"/>
      <c r="AH281" s="150"/>
      <c r="AI281" s="789"/>
      <c r="AJ281" s="789"/>
      <c r="AK281" s="150"/>
      <c r="AL281" s="150"/>
      <c r="AM281" s="150"/>
      <c r="AN281" s="150"/>
      <c r="AO281" s="150"/>
      <c r="AP281" s="150"/>
      <c r="AQ281" s="150"/>
      <c r="AR281" s="150"/>
      <c r="AS281" s="150"/>
      <c r="AT281" s="150"/>
      <c r="AU281" s="150"/>
      <c r="AV281" s="150"/>
      <c r="AW281" s="150"/>
      <c r="AX281" s="150"/>
      <c r="AY281" s="150"/>
      <c r="AZ281" s="150"/>
      <c r="BA281" s="150"/>
      <c r="BB281" s="150"/>
      <c r="BC281" s="150"/>
      <c r="BD281" s="150"/>
      <c r="BE281" s="150"/>
      <c r="BF281" s="150"/>
      <c r="BG281" s="150"/>
      <c r="BH281" s="150"/>
      <c r="BI281" s="150"/>
      <c r="BJ281" s="150"/>
      <c r="BK281" s="150"/>
      <c r="BL281" s="150"/>
      <c r="BM281" s="150"/>
      <c r="BN281" s="150"/>
      <c r="BO281" s="789"/>
      <c r="BP281" s="789"/>
      <c r="BQ281" s="789"/>
      <c r="BR281" s="789"/>
      <c r="BS281" s="789"/>
      <c r="BT281" s="789"/>
      <c r="BU281" s="789"/>
      <c r="BV281" s="789"/>
      <c r="BW281" s="789"/>
      <c r="BX281" s="150"/>
      <c r="BY281" s="150"/>
      <c r="BZ281" s="150"/>
      <c r="CA281" s="781"/>
      <c r="CB281" s="150"/>
      <c r="CC281" s="781"/>
      <c r="CD281" s="781"/>
      <c r="CE281" s="288"/>
    </row>
    <row r="282" spans="1:114" ht="11.25" customHeight="1" x14ac:dyDescent="0.2">
      <c r="A282" s="292"/>
      <c r="B282" s="1191" t="s">
        <v>280</v>
      </c>
      <c r="C282" s="1191"/>
      <c r="D282" s="1191"/>
      <c r="E282" s="1191"/>
      <c r="F282" s="1191"/>
      <c r="G282" s="1191"/>
      <c r="H282" s="1191"/>
      <c r="I282" s="1191"/>
      <c r="J282" s="1191"/>
      <c r="K282" s="1191"/>
      <c r="L282" s="1191"/>
      <c r="M282" s="1191"/>
      <c r="N282" s="1191"/>
      <c r="O282" s="1191"/>
      <c r="P282" s="1191"/>
      <c r="Q282" s="1191"/>
      <c r="R282" s="1191"/>
      <c r="S282" s="1191"/>
      <c r="T282" s="1191"/>
      <c r="U282" s="1191"/>
      <c r="V282" s="1191"/>
      <c r="W282" s="1191"/>
      <c r="X282" s="1191"/>
      <c r="Y282" s="1191"/>
      <c r="Z282" s="1191"/>
      <c r="AA282" s="1191"/>
      <c r="AB282" s="1191"/>
      <c r="AC282" s="1191"/>
      <c r="AD282" s="1191"/>
      <c r="AE282" s="1191"/>
      <c r="AF282" s="1191"/>
      <c r="AG282" s="1191"/>
      <c r="AH282" s="1191"/>
      <c r="AI282" s="1191"/>
      <c r="AJ282" s="1191"/>
      <c r="AK282" s="1191"/>
      <c r="AL282" s="1191"/>
      <c r="AM282" s="1191"/>
      <c r="AN282" s="1191"/>
      <c r="AO282" s="1191"/>
      <c r="AP282" s="1191"/>
      <c r="AQ282" s="1191"/>
      <c r="AR282" s="150"/>
      <c r="AS282" s="150"/>
      <c r="AT282" s="150"/>
      <c r="AU282" s="150"/>
      <c r="AV282" s="150"/>
      <c r="AW282" s="150"/>
      <c r="AX282" s="150"/>
      <c r="AY282" s="150"/>
      <c r="AZ282" s="150"/>
      <c r="BA282" s="150"/>
      <c r="BB282" s="150"/>
      <c r="BC282" s="150"/>
      <c r="BD282" s="150"/>
      <c r="BE282" s="150"/>
      <c r="BF282" s="150"/>
      <c r="BG282" s="150"/>
      <c r="BH282" s="150"/>
      <c r="BI282" s="150"/>
      <c r="BJ282" s="150"/>
      <c r="BK282" s="150"/>
      <c r="BL282" s="150"/>
      <c r="BM282" s="150"/>
      <c r="BN282" s="150"/>
      <c r="BO282" s="150"/>
      <c r="BP282" s="150"/>
      <c r="BQ282" s="150"/>
      <c r="BR282" s="150"/>
      <c r="BS282" s="150"/>
      <c r="BT282" s="150"/>
      <c r="BU282" s="150"/>
      <c r="BV282" s="150"/>
      <c r="BW282" s="150"/>
      <c r="BX282" s="150"/>
      <c r="BY282" s="150"/>
      <c r="BZ282" s="150"/>
      <c r="CA282" s="150"/>
      <c r="CB282" s="150"/>
      <c r="CC282" s="150"/>
      <c r="CD282" s="150"/>
      <c r="CE282" s="288"/>
    </row>
    <row r="283" spans="1:114" ht="6" customHeight="1" x14ac:dyDescent="0.2">
      <c r="A283" s="292"/>
      <c r="B283" s="150"/>
      <c r="C283" s="790"/>
      <c r="D283" s="150"/>
      <c r="E283" s="150"/>
      <c r="F283" s="150"/>
      <c r="G283" s="150"/>
      <c r="H283" s="150"/>
      <c r="I283" s="150"/>
      <c r="J283" s="150"/>
      <c r="K283" s="150"/>
      <c r="L283" s="150"/>
      <c r="M283" s="150"/>
      <c r="N283" s="150"/>
      <c r="O283" s="150"/>
      <c r="P283" s="150"/>
      <c r="Q283" s="150"/>
      <c r="R283" s="150"/>
      <c r="S283" s="150"/>
      <c r="T283" s="150"/>
      <c r="U283" s="150"/>
      <c r="V283" s="150"/>
      <c r="W283" s="150"/>
      <c r="X283" s="150"/>
      <c r="Y283" s="150"/>
      <c r="Z283" s="150"/>
      <c r="AA283" s="150"/>
      <c r="AB283" s="150"/>
      <c r="AC283" s="150"/>
      <c r="AD283" s="150"/>
      <c r="AE283" s="150"/>
      <c r="AF283" s="150"/>
      <c r="AG283" s="150"/>
      <c r="AH283" s="150"/>
      <c r="AI283" s="150"/>
      <c r="AJ283" s="150"/>
      <c r="AK283" s="150"/>
      <c r="AL283" s="150"/>
      <c r="AM283" s="150"/>
      <c r="AN283" s="150"/>
      <c r="AO283" s="150"/>
      <c r="AP283" s="150"/>
      <c r="AQ283" s="150"/>
      <c r="AR283" s="150"/>
      <c r="AS283" s="150"/>
      <c r="AT283" s="150"/>
      <c r="AU283" s="150"/>
      <c r="AV283" s="150"/>
      <c r="AW283" s="150"/>
      <c r="AX283" s="150"/>
      <c r="AY283" s="150"/>
      <c r="AZ283" s="150"/>
      <c r="BA283" s="150"/>
      <c r="BB283" s="150"/>
      <c r="BC283" s="150"/>
      <c r="BD283" s="150"/>
      <c r="BE283" s="150"/>
      <c r="BF283" s="150"/>
      <c r="BG283" s="150"/>
      <c r="BH283" s="150"/>
      <c r="BI283" s="150"/>
      <c r="BJ283" s="150"/>
      <c r="BK283" s="150"/>
      <c r="BL283" s="150"/>
      <c r="BM283" s="150"/>
      <c r="BN283" s="150"/>
      <c r="BO283" s="150"/>
      <c r="BP283" s="150"/>
      <c r="BQ283" s="150"/>
      <c r="BR283" s="150"/>
      <c r="BS283" s="150"/>
      <c r="BT283" s="150"/>
      <c r="BU283" s="150"/>
      <c r="BV283" s="150"/>
      <c r="BW283" s="150"/>
      <c r="BX283" s="150"/>
      <c r="BY283" s="150"/>
      <c r="BZ283" s="150"/>
      <c r="CA283" s="150"/>
      <c r="CB283" s="150"/>
      <c r="CC283" s="150"/>
      <c r="CD283" s="150"/>
      <c r="CE283" s="288"/>
    </row>
    <row r="284" spans="1:114" ht="11.25" customHeight="1" x14ac:dyDescent="0.2">
      <c r="A284" s="795"/>
      <c r="B284" s="796" t="s">
        <v>281</v>
      </c>
      <c r="C284" s="287"/>
      <c r="D284" s="287"/>
      <c r="E284" s="287"/>
      <c r="F284" s="287"/>
      <c r="G284" s="287"/>
      <c r="H284" s="287"/>
      <c r="I284" s="287"/>
      <c r="J284" s="287"/>
      <c r="K284" s="287"/>
      <c r="L284" s="287"/>
      <c r="M284" s="287"/>
      <c r="N284" s="287"/>
      <c r="O284" s="287"/>
      <c r="P284" s="287"/>
      <c r="Q284" s="287"/>
      <c r="R284" s="287"/>
      <c r="S284" s="287"/>
      <c r="T284" s="287"/>
      <c r="U284" s="287"/>
      <c r="V284" s="287"/>
      <c r="W284" s="287"/>
      <c r="X284" s="287"/>
      <c r="Y284" s="150"/>
      <c r="Z284" s="287"/>
      <c r="AA284" s="287"/>
      <c r="AB284" s="287"/>
      <c r="AC284" s="287"/>
      <c r="AD284" s="287"/>
      <c r="AE284" s="287"/>
      <c r="AF284" s="287"/>
      <c r="AG284" s="287"/>
      <c r="AH284" s="287"/>
      <c r="AI284" s="287"/>
      <c r="AJ284" s="287"/>
      <c r="AK284" s="287"/>
      <c r="AL284" s="287"/>
      <c r="AM284" s="287"/>
      <c r="AN284" s="287"/>
      <c r="AO284" s="287"/>
      <c r="AP284" s="287"/>
      <c r="AQ284" s="287"/>
      <c r="AR284" s="791"/>
      <c r="AS284" s="150"/>
      <c r="AT284" s="150"/>
      <c r="AU284" s="150"/>
      <c r="AV284" s="150"/>
      <c r="AW284" s="150"/>
      <c r="AX284" s="150"/>
      <c r="AY284" s="150"/>
      <c r="AZ284" s="150"/>
      <c r="BA284" s="150"/>
      <c r="BB284" s="150"/>
      <c r="BC284" s="150"/>
      <c r="BD284" s="150"/>
      <c r="BE284" s="150"/>
      <c r="BF284" s="150"/>
      <c r="BG284" s="150"/>
      <c r="BH284" s="150"/>
      <c r="BI284" s="150"/>
      <c r="BJ284" s="150"/>
      <c r="BK284" s="150"/>
      <c r="BL284" s="150"/>
      <c r="BM284" s="150"/>
      <c r="BN284" s="150"/>
      <c r="BO284" s="150"/>
      <c r="BP284" s="150"/>
      <c r="BQ284" s="150"/>
      <c r="BR284" s="150"/>
      <c r="BS284" s="150"/>
      <c r="BT284" s="150"/>
      <c r="BU284" s="150"/>
      <c r="BV284" s="150"/>
      <c r="BW284" s="150"/>
      <c r="BX284" s="150"/>
      <c r="BY284" s="150"/>
      <c r="BZ284" s="150"/>
      <c r="CA284" s="150"/>
      <c r="CB284" s="150"/>
      <c r="CC284" s="150"/>
      <c r="CD284" s="150"/>
      <c r="CE284" s="288"/>
    </row>
    <row r="285" spans="1:114" ht="3" customHeight="1" x14ac:dyDescent="0.2">
      <c r="A285" s="795"/>
      <c r="B285" s="287"/>
      <c r="C285" s="287"/>
      <c r="D285" s="287"/>
      <c r="E285" s="287"/>
      <c r="F285" s="287"/>
      <c r="G285" s="287"/>
      <c r="H285" s="287"/>
      <c r="I285" s="287"/>
      <c r="J285" s="287"/>
      <c r="K285" s="287"/>
      <c r="L285" s="287"/>
      <c r="M285" s="287"/>
      <c r="N285" s="287"/>
      <c r="O285" s="287"/>
      <c r="P285" s="287"/>
      <c r="Q285" s="287"/>
      <c r="R285" s="287"/>
      <c r="S285" s="287"/>
      <c r="T285" s="287"/>
      <c r="U285" s="287"/>
      <c r="V285" s="287"/>
      <c r="W285" s="287"/>
      <c r="X285" s="287"/>
      <c r="Y285" s="287"/>
      <c r="Z285" s="287"/>
      <c r="AA285" s="287"/>
      <c r="AB285" s="287"/>
      <c r="AC285" s="287"/>
      <c r="AD285" s="287"/>
      <c r="AE285" s="287"/>
      <c r="AF285" s="287"/>
      <c r="AG285" s="287"/>
      <c r="AH285" s="287"/>
      <c r="AI285" s="287"/>
      <c r="AJ285" s="287"/>
      <c r="AK285" s="287"/>
      <c r="AL285" s="287"/>
      <c r="AM285" s="287"/>
      <c r="AN285" s="287"/>
      <c r="AO285" s="287"/>
      <c r="AP285" s="287"/>
      <c r="AQ285" s="287"/>
      <c r="AR285" s="791"/>
      <c r="AS285" s="150"/>
      <c r="AT285" s="150"/>
      <c r="AU285" s="150"/>
      <c r="AV285" s="150"/>
      <c r="AW285" s="150"/>
      <c r="AX285" s="150"/>
      <c r="AY285" s="150"/>
      <c r="AZ285" s="150"/>
      <c r="BA285" s="150"/>
      <c r="BB285" s="150"/>
      <c r="BC285" s="150"/>
      <c r="BD285" s="150"/>
      <c r="BE285" s="150"/>
      <c r="BF285" s="150"/>
      <c r="BG285" s="150"/>
      <c r="BH285" s="150"/>
      <c r="BI285" s="150"/>
      <c r="BJ285" s="150"/>
      <c r="BK285" s="150"/>
      <c r="BL285" s="150"/>
      <c r="BM285" s="150"/>
      <c r="BN285" s="150"/>
      <c r="BO285" s="150"/>
      <c r="BP285" s="150"/>
      <c r="BQ285" s="150"/>
      <c r="BR285" s="150"/>
      <c r="BS285" s="150"/>
      <c r="BT285" s="150"/>
      <c r="BU285" s="150"/>
      <c r="BV285" s="150"/>
      <c r="BW285" s="150"/>
      <c r="BX285" s="150"/>
      <c r="BY285" s="150"/>
      <c r="BZ285" s="150"/>
      <c r="CA285" s="150"/>
      <c r="CB285" s="150"/>
      <c r="CC285" s="150"/>
      <c r="CD285" s="150"/>
      <c r="CE285" s="288"/>
    </row>
    <row r="286" spans="1:114" ht="11.25" customHeight="1" x14ac:dyDescent="0.2">
      <c r="A286" s="795"/>
      <c r="B286" s="1113" t="s">
        <v>282</v>
      </c>
      <c r="C286" s="1113"/>
      <c r="D286" s="1113"/>
      <c r="E286" s="1113"/>
      <c r="F286" s="1113"/>
      <c r="G286" s="1113"/>
      <c r="H286" s="1113"/>
      <c r="I286" s="1113"/>
      <c r="J286" s="1113"/>
      <c r="K286" s="1113"/>
      <c r="L286" s="1113"/>
      <c r="M286" s="1113"/>
      <c r="N286" s="1113"/>
      <c r="O286" s="1113"/>
      <c r="P286" s="1113"/>
      <c r="Q286" s="1113"/>
      <c r="R286" s="1113"/>
      <c r="S286" s="1113"/>
      <c r="T286" s="1113"/>
      <c r="U286" s="1113"/>
      <c r="V286" s="1113"/>
      <c r="W286" s="1113"/>
      <c r="X286" s="1113"/>
      <c r="Y286" s="1113"/>
      <c r="Z286" s="1113"/>
      <c r="AA286" s="1113"/>
      <c r="AB286" s="1113"/>
      <c r="AC286" s="1113"/>
      <c r="AD286" s="1113"/>
      <c r="AE286" s="1113"/>
      <c r="AF286" s="1113"/>
      <c r="AG286" s="1113"/>
      <c r="AH286" s="1113"/>
      <c r="AI286" s="1113"/>
      <c r="AJ286" s="1113"/>
      <c r="AK286" s="1113"/>
      <c r="AL286" s="1113"/>
      <c r="AM286" s="1113"/>
      <c r="AN286" s="1113"/>
      <c r="AO286" s="1113"/>
      <c r="AP286" s="1113"/>
      <c r="AQ286" s="792"/>
      <c r="AR286" s="791"/>
      <c r="AS286" s="150"/>
      <c r="AT286" s="150"/>
      <c r="AU286" s="150"/>
      <c r="AV286" s="150"/>
      <c r="AW286" s="150"/>
      <c r="AX286" s="150"/>
      <c r="AY286" s="150"/>
      <c r="AZ286" s="150"/>
      <c r="BA286" s="150"/>
      <c r="BB286" s="150"/>
      <c r="BC286" s="150"/>
      <c r="BD286" s="150"/>
      <c r="BE286" s="150"/>
      <c r="BF286" s="150"/>
      <c r="BG286" s="150"/>
      <c r="BH286" s="150"/>
      <c r="BI286" s="150"/>
      <c r="BJ286" s="150"/>
      <c r="BK286" s="150"/>
      <c r="BL286" s="150"/>
      <c r="BM286" s="150"/>
      <c r="BN286" s="150"/>
      <c r="BO286" s="150"/>
      <c r="BP286" s="150"/>
      <c r="BQ286" s="150"/>
      <c r="BR286" s="150"/>
      <c r="BS286" s="150"/>
      <c r="BT286" s="150"/>
      <c r="BU286" s="150"/>
      <c r="BV286" s="150"/>
      <c r="BW286" s="150"/>
      <c r="BX286" s="150"/>
      <c r="BY286" s="150"/>
      <c r="BZ286" s="150"/>
      <c r="CA286" s="150"/>
      <c r="CB286" s="150"/>
      <c r="CC286" s="150"/>
      <c r="CD286" s="150"/>
      <c r="CE286" s="288"/>
    </row>
    <row r="287" spans="1:114" ht="11.25" customHeight="1" x14ac:dyDescent="0.2">
      <c r="A287" s="795"/>
      <c r="B287" s="1113"/>
      <c r="C287" s="1113"/>
      <c r="D287" s="1113"/>
      <c r="E287" s="1113"/>
      <c r="F287" s="1113"/>
      <c r="G287" s="1113"/>
      <c r="H287" s="1113"/>
      <c r="I287" s="1113"/>
      <c r="J287" s="1113"/>
      <c r="K287" s="1113"/>
      <c r="L287" s="1113"/>
      <c r="M287" s="1113"/>
      <c r="N287" s="1113"/>
      <c r="O287" s="1113"/>
      <c r="P287" s="1113"/>
      <c r="Q287" s="1113"/>
      <c r="R287" s="1113"/>
      <c r="S287" s="1113"/>
      <c r="T287" s="1113"/>
      <c r="U287" s="1113"/>
      <c r="V287" s="1113"/>
      <c r="W287" s="1113"/>
      <c r="X287" s="1113"/>
      <c r="Y287" s="1113"/>
      <c r="Z287" s="1113"/>
      <c r="AA287" s="1113"/>
      <c r="AB287" s="1113"/>
      <c r="AC287" s="1113"/>
      <c r="AD287" s="1113"/>
      <c r="AE287" s="1113"/>
      <c r="AF287" s="1113"/>
      <c r="AG287" s="1113"/>
      <c r="AH287" s="1113"/>
      <c r="AI287" s="1113"/>
      <c r="AJ287" s="1113"/>
      <c r="AK287" s="1113"/>
      <c r="AL287" s="1113"/>
      <c r="AM287" s="1113"/>
      <c r="AN287" s="1113"/>
      <c r="AO287" s="1113"/>
      <c r="AP287" s="1113"/>
      <c r="AQ287" s="792"/>
      <c r="AR287" s="791"/>
      <c r="AS287" s="150"/>
      <c r="AT287" s="150"/>
      <c r="AU287" s="150"/>
      <c r="AV287" s="150"/>
      <c r="AW287" s="150"/>
      <c r="AX287" s="150"/>
      <c r="AY287" s="150"/>
      <c r="AZ287" s="150"/>
      <c r="BA287" s="150"/>
      <c r="BB287" s="150"/>
      <c r="BC287" s="150"/>
      <c r="BD287" s="150"/>
      <c r="BE287" s="150"/>
      <c r="BF287" s="150"/>
      <c r="BG287" s="150"/>
      <c r="BH287" s="150"/>
      <c r="BI287" s="150"/>
      <c r="BJ287" s="150"/>
      <c r="BK287" s="150"/>
      <c r="BL287" s="150"/>
      <c r="BM287" s="150"/>
      <c r="BN287" s="150"/>
      <c r="BO287" s="150"/>
      <c r="BP287" s="150"/>
      <c r="BQ287" s="150"/>
      <c r="BR287" s="150"/>
      <c r="BS287" s="150"/>
      <c r="BT287" s="150"/>
      <c r="BU287" s="150"/>
      <c r="BV287" s="150"/>
      <c r="BW287" s="150"/>
      <c r="BX287" s="150"/>
      <c r="BY287" s="150"/>
      <c r="BZ287" s="150"/>
      <c r="CA287" s="150"/>
      <c r="CB287" s="150"/>
      <c r="CC287" s="150"/>
      <c r="CD287" s="150"/>
      <c r="CE287" s="288"/>
    </row>
    <row r="288" spans="1:114" ht="11.25" customHeight="1" x14ac:dyDescent="0.2">
      <c r="A288" s="795"/>
      <c r="B288" s="1113"/>
      <c r="C288" s="1113"/>
      <c r="D288" s="1113"/>
      <c r="E288" s="1113"/>
      <c r="F288" s="1113"/>
      <c r="G288" s="1113"/>
      <c r="H288" s="1113"/>
      <c r="I288" s="1113"/>
      <c r="J288" s="1113"/>
      <c r="K288" s="1113"/>
      <c r="L288" s="1113"/>
      <c r="M288" s="1113"/>
      <c r="N288" s="1113"/>
      <c r="O288" s="1113"/>
      <c r="P288" s="1113"/>
      <c r="Q288" s="1113"/>
      <c r="R288" s="1113"/>
      <c r="S288" s="1113"/>
      <c r="T288" s="1113"/>
      <c r="U288" s="1113"/>
      <c r="V288" s="1113"/>
      <c r="W288" s="1113"/>
      <c r="X288" s="1113"/>
      <c r="Y288" s="1113"/>
      <c r="Z288" s="1113"/>
      <c r="AA288" s="1113"/>
      <c r="AB288" s="1113"/>
      <c r="AC288" s="1113"/>
      <c r="AD288" s="1113"/>
      <c r="AE288" s="1113"/>
      <c r="AF288" s="1113"/>
      <c r="AG288" s="1113"/>
      <c r="AH288" s="1113"/>
      <c r="AI288" s="1113"/>
      <c r="AJ288" s="1113"/>
      <c r="AK288" s="1113"/>
      <c r="AL288" s="1113"/>
      <c r="AM288" s="1113"/>
      <c r="AN288" s="1113"/>
      <c r="AO288" s="1113"/>
      <c r="AP288" s="1113"/>
      <c r="AQ288" s="792"/>
      <c r="AR288" s="791"/>
      <c r="AS288" s="150"/>
      <c r="AT288" s="150"/>
      <c r="AU288" s="150"/>
      <c r="AV288" s="150"/>
      <c r="AW288" s="150"/>
      <c r="AX288" s="150"/>
      <c r="AY288" s="150"/>
      <c r="AZ288" s="150"/>
      <c r="BA288" s="150"/>
      <c r="BB288" s="150"/>
      <c r="BC288" s="150"/>
      <c r="BD288" s="150"/>
      <c r="BE288" s="150"/>
      <c r="BF288" s="150"/>
      <c r="BG288" s="150"/>
      <c r="BH288" s="150"/>
      <c r="BI288" s="150"/>
      <c r="BJ288" s="150"/>
      <c r="BK288" s="150"/>
      <c r="BL288" s="150"/>
      <c r="BM288" s="150"/>
      <c r="BN288" s="150"/>
      <c r="BO288" s="150"/>
      <c r="BP288" s="150"/>
      <c r="BQ288" s="150"/>
      <c r="BR288" s="150"/>
      <c r="BS288" s="150"/>
      <c r="BT288" s="150"/>
      <c r="BU288" s="150"/>
      <c r="BV288" s="150"/>
      <c r="BW288" s="150"/>
      <c r="BX288" s="150"/>
      <c r="BY288" s="150"/>
      <c r="BZ288" s="150"/>
      <c r="CA288" s="150"/>
      <c r="CB288" s="150"/>
      <c r="CC288" s="150"/>
      <c r="CD288" s="150"/>
      <c r="CE288" s="288"/>
    </row>
    <row r="289" spans="1:83" ht="3.65" customHeight="1" x14ac:dyDescent="0.2">
      <c r="A289" s="795"/>
      <c r="B289" s="792"/>
      <c r="C289" s="792"/>
      <c r="D289" s="792"/>
      <c r="E289" s="792"/>
      <c r="F289" s="792"/>
      <c r="G289" s="792"/>
      <c r="H289" s="792"/>
      <c r="I289" s="792"/>
      <c r="J289" s="792"/>
      <c r="K289" s="792"/>
      <c r="L289" s="792"/>
      <c r="M289" s="792"/>
      <c r="N289" s="792"/>
      <c r="O289" s="792"/>
      <c r="P289" s="792"/>
      <c r="Q289" s="792"/>
      <c r="R289" s="792"/>
      <c r="S289" s="792"/>
      <c r="T289" s="792"/>
      <c r="U289" s="792"/>
      <c r="V289" s="792"/>
      <c r="W289" s="792"/>
      <c r="X289" s="792"/>
      <c r="Y289" s="792"/>
      <c r="Z289" s="792"/>
      <c r="AA289" s="792"/>
      <c r="AB289" s="792"/>
      <c r="AC289" s="792"/>
      <c r="AD289" s="792"/>
      <c r="AE289" s="792"/>
      <c r="AF289" s="792"/>
      <c r="AG289" s="792"/>
      <c r="AH289" s="792"/>
      <c r="AI289" s="792"/>
      <c r="AJ289" s="792"/>
      <c r="AK289" s="792"/>
      <c r="AL289" s="792"/>
      <c r="AM289" s="792"/>
      <c r="AN289" s="792"/>
      <c r="AO289" s="792"/>
      <c r="AP289" s="792"/>
      <c r="AQ289" s="792"/>
      <c r="AR289" s="791"/>
      <c r="AS289" s="150"/>
      <c r="AT289" s="150"/>
      <c r="AU289" s="150"/>
      <c r="AV289" s="150"/>
      <c r="AW289" s="150"/>
      <c r="AX289" s="150"/>
      <c r="AY289" s="150"/>
      <c r="AZ289" s="150"/>
      <c r="BA289" s="150"/>
      <c r="BB289" s="150"/>
      <c r="BC289" s="150"/>
      <c r="BD289" s="150"/>
      <c r="BE289" s="150"/>
      <c r="BF289" s="150"/>
      <c r="BG289" s="150"/>
      <c r="BH289" s="150"/>
      <c r="BI289" s="150"/>
      <c r="BJ289" s="150"/>
      <c r="BK289" s="150"/>
      <c r="BL289" s="150"/>
      <c r="BM289" s="150"/>
      <c r="BN289" s="150"/>
      <c r="BO289" s="150"/>
      <c r="BP289" s="150"/>
      <c r="BQ289" s="150"/>
      <c r="BR289" s="150"/>
      <c r="BS289" s="150"/>
      <c r="BT289" s="150"/>
      <c r="BU289" s="150"/>
      <c r="BV289" s="150"/>
      <c r="BW289" s="150"/>
      <c r="BX289" s="150"/>
      <c r="BY289" s="150"/>
      <c r="BZ289" s="150"/>
      <c r="CA289" s="150"/>
      <c r="CB289" s="150"/>
      <c r="CC289" s="150"/>
      <c r="CD289" s="150"/>
      <c r="CE289" s="288"/>
    </row>
    <row r="290" spans="1:83" x14ac:dyDescent="0.2">
      <c r="A290" s="795"/>
      <c r="B290" s="1113" t="s">
        <v>283</v>
      </c>
      <c r="C290" s="1113"/>
      <c r="D290" s="1113"/>
      <c r="E290" s="1113"/>
      <c r="F290" s="1113"/>
      <c r="G290" s="1113"/>
      <c r="H290" s="1113"/>
      <c r="I290" s="1113"/>
      <c r="J290" s="1113"/>
      <c r="K290" s="1113"/>
      <c r="L290" s="1113"/>
      <c r="M290" s="1113"/>
      <c r="N290" s="1113"/>
      <c r="O290" s="1113"/>
      <c r="P290" s="1113"/>
      <c r="Q290" s="1113"/>
      <c r="R290" s="1113"/>
      <c r="S290" s="1113"/>
      <c r="T290" s="1113"/>
      <c r="U290" s="1113"/>
      <c r="V290" s="1113"/>
      <c r="W290" s="1113"/>
      <c r="X290" s="1113"/>
      <c r="Y290" s="1113"/>
      <c r="Z290" s="1113"/>
      <c r="AA290" s="1113"/>
      <c r="AB290" s="1113"/>
      <c r="AC290" s="1113"/>
      <c r="AD290" s="1113"/>
      <c r="AE290" s="1113"/>
      <c r="AF290" s="1113"/>
      <c r="AG290" s="1113"/>
      <c r="AH290" s="1113"/>
      <c r="AI290" s="1113"/>
      <c r="AJ290" s="1113"/>
      <c r="AK290" s="1113"/>
      <c r="AL290" s="1113"/>
      <c r="AM290" s="1113"/>
      <c r="AN290" s="1113"/>
      <c r="AO290" s="1113"/>
      <c r="AP290" s="1113"/>
      <c r="AQ290" s="792"/>
      <c r="AR290" s="791"/>
      <c r="AS290" s="150"/>
      <c r="AT290" s="150"/>
      <c r="AU290" s="150"/>
      <c r="AV290" s="150"/>
      <c r="AW290" s="150"/>
      <c r="AX290" s="150"/>
      <c r="AY290" s="150"/>
      <c r="AZ290" s="150"/>
      <c r="BA290" s="150"/>
      <c r="BB290" s="150"/>
      <c r="BC290" s="150"/>
      <c r="BD290" s="150"/>
      <c r="BE290" s="150"/>
      <c r="BF290" s="150"/>
      <c r="BG290" s="150"/>
      <c r="BH290" s="150"/>
      <c r="BI290" s="150"/>
      <c r="BJ290" s="150"/>
      <c r="BK290" s="150"/>
      <c r="BL290" s="150"/>
      <c r="BM290" s="150"/>
      <c r="BN290" s="150"/>
      <c r="BO290" s="150"/>
      <c r="BP290" s="150"/>
      <c r="BQ290" s="150"/>
      <c r="BR290" s="150"/>
      <c r="BS290" s="150"/>
      <c r="BT290" s="150"/>
      <c r="BU290" s="150"/>
      <c r="BV290" s="150"/>
      <c r="BW290" s="150"/>
      <c r="BX290" s="150"/>
      <c r="BY290" s="150"/>
      <c r="BZ290" s="150"/>
      <c r="CA290" s="150"/>
      <c r="CB290" s="150"/>
      <c r="CC290" s="150"/>
      <c r="CD290" s="150"/>
      <c r="CE290" s="288"/>
    </row>
    <row r="291" spans="1:83" x14ac:dyDescent="0.2">
      <c r="A291" s="795"/>
      <c r="B291" s="1113"/>
      <c r="C291" s="1113"/>
      <c r="D291" s="1113"/>
      <c r="E291" s="1113"/>
      <c r="F291" s="1113"/>
      <c r="G291" s="1113"/>
      <c r="H291" s="1113"/>
      <c r="I291" s="1113"/>
      <c r="J291" s="1113"/>
      <c r="K291" s="1113"/>
      <c r="L291" s="1113"/>
      <c r="M291" s="1113"/>
      <c r="N291" s="1113"/>
      <c r="O291" s="1113"/>
      <c r="P291" s="1113"/>
      <c r="Q291" s="1113"/>
      <c r="R291" s="1113"/>
      <c r="S291" s="1113"/>
      <c r="T291" s="1113"/>
      <c r="U291" s="1113"/>
      <c r="V291" s="1113"/>
      <c r="W291" s="1113"/>
      <c r="X291" s="1113"/>
      <c r="Y291" s="1113"/>
      <c r="Z291" s="1113"/>
      <c r="AA291" s="1113"/>
      <c r="AB291" s="1113"/>
      <c r="AC291" s="1113"/>
      <c r="AD291" s="1113"/>
      <c r="AE291" s="1113"/>
      <c r="AF291" s="1113"/>
      <c r="AG291" s="1113"/>
      <c r="AH291" s="1113"/>
      <c r="AI291" s="1113"/>
      <c r="AJ291" s="1113"/>
      <c r="AK291" s="1113"/>
      <c r="AL291" s="1113"/>
      <c r="AM291" s="1113"/>
      <c r="AN291" s="1113"/>
      <c r="AO291" s="1113"/>
      <c r="AP291" s="1113"/>
      <c r="AQ291" s="792"/>
      <c r="AR291" s="791"/>
      <c r="AS291" s="150"/>
      <c r="AT291" s="150"/>
      <c r="AU291" s="150"/>
      <c r="AV291" s="150"/>
      <c r="AW291" s="150"/>
      <c r="AX291" s="150"/>
      <c r="AY291" s="150"/>
      <c r="AZ291" s="150"/>
      <c r="BA291" s="150"/>
      <c r="BB291" s="150"/>
      <c r="BC291" s="150"/>
      <c r="BD291" s="150"/>
      <c r="BE291" s="150"/>
      <c r="BF291" s="150"/>
      <c r="BG291" s="150"/>
      <c r="BH291" s="150"/>
      <c r="BI291" s="150"/>
      <c r="BJ291" s="150"/>
      <c r="BK291" s="150"/>
      <c r="BL291" s="150"/>
      <c r="BM291" s="150"/>
      <c r="BN291" s="150"/>
      <c r="BO291" s="150"/>
      <c r="BP291" s="150"/>
      <c r="BQ291" s="150"/>
      <c r="BR291" s="150"/>
      <c r="BS291" s="150"/>
      <c r="BT291" s="150"/>
      <c r="BU291" s="150"/>
      <c r="BV291" s="150"/>
      <c r="BW291" s="150"/>
      <c r="BX291" s="150"/>
      <c r="BY291" s="150"/>
      <c r="BZ291" s="150"/>
      <c r="CA291" s="150"/>
      <c r="CB291" s="150"/>
      <c r="CC291" s="150"/>
      <c r="CD291" s="150"/>
      <c r="CE291" s="288"/>
    </row>
    <row r="292" spans="1:83" x14ac:dyDescent="0.2">
      <c r="A292" s="314"/>
      <c r="B292" s="1189"/>
      <c r="C292" s="1189"/>
      <c r="D292" s="1189"/>
      <c r="E292" s="1189"/>
      <c r="F292" s="1189"/>
      <c r="G292" s="1189"/>
      <c r="H292" s="1189"/>
      <c r="I292" s="1189"/>
      <c r="J292" s="1189"/>
      <c r="K292" s="1189"/>
      <c r="L292" s="1189"/>
      <c r="M292" s="1189"/>
      <c r="N292" s="1189"/>
      <c r="O292" s="1189"/>
      <c r="P292" s="1189"/>
      <c r="Q292" s="1189"/>
      <c r="R292" s="1189"/>
      <c r="S292" s="1189"/>
      <c r="T292" s="1189"/>
      <c r="U292" s="1189"/>
      <c r="V292" s="1189"/>
      <c r="W292" s="1189"/>
      <c r="X292" s="1189"/>
      <c r="Y292" s="1189"/>
      <c r="Z292" s="1189"/>
      <c r="AA292" s="1189"/>
      <c r="AB292" s="1189"/>
      <c r="AC292" s="1189"/>
      <c r="AD292" s="1189"/>
      <c r="AE292" s="1189"/>
      <c r="AF292" s="1189"/>
      <c r="AG292" s="1189"/>
      <c r="AH292" s="1189"/>
      <c r="AI292" s="1189"/>
      <c r="AJ292" s="1189"/>
      <c r="AK292" s="1189"/>
      <c r="AL292" s="1189"/>
      <c r="AM292" s="1189"/>
      <c r="AN292" s="1189"/>
      <c r="AO292" s="1189"/>
      <c r="AP292" s="1189"/>
      <c r="AQ292" s="797"/>
      <c r="AR292" s="798"/>
      <c r="AS292" s="295"/>
      <c r="AT292" s="295"/>
      <c r="AU292" s="295"/>
      <c r="AV292" s="295"/>
      <c r="AW292" s="295"/>
      <c r="AX292" s="295"/>
      <c r="AY292" s="295"/>
      <c r="AZ292" s="295"/>
      <c r="BA292" s="295"/>
      <c r="BB292" s="295"/>
      <c r="BC292" s="295"/>
      <c r="BD292" s="295"/>
      <c r="BE292" s="295"/>
      <c r="BF292" s="295"/>
      <c r="BG292" s="295"/>
      <c r="BH292" s="295"/>
      <c r="BI292" s="295"/>
      <c r="BJ292" s="295"/>
      <c r="BK292" s="295"/>
      <c r="BL292" s="295"/>
      <c r="BM292" s="295"/>
      <c r="BN292" s="295"/>
      <c r="BO292" s="295"/>
      <c r="BP292" s="295"/>
      <c r="BQ292" s="295"/>
      <c r="BR292" s="295"/>
      <c r="BS292" s="295"/>
      <c r="BT292" s="295"/>
      <c r="BU292" s="295"/>
      <c r="BV292" s="295"/>
      <c r="BW292" s="295"/>
      <c r="BX292" s="295"/>
      <c r="BY292" s="295"/>
      <c r="BZ292" s="295"/>
      <c r="CA292" s="295"/>
      <c r="CB292" s="295"/>
      <c r="CC292" s="295"/>
      <c r="CD292" s="295"/>
      <c r="CE292" s="297"/>
    </row>
  </sheetData>
  <sheetProtection formatCells="0" formatRows="0" insertRows="0" deleteRows="0"/>
  <customSheetViews>
    <customSheetView guid="{C8675551-16E7-419E-A46B-98CE5E669F10}" showPageBreaks="1" printArea="1" view="pageBreakPreview">
      <selection activeCell="E25" sqref="E25:W48"/>
      <rowBreaks count="1" manualBreakCount="1">
        <brk id="106" max="82" man="1"/>
      </rowBreaks>
      <pageMargins left="0" right="0" top="0" bottom="0" header="0" footer="0"/>
      <printOptions horizontalCentered="1"/>
      <pageSetup paperSize="9" scale="53" orientation="landscape" r:id="rId1"/>
      <headerFooter>
        <oddFooter>&amp;CW-&amp;P</oddFooter>
      </headerFooter>
    </customSheetView>
    <customSheetView guid="{4BCA765D-7702-404D-98DD-B3C3669A1B27}" showPageBreaks="1" printArea="1" view="pageBreakPreview" topLeftCell="A190">
      <selection activeCell="E24" sqref="E24:W47"/>
      <rowBreaks count="4" manualBreakCount="4">
        <brk id="68" max="77" man="1"/>
        <brk id="100" max="77" man="1"/>
        <brk id="150" max="77" man="1"/>
        <brk id="165" max="77" man="1"/>
      </rowBreaks>
      <pageMargins left="0" right="0" top="0" bottom="0" header="0" footer="0"/>
      <printOptions horizontalCentered="1"/>
      <pageSetup paperSize="9" scale="55" fitToWidth="0" fitToHeight="6" orientation="landscape" r:id="rId2"/>
      <headerFooter>
        <oddFooter>&amp;CW-&amp;P</oddFooter>
      </headerFooter>
    </customSheetView>
  </customSheetViews>
  <mergeCells count="149">
    <mergeCell ref="BJ31:BM55"/>
    <mergeCell ref="BS99:CB99"/>
    <mergeCell ref="BJ112:BM112"/>
    <mergeCell ref="BO28:BQ28"/>
    <mergeCell ref="BS28:BW28"/>
    <mergeCell ref="BO31:BQ55"/>
    <mergeCell ref="BD67:BG67"/>
    <mergeCell ref="BE115:BH145"/>
    <mergeCell ref="BD87:BG87"/>
    <mergeCell ref="BD92:BG92"/>
    <mergeCell ref="BD82:BG82"/>
    <mergeCell ref="BD110:BW110"/>
    <mergeCell ref="BE112:BH112"/>
    <mergeCell ref="BY109:CE109"/>
    <mergeCell ref="BY112:CE112"/>
    <mergeCell ref="BY115:CE145"/>
    <mergeCell ref="BD109:BW109"/>
    <mergeCell ref="BS115:BW145"/>
    <mergeCell ref="AS14:CE16"/>
    <mergeCell ref="AY26:BC26"/>
    <mergeCell ref="AU28:AX28"/>
    <mergeCell ref="AD25:AH25"/>
    <mergeCell ref="AJ31:AM55"/>
    <mergeCell ref="AS19:CE22"/>
    <mergeCell ref="AO28:AS28"/>
    <mergeCell ref="AO31:AS55"/>
    <mergeCell ref="AU31:AX55"/>
    <mergeCell ref="AD28:AH28"/>
    <mergeCell ref="AD31:AH55"/>
    <mergeCell ref="BS31:BW55"/>
    <mergeCell ref="AI25:AX25"/>
    <mergeCell ref="AZ28:BC28"/>
    <mergeCell ref="AZ31:BC55"/>
    <mergeCell ref="AY25:BC25"/>
    <mergeCell ref="BE31:BH55"/>
    <mergeCell ref="AJ28:AM28"/>
    <mergeCell ref="BY25:CE25"/>
    <mergeCell ref="BY28:CE28"/>
    <mergeCell ref="BY31:CE55"/>
    <mergeCell ref="BD25:BW25"/>
    <mergeCell ref="BD26:BW26"/>
    <mergeCell ref="BJ28:BM28"/>
    <mergeCell ref="E249:S249"/>
    <mergeCell ref="E252:S252"/>
    <mergeCell ref="E255:S255"/>
    <mergeCell ref="E214:T214"/>
    <mergeCell ref="E228:T228"/>
    <mergeCell ref="AO112:AS112"/>
    <mergeCell ref="D115:Q145"/>
    <mergeCell ref="S115:V145"/>
    <mergeCell ref="AD115:AH145"/>
    <mergeCell ref="AN198:AO199"/>
    <mergeCell ref="E206:AB207"/>
    <mergeCell ref="AI198:AL199"/>
    <mergeCell ref="AI202:AL203"/>
    <mergeCell ref="AI206:AL207"/>
    <mergeCell ref="AN202:AO203"/>
    <mergeCell ref="X131:AB146"/>
    <mergeCell ref="AJ112:AM112"/>
    <mergeCell ref="AJ115:AM145"/>
    <mergeCell ref="AO115:AS145"/>
    <mergeCell ref="E210:AB211"/>
    <mergeCell ref="AI210:AL211"/>
    <mergeCell ref="AN210:AO211"/>
    <mergeCell ref="E246:S246"/>
    <mergeCell ref="E258:S258"/>
    <mergeCell ref="B286:AP288"/>
    <mergeCell ref="AI109:AX109"/>
    <mergeCell ref="AY109:BC109"/>
    <mergeCell ref="A1:CE1"/>
    <mergeCell ref="AY110:BC110"/>
    <mergeCell ref="BS58:BV58"/>
    <mergeCell ref="BO58:BP58"/>
    <mergeCell ref="BO112:BQ112"/>
    <mergeCell ref="BS112:BW112"/>
    <mergeCell ref="BD72:BG72"/>
    <mergeCell ref="BD77:BG77"/>
    <mergeCell ref="S112:U112"/>
    <mergeCell ref="X112:AB112"/>
    <mergeCell ref="D112:Q112"/>
    <mergeCell ref="AD112:AH112"/>
    <mergeCell ref="A61:B62"/>
    <mergeCell ref="A81:B82"/>
    <mergeCell ref="D28:Q28"/>
    <mergeCell ref="BE28:BH28"/>
    <mergeCell ref="D3:N5"/>
    <mergeCell ref="E238:S238"/>
    <mergeCell ref="E223:T225"/>
    <mergeCell ref="A76:B77"/>
    <mergeCell ref="B290:AP292"/>
    <mergeCell ref="BJ115:BM145"/>
    <mergeCell ref="BO148:BP148"/>
    <mergeCell ref="BS148:BV148"/>
    <mergeCell ref="AN206:AO207"/>
    <mergeCell ref="B282:AQ282"/>
    <mergeCell ref="A151:B152"/>
    <mergeCell ref="A181:B182"/>
    <mergeCell ref="A156:B157"/>
    <mergeCell ref="A166:B167"/>
    <mergeCell ref="A171:B172"/>
    <mergeCell ref="A161:B162"/>
    <mergeCell ref="A176:B177"/>
    <mergeCell ref="B185:Z187"/>
    <mergeCell ref="E198:AB199"/>
    <mergeCell ref="O192:X193"/>
    <mergeCell ref="E277:S277"/>
    <mergeCell ref="E261:S261"/>
    <mergeCell ref="E264:S264"/>
    <mergeCell ref="E267:S267"/>
    <mergeCell ref="E270:S270"/>
    <mergeCell ref="E273:S273"/>
    <mergeCell ref="BU189:CD189"/>
    <mergeCell ref="BL185:CD187"/>
    <mergeCell ref="AD109:AH109"/>
    <mergeCell ref="BD62:BG62"/>
    <mergeCell ref="BD167:BG167"/>
    <mergeCell ref="D8:N11"/>
    <mergeCell ref="E202:AB203"/>
    <mergeCell ref="Z61:AA62"/>
    <mergeCell ref="D31:Q55"/>
    <mergeCell ref="X115:AB129"/>
    <mergeCell ref="O102:X103"/>
    <mergeCell ref="B95:Z97"/>
    <mergeCell ref="A71:B72"/>
    <mergeCell ref="A86:B87"/>
    <mergeCell ref="A91:B92"/>
    <mergeCell ref="A109:AB109"/>
    <mergeCell ref="A25:AB25"/>
    <mergeCell ref="X31:AB42"/>
    <mergeCell ref="X44:AB55"/>
    <mergeCell ref="A66:B67"/>
    <mergeCell ref="X61:Y62"/>
    <mergeCell ref="S28:U28"/>
    <mergeCell ref="D14:N16"/>
    <mergeCell ref="X28:AB28"/>
    <mergeCell ref="S31:V55"/>
    <mergeCell ref="D19:N22"/>
    <mergeCell ref="BD182:BG182"/>
    <mergeCell ref="BD177:BG177"/>
    <mergeCell ref="BD172:BG172"/>
    <mergeCell ref="BO115:BQ145"/>
    <mergeCell ref="BJ95:CB97"/>
    <mergeCell ref="AZ115:BC145"/>
    <mergeCell ref="AU112:AX112"/>
    <mergeCell ref="AZ112:BC112"/>
    <mergeCell ref="AU115:AX145"/>
    <mergeCell ref="BD162:BG162"/>
    <mergeCell ref="BD152:BG152"/>
    <mergeCell ref="BD157:BG157"/>
  </mergeCells>
  <printOptions horizontalCentered="1"/>
  <pageMargins left="0.5" right="0.5" top="0.5" bottom="0.5" header="0.3" footer="0.3"/>
  <pageSetup paperSize="9" scale="74" fitToHeight="4" orientation="landscape" r:id="rId3"/>
  <headerFooter>
    <oddFooter>&amp;C&amp;P</oddFooter>
  </headerFooter>
  <rowBreaks count="4" manualBreakCount="4">
    <brk id="73" max="82" man="1"/>
    <brk id="107" max="82" man="1"/>
    <brk id="183" max="82" man="1"/>
    <brk id="260" max="82" man="1"/>
  </rowBreaks>
  <ignoredErrors>
    <ignoredError sqref="T281 BZ282:CD282 AT281:AU281 M281:R281 Q28:R28 N28:P28 L28:M28 AI28 E28:K28 BL28:BM28 BD28 BG28:BI28 A66:B92 A61 AT61:AX61 AT63:AX66 AT45:AX47 A28:C28 BK28 BF28 BN28 T28:U28 V28:W28 AT28 AT88:AX91 AT92 AT83:AX86 AT78:AX81 AT73:AX76 AT68:AX71 AI25 BR25:BW25 CC99:CE105 A95:A96 CD208:CE208 BR56:BW57 BR26:BW27 BR24:BW24 BZ98:CD98 BZ106:CE107 BZ184:CE184 BF98:BF105 AT62 AX62 AT67 AX67 AT72 AX72 AT77 AX77 AT82 AX82 AT87 AX87 BB184:BF184 A62:R62 A25 B61:R61 AK281:AM281 AO281:AQ281 AC45:AH47 A31:C31 AC31:AH31 C151:R152 C156:R157 C161:R162 C166:R167 C171:R172 C176:R177 C181:R182 C66:R67 C71:R77 C81:R92 V151:W152 AC146:AH183 AC32:AH33 BR29:BW30 AT29:AX33 A99:N105 AK98:AK105 A208 BF95:BF96 AK95:AK96 A185:A186 AK185:AK186 AC28 AE28:AH28 AV28:AX28 BR28 E31:R31 AK188:AK195 A189:A195 CD195:CE195 AC34:AH38 AT34:AX38 A34:W38 Y28:AB28 AA185:AB186 AA95:AB96 AA208:AB208 AA99:AB105 A32:W33 AB151:AB152 V171:AB182 V161:AB167 V153:AB157 V81:AB92 V71:AB77 C78:AB80 V66:AB67 V61:AB61 C68:AB70 V62:AB62 T31:W31 A56:AB60 V281:AB281 A63:AB65 A93:AB94 A106:AB107 A29:AB30 A26:AB27 A147:AB150 A183:AB184 A188:AB188 A98:AB98 A24:AB24 BD34:BN38 BD29:BP30 BL184:BX184 BL106:BX107 BL98:BX98 BD24:BP24 BD26:BP27 BD56:BP57 BD93:BP93 BD25:BP25 BI66:BP66 BD68:BP70 BI71:BP71 BD73:BP75 BI76:BP76 BD78:BP80 BI81:BP81 BD83:BP85 BI86:BP86 BD88:BP90 BI91:BP91 BI92:BP92 BD63:BP65 BL282:BX282 BD32:BN33 BD31:BO31 BD45:BN47 BR31:BR38 BR59:BW93 BR58:BS58 BW58 BD59:BP61 BD58:BO58 CE185:CE186 AI34:AM38 AC29:AM30 AT26:AX27 AK28:AM28 AI45:AM47 AC61:AM93 AT93:AX93 AT24:AX24 BB106:BF107 AX92 A45:W47 AT48:AX60 AC48:AH60 BD48:BN55 BR45:BR55 AI48:AM60 A48:W55 A146:W146 BD183:BM183 BD153:BM155 BD146:BM150 BD158:BM160 BI156:BM156 BD163:BM165 BI161:BM161 BD168:BM170 BI166:BM166 BD173:BM175 BI171:BM171 BD178:BM180 BI176:BM176 BI181:BM181 Z189:AB195 A168:AB170 A158:AB160 B181 B176 B171 B166 B161 B156 B151 A153:R155 A152:B152 A157:B157 A163:R165 A162:B162 A167:B167 A173:R175 A172:B172 A178:R180 A177:B177 A182:B182 A151 A181 A176 A166 A156 A161 A171 M189:M195 AK106:AU107 AC24:AM24 AC26:AM27 AI32:AM33 AI31 AK31:AM31 CE188:CE194 AK184:AU184 BB94:BF94 AK94:AU94 BZ94:CE94 BL94:BX94 BE62:BP62 BI67:BP67 BI72:BP72 BI77:BP77 BI82:BP82 BI87:BP87 BI152:BM152 BI151:BM151 BI157:BM157 BI162:BM162 BI167:BM167 BI172:BM172 BI177:BM177 BI182:BM182" numberStoredAsText="1"/>
  </ignoredErrors>
  <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theme="8" tint="0.79998168889431442"/>
  </sheetPr>
  <dimension ref="A1:DR480"/>
  <sheetViews>
    <sheetView view="pageBreakPreview" zoomScale="99" zoomScaleNormal="82" zoomScaleSheetLayoutView="99" workbookViewId="0">
      <selection activeCell="BC30" sqref="BC30"/>
    </sheetView>
  </sheetViews>
  <sheetFormatPr defaultColWidth="2.6640625" defaultRowHeight="10" x14ac:dyDescent="0.2"/>
  <cols>
    <col min="1" max="1" width="1.77734375" style="20" customWidth="1"/>
    <col min="2" max="2" width="4.77734375" style="20" customWidth="1"/>
    <col min="3" max="3" width="3.33203125" style="20" customWidth="1"/>
    <col min="4" max="4" width="1.77734375" style="20" customWidth="1"/>
    <col min="5" max="20" width="2.77734375" style="20" customWidth="1"/>
    <col min="21" max="22" width="1.77734375" style="20" customWidth="1"/>
    <col min="23" max="37" width="2.77734375" style="20" customWidth="1"/>
    <col min="38" max="38" width="4.44140625" style="180" bestFit="1" customWidth="1"/>
    <col min="39" max="40" width="1.77734375" style="2" customWidth="1"/>
    <col min="41" max="41" width="1.77734375" style="20" customWidth="1"/>
    <col min="42" max="42" width="8.6640625" style="20" customWidth="1"/>
    <col min="43" max="43" width="1.77734375" style="20" customWidth="1"/>
    <col min="44" max="16384" width="2.6640625" style="20"/>
  </cols>
  <sheetData>
    <row r="1" spans="1:44" ht="11.25" customHeight="1" x14ac:dyDescent="0.2">
      <c r="A1" s="1179" t="s">
        <v>284</v>
      </c>
      <c r="B1" s="1225"/>
      <c r="C1" s="1225"/>
      <c r="D1" s="1225"/>
      <c r="E1" s="1225"/>
      <c r="F1" s="1225"/>
      <c r="G1" s="1225"/>
      <c r="H1" s="1225"/>
      <c r="I1" s="1225"/>
      <c r="J1" s="1225"/>
      <c r="K1" s="1225"/>
      <c r="L1" s="1225"/>
      <c r="M1" s="1225"/>
      <c r="N1" s="1225"/>
      <c r="O1" s="1225"/>
      <c r="P1" s="1225"/>
      <c r="Q1" s="1225"/>
      <c r="R1" s="1225"/>
      <c r="S1" s="1225"/>
      <c r="T1" s="1225"/>
      <c r="U1" s="1225"/>
      <c r="V1" s="1225"/>
      <c r="W1" s="1225"/>
      <c r="X1" s="1225"/>
      <c r="Y1" s="1225"/>
      <c r="Z1" s="1225"/>
      <c r="AA1" s="1225"/>
      <c r="AB1" s="1225"/>
      <c r="AC1" s="1225"/>
      <c r="AD1" s="1225"/>
      <c r="AE1" s="1225"/>
      <c r="AF1" s="1225"/>
      <c r="AG1" s="1225"/>
      <c r="AH1" s="1225"/>
      <c r="AI1" s="1225"/>
      <c r="AJ1" s="1225"/>
      <c r="AK1" s="1225"/>
      <c r="AL1" s="1225"/>
      <c r="AM1" s="1225"/>
      <c r="AN1" s="1225"/>
      <c r="AO1" s="1225"/>
      <c r="AP1" s="1225"/>
      <c r="AQ1" s="1180"/>
      <c r="AR1" s="46"/>
    </row>
    <row r="2" spans="1:44" ht="11.25" customHeight="1" x14ac:dyDescent="0.2">
      <c r="A2" s="213"/>
      <c r="B2" s="2"/>
      <c r="C2" s="178"/>
      <c r="D2" s="178"/>
      <c r="E2" s="178"/>
      <c r="F2" s="178"/>
      <c r="G2" s="178"/>
      <c r="H2" s="178"/>
      <c r="I2" s="178"/>
      <c r="J2" s="178"/>
      <c r="K2" s="178"/>
      <c r="L2" s="178"/>
      <c r="M2" s="178"/>
      <c r="N2" s="178"/>
      <c r="O2" s="178"/>
      <c r="P2" s="178"/>
      <c r="Q2" s="178"/>
      <c r="R2" s="178"/>
      <c r="S2" s="178"/>
      <c r="T2" s="178"/>
      <c r="U2" s="178"/>
      <c r="V2" s="178"/>
      <c r="W2" s="178"/>
      <c r="X2" s="178"/>
      <c r="Y2" s="178"/>
      <c r="Z2" s="178"/>
      <c r="AA2" s="178"/>
      <c r="AB2" s="178"/>
      <c r="AC2" s="178"/>
      <c r="AD2" s="178"/>
      <c r="AE2" s="178"/>
      <c r="AF2" s="178"/>
      <c r="AG2" s="178"/>
      <c r="AH2" s="178"/>
      <c r="AI2" s="178"/>
      <c r="AJ2" s="178"/>
      <c r="AK2" s="178"/>
      <c r="AL2" s="178"/>
      <c r="AM2" s="178"/>
      <c r="AN2" s="178"/>
      <c r="AO2" s="178"/>
      <c r="AP2" s="2"/>
      <c r="AQ2" s="214"/>
      <c r="AR2" s="46"/>
    </row>
    <row r="3" spans="1:44" ht="11.25" customHeight="1" thickBot="1" x14ac:dyDescent="0.25">
      <c r="A3" s="6"/>
      <c r="B3" s="53" t="s">
        <v>203</v>
      </c>
      <c r="C3" s="5"/>
      <c r="D3" s="6"/>
      <c r="E3" s="1226" t="s">
        <v>285</v>
      </c>
      <c r="F3" s="1226"/>
      <c r="G3" s="1226"/>
      <c r="H3" s="1226"/>
      <c r="I3" s="1226"/>
      <c r="J3" s="1226"/>
      <c r="K3" s="1226"/>
      <c r="L3" s="1226"/>
      <c r="M3" s="1226"/>
      <c r="N3" s="1226"/>
      <c r="O3" s="1226"/>
      <c r="P3" s="1226"/>
      <c r="Q3" s="1226"/>
      <c r="R3" s="1226"/>
      <c r="S3" s="1226"/>
      <c r="T3" s="1226"/>
      <c r="U3" s="5"/>
      <c r="V3" s="6"/>
      <c r="W3" s="1226" t="s">
        <v>286</v>
      </c>
      <c r="X3" s="1226"/>
      <c r="Y3" s="1226"/>
      <c r="Z3" s="1226"/>
      <c r="AA3" s="1226"/>
      <c r="AB3" s="1226"/>
      <c r="AC3" s="1226"/>
      <c r="AD3" s="1226"/>
      <c r="AE3" s="1226"/>
      <c r="AF3" s="1226"/>
      <c r="AG3" s="1226"/>
      <c r="AH3" s="1226"/>
      <c r="AI3" s="1226"/>
      <c r="AJ3" s="1226"/>
      <c r="AK3" s="1226"/>
      <c r="AL3" s="1226"/>
      <c r="AM3" s="215"/>
      <c r="AN3" s="216"/>
      <c r="AO3" s="1226" t="s">
        <v>287</v>
      </c>
      <c r="AP3" s="1226"/>
      <c r="AQ3" s="5"/>
      <c r="AR3" s="46"/>
    </row>
    <row r="4" spans="1:44" ht="11.25" customHeight="1" thickBot="1" x14ac:dyDescent="0.25">
      <c r="A4" s="46"/>
      <c r="B4" s="80" t="s">
        <v>288</v>
      </c>
      <c r="AL4" s="20"/>
      <c r="AQ4" s="5"/>
      <c r="AR4" s="46"/>
    </row>
    <row r="5" spans="1:44" ht="6" customHeight="1" x14ac:dyDescent="0.2">
      <c r="A5" s="562"/>
      <c r="B5" s="563"/>
      <c r="C5" s="564"/>
      <c r="D5" s="562"/>
      <c r="E5" s="563"/>
      <c r="F5" s="563"/>
      <c r="G5" s="563"/>
      <c r="H5" s="563"/>
      <c r="I5" s="563"/>
      <c r="J5" s="563"/>
      <c r="K5" s="563"/>
      <c r="L5" s="563"/>
      <c r="M5" s="563"/>
      <c r="N5" s="563"/>
      <c r="O5" s="563"/>
      <c r="P5" s="563"/>
      <c r="Q5" s="563"/>
      <c r="R5" s="563"/>
      <c r="S5" s="563"/>
      <c r="T5" s="563"/>
      <c r="U5" s="564"/>
      <c r="V5" s="562"/>
      <c r="W5" s="563"/>
      <c r="X5" s="563"/>
      <c r="Y5" s="563"/>
      <c r="Z5" s="563"/>
      <c r="AA5" s="563"/>
      <c r="AB5" s="563"/>
      <c r="AC5" s="563"/>
      <c r="AD5" s="563"/>
      <c r="AE5" s="563"/>
      <c r="AF5" s="563"/>
      <c r="AG5" s="563"/>
      <c r="AH5" s="563"/>
      <c r="AI5" s="563"/>
      <c r="AJ5" s="563"/>
      <c r="AK5" s="563"/>
      <c r="AL5" s="565"/>
      <c r="AM5" s="566"/>
      <c r="AN5" s="567"/>
      <c r="AO5" s="563"/>
      <c r="AP5" s="563"/>
      <c r="AQ5" s="537"/>
      <c r="AR5" s="46"/>
    </row>
    <row r="6" spans="1:44" ht="11.25" customHeight="1" x14ac:dyDescent="0.2">
      <c r="A6" s="530"/>
      <c r="B6" s="541" t="s">
        <v>289</v>
      </c>
      <c r="C6" s="537"/>
      <c r="D6" s="530"/>
      <c r="E6" s="1227" t="str">
        <f ca="1">VLOOKUP(INDIRECT(ADDRESS(ROW(),COLUMN()-3)),Language_Translations,MATCH(Language_Selected,Language_Options,0),FALSE)</f>
        <v>OBSERVE MAIN MATERIAL OF THE ROOF OF THE DWELLING.
RECORD OBSERVATION.</v>
      </c>
      <c r="F6" s="1227"/>
      <c r="G6" s="1227"/>
      <c r="H6" s="1227"/>
      <c r="I6" s="1227"/>
      <c r="J6" s="1227"/>
      <c r="K6" s="1227"/>
      <c r="L6" s="1227"/>
      <c r="M6" s="1227"/>
      <c r="N6" s="1227"/>
      <c r="O6" s="1227"/>
      <c r="P6" s="1227"/>
      <c r="Q6" s="1227"/>
      <c r="R6" s="1227"/>
      <c r="S6" s="1227"/>
      <c r="T6" s="1227"/>
      <c r="U6" s="537"/>
      <c r="V6" s="530"/>
      <c r="W6" s="569" t="s">
        <v>290</v>
      </c>
      <c r="X6" s="531"/>
      <c r="Y6" s="531"/>
      <c r="Z6" s="531"/>
      <c r="AA6" s="531"/>
      <c r="AB6" s="531"/>
      <c r="AC6" s="531"/>
      <c r="AD6" s="531"/>
      <c r="AE6" s="531"/>
      <c r="AF6" s="531"/>
      <c r="AG6" s="531"/>
      <c r="AH6" s="531"/>
      <c r="AI6" s="531"/>
      <c r="AJ6" s="531"/>
      <c r="AK6" s="531"/>
      <c r="AL6" s="534"/>
      <c r="AM6" s="570"/>
      <c r="AN6" s="535"/>
      <c r="AO6" s="531"/>
      <c r="AP6" s="531"/>
      <c r="AQ6" s="537"/>
      <c r="AR6" s="46"/>
    </row>
    <row r="7" spans="1:44" ht="11.25" customHeight="1" x14ac:dyDescent="0.2">
      <c r="A7" s="530"/>
      <c r="B7" s="571"/>
      <c r="C7" s="537"/>
      <c r="D7" s="530"/>
      <c r="E7" s="1227"/>
      <c r="F7" s="1227"/>
      <c r="G7" s="1227"/>
      <c r="H7" s="1227"/>
      <c r="I7" s="1227"/>
      <c r="J7" s="1227"/>
      <c r="K7" s="1227"/>
      <c r="L7" s="1227"/>
      <c r="M7" s="1227"/>
      <c r="N7" s="1227"/>
      <c r="O7" s="1227"/>
      <c r="P7" s="1227"/>
      <c r="Q7" s="1227"/>
      <c r="R7" s="1227"/>
      <c r="S7" s="1227"/>
      <c r="T7" s="1227"/>
      <c r="U7" s="537"/>
      <c r="V7" s="530"/>
      <c r="W7" s="531"/>
      <c r="X7" s="531" t="s">
        <v>291</v>
      </c>
      <c r="Y7" s="531"/>
      <c r="Z7" s="531"/>
      <c r="AA7" s="531"/>
      <c r="AB7" s="538" t="s">
        <v>37</v>
      </c>
      <c r="AC7" s="538"/>
      <c r="AD7" s="538"/>
      <c r="AE7" s="538"/>
      <c r="AF7" s="538"/>
      <c r="AG7" s="538"/>
      <c r="AH7" s="538"/>
      <c r="AI7" s="538"/>
      <c r="AJ7" s="538"/>
      <c r="AK7" s="538"/>
      <c r="AL7" s="534" t="s">
        <v>241</v>
      </c>
      <c r="AM7" s="570"/>
      <c r="AN7" s="535"/>
      <c r="AO7" s="531"/>
      <c r="AP7" s="531"/>
      <c r="AQ7" s="537"/>
      <c r="AR7" s="46"/>
    </row>
    <row r="8" spans="1:44" ht="11.25" customHeight="1" x14ac:dyDescent="0.2">
      <c r="A8" s="530"/>
      <c r="B8" s="531"/>
      <c r="C8" s="537"/>
      <c r="D8" s="530"/>
      <c r="E8" s="1227"/>
      <c r="F8" s="1227"/>
      <c r="G8" s="1227"/>
      <c r="H8" s="1227"/>
      <c r="I8" s="1227"/>
      <c r="J8" s="1227"/>
      <c r="K8" s="1227"/>
      <c r="L8" s="1227"/>
      <c r="M8" s="1227"/>
      <c r="N8" s="1227"/>
      <c r="O8" s="1227"/>
      <c r="P8" s="1227"/>
      <c r="Q8" s="1227"/>
      <c r="R8" s="1227"/>
      <c r="S8" s="1227"/>
      <c r="T8" s="1227"/>
      <c r="U8" s="537"/>
      <c r="V8" s="530"/>
      <c r="W8" s="531"/>
      <c r="X8" s="547" t="s">
        <v>292</v>
      </c>
      <c r="Y8" s="547"/>
      <c r="Z8" s="547"/>
      <c r="AA8" s="547"/>
      <c r="AB8" s="547"/>
      <c r="AC8" s="547"/>
      <c r="AD8" s="547"/>
      <c r="AE8" s="547"/>
      <c r="AF8" s="547"/>
      <c r="AG8" s="547"/>
      <c r="AH8" s="547"/>
      <c r="AI8" s="547"/>
      <c r="AJ8" s="538" t="s">
        <v>37</v>
      </c>
      <c r="AK8" s="538"/>
      <c r="AL8" s="534" t="s">
        <v>242</v>
      </c>
      <c r="AM8" s="570"/>
      <c r="AN8" s="535"/>
      <c r="AO8" s="531"/>
      <c r="AP8" s="531"/>
      <c r="AQ8" s="537"/>
      <c r="AR8" s="46"/>
    </row>
    <row r="9" spans="1:44" ht="11.25" customHeight="1" x14ac:dyDescent="0.2">
      <c r="A9" s="530"/>
      <c r="B9" s="531"/>
      <c r="C9" s="537"/>
      <c r="D9" s="530"/>
      <c r="E9" s="1227"/>
      <c r="F9" s="1227"/>
      <c r="G9" s="1227"/>
      <c r="H9" s="1227"/>
      <c r="I9" s="1227"/>
      <c r="J9" s="1227"/>
      <c r="K9" s="1227"/>
      <c r="L9" s="1227"/>
      <c r="M9" s="1227"/>
      <c r="N9" s="1227"/>
      <c r="O9" s="1227"/>
      <c r="P9" s="1227"/>
      <c r="Q9" s="1227"/>
      <c r="R9" s="1227"/>
      <c r="S9" s="1227"/>
      <c r="T9" s="1227"/>
      <c r="U9" s="537"/>
      <c r="V9" s="530"/>
      <c r="W9" s="531"/>
      <c r="X9" s="531" t="s">
        <v>293</v>
      </c>
      <c r="Y9" s="531"/>
      <c r="Z9" s="538" t="s">
        <v>37</v>
      </c>
      <c r="AA9" s="538"/>
      <c r="AB9" s="538"/>
      <c r="AC9" s="538"/>
      <c r="AD9" s="538"/>
      <c r="AE9" s="538"/>
      <c r="AF9" s="538"/>
      <c r="AG9" s="538"/>
      <c r="AH9" s="538"/>
      <c r="AI9" s="538"/>
      <c r="AJ9" s="538"/>
      <c r="AK9" s="538"/>
      <c r="AL9" s="534" t="s">
        <v>243</v>
      </c>
      <c r="AM9" s="570"/>
      <c r="AN9" s="535"/>
      <c r="AO9" s="531"/>
      <c r="AP9" s="531"/>
      <c r="AQ9" s="537"/>
      <c r="AR9" s="46"/>
    </row>
    <row r="10" spans="1:44" ht="11.25" customHeight="1" x14ac:dyDescent="0.2">
      <c r="A10" s="530"/>
      <c r="B10" s="531"/>
      <c r="C10" s="537"/>
      <c r="D10" s="530"/>
      <c r="E10" s="1227"/>
      <c r="F10" s="1227"/>
      <c r="G10" s="1227"/>
      <c r="H10" s="1227"/>
      <c r="I10" s="1227"/>
      <c r="J10" s="1227"/>
      <c r="K10" s="1227"/>
      <c r="L10" s="1227"/>
      <c r="M10" s="1227"/>
      <c r="N10" s="1227"/>
      <c r="O10" s="1227"/>
      <c r="P10" s="1227"/>
      <c r="Q10" s="1227"/>
      <c r="R10" s="1227"/>
      <c r="S10" s="1227"/>
      <c r="T10" s="1227"/>
      <c r="U10" s="537"/>
      <c r="V10" s="530"/>
      <c r="W10" s="569" t="s">
        <v>294</v>
      </c>
      <c r="X10" s="531"/>
      <c r="Y10" s="531"/>
      <c r="Z10" s="531"/>
      <c r="AA10" s="531"/>
      <c r="AB10" s="531"/>
      <c r="AC10" s="531"/>
      <c r="AD10" s="531"/>
      <c r="AE10" s="531"/>
      <c r="AF10" s="531"/>
      <c r="AG10" s="531"/>
      <c r="AH10" s="531"/>
      <c r="AI10" s="531"/>
      <c r="AJ10" s="531"/>
      <c r="AK10" s="531"/>
      <c r="AL10" s="534"/>
      <c r="AM10" s="570"/>
      <c r="AN10" s="535"/>
      <c r="AO10" s="531"/>
      <c r="AP10" s="531"/>
      <c r="AQ10" s="537"/>
      <c r="AR10" s="46"/>
    </row>
    <row r="11" spans="1:44" ht="11.25" customHeight="1" x14ac:dyDescent="0.2">
      <c r="A11" s="530"/>
      <c r="B11" s="531"/>
      <c r="C11" s="537"/>
      <c r="D11" s="530"/>
      <c r="E11" s="1227"/>
      <c r="F11" s="1227"/>
      <c r="G11" s="1227"/>
      <c r="H11" s="1227"/>
      <c r="I11" s="1227"/>
      <c r="J11" s="1227"/>
      <c r="K11" s="1227"/>
      <c r="L11" s="1227"/>
      <c r="M11" s="1227"/>
      <c r="N11" s="1227"/>
      <c r="O11" s="1227"/>
      <c r="P11" s="1227"/>
      <c r="Q11" s="1227"/>
      <c r="R11" s="1227"/>
      <c r="S11" s="1227"/>
      <c r="T11" s="1227"/>
      <c r="U11" s="537"/>
      <c r="V11" s="530"/>
      <c r="W11" s="531"/>
      <c r="X11" s="531" t="s">
        <v>295</v>
      </c>
      <c r="Y11" s="531"/>
      <c r="Z11" s="531"/>
      <c r="AA11" s="531"/>
      <c r="AB11" s="538"/>
      <c r="AC11" s="538" t="s">
        <v>37</v>
      </c>
      <c r="AD11" s="538"/>
      <c r="AE11" s="538"/>
      <c r="AF11" s="538"/>
      <c r="AG11" s="538"/>
      <c r="AH11" s="538"/>
      <c r="AI11" s="538"/>
      <c r="AJ11" s="538"/>
      <c r="AK11" s="538"/>
      <c r="AL11" s="534">
        <v>14</v>
      </c>
      <c r="AM11" s="570"/>
      <c r="AN11" s="535"/>
      <c r="AO11" s="531"/>
      <c r="AP11" s="531"/>
      <c r="AQ11" s="537"/>
      <c r="AR11" s="46"/>
    </row>
    <row r="12" spans="1:44" ht="11.25" customHeight="1" x14ac:dyDescent="0.2">
      <c r="A12" s="530"/>
      <c r="B12" s="531"/>
      <c r="C12" s="537"/>
      <c r="D12" s="530"/>
      <c r="E12" s="1227"/>
      <c r="F12" s="1227"/>
      <c r="G12" s="1227"/>
      <c r="H12" s="1227"/>
      <c r="I12" s="1227"/>
      <c r="J12" s="1227"/>
      <c r="K12" s="1227"/>
      <c r="L12" s="1227"/>
      <c r="M12" s="1227"/>
      <c r="N12" s="1227"/>
      <c r="O12" s="1227"/>
      <c r="P12" s="1227"/>
      <c r="Q12" s="1227"/>
      <c r="R12" s="1227"/>
      <c r="S12" s="1227"/>
      <c r="T12" s="1227"/>
      <c r="U12" s="537"/>
      <c r="V12" s="530"/>
      <c r="W12" s="531"/>
      <c r="X12" s="531" t="s">
        <v>296</v>
      </c>
      <c r="Y12" s="531"/>
      <c r="Z12" s="531"/>
      <c r="AA12" s="531"/>
      <c r="AB12" s="531"/>
      <c r="AC12" s="538"/>
      <c r="AD12" s="538" t="s">
        <v>37</v>
      </c>
      <c r="AE12" s="538"/>
      <c r="AF12" s="538"/>
      <c r="AG12" s="538"/>
      <c r="AH12" s="538"/>
      <c r="AI12" s="538"/>
      <c r="AJ12" s="538"/>
      <c r="AK12" s="538"/>
      <c r="AL12" s="534">
        <v>21</v>
      </c>
      <c r="AM12" s="570"/>
      <c r="AN12" s="535"/>
      <c r="AO12" s="531"/>
      <c r="AP12" s="531"/>
      <c r="AQ12" s="537"/>
      <c r="AR12" s="46"/>
    </row>
    <row r="13" spans="1:44" ht="11.25" customHeight="1" x14ac:dyDescent="0.2">
      <c r="A13" s="530"/>
      <c r="B13" s="531"/>
      <c r="C13" s="537"/>
      <c r="D13" s="530"/>
      <c r="E13" s="1227"/>
      <c r="F13" s="1227"/>
      <c r="G13" s="1227"/>
      <c r="H13" s="1227"/>
      <c r="I13" s="1227"/>
      <c r="J13" s="1227"/>
      <c r="K13" s="1227"/>
      <c r="L13" s="1227"/>
      <c r="M13" s="1227"/>
      <c r="N13" s="1227"/>
      <c r="O13" s="1227"/>
      <c r="P13" s="1227"/>
      <c r="Q13" s="1227"/>
      <c r="R13" s="1227"/>
      <c r="S13" s="1227"/>
      <c r="T13" s="1227"/>
      <c r="U13" s="537"/>
      <c r="V13" s="530"/>
      <c r="W13" s="531"/>
      <c r="X13" s="531" t="s">
        <v>297</v>
      </c>
      <c r="Y13" s="531"/>
      <c r="Z13" s="531"/>
      <c r="AA13" s="531"/>
      <c r="AB13" s="531"/>
      <c r="AC13" s="538" t="s">
        <v>37</v>
      </c>
      <c r="AD13" s="538"/>
      <c r="AE13" s="538"/>
      <c r="AF13" s="538"/>
      <c r="AG13" s="538"/>
      <c r="AH13" s="538"/>
      <c r="AI13" s="538"/>
      <c r="AJ13" s="538"/>
      <c r="AK13" s="538"/>
      <c r="AL13" s="572">
        <v>22</v>
      </c>
      <c r="AM13" s="570"/>
      <c r="AN13" s="535"/>
      <c r="AO13" s="531"/>
      <c r="AP13" s="531"/>
      <c r="AQ13" s="537"/>
      <c r="AR13" s="46"/>
    </row>
    <row r="14" spans="1:44" ht="11.25" customHeight="1" x14ac:dyDescent="0.2">
      <c r="A14" s="530"/>
      <c r="B14" s="531"/>
      <c r="C14" s="537"/>
      <c r="D14" s="530"/>
      <c r="E14" s="1227"/>
      <c r="F14" s="1227"/>
      <c r="G14" s="1227"/>
      <c r="H14" s="1227"/>
      <c r="I14" s="1227"/>
      <c r="J14" s="1227"/>
      <c r="K14" s="1227"/>
      <c r="L14" s="1227"/>
      <c r="M14" s="1227"/>
      <c r="N14" s="1227"/>
      <c r="O14" s="1227"/>
      <c r="P14" s="1227"/>
      <c r="Q14" s="1227"/>
      <c r="R14" s="1227"/>
      <c r="S14" s="1227"/>
      <c r="T14" s="1227"/>
      <c r="U14" s="537"/>
      <c r="V14" s="530"/>
      <c r="W14" s="569" t="s">
        <v>298</v>
      </c>
      <c r="X14" s="531"/>
      <c r="Y14" s="531"/>
      <c r="Z14" s="531"/>
      <c r="AA14" s="531"/>
      <c r="AB14" s="531"/>
      <c r="AC14" s="531"/>
      <c r="AD14" s="531"/>
      <c r="AE14" s="531"/>
      <c r="AF14" s="531"/>
      <c r="AG14" s="531"/>
      <c r="AH14" s="531"/>
      <c r="AI14" s="531"/>
      <c r="AJ14" s="531"/>
      <c r="AK14" s="531"/>
      <c r="AL14" s="534"/>
      <c r="AM14" s="570"/>
      <c r="AN14" s="535"/>
      <c r="AO14" s="531"/>
      <c r="AP14" s="531"/>
      <c r="AQ14" s="537"/>
      <c r="AR14" s="46"/>
    </row>
    <row r="15" spans="1:44" ht="11.25" customHeight="1" x14ac:dyDescent="0.2">
      <c r="A15" s="530"/>
      <c r="B15" s="531"/>
      <c r="C15" s="537"/>
      <c r="D15" s="530"/>
      <c r="E15" s="1227"/>
      <c r="F15" s="1227"/>
      <c r="G15" s="1227"/>
      <c r="H15" s="1227"/>
      <c r="I15" s="1227"/>
      <c r="J15" s="1227"/>
      <c r="K15" s="1227"/>
      <c r="L15" s="1227"/>
      <c r="M15" s="1227"/>
      <c r="N15" s="1227"/>
      <c r="O15" s="1227"/>
      <c r="P15" s="1227"/>
      <c r="Q15" s="1227"/>
      <c r="R15" s="1227"/>
      <c r="S15" s="1227"/>
      <c r="T15" s="1227"/>
      <c r="U15" s="537"/>
      <c r="V15" s="530"/>
      <c r="W15" s="531"/>
      <c r="X15" s="531" t="s">
        <v>299</v>
      </c>
      <c r="Y15" s="531"/>
      <c r="Z15" s="531"/>
      <c r="AA15" s="538" t="s">
        <v>37</v>
      </c>
      <c r="AB15" s="538"/>
      <c r="AC15" s="538"/>
      <c r="AD15" s="538"/>
      <c r="AE15" s="538"/>
      <c r="AF15" s="538"/>
      <c r="AG15" s="538"/>
      <c r="AH15" s="538"/>
      <c r="AI15" s="538"/>
      <c r="AJ15" s="538"/>
      <c r="AK15" s="538"/>
      <c r="AL15" s="534" t="s">
        <v>300</v>
      </c>
      <c r="AM15" s="570"/>
      <c r="AN15" s="535"/>
      <c r="AO15" s="531"/>
      <c r="AP15" s="531"/>
      <c r="AQ15" s="537"/>
      <c r="AR15" s="46"/>
    </row>
    <row r="16" spans="1:44" ht="11.25" customHeight="1" x14ac:dyDescent="0.2">
      <c r="A16" s="530"/>
      <c r="B16" s="531"/>
      <c r="C16" s="537"/>
      <c r="D16" s="530"/>
      <c r="E16" s="1227"/>
      <c r="F16" s="1227"/>
      <c r="G16" s="1227"/>
      <c r="H16" s="1227"/>
      <c r="I16" s="1227"/>
      <c r="J16" s="1227"/>
      <c r="K16" s="1227"/>
      <c r="L16" s="1227"/>
      <c r="M16" s="1227"/>
      <c r="N16" s="1227"/>
      <c r="O16" s="1227"/>
      <c r="P16" s="1227"/>
      <c r="Q16" s="1227"/>
      <c r="R16" s="1227"/>
      <c r="S16" s="1227"/>
      <c r="T16" s="1227"/>
      <c r="U16" s="537"/>
      <c r="V16" s="530"/>
      <c r="W16" s="531"/>
      <c r="X16" s="531" t="s">
        <v>301</v>
      </c>
      <c r="Y16" s="531"/>
      <c r="Z16" s="531"/>
      <c r="AA16" s="538" t="s">
        <v>37</v>
      </c>
      <c r="AB16" s="538"/>
      <c r="AC16" s="538"/>
      <c r="AD16" s="538"/>
      <c r="AE16" s="538"/>
      <c r="AF16" s="538"/>
      <c r="AG16" s="538"/>
      <c r="AH16" s="538"/>
      <c r="AI16" s="538"/>
      <c r="AJ16" s="538"/>
      <c r="AK16" s="538"/>
      <c r="AL16" s="534" t="s">
        <v>302</v>
      </c>
      <c r="AM16" s="570"/>
      <c r="AN16" s="535"/>
      <c r="AO16" s="531"/>
      <c r="AP16" s="531"/>
      <c r="AQ16" s="537"/>
      <c r="AR16" s="46"/>
    </row>
    <row r="17" spans="1:44" ht="11.25" customHeight="1" x14ac:dyDescent="0.2">
      <c r="A17" s="530"/>
      <c r="B17" s="531"/>
      <c r="C17" s="537"/>
      <c r="D17" s="530"/>
      <c r="E17" s="1227"/>
      <c r="F17" s="1227"/>
      <c r="G17" s="1227"/>
      <c r="H17" s="1227"/>
      <c r="I17" s="1227"/>
      <c r="J17" s="1227"/>
      <c r="K17" s="1227"/>
      <c r="L17" s="1227"/>
      <c r="M17" s="1227"/>
      <c r="N17" s="1227"/>
      <c r="O17" s="1227"/>
      <c r="P17" s="1227"/>
      <c r="Q17" s="1227"/>
      <c r="R17" s="1227"/>
      <c r="S17" s="1227"/>
      <c r="T17" s="1227"/>
      <c r="U17" s="537"/>
      <c r="V17" s="530"/>
      <c r="W17" s="531"/>
      <c r="X17" s="531" t="s">
        <v>303</v>
      </c>
      <c r="Y17" s="531"/>
      <c r="Z17" s="531"/>
      <c r="AA17" s="531"/>
      <c r="AB17" s="531"/>
      <c r="AC17" s="531"/>
      <c r="AD17" s="531"/>
      <c r="AE17" s="531"/>
      <c r="AF17" s="531"/>
      <c r="AG17" s="538" t="s">
        <v>37</v>
      </c>
      <c r="AH17" s="538"/>
      <c r="AI17" s="538"/>
      <c r="AJ17" s="538"/>
      <c r="AK17" s="538"/>
      <c r="AL17" s="534" t="s">
        <v>304</v>
      </c>
      <c r="AM17" s="570"/>
      <c r="AN17" s="535"/>
      <c r="AO17" s="531"/>
      <c r="AP17" s="531"/>
      <c r="AQ17" s="537"/>
      <c r="AR17" s="46"/>
    </row>
    <row r="18" spans="1:44" ht="11.25" customHeight="1" x14ac:dyDescent="0.2">
      <c r="A18" s="530"/>
      <c r="B18" s="531"/>
      <c r="C18" s="537"/>
      <c r="D18" s="530"/>
      <c r="E18" s="1227"/>
      <c r="F18" s="1227"/>
      <c r="G18" s="1227"/>
      <c r="H18" s="1227"/>
      <c r="I18" s="1227"/>
      <c r="J18" s="1227"/>
      <c r="K18" s="1227"/>
      <c r="L18" s="1227"/>
      <c r="M18" s="1227"/>
      <c r="N18" s="1227"/>
      <c r="O18" s="1227"/>
      <c r="P18" s="1227"/>
      <c r="Q18" s="1227"/>
      <c r="R18" s="1227"/>
      <c r="S18" s="1227"/>
      <c r="T18" s="1227"/>
      <c r="U18" s="537"/>
      <c r="V18" s="530"/>
      <c r="W18" s="531"/>
      <c r="X18" s="531" t="s">
        <v>305</v>
      </c>
      <c r="Y18" s="531"/>
      <c r="Z18" s="531"/>
      <c r="AA18" s="531"/>
      <c r="AB18" s="531"/>
      <c r="AC18" s="531"/>
      <c r="AD18" s="538" t="s">
        <v>37</v>
      </c>
      <c r="AE18" s="538"/>
      <c r="AF18" s="538"/>
      <c r="AG18" s="538"/>
      <c r="AH18" s="538"/>
      <c r="AI18" s="538"/>
      <c r="AJ18" s="538"/>
      <c r="AK18" s="538"/>
      <c r="AL18" s="534" t="s">
        <v>306</v>
      </c>
      <c r="AM18" s="570"/>
      <c r="AN18" s="535"/>
      <c r="AO18" s="531"/>
      <c r="AP18" s="531"/>
      <c r="AQ18" s="537"/>
      <c r="AR18" s="46"/>
    </row>
    <row r="19" spans="1:44" ht="11.25" customHeight="1" x14ac:dyDescent="0.2">
      <c r="A19" s="530"/>
      <c r="B19" s="531"/>
      <c r="C19" s="537"/>
      <c r="D19" s="530"/>
      <c r="E19" s="1227"/>
      <c r="F19" s="1227"/>
      <c r="G19" s="1227"/>
      <c r="H19" s="1227"/>
      <c r="I19" s="1227"/>
      <c r="J19" s="1227"/>
      <c r="K19" s="1227"/>
      <c r="L19" s="1227"/>
      <c r="M19" s="1227"/>
      <c r="N19" s="1227"/>
      <c r="O19" s="1227"/>
      <c r="P19" s="1227"/>
      <c r="Q19" s="1227"/>
      <c r="R19" s="1227"/>
      <c r="S19" s="1227"/>
      <c r="T19" s="1227"/>
      <c r="U19" s="537"/>
      <c r="V19" s="530"/>
      <c r="W19" s="531"/>
      <c r="X19" s="531" t="s">
        <v>307</v>
      </c>
      <c r="Y19" s="531"/>
      <c r="Z19" s="531"/>
      <c r="AA19" s="538" t="s">
        <v>37</v>
      </c>
      <c r="AB19" s="538"/>
      <c r="AC19" s="538"/>
      <c r="AD19" s="538"/>
      <c r="AE19" s="538"/>
      <c r="AF19" s="538"/>
      <c r="AG19" s="538"/>
      <c r="AH19" s="538"/>
      <c r="AI19" s="538"/>
      <c r="AJ19" s="538"/>
      <c r="AK19" s="538"/>
      <c r="AL19" s="534" t="s">
        <v>308</v>
      </c>
      <c r="AM19" s="570"/>
      <c r="AN19" s="535"/>
      <c r="AO19" s="531"/>
      <c r="AP19" s="531"/>
      <c r="AQ19" s="537"/>
      <c r="AR19" s="46"/>
    </row>
    <row r="20" spans="1:44" ht="11.25" customHeight="1" x14ac:dyDescent="0.2">
      <c r="A20" s="530"/>
      <c r="B20" s="531"/>
      <c r="C20" s="537"/>
      <c r="D20" s="530"/>
      <c r="E20" s="1227"/>
      <c r="F20" s="1227"/>
      <c r="G20" s="1227"/>
      <c r="H20" s="1227"/>
      <c r="I20" s="1227"/>
      <c r="J20" s="1227"/>
      <c r="K20" s="1227"/>
      <c r="L20" s="1227"/>
      <c r="M20" s="1227"/>
      <c r="N20" s="1227"/>
      <c r="O20" s="1227"/>
      <c r="P20" s="1227"/>
      <c r="Q20" s="1227"/>
      <c r="R20" s="1227"/>
      <c r="S20" s="1227"/>
      <c r="T20" s="1227"/>
      <c r="U20" s="537"/>
      <c r="V20" s="530"/>
      <c r="W20" s="531"/>
      <c r="X20" s="531" t="s">
        <v>309</v>
      </c>
      <c r="Y20" s="531"/>
      <c r="Z20" s="531"/>
      <c r="AA20" s="531"/>
      <c r="AB20" s="531"/>
      <c r="AC20" s="531"/>
      <c r="AD20" s="531"/>
      <c r="AE20" s="538" t="s">
        <v>37</v>
      </c>
      <c r="AF20" s="538"/>
      <c r="AG20" s="538"/>
      <c r="AH20" s="538"/>
      <c r="AI20" s="538"/>
      <c r="AJ20" s="538"/>
      <c r="AK20" s="538"/>
      <c r="AL20" s="534" t="s">
        <v>310</v>
      </c>
      <c r="AM20" s="570"/>
      <c r="AN20" s="535"/>
      <c r="AO20" s="531"/>
      <c r="AP20" s="531"/>
      <c r="AQ20" s="537"/>
      <c r="AR20" s="46"/>
    </row>
    <row r="21" spans="1:44" ht="11.25" customHeight="1" x14ac:dyDescent="0.2">
      <c r="A21" s="530"/>
      <c r="B21" s="531"/>
      <c r="C21" s="537"/>
      <c r="D21" s="530"/>
      <c r="E21" s="1227"/>
      <c r="F21" s="1227"/>
      <c r="G21" s="1227"/>
      <c r="H21" s="1227"/>
      <c r="I21" s="1227"/>
      <c r="J21" s="1227"/>
      <c r="K21" s="1227"/>
      <c r="L21" s="1227"/>
      <c r="M21" s="1227"/>
      <c r="N21" s="1227"/>
      <c r="O21" s="1227"/>
      <c r="P21" s="1227"/>
      <c r="Q21" s="1227"/>
      <c r="R21" s="1227"/>
      <c r="S21" s="1227"/>
      <c r="T21" s="1227"/>
      <c r="U21" s="537"/>
      <c r="V21" s="530"/>
      <c r="W21" s="531"/>
      <c r="X21" s="531"/>
      <c r="Y21" s="531"/>
      <c r="Z21" s="531"/>
      <c r="AA21" s="531"/>
      <c r="AB21" s="531"/>
      <c r="AC21" s="531"/>
      <c r="AD21" s="531"/>
      <c r="AE21" s="531"/>
      <c r="AF21" s="531"/>
      <c r="AG21" s="531"/>
      <c r="AH21" s="531"/>
      <c r="AI21" s="531"/>
      <c r="AJ21" s="531"/>
      <c r="AK21" s="531"/>
      <c r="AL21" s="534"/>
      <c r="AM21" s="570"/>
      <c r="AN21" s="535"/>
      <c r="AO21" s="531"/>
      <c r="AP21" s="531"/>
      <c r="AQ21" s="537"/>
      <c r="AR21" s="46"/>
    </row>
    <row r="22" spans="1:44" ht="11.25" customHeight="1" x14ac:dyDescent="0.2">
      <c r="A22" s="530"/>
      <c r="B22" s="531"/>
      <c r="C22" s="537"/>
      <c r="D22" s="530"/>
      <c r="E22" s="1227"/>
      <c r="F22" s="1227"/>
      <c r="G22" s="1227"/>
      <c r="H22" s="1227"/>
      <c r="I22" s="1227"/>
      <c r="J22" s="1227"/>
      <c r="K22" s="1227"/>
      <c r="L22" s="1227"/>
      <c r="M22" s="1227"/>
      <c r="N22" s="1227"/>
      <c r="O22" s="1227"/>
      <c r="P22" s="1227"/>
      <c r="Q22" s="1227"/>
      <c r="R22" s="1227"/>
      <c r="S22" s="1227"/>
      <c r="T22" s="1227"/>
      <c r="U22" s="537"/>
      <c r="V22" s="530"/>
      <c r="W22" s="531" t="s">
        <v>121</v>
      </c>
      <c r="X22" s="531"/>
      <c r="Y22" s="531"/>
      <c r="Z22" s="531"/>
      <c r="AA22" s="531"/>
      <c r="AB22" s="531"/>
      <c r="AC22" s="531"/>
      <c r="AD22" s="531"/>
      <c r="AE22" s="531"/>
      <c r="AF22" s="531"/>
      <c r="AG22" s="531"/>
      <c r="AH22" s="531"/>
      <c r="AI22" s="531"/>
      <c r="AJ22" s="531"/>
      <c r="AK22" s="531"/>
      <c r="AL22" s="534" t="s">
        <v>237</v>
      </c>
      <c r="AM22" s="570"/>
      <c r="AN22" s="535"/>
      <c r="AO22" s="531"/>
      <c r="AP22" s="531"/>
      <c r="AQ22" s="537"/>
      <c r="AR22" s="46"/>
    </row>
    <row r="23" spans="1:44" ht="11.25" customHeight="1" x14ac:dyDescent="0.2">
      <c r="A23" s="530"/>
      <c r="B23" s="531"/>
      <c r="C23" s="537"/>
      <c r="D23" s="530"/>
      <c r="E23" s="1227"/>
      <c r="F23" s="1227"/>
      <c r="G23" s="1227"/>
      <c r="H23" s="1227"/>
      <c r="I23" s="1227"/>
      <c r="J23" s="1227"/>
      <c r="K23" s="1227"/>
      <c r="L23" s="1227"/>
      <c r="M23" s="1227"/>
      <c r="N23" s="1227"/>
      <c r="O23" s="1227"/>
      <c r="P23" s="1227"/>
      <c r="Q23" s="1227"/>
      <c r="R23" s="1227"/>
      <c r="S23" s="1227"/>
      <c r="T23" s="1227"/>
      <c r="U23" s="537"/>
      <c r="V23" s="530"/>
      <c r="W23" s="531"/>
      <c r="X23" s="531"/>
      <c r="Y23" s="531"/>
      <c r="Z23" s="1228" t="s">
        <v>311</v>
      </c>
      <c r="AA23" s="1228"/>
      <c r="AB23" s="1228"/>
      <c r="AC23" s="1228"/>
      <c r="AD23" s="1228"/>
      <c r="AE23" s="1228"/>
      <c r="AF23" s="1228"/>
      <c r="AG23" s="1228"/>
      <c r="AH23" s="1228"/>
      <c r="AI23" s="1228"/>
      <c r="AJ23" s="1228"/>
      <c r="AK23" s="1228"/>
      <c r="AL23" s="534"/>
      <c r="AM23" s="570"/>
      <c r="AN23" s="535"/>
      <c r="AO23" s="531"/>
      <c r="AP23" s="531"/>
      <c r="AQ23" s="537"/>
      <c r="AR23" s="46"/>
    </row>
    <row r="24" spans="1:44" ht="6" customHeight="1" x14ac:dyDescent="0.2">
      <c r="A24" s="553"/>
      <c r="B24" s="551"/>
      <c r="C24" s="559"/>
      <c r="D24" s="553"/>
      <c r="E24" s="551"/>
      <c r="F24" s="551"/>
      <c r="G24" s="551"/>
      <c r="H24" s="551"/>
      <c r="I24" s="551"/>
      <c r="J24" s="551"/>
      <c r="K24" s="551"/>
      <c r="L24" s="551"/>
      <c r="M24" s="551"/>
      <c r="N24" s="551"/>
      <c r="O24" s="551"/>
      <c r="P24" s="551"/>
      <c r="Q24" s="551"/>
      <c r="R24" s="551"/>
      <c r="S24" s="551"/>
      <c r="T24" s="551"/>
      <c r="U24" s="559"/>
      <c r="V24" s="553"/>
      <c r="W24" s="551"/>
      <c r="X24" s="551"/>
      <c r="Y24" s="551"/>
      <c r="Z24" s="551"/>
      <c r="AA24" s="551"/>
      <c r="AB24" s="551"/>
      <c r="AC24" s="551"/>
      <c r="AD24" s="551"/>
      <c r="AE24" s="551"/>
      <c r="AF24" s="551"/>
      <c r="AG24" s="551"/>
      <c r="AH24" s="551"/>
      <c r="AI24" s="551"/>
      <c r="AJ24" s="551"/>
      <c r="AK24" s="551"/>
      <c r="AL24" s="556"/>
      <c r="AM24" s="574"/>
      <c r="AN24" s="557"/>
      <c r="AO24" s="551"/>
      <c r="AP24" s="551"/>
      <c r="AQ24" s="559"/>
      <c r="AR24" s="46"/>
    </row>
    <row r="25" spans="1:44" ht="6" customHeight="1" x14ac:dyDescent="0.2">
      <c r="A25" s="530"/>
      <c r="B25" s="531"/>
      <c r="C25" s="537"/>
      <c r="D25" s="530"/>
      <c r="E25" s="531"/>
      <c r="F25" s="531"/>
      <c r="G25" s="531"/>
      <c r="H25" s="531"/>
      <c r="I25" s="531"/>
      <c r="J25" s="531"/>
      <c r="K25" s="531"/>
      <c r="L25" s="531"/>
      <c r="M25" s="531"/>
      <c r="N25" s="531"/>
      <c r="O25" s="531"/>
      <c r="P25" s="531"/>
      <c r="Q25" s="531"/>
      <c r="R25" s="531"/>
      <c r="S25" s="531"/>
      <c r="T25" s="531"/>
      <c r="U25" s="537"/>
      <c r="V25" s="530"/>
      <c r="W25" s="531"/>
      <c r="X25" s="531"/>
      <c r="Y25" s="531"/>
      <c r="Z25" s="531"/>
      <c r="AA25" s="531"/>
      <c r="AB25" s="531"/>
      <c r="AC25" s="531"/>
      <c r="AD25" s="531"/>
      <c r="AE25" s="531"/>
      <c r="AF25" s="531"/>
      <c r="AG25" s="531"/>
      <c r="AH25" s="531"/>
      <c r="AI25" s="531"/>
      <c r="AJ25" s="531"/>
      <c r="AK25" s="531"/>
      <c r="AL25" s="534"/>
      <c r="AM25" s="570"/>
      <c r="AN25" s="535"/>
      <c r="AO25" s="531"/>
      <c r="AP25" s="531"/>
      <c r="AQ25" s="537"/>
      <c r="AR25" s="46"/>
    </row>
    <row r="26" spans="1:44" ht="11.25" customHeight="1" x14ac:dyDescent="0.2">
      <c r="A26" s="530"/>
      <c r="B26" s="541" t="s">
        <v>312</v>
      </c>
      <c r="C26" s="537"/>
      <c r="D26" s="530"/>
      <c r="E26" s="1227" t="str">
        <f ca="1">VLOOKUP(INDIRECT(ADDRESS(ROW(),COLUMN()-3)),Language_Translations,MATCH(Language_Selected,Language_Options,0),FALSE)</f>
        <v>OBSERVE MAIN MATERIAL OF THE FLOOR OF THE DWELLING.
RECORD OBSERVATION.</v>
      </c>
      <c r="F26" s="1227"/>
      <c r="G26" s="1227"/>
      <c r="H26" s="1227"/>
      <c r="I26" s="1227"/>
      <c r="J26" s="1227"/>
      <c r="K26" s="1227"/>
      <c r="L26" s="1227"/>
      <c r="M26" s="1227"/>
      <c r="N26" s="1227"/>
      <c r="O26" s="1227"/>
      <c r="P26" s="1227"/>
      <c r="Q26" s="1227"/>
      <c r="R26" s="1227"/>
      <c r="S26" s="1227"/>
      <c r="T26" s="1227"/>
      <c r="U26" s="537"/>
      <c r="V26" s="530"/>
      <c r="W26" s="569" t="s">
        <v>313</v>
      </c>
      <c r="X26" s="531"/>
      <c r="Y26" s="531"/>
      <c r="Z26" s="531"/>
      <c r="AA26" s="531"/>
      <c r="AB26" s="531"/>
      <c r="AC26" s="531"/>
      <c r="AD26" s="531"/>
      <c r="AE26" s="531"/>
      <c r="AF26" s="531"/>
      <c r="AG26" s="531"/>
      <c r="AH26" s="531"/>
      <c r="AI26" s="531"/>
      <c r="AJ26" s="531"/>
      <c r="AK26" s="531"/>
      <c r="AL26" s="534"/>
      <c r="AM26" s="570"/>
      <c r="AN26" s="535"/>
      <c r="AO26" s="531"/>
      <c r="AP26" s="531"/>
      <c r="AQ26" s="537"/>
      <c r="AR26" s="46"/>
    </row>
    <row r="27" spans="1:44" ht="11.25" customHeight="1" x14ac:dyDescent="0.2">
      <c r="A27" s="530"/>
      <c r="B27" s="571"/>
      <c r="C27" s="537"/>
      <c r="D27" s="530"/>
      <c r="E27" s="1227"/>
      <c r="F27" s="1227"/>
      <c r="G27" s="1227"/>
      <c r="H27" s="1227"/>
      <c r="I27" s="1227"/>
      <c r="J27" s="1227"/>
      <c r="K27" s="1227"/>
      <c r="L27" s="1227"/>
      <c r="M27" s="1227"/>
      <c r="N27" s="1227"/>
      <c r="O27" s="1227"/>
      <c r="P27" s="1227"/>
      <c r="Q27" s="1227"/>
      <c r="R27" s="1227"/>
      <c r="S27" s="1227"/>
      <c r="T27" s="1227"/>
      <c r="U27" s="537"/>
      <c r="V27" s="530"/>
      <c r="W27" s="531"/>
      <c r="X27" s="531" t="s">
        <v>314</v>
      </c>
      <c r="Y27" s="531"/>
      <c r="Z27" s="531"/>
      <c r="AA27" s="531"/>
      <c r="AB27" s="531"/>
      <c r="AC27" s="538" t="s">
        <v>37</v>
      </c>
      <c r="AD27" s="538"/>
      <c r="AE27" s="538"/>
      <c r="AF27" s="538"/>
      <c r="AG27" s="538"/>
      <c r="AH27" s="538"/>
      <c r="AI27" s="538"/>
      <c r="AJ27" s="538"/>
      <c r="AK27" s="538"/>
      <c r="AL27" s="534" t="s">
        <v>241</v>
      </c>
      <c r="AM27" s="570"/>
      <c r="AN27" s="535"/>
      <c r="AO27" s="531"/>
      <c r="AP27" s="531"/>
      <c r="AQ27" s="537"/>
      <c r="AR27" s="46"/>
    </row>
    <row r="28" spans="1:44" ht="11.25" customHeight="1" x14ac:dyDescent="0.2">
      <c r="A28" s="530"/>
      <c r="B28" s="531"/>
      <c r="C28" s="537"/>
      <c r="D28" s="530"/>
      <c r="E28" s="1227"/>
      <c r="F28" s="1227"/>
      <c r="G28" s="1227"/>
      <c r="H28" s="1227"/>
      <c r="I28" s="1227"/>
      <c r="J28" s="1227"/>
      <c r="K28" s="1227"/>
      <c r="L28" s="1227"/>
      <c r="M28" s="1227"/>
      <c r="N28" s="1227"/>
      <c r="O28" s="1227"/>
      <c r="P28" s="1227"/>
      <c r="Q28" s="1227"/>
      <c r="R28" s="1227"/>
      <c r="S28" s="1227"/>
      <c r="T28" s="1227"/>
      <c r="U28" s="537"/>
      <c r="V28" s="530"/>
      <c r="W28" s="531"/>
      <c r="X28" s="531" t="s">
        <v>315</v>
      </c>
      <c r="Y28" s="531"/>
      <c r="Z28" s="538"/>
      <c r="AA28" s="538" t="s">
        <v>37</v>
      </c>
      <c r="AB28" s="538"/>
      <c r="AC28" s="538"/>
      <c r="AD28" s="538"/>
      <c r="AE28" s="538"/>
      <c r="AF28" s="538"/>
      <c r="AG28" s="538"/>
      <c r="AH28" s="538"/>
      <c r="AI28" s="538"/>
      <c r="AJ28" s="538"/>
      <c r="AK28" s="538"/>
      <c r="AL28" s="534" t="s">
        <v>242</v>
      </c>
      <c r="AM28" s="570"/>
      <c r="AN28" s="535"/>
      <c r="AO28" s="531"/>
      <c r="AP28" s="531"/>
      <c r="AQ28" s="537"/>
      <c r="AR28" s="46"/>
    </row>
    <row r="29" spans="1:44" ht="11.25" customHeight="1" x14ac:dyDescent="0.2">
      <c r="A29" s="530"/>
      <c r="B29" s="531"/>
      <c r="C29" s="537"/>
      <c r="D29" s="530"/>
      <c r="E29" s="1227"/>
      <c r="F29" s="1227"/>
      <c r="G29" s="1227"/>
      <c r="H29" s="1227"/>
      <c r="I29" s="1227"/>
      <c r="J29" s="1227"/>
      <c r="K29" s="1227"/>
      <c r="L29" s="1227"/>
      <c r="M29" s="1227"/>
      <c r="N29" s="1227"/>
      <c r="O29" s="1227"/>
      <c r="P29" s="1227"/>
      <c r="Q29" s="1227"/>
      <c r="R29" s="1227"/>
      <c r="S29" s="1227"/>
      <c r="T29" s="1227"/>
      <c r="U29" s="537"/>
      <c r="V29" s="530"/>
      <c r="W29" s="531"/>
      <c r="X29" s="531" t="s">
        <v>316</v>
      </c>
      <c r="Y29" s="531"/>
      <c r="Z29" s="538"/>
      <c r="AA29" s="538"/>
      <c r="AB29" s="538"/>
      <c r="AC29" s="538" t="s">
        <v>37</v>
      </c>
      <c r="AD29" s="538"/>
      <c r="AE29" s="538"/>
      <c r="AF29" s="538"/>
      <c r="AG29" s="538"/>
      <c r="AH29" s="538"/>
      <c r="AI29" s="538"/>
      <c r="AJ29" s="538"/>
      <c r="AK29" s="538"/>
      <c r="AL29" s="534">
        <v>13</v>
      </c>
      <c r="AM29" s="570"/>
      <c r="AN29" s="535"/>
      <c r="AO29" s="531"/>
      <c r="AP29" s="531"/>
      <c r="AQ29" s="537"/>
      <c r="AR29" s="46"/>
    </row>
    <row r="30" spans="1:44" ht="11.25" customHeight="1" x14ac:dyDescent="0.2">
      <c r="A30" s="530"/>
      <c r="B30" s="531"/>
      <c r="C30" s="537"/>
      <c r="D30" s="530"/>
      <c r="E30" s="1227"/>
      <c r="F30" s="1227"/>
      <c r="G30" s="1227"/>
      <c r="H30" s="1227"/>
      <c r="I30" s="1227"/>
      <c r="J30" s="1227"/>
      <c r="K30" s="1227"/>
      <c r="L30" s="1227"/>
      <c r="M30" s="1227"/>
      <c r="N30" s="1227"/>
      <c r="O30" s="1227"/>
      <c r="P30" s="1227"/>
      <c r="Q30" s="1227"/>
      <c r="R30" s="1227"/>
      <c r="S30" s="1227"/>
      <c r="T30" s="1227"/>
      <c r="U30" s="537"/>
      <c r="V30" s="530"/>
      <c r="W30" s="569" t="s">
        <v>317</v>
      </c>
      <c r="X30" s="531"/>
      <c r="Y30" s="531"/>
      <c r="Z30" s="531"/>
      <c r="AA30" s="531"/>
      <c r="AB30" s="531"/>
      <c r="AC30" s="531"/>
      <c r="AD30" s="531"/>
      <c r="AE30" s="531"/>
      <c r="AF30" s="531"/>
      <c r="AG30" s="531"/>
      <c r="AH30" s="531"/>
      <c r="AI30" s="531"/>
      <c r="AJ30" s="531"/>
      <c r="AK30" s="531"/>
      <c r="AL30" s="534"/>
      <c r="AM30" s="570"/>
      <c r="AN30" s="535"/>
      <c r="AO30" s="531"/>
      <c r="AP30" s="531"/>
      <c r="AQ30" s="537"/>
      <c r="AR30" s="46"/>
    </row>
    <row r="31" spans="1:44" ht="11.25" customHeight="1" x14ac:dyDescent="0.2">
      <c r="A31" s="530"/>
      <c r="B31" s="531"/>
      <c r="C31" s="537"/>
      <c r="D31" s="530"/>
      <c r="E31" s="1227"/>
      <c r="F31" s="1227"/>
      <c r="G31" s="1227"/>
      <c r="H31" s="1227"/>
      <c r="I31" s="1227"/>
      <c r="J31" s="1227"/>
      <c r="K31" s="1227"/>
      <c r="L31" s="1227"/>
      <c r="M31" s="1227"/>
      <c r="N31" s="1227"/>
      <c r="O31" s="1227"/>
      <c r="P31" s="1227"/>
      <c r="Q31" s="1227"/>
      <c r="R31" s="1227"/>
      <c r="S31" s="1227"/>
      <c r="T31" s="1227"/>
      <c r="U31" s="537"/>
      <c r="V31" s="530"/>
      <c r="W31" s="531"/>
      <c r="X31" s="531" t="s">
        <v>296</v>
      </c>
      <c r="Y31" s="531"/>
      <c r="Z31" s="531"/>
      <c r="AA31" s="531"/>
      <c r="AB31" s="531"/>
      <c r="AC31" s="538"/>
      <c r="AD31" s="538" t="s">
        <v>37</v>
      </c>
      <c r="AE31" s="538"/>
      <c r="AF31" s="538"/>
      <c r="AG31" s="538"/>
      <c r="AH31" s="538"/>
      <c r="AI31" s="538"/>
      <c r="AJ31" s="538"/>
      <c r="AK31" s="538"/>
      <c r="AL31" s="534" t="s">
        <v>318</v>
      </c>
      <c r="AM31" s="570"/>
      <c r="AN31" s="535"/>
      <c r="AO31" s="531"/>
      <c r="AP31" s="531"/>
      <c r="AQ31" s="537"/>
      <c r="AR31" s="46"/>
    </row>
    <row r="32" spans="1:44" ht="11.25" customHeight="1" x14ac:dyDescent="0.2">
      <c r="A32" s="530"/>
      <c r="B32" s="531"/>
      <c r="C32" s="537"/>
      <c r="D32" s="530"/>
      <c r="E32" s="1227"/>
      <c r="F32" s="1227"/>
      <c r="G32" s="1227"/>
      <c r="H32" s="1227"/>
      <c r="I32" s="1227"/>
      <c r="J32" s="1227"/>
      <c r="K32" s="1227"/>
      <c r="L32" s="1227"/>
      <c r="M32" s="1227"/>
      <c r="N32" s="1227"/>
      <c r="O32" s="1227"/>
      <c r="P32" s="1227"/>
      <c r="Q32" s="1227"/>
      <c r="R32" s="1227"/>
      <c r="S32" s="1227"/>
      <c r="T32" s="1227"/>
      <c r="U32" s="537"/>
      <c r="V32" s="530"/>
      <c r="W32" s="531"/>
      <c r="X32" s="531" t="s">
        <v>295</v>
      </c>
      <c r="Y32" s="531"/>
      <c r="Z32" s="531"/>
      <c r="AA32" s="531"/>
      <c r="AB32" s="538"/>
      <c r="AC32" s="538" t="s">
        <v>37</v>
      </c>
      <c r="AD32" s="538"/>
      <c r="AE32" s="538"/>
      <c r="AF32" s="538"/>
      <c r="AG32" s="538"/>
      <c r="AH32" s="538"/>
      <c r="AI32" s="538"/>
      <c r="AJ32" s="538"/>
      <c r="AK32" s="538"/>
      <c r="AL32" s="534" t="s">
        <v>319</v>
      </c>
      <c r="AM32" s="570"/>
      <c r="AN32" s="535"/>
      <c r="AO32" s="531"/>
      <c r="AP32" s="531"/>
      <c r="AQ32" s="537"/>
      <c r="AR32" s="46"/>
    </row>
    <row r="33" spans="1:122" ht="11.25" customHeight="1" x14ac:dyDescent="0.2">
      <c r="A33" s="530"/>
      <c r="B33" s="531"/>
      <c r="C33" s="537"/>
      <c r="D33" s="530"/>
      <c r="E33" s="1227"/>
      <c r="F33" s="1227"/>
      <c r="G33" s="1227"/>
      <c r="H33" s="1227"/>
      <c r="I33" s="1227"/>
      <c r="J33" s="1227"/>
      <c r="K33" s="1227"/>
      <c r="L33" s="1227"/>
      <c r="M33" s="1227"/>
      <c r="N33" s="1227"/>
      <c r="O33" s="1227"/>
      <c r="P33" s="1227"/>
      <c r="Q33" s="1227"/>
      <c r="R33" s="1227"/>
      <c r="S33" s="1227"/>
      <c r="T33" s="1227"/>
      <c r="U33" s="537"/>
      <c r="V33" s="530"/>
      <c r="W33" s="569" t="s">
        <v>320</v>
      </c>
      <c r="X33" s="531"/>
      <c r="Y33" s="531"/>
      <c r="Z33" s="531"/>
      <c r="AA33" s="531"/>
      <c r="AB33" s="531"/>
      <c r="AC33" s="531"/>
      <c r="AD33" s="531"/>
      <c r="AE33" s="531"/>
      <c r="AF33" s="531"/>
      <c r="AG33" s="531"/>
      <c r="AH33" s="531"/>
      <c r="AI33" s="531"/>
      <c r="AJ33" s="531"/>
      <c r="AK33" s="531"/>
      <c r="AL33" s="534"/>
      <c r="AM33" s="570"/>
      <c r="AN33" s="535"/>
      <c r="AO33" s="531"/>
      <c r="AP33" s="531"/>
      <c r="AQ33" s="537"/>
      <c r="AR33" s="46"/>
    </row>
    <row r="34" spans="1:122" ht="11.25" customHeight="1" x14ac:dyDescent="0.2">
      <c r="A34" s="530"/>
      <c r="B34" s="531"/>
      <c r="C34" s="537"/>
      <c r="D34" s="530"/>
      <c r="E34" s="1227"/>
      <c r="F34" s="1227"/>
      <c r="G34" s="1227"/>
      <c r="H34" s="1227"/>
      <c r="I34" s="1227"/>
      <c r="J34" s="1227"/>
      <c r="K34" s="1227"/>
      <c r="L34" s="1227"/>
      <c r="M34" s="1227"/>
      <c r="N34" s="1227"/>
      <c r="O34" s="1227"/>
      <c r="P34" s="1227"/>
      <c r="Q34" s="1227"/>
      <c r="R34" s="1227"/>
      <c r="S34" s="1227"/>
      <c r="T34" s="1227"/>
      <c r="U34" s="537"/>
      <c r="V34" s="530"/>
      <c r="W34" s="569"/>
      <c r="X34" s="547" t="s">
        <v>321</v>
      </c>
      <c r="Y34" s="547"/>
      <c r="Z34" s="547"/>
      <c r="AA34" s="547"/>
      <c r="AB34" s="547"/>
      <c r="AC34" s="547"/>
      <c r="AD34" s="547"/>
      <c r="AE34" s="547"/>
      <c r="AF34" s="547"/>
      <c r="AG34" s="538"/>
      <c r="AH34" s="538" t="s">
        <v>37</v>
      </c>
      <c r="AI34" s="538"/>
      <c r="AJ34" s="538"/>
      <c r="AK34" s="538"/>
      <c r="AL34" s="534">
        <v>31</v>
      </c>
      <c r="AM34" s="570"/>
      <c r="AN34" s="535"/>
      <c r="AO34" s="531"/>
      <c r="AP34" s="531"/>
      <c r="AQ34" s="537"/>
      <c r="AR34" s="46"/>
    </row>
    <row r="35" spans="1:122" ht="11.25" customHeight="1" x14ac:dyDescent="0.2">
      <c r="A35" s="530"/>
      <c r="B35" s="531"/>
      <c r="C35" s="537"/>
      <c r="D35" s="530"/>
      <c r="E35" s="1227"/>
      <c r="F35" s="1227"/>
      <c r="G35" s="1227"/>
      <c r="H35" s="1227"/>
      <c r="I35" s="1227"/>
      <c r="J35" s="1227"/>
      <c r="K35" s="1227"/>
      <c r="L35" s="1227"/>
      <c r="M35" s="1227"/>
      <c r="N35" s="1227"/>
      <c r="O35" s="1227"/>
      <c r="P35" s="1227"/>
      <c r="Q35" s="1227"/>
      <c r="R35" s="1227"/>
      <c r="S35" s="1227"/>
      <c r="T35" s="1227"/>
      <c r="U35" s="537"/>
      <c r="V35" s="530"/>
      <c r="W35" s="569"/>
      <c r="X35" s="531" t="s">
        <v>322</v>
      </c>
      <c r="Y35" s="531"/>
      <c r="Z35" s="531"/>
      <c r="AA35" s="538"/>
      <c r="AB35" s="538"/>
      <c r="AC35" s="538"/>
      <c r="AD35" s="538"/>
      <c r="AE35" s="538"/>
      <c r="AF35" s="538"/>
      <c r="AG35" s="538" t="s">
        <v>37</v>
      </c>
      <c r="AH35" s="538"/>
      <c r="AI35" s="538"/>
      <c r="AJ35" s="538"/>
      <c r="AK35" s="538"/>
      <c r="AL35" s="534">
        <v>32</v>
      </c>
      <c r="AM35" s="570"/>
      <c r="AN35" s="535"/>
      <c r="AO35" s="531"/>
      <c r="AP35" s="531"/>
      <c r="AQ35" s="537"/>
      <c r="AR35" s="46"/>
    </row>
    <row r="36" spans="1:122" ht="11.25" customHeight="1" x14ac:dyDescent="0.2">
      <c r="A36" s="530"/>
      <c r="B36" s="531"/>
      <c r="C36" s="537"/>
      <c r="D36" s="530"/>
      <c r="E36" s="1227"/>
      <c r="F36" s="1227"/>
      <c r="G36" s="1227"/>
      <c r="H36" s="1227"/>
      <c r="I36" s="1227"/>
      <c r="J36" s="1227"/>
      <c r="K36" s="1227"/>
      <c r="L36" s="1227"/>
      <c r="M36" s="1227"/>
      <c r="N36" s="1227"/>
      <c r="O36" s="1227"/>
      <c r="P36" s="1227"/>
      <c r="Q36" s="1227"/>
      <c r="R36" s="1227"/>
      <c r="S36" s="1227"/>
      <c r="T36" s="1227"/>
      <c r="U36" s="537"/>
      <c r="V36" s="530"/>
      <c r="W36" s="531"/>
      <c r="X36" s="531" t="s">
        <v>307</v>
      </c>
      <c r="Y36" s="531"/>
      <c r="Z36" s="531"/>
      <c r="AA36" s="538" t="s">
        <v>37</v>
      </c>
      <c r="AB36" s="538"/>
      <c r="AC36" s="538"/>
      <c r="AD36" s="538"/>
      <c r="AE36" s="538"/>
      <c r="AF36" s="538"/>
      <c r="AG36" s="538"/>
      <c r="AH36" s="538"/>
      <c r="AI36" s="538"/>
      <c r="AJ36" s="538"/>
      <c r="AK36" s="538"/>
      <c r="AL36" s="534">
        <v>33</v>
      </c>
      <c r="AM36" s="570"/>
      <c r="AN36" s="535"/>
      <c r="AO36" s="531"/>
      <c r="AP36" s="531"/>
      <c r="AQ36" s="537"/>
      <c r="AR36" s="46"/>
    </row>
    <row r="37" spans="1:122" ht="11.25" customHeight="1" x14ac:dyDescent="0.2">
      <c r="A37" s="530"/>
      <c r="B37" s="531"/>
      <c r="C37" s="537"/>
      <c r="D37" s="530"/>
      <c r="E37" s="1227"/>
      <c r="F37" s="1227"/>
      <c r="G37" s="1227"/>
      <c r="H37" s="1227"/>
      <c r="I37" s="1227"/>
      <c r="J37" s="1227"/>
      <c r="K37" s="1227"/>
      <c r="L37" s="1227"/>
      <c r="M37" s="1227"/>
      <c r="N37" s="1227"/>
      <c r="O37" s="1227"/>
      <c r="P37" s="1227"/>
      <c r="Q37" s="1227"/>
      <c r="R37" s="1227"/>
      <c r="S37" s="1227"/>
      <c r="T37" s="1227"/>
      <c r="U37" s="537"/>
      <c r="V37" s="530"/>
      <c r="W37" s="531"/>
      <c r="X37" s="531" t="s">
        <v>323</v>
      </c>
      <c r="Y37" s="531"/>
      <c r="Z37" s="531"/>
      <c r="AA37" s="531"/>
      <c r="AB37" s="531"/>
      <c r="AC37" s="531"/>
      <c r="AD37" s="531"/>
      <c r="AE37" s="531"/>
      <c r="AF37" s="531"/>
      <c r="AG37" s="531"/>
      <c r="AH37" s="538"/>
      <c r="AI37" s="538" t="s">
        <v>37</v>
      </c>
      <c r="AJ37" s="538"/>
      <c r="AK37" s="538"/>
      <c r="AL37" s="534">
        <v>34</v>
      </c>
      <c r="AM37" s="570"/>
      <c r="AN37" s="535"/>
      <c r="AO37" s="531"/>
      <c r="AP37" s="531"/>
      <c r="AQ37" s="537"/>
      <c r="AR37" s="46"/>
    </row>
    <row r="38" spans="1:122" ht="11.25" customHeight="1" x14ac:dyDescent="0.2">
      <c r="A38" s="530"/>
      <c r="B38" s="531"/>
      <c r="C38" s="537"/>
      <c r="D38" s="530"/>
      <c r="E38" s="1227"/>
      <c r="F38" s="1227"/>
      <c r="G38" s="1227"/>
      <c r="H38" s="1227"/>
      <c r="I38" s="1227"/>
      <c r="J38" s="1227"/>
      <c r="K38" s="1227"/>
      <c r="L38" s="1227"/>
      <c r="M38" s="1227"/>
      <c r="N38" s="1227"/>
      <c r="O38" s="1227"/>
      <c r="P38" s="1227"/>
      <c r="Q38" s="1227"/>
      <c r="R38" s="1227"/>
      <c r="S38" s="1227"/>
      <c r="T38" s="1227"/>
      <c r="U38" s="537"/>
      <c r="V38" s="530"/>
      <c r="W38" s="531"/>
      <c r="X38" s="531" t="s">
        <v>305</v>
      </c>
      <c r="Y38" s="531"/>
      <c r="Z38" s="531"/>
      <c r="AA38" s="531"/>
      <c r="AB38" s="531"/>
      <c r="AC38" s="531"/>
      <c r="AD38" s="538" t="s">
        <v>37</v>
      </c>
      <c r="AE38" s="538"/>
      <c r="AF38" s="538"/>
      <c r="AG38" s="538"/>
      <c r="AH38" s="538"/>
      <c r="AI38" s="538"/>
      <c r="AJ38" s="538"/>
      <c r="AK38" s="538"/>
      <c r="AL38" s="534">
        <v>35</v>
      </c>
      <c r="AM38" s="570"/>
      <c r="AN38" s="535"/>
      <c r="AO38" s="531"/>
      <c r="AP38" s="531"/>
      <c r="AQ38" s="537"/>
      <c r="AR38" s="46"/>
      <c r="DR38" s="20" t="s">
        <v>324</v>
      </c>
    </row>
    <row r="39" spans="1:122" ht="11.25" customHeight="1" x14ac:dyDescent="0.2">
      <c r="A39" s="530"/>
      <c r="B39" s="531"/>
      <c r="C39" s="537"/>
      <c r="D39" s="530"/>
      <c r="E39" s="1227"/>
      <c r="F39" s="1227"/>
      <c r="G39" s="1227"/>
      <c r="H39" s="1227"/>
      <c r="I39" s="1227"/>
      <c r="J39" s="1227"/>
      <c r="K39" s="1227"/>
      <c r="L39" s="1227"/>
      <c r="M39" s="1227"/>
      <c r="N39" s="1227"/>
      <c r="O39" s="1227"/>
      <c r="P39" s="1227"/>
      <c r="Q39" s="1227"/>
      <c r="R39" s="1227"/>
      <c r="S39" s="1227"/>
      <c r="T39" s="1227"/>
      <c r="U39" s="537"/>
      <c r="V39" s="530"/>
      <c r="W39" s="531" t="s">
        <v>121</v>
      </c>
      <c r="X39" s="531"/>
      <c r="Y39" s="531"/>
      <c r="Z39" s="531"/>
      <c r="AA39" s="531"/>
      <c r="AB39" s="531"/>
      <c r="AC39" s="531"/>
      <c r="AD39" s="531"/>
      <c r="AE39" s="531"/>
      <c r="AF39" s="531"/>
      <c r="AG39" s="531"/>
      <c r="AH39" s="531"/>
      <c r="AI39" s="531"/>
      <c r="AJ39" s="531"/>
      <c r="AK39" s="531"/>
      <c r="AL39" s="534" t="s">
        <v>237</v>
      </c>
      <c r="AM39" s="570"/>
      <c r="AN39" s="535"/>
      <c r="AO39" s="531"/>
      <c r="AP39" s="531"/>
      <c r="AQ39" s="537"/>
      <c r="AR39" s="46"/>
    </row>
    <row r="40" spans="1:122" ht="11.25" customHeight="1" x14ac:dyDescent="0.2">
      <c r="A40" s="530"/>
      <c r="B40" s="531"/>
      <c r="C40" s="537"/>
      <c r="D40" s="530"/>
      <c r="E40" s="1227"/>
      <c r="F40" s="1227"/>
      <c r="G40" s="1227"/>
      <c r="H40" s="1227"/>
      <c r="I40" s="1227"/>
      <c r="J40" s="1227"/>
      <c r="K40" s="1227"/>
      <c r="L40" s="1227"/>
      <c r="M40" s="1227"/>
      <c r="N40" s="1227"/>
      <c r="O40" s="1227"/>
      <c r="P40" s="1227"/>
      <c r="Q40" s="1227"/>
      <c r="R40" s="1227"/>
      <c r="S40" s="1227"/>
      <c r="T40" s="1227"/>
      <c r="U40" s="537"/>
      <c r="V40" s="530"/>
      <c r="W40" s="531"/>
      <c r="X40" s="531"/>
      <c r="Y40" s="531"/>
      <c r="Z40" s="1228" t="s">
        <v>311</v>
      </c>
      <c r="AA40" s="1228"/>
      <c r="AB40" s="1228"/>
      <c r="AC40" s="1228"/>
      <c r="AD40" s="1228"/>
      <c r="AE40" s="1228"/>
      <c r="AF40" s="1228"/>
      <c r="AG40" s="1228"/>
      <c r="AH40" s="1228"/>
      <c r="AI40" s="1228"/>
      <c r="AJ40" s="1228"/>
      <c r="AK40" s="1228"/>
      <c r="AL40" s="534"/>
      <c r="AM40" s="570"/>
      <c r="AN40" s="535"/>
      <c r="AO40" s="531"/>
      <c r="AP40" s="531"/>
      <c r="AQ40" s="537"/>
      <c r="AR40" s="46"/>
    </row>
    <row r="41" spans="1:122" ht="6" customHeight="1" x14ac:dyDescent="0.2">
      <c r="A41" s="553"/>
      <c r="B41" s="551"/>
      <c r="C41" s="559"/>
      <c r="D41" s="553"/>
      <c r="E41" s="551"/>
      <c r="F41" s="551"/>
      <c r="G41" s="551"/>
      <c r="H41" s="551"/>
      <c r="I41" s="551"/>
      <c r="J41" s="551"/>
      <c r="K41" s="551"/>
      <c r="L41" s="551"/>
      <c r="M41" s="551"/>
      <c r="N41" s="551"/>
      <c r="O41" s="551"/>
      <c r="P41" s="551"/>
      <c r="Q41" s="551"/>
      <c r="R41" s="551"/>
      <c r="S41" s="551"/>
      <c r="T41" s="551"/>
      <c r="U41" s="559"/>
      <c r="V41" s="553"/>
      <c r="W41" s="551"/>
      <c r="X41" s="551"/>
      <c r="Y41" s="551"/>
      <c r="Z41" s="551"/>
      <c r="AA41" s="551"/>
      <c r="AB41" s="551"/>
      <c r="AC41" s="551"/>
      <c r="AD41" s="551"/>
      <c r="AE41" s="551"/>
      <c r="AF41" s="551"/>
      <c r="AG41" s="551"/>
      <c r="AH41" s="551"/>
      <c r="AI41" s="551"/>
      <c r="AJ41" s="551"/>
      <c r="AK41" s="551"/>
      <c r="AL41" s="556"/>
      <c r="AM41" s="574"/>
      <c r="AN41" s="557"/>
      <c r="AO41" s="551"/>
      <c r="AP41" s="551"/>
      <c r="AQ41" s="559"/>
      <c r="AR41" s="46"/>
    </row>
    <row r="42" spans="1:122" ht="6" customHeight="1" x14ac:dyDescent="0.2">
      <c r="A42" s="530"/>
      <c r="B42" s="531"/>
      <c r="C42" s="537"/>
      <c r="D42" s="530"/>
      <c r="E42" s="531"/>
      <c r="F42" s="531"/>
      <c r="G42" s="531"/>
      <c r="H42" s="531"/>
      <c r="I42" s="531"/>
      <c r="J42" s="531"/>
      <c r="K42" s="531"/>
      <c r="L42" s="531"/>
      <c r="M42" s="531"/>
      <c r="N42" s="531"/>
      <c r="O42" s="531"/>
      <c r="P42" s="531"/>
      <c r="Q42" s="531"/>
      <c r="R42" s="531"/>
      <c r="S42" s="531"/>
      <c r="T42" s="531"/>
      <c r="U42" s="537"/>
      <c r="V42" s="530"/>
      <c r="W42" s="531"/>
      <c r="X42" s="531"/>
      <c r="Y42" s="531"/>
      <c r="Z42" s="531"/>
      <c r="AA42" s="531"/>
      <c r="AB42" s="531"/>
      <c r="AC42" s="531"/>
      <c r="AD42" s="531"/>
      <c r="AE42" s="531"/>
      <c r="AF42" s="531"/>
      <c r="AG42" s="531"/>
      <c r="AH42" s="531"/>
      <c r="AI42" s="531"/>
      <c r="AJ42" s="531"/>
      <c r="AK42" s="531"/>
      <c r="AL42" s="534"/>
      <c r="AM42" s="570"/>
      <c r="AN42" s="535"/>
      <c r="AO42" s="531"/>
      <c r="AP42" s="531"/>
      <c r="AQ42" s="537"/>
      <c r="AR42" s="46"/>
    </row>
    <row r="43" spans="1:122" ht="10.5" x14ac:dyDescent="0.2">
      <c r="A43" s="530"/>
      <c r="B43" s="541" t="s">
        <v>325</v>
      </c>
      <c r="C43" s="537"/>
      <c r="D43" s="530"/>
      <c r="E43" s="1227" t="str">
        <f ca="1">VLOOKUP(INDIRECT(ADDRESS(ROW(),COLUMN()-3)),Language_Translations,MATCH(Language_Selected,Language_Options,0),FALSE)</f>
        <v>OBSERVE MAIN MATERIAL OF THE EXTERIOR WALLS OF THE DWELLING.
RECORD OBSERVATION.</v>
      </c>
      <c r="F43" s="1227"/>
      <c r="G43" s="1227"/>
      <c r="H43" s="1227"/>
      <c r="I43" s="1227"/>
      <c r="J43" s="1227"/>
      <c r="K43" s="1227"/>
      <c r="L43" s="1227"/>
      <c r="M43" s="1227"/>
      <c r="N43" s="1227"/>
      <c r="O43" s="1227"/>
      <c r="P43" s="1227"/>
      <c r="Q43" s="1227"/>
      <c r="R43" s="1227"/>
      <c r="S43" s="1227"/>
      <c r="T43" s="1227"/>
      <c r="U43" s="537"/>
      <c r="V43" s="530"/>
      <c r="W43" s="569" t="s">
        <v>326</v>
      </c>
      <c r="X43" s="531"/>
      <c r="Y43" s="531"/>
      <c r="Z43" s="531"/>
      <c r="AA43" s="531"/>
      <c r="AB43" s="531"/>
      <c r="AC43" s="531"/>
      <c r="AD43" s="531"/>
      <c r="AE43" s="531"/>
      <c r="AF43" s="531"/>
      <c r="AG43" s="531"/>
      <c r="AH43" s="531"/>
      <c r="AI43" s="531"/>
      <c r="AJ43" s="531"/>
      <c r="AK43" s="531"/>
      <c r="AL43" s="534"/>
      <c r="AM43" s="570"/>
      <c r="AN43" s="535"/>
      <c r="AO43" s="531"/>
      <c r="AP43" s="531"/>
      <c r="AQ43" s="537"/>
      <c r="AR43" s="46"/>
    </row>
    <row r="44" spans="1:122" x14ac:dyDescent="0.2">
      <c r="A44" s="530"/>
      <c r="B44" s="571"/>
      <c r="C44" s="537"/>
      <c r="D44" s="530"/>
      <c r="E44" s="1227"/>
      <c r="F44" s="1227"/>
      <c r="G44" s="1227"/>
      <c r="H44" s="1227"/>
      <c r="I44" s="1227"/>
      <c r="J44" s="1227"/>
      <c r="K44" s="1227"/>
      <c r="L44" s="1227"/>
      <c r="M44" s="1227"/>
      <c r="N44" s="1227"/>
      <c r="O44" s="1227"/>
      <c r="P44" s="1227"/>
      <c r="Q44" s="1227"/>
      <c r="R44" s="1227"/>
      <c r="S44" s="1227"/>
      <c r="T44" s="1227"/>
      <c r="U44" s="537"/>
      <c r="V44" s="530"/>
      <c r="W44" s="531"/>
      <c r="X44" s="531" t="s">
        <v>327</v>
      </c>
      <c r="Y44" s="531"/>
      <c r="Z44" s="531"/>
      <c r="AA44" s="531"/>
      <c r="AB44" s="538" t="s">
        <v>37</v>
      </c>
      <c r="AC44" s="538"/>
      <c r="AD44" s="538"/>
      <c r="AE44" s="538"/>
      <c r="AF44" s="538"/>
      <c r="AG44" s="538"/>
      <c r="AH44" s="538"/>
      <c r="AI44" s="538"/>
      <c r="AJ44" s="538"/>
      <c r="AK44" s="538"/>
      <c r="AL44" s="534" t="s">
        <v>241</v>
      </c>
      <c r="AM44" s="570"/>
      <c r="AN44" s="535"/>
      <c r="AO44" s="531"/>
      <c r="AP44" s="531"/>
      <c r="AQ44" s="537"/>
      <c r="AR44" s="46"/>
    </row>
    <row r="45" spans="1:122" x14ac:dyDescent="0.2">
      <c r="A45" s="530"/>
      <c r="B45" s="571"/>
      <c r="C45" s="537"/>
      <c r="D45" s="530"/>
      <c r="E45" s="1227"/>
      <c r="F45" s="1227"/>
      <c r="G45" s="1227"/>
      <c r="H45" s="1227"/>
      <c r="I45" s="1227"/>
      <c r="J45" s="1227"/>
      <c r="K45" s="1227"/>
      <c r="L45" s="1227"/>
      <c r="M45" s="1227"/>
      <c r="N45" s="1227"/>
      <c r="O45" s="1227"/>
      <c r="P45" s="1227"/>
      <c r="Q45" s="1227"/>
      <c r="R45" s="1227"/>
      <c r="S45" s="1227"/>
      <c r="T45" s="1227"/>
      <c r="U45" s="537"/>
      <c r="V45" s="530"/>
      <c r="W45" s="531"/>
      <c r="X45" s="531" t="s">
        <v>328</v>
      </c>
      <c r="Y45" s="531"/>
      <c r="Z45" s="538" t="s">
        <v>37</v>
      </c>
      <c r="AA45" s="538"/>
      <c r="AB45" s="538"/>
      <c r="AC45" s="538"/>
      <c r="AD45" s="538"/>
      <c r="AE45" s="538"/>
      <c r="AF45" s="538"/>
      <c r="AG45" s="538"/>
      <c r="AH45" s="538"/>
      <c r="AI45" s="538"/>
      <c r="AJ45" s="538"/>
      <c r="AK45" s="538"/>
      <c r="AL45" s="534">
        <v>12</v>
      </c>
      <c r="AM45" s="570"/>
      <c r="AN45" s="535"/>
      <c r="AO45" s="531"/>
      <c r="AP45" s="531"/>
      <c r="AQ45" s="537"/>
      <c r="AR45" s="46"/>
    </row>
    <row r="46" spans="1:122" x14ac:dyDescent="0.2">
      <c r="A46" s="530"/>
      <c r="B46" s="531"/>
      <c r="C46" s="537"/>
      <c r="D46" s="530"/>
      <c r="E46" s="1227"/>
      <c r="F46" s="1227"/>
      <c r="G46" s="1227"/>
      <c r="H46" s="1227"/>
      <c r="I46" s="1227"/>
      <c r="J46" s="1227"/>
      <c r="K46" s="1227"/>
      <c r="L46" s="1227"/>
      <c r="M46" s="1227"/>
      <c r="N46" s="1227"/>
      <c r="O46" s="1227"/>
      <c r="P46" s="1227"/>
      <c r="Q46" s="1227"/>
      <c r="R46" s="1227"/>
      <c r="S46" s="1227"/>
      <c r="T46" s="1227"/>
      <c r="U46" s="537"/>
      <c r="V46" s="530"/>
      <c r="W46" s="531"/>
      <c r="X46" s="531" t="s">
        <v>329</v>
      </c>
      <c r="Y46" s="531"/>
      <c r="Z46" s="531"/>
      <c r="AA46" s="531"/>
      <c r="AB46" s="531"/>
      <c r="AC46" s="531"/>
      <c r="AD46" s="531"/>
      <c r="AE46" s="538"/>
      <c r="AF46" s="538"/>
      <c r="AG46" s="538"/>
      <c r="AH46" s="538" t="s">
        <v>37</v>
      </c>
      <c r="AI46" s="538"/>
      <c r="AJ46" s="538"/>
      <c r="AK46" s="538"/>
      <c r="AL46" s="534">
        <v>13</v>
      </c>
      <c r="AM46" s="570"/>
      <c r="AN46" s="535"/>
      <c r="AO46" s="531"/>
      <c r="AP46" s="531"/>
      <c r="AQ46" s="537"/>
      <c r="AR46" s="46"/>
    </row>
    <row r="47" spans="1:122" ht="10.5" x14ac:dyDescent="0.2">
      <c r="A47" s="530"/>
      <c r="B47" s="531"/>
      <c r="C47" s="537"/>
      <c r="D47" s="530"/>
      <c r="E47" s="1227"/>
      <c r="F47" s="1227"/>
      <c r="G47" s="1227"/>
      <c r="H47" s="1227"/>
      <c r="I47" s="1227"/>
      <c r="J47" s="1227"/>
      <c r="K47" s="1227"/>
      <c r="L47" s="1227"/>
      <c r="M47" s="1227"/>
      <c r="N47" s="1227"/>
      <c r="O47" s="1227"/>
      <c r="P47" s="1227"/>
      <c r="Q47" s="1227"/>
      <c r="R47" s="1227"/>
      <c r="S47" s="1227"/>
      <c r="T47" s="1227"/>
      <c r="U47" s="537"/>
      <c r="V47" s="530"/>
      <c r="W47" s="569" t="s">
        <v>330</v>
      </c>
      <c r="X47" s="531"/>
      <c r="Y47" s="531"/>
      <c r="Z47" s="531"/>
      <c r="AA47" s="531"/>
      <c r="AB47" s="531"/>
      <c r="AC47" s="531"/>
      <c r="AD47" s="531"/>
      <c r="AE47" s="531"/>
      <c r="AF47" s="531"/>
      <c r="AG47" s="531"/>
      <c r="AH47" s="531"/>
      <c r="AI47" s="531"/>
      <c r="AJ47" s="531"/>
      <c r="AK47" s="531"/>
      <c r="AL47" s="534"/>
      <c r="AM47" s="570"/>
      <c r="AN47" s="535"/>
      <c r="AO47" s="531"/>
      <c r="AP47" s="531"/>
      <c r="AQ47" s="537"/>
      <c r="AR47" s="46"/>
    </row>
    <row r="48" spans="1:122" x14ac:dyDescent="0.2">
      <c r="A48" s="530"/>
      <c r="B48" s="531"/>
      <c r="C48" s="537"/>
      <c r="D48" s="530"/>
      <c r="E48" s="1227"/>
      <c r="F48" s="1227"/>
      <c r="G48" s="1227"/>
      <c r="H48" s="1227"/>
      <c r="I48" s="1227"/>
      <c r="J48" s="1227"/>
      <c r="K48" s="1227"/>
      <c r="L48" s="1227"/>
      <c r="M48" s="1227"/>
      <c r="N48" s="1227"/>
      <c r="O48" s="1227"/>
      <c r="P48" s="1227"/>
      <c r="Q48" s="1227"/>
      <c r="R48" s="1227"/>
      <c r="S48" s="1227"/>
      <c r="T48" s="1227"/>
      <c r="U48" s="537"/>
      <c r="V48" s="530"/>
      <c r="W48" s="531"/>
      <c r="X48" s="531" t="s">
        <v>331</v>
      </c>
      <c r="Y48" s="531"/>
      <c r="Z48" s="531"/>
      <c r="AA48" s="531"/>
      <c r="AB48" s="531"/>
      <c r="AC48" s="531"/>
      <c r="AD48" s="531"/>
      <c r="AE48" s="538" t="s">
        <v>37</v>
      </c>
      <c r="AF48" s="538"/>
      <c r="AG48" s="538"/>
      <c r="AH48" s="538"/>
      <c r="AI48" s="538"/>
      <c r="AJ48" s="538"/>
      <c r="AK48" s="538"/>
      <c r="AL48" s="534">
        <v>14</v>
      </c>
      <c r="AM48" s="570"/>
      <c r="AN48" s="535"/>
      <c r="AO48" s="531"/>
      <c r="AP48" s="531"/>
      <c r="AQ48" s="537"/>
      <c r="AR48" s="46"/>
    </row>
    <row r="49" spans="1:44" x14ac:dyDescent="0.2">
      <c r="A49" s="530"/>
      <c r="B49" s="531"/>
      <c r="C49" s="537"/>
      <c r="D49" s="530"/>
      <c r="E49" s="1227"/>
      <c r="F49" s="1227"/>
      <c r="G49" s="1227"/>
      <c r="H49" s="1227"/>
      <c r="I49" s="1227"/>
      <c r="J49" s="1227"/>
      <c r="K49" s="1227"/>
      <c r="L49" s="1227"/>
      <c r="M49" s="1227"/>
      <c r="N49" s="1227"/>
      <c r="O49" s="1227"/>
      <c r="P49" s="1227"/>
      <c r="Q49" s="1227"/>
      <c r="R49" s="1227"/>
      <c r="S49" s="1227"/>
      <c r="T49" s="1227"/>
      <c r="U49" s="537"/>
      <c r="V49" s="530"/>
      <c r="W49" s="531"/>
      <c r="X49" s="531" t="s">
        <v>332</v>
      </c>
      <c r="Y49" s="531"/>
      <c r="Z49" s="531"/>
      <c r="AA49" s="531"/>
      <c r="AB49" s="531"/>
      <c r="AC49" s="531"/>
      <c r="AD49" s="538"/>
      <c r="AE49" s="538" t="s">
        <v>37</v>
      </c>
      <c r="AF49" s="538"/>
      <c r="AG49" s="538"/>
      <c r="AH49" s="538"/>
      <c r="AI49" s="538"/>
      <c r="AJ49" s="538"/>
      <c r="AK49" s="538"/>
      <c r="AL49" s="534">
        <v>15</v>
      </c>
      <c r="AM49" s="570"/>
      <c r="AN49" s="535"/>
      <c r="AO49" s="531"/>
      <c r="AP49" s="531"/>
      <c r="AQ49" s="537"/>
      <c r="AR49" s="46"/>
    </row>
    <row r="50" spans="1:44" ht="10.5" x14ac:dyDescent="0.2">
      <c r="A50" s="530"/>
      <c r="B50" s="531"/>
      <c r="C50" s="537"/>
      <c r="D50" s="530"/>
      <c r="E50" s="1227"/>
      <c r="F50" s="1227"/>
      <c r="G50" s="1227"/>
      <c r="H50" s="1227"/>
      <c r="I50" s="1227"/>
      <c r="J50" s="1227"/>
      <c r="K50" s="1227"/>
      <c r="L50" s="1227"/>
      <c r="M50" s="1227"/>
      <c r="N50" s="1227"/>
      <c r="O50" s="1227"/>
      <c r="P50" s="1227"/>
      <c r="Q50" s="1227"/>
      <c r="R50" s="1227"/>
      <c r="S50" s="1227"/>
      <c r="T50" s="1227"/>
      <c r="U50" s="537"/>
      <c r="V50" s="530"/>
      <c r="W50" s="569"/>
      <c r="X50" s="531" t="s">
        <v>297</v>
      </c>
      <c r="Y50" s="531"/>
      <c r="Z50" s="531"/>
      <c r="AA50" s="531"/>
      <c r="AB50" s="531"/>
      <c r="AC50" s="538" t="s">
        <v>37</v>
      </c>
      <c r="AD50" s="538"/>
      <c r="AE50" s="538"/>
      <c r="AF50" s="538"/>
      <c r="AG50" s="538"/>
      <c r="AH50" s="538"/>
      <c r="AI50" s="538"/>
      <c r="AJ50" s="538"/>
      <c r="AK50" s="538"/>
      <c r="AL50" s="534">
        <v>21</v>
      </c>
      <c r="AM50" s="570"/>
      <c r="AN50" s="535"/>
      <c r="AO50" s="531"/>
      <c r="AP50" s="531"/>
      <c r="AQ50" s="537"/>
      <c r="AR50" s="46"/>
    </row>
    <row r="51" spans="1:44" x14ac:dyDescent="0.2">
      <c r="A51" s="530"/>
      <c r="B51" s="531"/>
      <c r="C51" s="537"/>
      <c r="D51" s="530"/>
      <c r="E51" s="1227"/>
      <c r="F51" s="1227"/>
      <c r="G51" s="1227"/>
      <c r="H51" s="1227"/>
      <c r="I51" s="1227"/>
      <c r="J51" s="1227"/>
      <c r="K51" s="1227"/>
      <c r="L51" s="1227"/>
      <c r="M51" s="1227"/>
      <c r="N51" s="1227"/>
      <c r="O51" s="1227"/>
      <c r="P51" s="1227"/>
      <c r="Q51" s="1227"/>
      <c r="R51" s="1227"/>
      <c r="S51" s="1227"/>
      <c r="T51" s="1227"/>
      <c r="U51" s="537"/>
      <c r="V51" s="530"/>
      <c r="W51" s="531"/>
      <c r="X51" s="531" t="s">
        <v>333</v>
      </c>
      <c r="Y51" s="531"/>
      <c r="Z51" s="531"/>
      <c r="AA51" s="531"/>
      <c r="AB51" s="531"/>
      <c r="AC51" s="531"/>
      <c r="AD51" s="538" t="s">
        <v>37</v>
      </c>
      <c r="AE51" s="538"/>
      <c r="AF51" s="538"/>
      <c r="AG51" s="538"/>
      <c r="AH51" s="538"/>
      <c r="AI51" s="538"/>
      <c r="AJ51" s="538"/>
      <c r="AK51" s="538"/>
      <c r="AL51" s="534">
        <v>22</v>
      </c>
      <c r="AM51" s="570"/>
      <c r="AN51" s="535"/>
      <c r="AO51" s="531"/>
      <c r="AP51" s="531"/>
      <c r="AQ51" s="537"/>
      <c r="AR51" s="46"/>
    </row>
    <row r="52" spans="1:44" x14ac:dyDescent="0.2">
      <c r="A52" s="530"/>
      <c r="B52" s="531"/>
      <c r="C52" s="537"/>
      <c r="D52" s="530"/>
      <c r="E52" s="1227"/>
      <c r="F52" s="1227"/>
      <c r="G52" s="1227"/>
      <c r="H52" s="1227"/>
      <c r="I52" s="1227"/>
      <c r="J52" s="1227"/>
      <c r="K52" s="1227"/>
      <c r="L52" s="1227"/>
      <c r="M52" s="1227"/>
      <c r="N52" s="1227"/>
      <c r="O52" s="1227"/>
      <c r="P52" s="1227"/>
      <c r="Q52" s="1227"/>
      <c r="R52" s="1227"/>
      <c r="S52" s="1227"/>
      <c r="T52" s="1227"/>
      <c r="U52" s="537"/>
      <c r="V52" s="530"/>
      <c r="W52" s="531"/>
      <c r="X52" s="531" t="s">
        <v>334</v>
      </c>
      <c r="Y52" s="531"/>
      <c r="Z52" s="531"/>
      <c r="AA52" s="531"/>
      <c r="AB52" s="538" t="s">
        <v>37</v>
      </c>
      <c r="AC52" s="538"/>
      <c r="AD52" s="538"/>
      <c r="AE52" s="538"/>
      <c r="AF52" s="538"/>
      <c r="AG52" s="538"/>
      <c r="AH52" s="538"/>
      <c r="AI52" s="538"/>
      <c r="AJ52" s="538"/>
      <c r="AK52" s="538"/>
      <c r="AL52" s="534">
        <v>23</v>
      </c>
      <c r="AM52" s="570"/>
      <c r="AN52" s="535"/>
      <c r="AO52" s="531"/>
      <c r="AP52" s="531"/>
      <c r="AQ52" s="537"/>
      <c r="AR52" s="46"/>
    </row>
    <row r="53" spans="1:44" x14ac:dyDescent="0.2">
      <c r="A53" s="530"/>
      <c r="B53" s="531"/>
      <c r="C53" s="537"/>
      <c r="D53" s="530"/>
      <c r="E53" s="1227"/>
      <c r="F53" s="1227"/>
      <c r="G53" s="1227"/>
      <c r="H53" s="1227"/>
      <c r="I53" s="1227"/>
      <c r="J53" s="1227"/>
      <c r="K53" s="1227"/>
      <c r="L53" s="1227"/>
      <c r="M53" s="1227"/>
      <c r="N53" s="1227"/>
      <c r="O53" s="1227"/>
      <c r="P53" s="1227"/>
      <c r="Q53" s="1227"/>
      <c r="R53" s="1227"/>
      <c r="S53" s="1227"/>
      <c r="T53" s="1227"/>
      <c r="U53" s="537"/>
      <c r="V53" s="530"/>
      <c r="W53" s="531"/>
      <c r="X53" s="531" t="s">
        <v>335</v>
      </c>
      <c r="Y53" s="531"/>
      <c r="Z53" s="531"/>
      <c r="AA53" s="531"/>
      <c r="AB53" s="531"/>
      <c r="AC53" s="531"/>
      <c r="AD53" s="531"/>
      <c r="AE53" s="538" t="s">
        <v>37</v>
      </c>
      <c r="AF53" s="538"/>
      <c r="AG53" s="538"/>
      <c r="AH53" s="538"/>
      <c r="AI53" s="538"/>
      <c r="AJ53" s="538"/>
      <c r="AK53" s="538"/>
      <c r="AL53" s="534">
        <v>24</v>
      </c>
      <c r="AM53" s="570"/>
      <c r="AN53" s="535"/>
      <c r="AO53" s="531"/>
      <c r="AP53" s="531"/>
      <c r="AQ53" s="537"/>
      <c r="AR53" s="46"/>
    </row>
    <row r="54" spans="1:44" ht="10.5" x14ac:dyDescent="0.2">
      <c r="A54" s="530"/>
      <c r="B54" s="531"/>
      <c r="C54" s="537"/>
      <c r="D54" s="530"/>
      <c r="E54" s="1227"/>
      <c r="F54" s="1227"/>
      <c r="G54" s="1227"/>
      <c r="H54" s="1227"/>
      <c r="I54" s="1227"/>
      <c r="J54" s="1227"/>
      <c r="K54" s="1227"/>
      <c r="L54" s="1227"/>
      <c r="M54" s="1227"/>
      <c r="N54" s="1227"/>
      <c r="O54" s="1227"/>
      <c r="P54" s="1227"/>
      <c r="Q54" s="1227"/>
      <c r="R54" s="1227"/>
      <c r="S54" s="1227"/>
      <c r="T54" s="1227"/>
      <c r="U54" s="537"/>
      <c r="V54" s="530"/>
      <c r="W54" s="569" t="s">
        <v>336</v>
      </c>
      <c r="X54" s="531"/>
      <c r="Y54" s="531"/>
      <c r="Z54" s="531"/>
      <c r="AA54" s="531"/>
      <c r="AB54" s="531"/>
      <c r="AC54" s="531"/>
      <c r="AD54" s="531"/>
      <c r="AE54" s="531"/>
      <c r="AF54" s="531"/>
      <c r="AG54" s="531"/>
      <c r="AH54" s="531"/>
      <c r="AI54" s="531"/>
      <c r="AJ54" s="531"/>
      <c r="AK54" s="531"/>
      <c r="AL54" s="534"/>
      <c r="AM54" s="570"/>
      <c r="AN54" s="535"/>
      <c r="AO54" s="531"/>
      <c r="AP54" s="531"/>
      <c r="AQ54" s="537"/>
      <c r="AR54" s="46"/>
    </row>
    <row r="55" spans="1:44" ht="10.5" x14ac:dyDescent="0.2">
      <c r="A55" s="530"/>
      <c r="B55" s="531"/>
      <c r="C55" s="537"/>
      <c r="D55" s="530"/>
      <c r="E55" s="1227"/>
      <c r="F55" s="1227"/>
      <c r="G55" s="1227"/>
      <c r="H55" s="1227"/>
      <c r="I55" s="1227"/>
      <c r="J55" s="1227"/>
      <c r="K55" s="1227"/>
      <c r="L55" s="1227"/>
      <c r="M55" s="1227"/>
      <c r="N55" s="1227"/>
      <c r="O55" s="1227"/>
      <c r="P55" s="1227"/>
      <c r="Q55" s="1227"/>
      <c r="R55" s="1227"/>
      <c r="S55" s="1227"/>
      <c r="T55" s="1227"/>
      <c r="U55" s="537"/>
      <c r="V55" s="530"/>
      <c r="W55" s="569"/>
      <c r="X55" s="547" t="s">
        <v>337</v>
      </c>
      <c r="Y55" s="547"/>
      <c r="Z55" s="547"/>
      <c r="AA55" s="547"/>
      <c r="AB55" s="547"/>
      <c r="AC55" s="547"/>
      <c r="AD55" s="547"/>
      <c r="AE55" s="547"/>
      <c r="AF55" s="531"/>
      <c r="AG55" s="538" t="s">
        <v>37</v>
      </c>
      <c r="AH55" s="538"/>
      <c r="AI55" s="538"/>
      <c r="AJ55" s="538"/>
      <c r="AK55" s="538"/>
      <c r="AL55" s="534">
        <v>31</v>
      </c>
      <c r="AM55" s="570"/>
      <c r="AN55" s="535"/>
      <c r="AO55" s="531"/>
      <c r="AP55" s="531"/>
      <c r="AQ55" s="537"/>
      <c r="AR55" s="46"/>
    </row>
    <row r="56" spans="1:44" ht="10.5" x14ac:dyDescent="0.2">
      <c r="A56" s="530"/>
      <c r="B56" s="531"/>
      <c r="C56" s="537"/>
      <c r="D56" s="530"/>
      <c r="E56" s="1227"/>
      <c r="F56" s="1227"/>
      <c r="G56" s="1227"/>
      <c r="H56" s="1227"/>
      <c r="I56" s="1227"/>
      <c r="J56" s="1227"/>
      <c r="K56" s="1227"/>
      <c r="L56" s="1227"/>
      <c r="M56" s="1227"/>
      <c r="N56" s="1227"/>
      <c r="O56" s="1227"/>
      <c r="P56" s="1227"/>
      <c r="Q56" s="1227"/>
      <c r="R56" s="1227"/>
      <c r="S56" s="1227"/>
      <c r="T56" s="1227"/>
      <c r="U56" s="537"/>
      <c r="V56" s="530"/>
      <c r="W56" s="569"/>
      <c r="X56" s="547" t="s">
        <v>338</v>
      </c>
      <c r="Y56" s="547"/>
      <c r="Z56" s="547"/>
      <c r="AA56" s="547"/>
      <c r="AB56" s="547"/>
      <c r="AC56" s="547"/>
      <c r="AD56" s="547"/>
      <c r="AE56" s="547"/>
      <c r="AF56" s="547"/>
      <c r="AG56" s="547"/>
      <c r="AH56" s="538"/>
      <c r="AI56" s="538"/>
      <c r="AJ56" s="538"/>
      <c r="AK56" s="538"/>
      <c r="AL56" s="534"/>
      <c r="AM56" s="570"/>
      <c r="AN56" s="535"/>
      <c r="AO56" s="531"/>
      <c r="AP56" s="531"/>
      <c r="AQ56" s="537"/>
      <c r="AR56" s="46"/>
    </row>
    <row r="57" spans="1:44" ht="10.5" x14ac:dyDescent="0.2">
      <c r="A57" s="530"/>
      <c r="B57" s="531"/>
      <c r="C57" s="537"/>
      <c r="D57" s="530"/>
      <c r="E57" s="1227"/>
      <c r="F57" s="1227"/>
      <c r="G57" s="1227"/>
      <c r="H57" s="1227"/>
      <c r="I57" s="1227"/>
      <c r="J57" s="1227"/>
      <c r="K57" s="1227"/>
      <c r="L57" s="1227"/>
      <c r="M57" s="1227"/>
      <c r="N57" s="1227"/>
      <c r="O57" s="1227"/>
      <c r="P57" s="1227"/>
      <c r="Q57" s="1227"/>
      <c r="R57" s="1227"/>
      <c r="S57" s="1227"/>
      <c r="T57" s="1227"/>
      <c r="U57" s="537"/>
      <c r="V57" s="530"/>
      <c r="W57" s="569"/>
      <c r="X57" s="531" t="s">
        <v>339</v>
      </c>
      <c r="Y57" s="531"/>
      <c r="Z57" s="531"/>
      <c r="AA57" s="531"/>
      <c r="AB57" s="531"/>
      <c r="AC57" s="531"/>
      <c r="AD57" s="538" t="s">
        <v>37</v>
      </c>
      <c r="AE57" s="538"/>
      <c r="AF57" s="538"/>
      <c r="AG57" s="538"/>
      <c r="AH57" s="538"/>
      <c r="AI57" s="538"/>
      <c r="AJ57" s="538"/>
      <c r="AK57" s="538"/>
      <c r="AL57" s="534">
        <v>32</v>
      </c>
      <c r="AM57" s="570"/>
      <c r="AN57" s="535"/>
      <c r="AO57" s="531"/>
      <c r="AP57" s="531"/>
      <c r="AQ57" s="537"/>
      <c r="AR57" s="46"/>
    </row>
    <row r="58" spans="1:44" ht="10.5" x14ac:dyDescent="0.2">
      <c r="A58" s="530"/>
      <c r="B58" s="531"/>
      <c r="C58" s="537"/>
      <c r="D58" s="530"/>
      <c r="E58" s="1227"/>
      <c r="F58" s="1227"/>
      <c r="G58" s="1227"/>
      <c r="H58" s="1227"/>
      <c r="I58" s="1227"/>
      <c r="J58" s="1227"/>
      <c r="K58" s="1227"/>
      <c r="L58" s="1227"/>
      <c r="M58" s="1227"/>
      <c r="N58" s="1227"/>
      <c r="O58" s="1227"/>
      <c r="P58" s="1227"/>
      <c r="Q58" s="1227"/>
      <c r="R58" s="1227"/>
      <c r="S58" s="1227"/>
      <c r="T58" s="1227"/>
      <c r="U58" s="537"/>
      <c r="V58" s="530"/>
      <c r="W58" s="569"/>
      <c r="X58" s="531" t="s">
        <v>340</v>
      </c>
      <c r="Y58" s="531"/>
      <c r="Z58" s="531"/>
      <c r="AA58" s="538" t="s">
        <v>37</v>
      </c>
      <c r="AB58" s="538"/>
      <c r="AC58" s="538"/>
      <c r="AD58" s="538"/>
      <c r="AE58" s="538"/>
      <c r="AF58" s="538"/>
      <c r="AG58" s="538"/>
      <c r="AH58" s="538"/>
      <c r="AI58" s="538"/>
      <c r="AJ58" s="538"/>
      <c r="AK58" s="538"/>
      <c r="AL58" s="534">
        <v>33</v>
      </c>
      <c r="AM58" s="570"/>
      <c r="AN58" s="535"/>
      <c r="AO58" s="531"/>
      <c r="AP58" s="531"/>
      <c r="AQ58" s="537"/>
      <c r="AR58" s="46"/>
    </row>
    <row r="59" spans="1:44" ht="10.5" x14ac:dyDescent="0.2">
      <c r="A59" s="530"/>
      <c r="B59" s="531"/>
      <c r="C59" s="537"/>
      <c r="D59" s="530"/>
      <c r="E59" s="1227"/>
      <c r="F59" s="1227"/>
      <c r="G59" s="1227"/>
      <c r="H59" s="1227"/>
      <c r="I59" s="1227"/>
      <c r="J59" s="1227"/>
      <c r="K59" s="1227"/>
      <c r="L59" s="1227"/>
      <c r="M59" s="1227"/>
      <c r="N59" s="1227"/>
      <c r="O59" s="1227"/>
      <c r="P59" s="1227"/>
      <c r="Q59" s="1227"/>
      <c r="R59" s="1227"/>
      <c r="S59" s="1227"/>
      <c r="T59" s="1227"/>
      <c r="U59" s="537"/>
      <c r="V59" s="530"/>
      <c r="W59" s="569"/>
      <c r="X59" s="531" t="s">
        <v>341</v>
      </c>
      <c r="Y59" s="531"/>
      <c r="Z59" s="531"/>
      <c r="AA59" s="531"/>
      <c r="AB59" s="531"/>
      <c r="AC59" s="531"/>
      <c r="AD59" s="538" t="s">
        <v>37</v>
      </c>
      <c r="AE59" s="538"/>
      <c r="AF59" s="538"/>
      <c r="AG59" s="538"/>
      <c r="AH59" s="538"/>
      <c r="AI59" s="538"/>
      <c r="AJ59" s="538"/>
      <c r="AK59" s="538"/>
      <c r="AL59" s="534">
        <v>34</v>
      </c>
      <c r="AM59" s="570"/>
      <c r="AN59" s="535"/>
      <c r="AO59" s="531"/>
      <c r="AP59" s="531"/>
      <c r="AQ59" s="537"/>
      <c r="AR59" s="46"/>
    </row>
    <row r="60" spans="1:44" x14ac:dyDescent="0.2">
      <c r="A60" s="530"/>
      <c r="B60" s="531"/>
      <c r="C60" s="537"/>
      <c r="D60" s="530"/>
      <c r="E60" s="1227"/>
      <c r="F60" s="1227"/>
      <c r="G60" s="1227"/>
      <c r="H60" s="1227"/>
      <c r="I60" s="1227"/>
      <c r="J60" s="1227"/>
      <c r="K60" s="1227"/>
      <c r="L60" s="1227"/>
      <c r="M60" s="1227"/>
      <c r="N60" s="1227"/>
      <c r="O60" s="1227"/>
      <c r="P60" s="1227"/>
      <c r="Q60" s="1227"/>
      <c r="R60" s="1227"/>
      <c r="S60" s="1227"/>
      <c r="T60" s="1227"/>
      <c r="U60" s="537"/>
      <c r="V60" s="530"/>
      <c r="W60" s="531"/>
      <c r="X60" s="531" t="s">
        <v>307</v>
      </c>
      <c r="Y60" s="531"/>
      <c r="Z60" s="531"/>
      <c r="AA60" s="538" t="s">
        <v>37</v>
      </c>
      <c r="AB60" s="538"/>
      <c r="AC60" s="538"/>
      <c r="AD60" s="538"/>
      <c r="AE60" s="538"/>
      <c r="AF60" s="538"/>
      <c r="AG60" s="538"/>
      <c r="AH60" s="538"/>
      <c r="AI60" s="538"/>
      <c r="AJ60" s="538"/>
      <c r="AK60" s="538"/>
      <c r="AL60" s="534">
        <v>35</v>
      </c>
      <c r="AM60" s="570"/>
      <c r="AN60" s="535"/>
      <c r="AO60" s="531"/>
      <c r="AP60" s="531"/>
      <c r="AQ60" s="537"/>
      <c r="AR60" s="46"/>
    </row>
    <row r="61" spans="1:44" x14ac:dyDescent="0.2">
      <c r="A61" s="530"/>
      <c r="B61" s="531"/>
      <c r="C61" s="537"/>
      <c r="D61" s="530"/>
      <c r="E61" s="1227"/>
      <c r="F61" s="1227"/>
      <c r="G61" s="1227"/>
      <c r="H61" s="1227"/>
      <c r="I61" s="1227"/>
      <c r="J61" s="1227"/>
      <c r="K61" s="1227"/>
      <c r="L61" s="1227"/>
      <c r="M61" s="1227"/>
      <c r="N61" s="1227"/>
      <c r="O61" s="1227"/>
      <c r="P61" s="1227"/>
      <c r="Q61" s="1227"/>
      <c r="R61" s="1227"/>
      <c r="S61" s="1227"/>
      <c r="T61" s="1227"/>
      <c r="U61" s="537"/>
      <c r="V61" s="530"/>
      <c r="W61" s="531"/>
      <c r="X61" s="547" t="s">
        <v>342</v>
      </c>
      <c r="Y61" s="547"/>
      <c r="Z61" s="547"/>
      <c r="AA61" s="547"/>
      <c r="AB61" s="547"/>
      <c r="AC61" s="547"/>
      <c r="AD61" s="547"/>
      <c r="AE61" s="547"/>
      <c r="AF61" s="547"/>
      <c r="AG61" s="538"/>
      <c r="AH61" s="538" t="s">
        <v>37</v>
      </c>
      <c r="AI61" s="538"/>
      <c r="AJ61" s="538"/>
      <c r="AK61" s="538"/>
      <c r="AL61" s="534">
        <v>36</v>
      </c>
      <c r="AM61" s="570"/>
      <c r="AN61" s="535"/>
      <c r="AO61" s="531"/>
      <c r="AP61" s="531"/>
      <c r="AQ61" s="537"/>
      <c r="AR61" s="46"/>
    </row>
    <row r="62" spans="1:44" x14ac:dyDescent="0.2">
      <c r="A62" s="530"/>
      <c r="B62" s="531"/>
      <c r="C62" s="537"/>
      <c r="D62" s="530"/>
      <c r="E62" s="1227"/>
      <c r="F62" s="1227"/>
      <c r="G62" s="1227"/>
      <c r="H62" s="1227"/>
      <c r="I62" s="1227"/>
      <c r="J62" s="1227"/>
      <c r="K62" s="1227"/>
      <c r="L62" s="1227"/>
      <c r="M62" s="1227"/>
      <c r="N62" s="1227"/>
      <c r="O62" s="1227"/>
      <c r="P62" s="1227"/>
      <c r="Q62" s="1227"/>
      <c r="R62" s="1227"/>
      <c r="S62" s="1227"/>
      <c r="T62" s="1227"/>
      <c r="U62" s="537"/>
      <c r="V62" s="530"/>
      <c r="W62" s="531" t="s">
        <v>121</v>
      </c>
      <c r="X62" s="531"/>
      <c r="Y62" s="531"/>
      <c r="Z62" s="531"/>
      <c r="AA62" s="531"/>
      <c r="AB62" s="531"/>
      <c r="AC62" s="531"/>
      <c r="AD62" s="531"/>
      <c r="AE62" s="531"/>
      <c r="AF62" s="531"/>
      <c r="AG62" s="531"/>
      <c r="AH62" s="531"/>
      <c r="AI62" s="531"/>
      <c r="AJ62" s="531"/>
      <c r="AK62" s="531"/>
      <c r="AL62" s="534" t="s">
        <v>237</v>
      </c>
      <c r="AM62" s="570"/>
      <c r="AN62" s="535"/>
      <c r="AO62" s="531"/>
      <c r="AP62" s="531"/>
      <c r="AQ62" s="537"/>
      <c r="AR62" s="46"/>
    </row>
    <row r="63" spans="1:44" x14ac:dyDescent="0.2">
      <c r="A63" s="530"/>
      <c r="B63" s="531"/>
      <c r="C63" s="537"/>
      <c r="D63" s="530"/>
      <c r="E63" s="1227"/>
      <c r="F63" s="1227"/>
      <c r="G63" s="1227"/>
      <c r="H63" s="1227"/>
      <c r="I63" s="1227"/>
      <c r="J63" s="1227"/>
      <c r="K63" s="1227"/>
      <c r="L63" s="1227"/>
      <c r="M63" s="1227"/>
      <c r="N63" s="1227"/>
      <c r="O63" s="1227"/>
      <c r="P63" s="1227"/>
      <c r="Q63" s="1227"/>
      <c r="R63" s="1227"/>
      <c r="S63" s="1227"/>
      <c r="T63" s="1227"/>
      <c r="U63" s="537"/>
      <c r="V63" s="530"/>
      <c r="W63" s="531"/>
      <c r="X63" s="531"/>
      <c r="Y63" s="531"/>
      <c r="Z63" s="1228" t="s">
        <v>311</v>
      </c>
      <c r="AA63" s="1228"/>
      <c r="AB63" s="1228"/>
      <c r="AC63" s="1228"/>
      <c r="AD63" s="1228"/>
      <c r="AE63" s="1228"/>
      <c r="AF63" s="1228"/>
      <c r="AG63" s="1228"/>
      <c r="AH63" s="1228"/>
      <c r="AI63" s="1228"/>
      <c r="AJ63" s="1228"/>
      <c r="AK63" s="1228"/>
      <c r="AL63" s="534"/>
      <c r="AM63" s="570"/>
      <c r="AN63" s="535"/>
      <c r="AO63" s="531"/>
      <c r="AP63" s="531"/>
      <c r="AQ63" s="537"/>
      <c r="AR63" s="46"/>
    </row>
    <row r="64" spans="1:44" ht="6.65" customHeight="1" x14ac:dyDescent="0.2">
      <c r="A64" s="553"/>
      <c r="B64" s="551"/>
      <c r="C64" s="559"/>
      <c r="D64" s="553"/>
      <c r="E64" s="551"/>
      <c r="F64" s="551"/>
      <c r="G64" s="551"/>
      <c r="H64" s="551"/>
      <c r="I64" s="551"/>
      <c r="J64" s="551"/>
      <c r="K64" s="551"/>
      <c r="L64" s="551"/>
      <c r="M64" s="551"/>
      <c r="N64" s="551"/>
      <c r="O64" s="551"/>
      <c r="P64" s="551"/>
      <c r="Q64" s="551"/>
      <c r="R64" s="551"/>
      <c r="S64" s="551"/>
      <c r="T64" s="551"/>
      <c r="U64" s="559"/>
      <c r="V64" s="553"/>
      <c r="W64" s="551"/>
      <c r="X64" s="551"/>
      <c r="Y64" s="551"/>
      <c r="Z64" s="551"/>
      <c r="AA64" s="551"/>
      <c r="AB64" s="551"/>
      <c r="AC64" s="551"/>
      <c r="AD64" s="551"/>
      <c r="AE64" s="551"/>
      <c r="AF64" s="551"/>
      <c r="AG64" s="551"/>
      <c r="AH64" s="551"/>
      <c r="AI64" s="551"/>
      <c r="AJ64" s="551"/>
      <c r="AK64" s="551"/>
      <c r="AL64" s="556"/>
      <c r="AM64" s="574"/>
      <c r="AN64" s="557"/>
      <c r="AO64" s="551"/>
      <c r="AP64" s="551"/>
      <c r="AQ64" s="559"/>
      <c r="AR64" s="46"/>
    </row>
    <row r="65" spans="1:44" ht="6" customHeight="1" x14ac:dyDescent="0.2">
      <c r="A65" s="46"/>
      <c r="D65" s="22"/>
      <c r="AL65" s="20"/>
      <c r="AN65" s="224"/>
      <c r="AQ65" s="60"/>
      <c r="AR65" s="46"/>
    </row>
    <row r="66" spans="1:44" ht="11.25" customHeight="1" x14ac:dyDescent="0.2">
      <c r="A66" s="46"/>
      <c r="B66" s="20" t="s">
        <v>343</v>
      </c>
      <c r="D66" s="46"/>
      <c r="E66" s="1137" t="str">
        <f ca="1">VLOOKUP(INDIRECT(ADDRESS(ROW(),COLUMN()-3)),Language_Translations,MATCH(Language_Selected,Language_Options,0),FALSE)</f>
        <v xml:space="preserve">Now I would like to ask you a few questions about your home. </v>
      </c>
      <c r="F66" s="1137"/>
      <c r="G66" s="1137"/>
      <c r="H66" s="1137"/>
      <c r="I66" s="1137"/>
      <c r="J66" s="1137"/>
      <c r="K66" s="1137"/>
      <c r="L66" s="1137"/>
      <c r="M66" s="1137"/>
      <c r="N66" s="1137"/>
      <c r="O66" s="1137"/>
      <c r="P66" s="1137"/>
      <c r="Q66" s="1137"/>
      <c r="R66" s="1137"/>
      <c r="S66" s="1137"/>
      <c r="T66" s="1137"/>
      <c r="U66" s="1137"/>
      <c r="V66" s="1137"/>
      <c r="W66" s="1137"/>
      <c r="X66" s="1137"/>
      <c r="Y66" s="1137"/>
      <c r="Z66" s="1137"/>
      <c r="AA66" s="1137"/>
      <c r="AB66" s="1137"/>
      <c r="AC66" s="1137"/>
      <c r="AD66" s="1137"/>
      <c r="AE66" s="1137"/>
      <c r="AF66" s="1137"/>
      <c r="AG66" s="1137"/>
      <c r="AH66" s="1137"/>
      <c r="AI66" s="1137"/>
      <c r="AJ66" s="1137"/>
      <c r="AK66" s="1137"/>
      <c r="AL66" s="1137"/>
      <c r="AN66" s="218"/>
      <c r="AQ66" s="60"/>
      <c r="AR66" s="46"/>
    </row>
    <row r="67" spans="1:44" ht="11.25" customHeight="1" x14ac:dyDescent="0.2">
      <c r="A67" s="46"/>
      <c r="B67" s="80"/>
      <c r="D67" s="46"/>
      <c r="E67" s="1137"/>
      <c r="F67" s="1137"/>
      <c r="G67" s="1137"/>
      <c r="H67" s="1137"/>
      <c r="I67" s="1137"/>
      <c r="J67" s="1137"/>
      <c r="K67" s="1137"/>
      <c r="L67" s="1137"/>
      <c r="M67" s="1137"/>
      <c r="N67" s="1137"/>
      <c r="O67" s="1137"/>
      <c r="P67" s="1137"/>
      <c r="Q67" s="1137"/>
      <c r="R67" s="1137"/>
      <c r="S67" s="1137"/>
      <c r="T67" s="1137"/>
      <c r="U67" s="1137"/>
      <c r="V67" s="1137"/>
      <c r="W67" s="1137"/>
      <c r="X67" s="1137"/>
      <c r="Y67" s="1137"/>
      <c r="Z67" s="1137"/>
      <c r="AA67" s="1137"/>
      <c r="AB67" s="1137"/>
      <c r="AC67" s="1137"/>
      <c r="AD67" s="1137"/>
      <c r="AE67" s="1137"/>
      <c r="AF67" s="1137"/>
      <c r="AG67" s="1137"/>
      <c r="AH67" s="1137"/>
      <c r="AI67" s="1137"/>
      <c r="AJ67" s="1137"/>
      <c r="AK67" s="1137"/>
      <c r="AL67" s="1137"/>
      <c r="AN67" s="218"/>
      <c r="AQ67" s="60"/>
      <c r="AR67" s="46"/>
    </row>
    <row r="68" spans="1:44" ht="6" customHeight="1" x14ac:dyDescent="0.2">
      <c r="A68" s="47"/>
      <c r="B68" s="48"/>
      <c r="C68" s="48"/>
      <c r="D68" s="47"/>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222"/>
      <c r="AN68" s="220"/>
      <c r="AO68" s="48"/>
      <c r="AP68" s="48"/>
      <c r="AQ68" s="54"/>
      <c r="AR68" s="46"/>
    </row>
    <row r="69" spans="1:44" ht="6" customHeight="1" x14ac:dyDescent="0.2">
      <c r="A69" s="22"/>
      <c r="B69" s="24"/>
      <c r="C69" s="23"/>
      <c r="D69" s="22"/>
      <c r="E69" s="24"/>
      <c r="F69" s="24"/>
      <c r="G69" s="24"/>
      <c r="H69" s="24"/>
      <c r="I69" s="24"/>
      <c r="J69" s="24"/>
      <c r="K69" s="24"/>
      <c r="L69" s="24"/>
      <c r="M69" s="24"/>
      <c r="N69" s="24"/>
      <c r="O69" s="24"/>
      <c r="P69" s="24"/>
      <c r="Q69" s="24"/>
      <c r="R69" s="24"/>
      <c r="S69" s="24"/>
      <c r="T69" s="24"/>
      <c r="U69" s="23"/>
      <c r="V69" s="22"/>
      <c r="W69" s="24"/>
      <c r="X69" s="24"/>
      <c r="Y69" s="24"/>
      <c r="Z69" s="24"/>
      <c r="AA69" s="24"/>
      <c r="AB69" s="24"/>
      <c r="AC69" s="24"/>
      <c r="AD69" s="24"/>
      <c r="AE69" s="24"/>
      <c r="AF69" s="24"/>
      <c r="AG69" s="24"/>
      <c r="AH69" s="24"/>
      <c r="AI69" s="24"/>
      <c r="AJ69" s="24"/>
      <c r="AK69" s="24"/>
      <c r="AL69" s="7"/>
      <c r="AM69" s="223"/>
      <c r="AN69" s="224"/>
      <c r="AO69" s="24"/>
      <c r="AP69" s="24"/>
      <c r="AQ69" s="23"/>
      <c r="AR69" s="46"/>
    </row>
    <row r="70" spans="1:44" ht="11.25" customHeight="1" x14ac:dyDescent="0.2">
      <c r="A70" s="46"/>
      <c r="B70" s="8" t="s">
        <v>344</v>
      </c>
      <c r="C70" s="60"/>
      <c r="D70" s="46"/>
      <c r="E70" s="1229" t="str">
        <f ca="1">VLOOKUP(INDIRECT(ADDRESS(ROW(),COLUMN()-3)),Language_Translations,MATCH(Language_Selected,Language_Options,0),FALSE)</f>
        <v>How many rooms in this household are used for sleeping?</v>
      </c>
      <c r="F70" s="1229"/>
      <c r="G70" s="1229"/>
      <c r="H70" s="1229"/>
      <c r="I70" s="1229"/>
      <c r="J70" s="1229"/>
      <c r="K70" s="1229"/>
      <c r="L70" s="1229"/>
      <c r="M70" s="1229"/>
      <c r="N70" s="1229"/>
      <c r="O70" s="1229"/>
      <c r="P70" s="1229"/>
      <c r="Q70" s="1229"/>
      <c r="R70" s="1229"/>
      <c r="S70" s="1229"/>
      <c r="T70" s="1229"/>
      <c r="U70" s="225"/>
      <c r="V70" s="46"/>
      <c r="AM70" s="217"/>
      <c r="AN70" s="218"/>
      <c r="AQ70" s="60"/>
      <c r="AR70" s="46"/>
    </row>
    <row r="71" spans="1:44" ht="11.25" customHeight="1" x14ac:dyDescent="0.2">
      <c r="A71" s="46"/>
      <c r="B71" s="8"/>
      <c r="C71" s="60"/>
      <c r="D71" s="46"/>
      <c r="E71" s="1229"/>
      <c r="F71" s="1229"/>
      <c r="G71" s="1229"/>
      <c r="H71" s="1229"/>
      <c r="I71" s="1229"/>
      <c r="J71" s="1229"/>
      <c r="K71" s="1229"/>
      <c r="L71" s="1229"/>
      <c r="M71" s="1229"/>
      <c r="N71" s="1229"/>
      <c r="O71" s="1229"/>
      <c r="P71" s="1229"/>
      <c r="Q71" s="1229"/>
      <c r="R71" s="1229"/>
      <c r="S71" s="1229"/>
      <c r="T71" s="1229"/>
      <c r="U71" s="225"/>
      <c r="V71" s="46"/>
      <c r="AI71" s="48"/>
      <c r="AJ71" s="48"/>
      <c r="AK71" s="48"/>
      <c r="AL71" s="206"/>
      <c r="AM71" s="217"/>
      <c r="AN71" s="218"/>
      <c r="AQ71" s="60"/>
      <c r="AR71" s="46"/>
    </row>
    <row r="72" spans="1:44" ht="11.25" customHeight="1" x14ac:dyDescent="0.2">
      <c r="A72" s="46"/>
      <c r="B72" s="8"/>
      <c r="C72" s="60"/>
      <c r="D72" s="46"/>
      <c r="E72" s="1229"/>
      <c r="F72" s="1229"/>
      <c r="G72" s="1229"/>
      <c r="H72" s="1229"/>
      <c r="I72" s="1229"/>
      <c r="J72" s="1229"/>
      <c r="K72" s="1229"/>
      <c r="L72" s="1229"/>
      <c r="M72" s="1229"/>
      <c r="N72" s="1229"/>
      <c r="O72" s="1229"/>
      <c r="P72" s="1229"/>
      <c r="Q72" s="1229"/>
      <c r="R72" s="1229"/>
      <c r="S72" s="1229"/>
      <c r="T72" s="1229"/>
      <c r="U72" s="225"/>
      <c r="V72" s="46"/>
      <c r="AI72" s="46"/>
      <c r="AJ72" s="60"/>
      <c r="AK72" s="46"/>
      <c r="AL72" s="96"/>
      <c r="AM72" s="217"/>
      <c r="AN72" s="218"/>
      <c r="AQ72" s="60"/>
      <c r="AR72" s="46"/>
    </row>
    <row r="73" spans="1:44" ht="11.25" customHeight="1" x14ac:dyDescent="0.2">
      <c r="A73" s="46"/>
      <c r="C73" s="60"/>
      <c r="D73" s="46"/>
      <c r="E73" s="1229"/>
      <c r="F73" s="1229"/>
      <c r="G73" s="1229"/>
      <c r="H73" s="1229"/>
      <c r="I73" s="1229"/>
      <c r="J73" s="1229"/>
      <c r="K73" s="1229"/>
      <c r="L73" s="1229"/>
      <c r="M73" s="1229"/>
      <c r="N73" s="1229"/>
      <c r="O73" s="1229"/>
      <c r="P73" s="1229"/>
      <c r="Q73" s="1229"/>
      <c r="R73" s="1229"/>
      <c r="S73" s="1229"/>
      <c r="T73" s="1229"/>
      <c r="U73" s="225"/>
      <c r="V73" s="46"/>
      <c r="W73" s="17" t="s">
        <v>345</v>
      </c>
      <c r="X73" s="17"/>
      <c r="Y73" s="17"/>
      <c r="Z73" s="17"/>
      <c r="AA73" s="17"/>
      <c r="AB73" s="17"/>
      <c r="AC73" s="17"/>
      <c r="AD73" s="17"/>
      <c r="AE73" s="17"/>
      <c r="AG73" s="55" t="s">
        <v>37</v>
      </c>
      <c r="AH73" s="55"/>
      <c r="AI73" s="47"/>
      <c r="AJ73" s="54"/>
      <c r="AK73" s="47"/>
      <c r="AL73" s="97"/>
      <c r="AM73" s="217"/>
      <c r="AN73" s="218"/>
      <c r="AQ73" s="60"/>
      <c r="AR73" s="46"/>
    </row>
    <row r="74" spans="1:44" ht="6" customHeight="1" thickBot="1" x14ac:dyDescent="0.25">
      <c r="A74" s="6"/>
      <c r="B74" s="53"/>
      <c r="C74" s="5"/>
      <c r="D74" s="6"/>
      <c r="E74" s="53"/>
      <c r="F74" s="53"/>
      <c r="G74" s="53"/>
      <c r="H74" s="53"/>
      <c r="I74" s="53"/>
      <c r="J74" s="53"/>
      <c r="K74" s="53"/>
      <c r="L74" s="53"/>
      <c r="M74" s="53"/>
      <c r="N74" s="53"/>
      <c r="O74" s="53"/>
      <c r="P74" s="53"/>
      <c r="Q74" s="53"/>
      <c r="R74" s="53"/>
      <c r="S74" s="53"/>
      <c r="T74" s="53"/>
      <c r="U74" s="5"/>
      <c r="V74" s="6"/>
      <c r="W74" s="53"/>
      <c r="X74" s="53"/>
      <c r="Y74" s="53"/>
      <c r="Z74" s="53"/>
      <c r="AA74" s="53"/>
      <c r="AB74" s="53"/>
      <c r="AC74" s="53"/>
      <c r="AD74" s="53"/>
      <c r="AE74" s="53"/>
      <c r="AF74" s="53"/>
      <c r="AG74" s="53"/>
      <c r="AH74" s="53"/>
      <c r="AI74" s="53"/>
      <c r="AJ74" s="53"/>
      <c r="AK74" s="53"/>
      <c r="AL74" s="226"/>
      <c r="AM74" s="215"/>
      <c r="AN74" s="216"/>
      <c r="AO74" s="53"/>
      <c r="AP74" s="53"/>
      <c r="AQ74" s="5"/>
      <c r="AR74" s="46"/>
    </row>
    <row r="75" spans="1:44" ht="11.25" customHeight="1" thickBot="1" x14ac:dyDescent="0.25">
      <c r="A75" s="446"/>
      <c r="B75" s="601" t="s">
        <v>346</v>
      </c>
      <c r="C75" s="447"/>
      <c r="D75" s="447"/>
      <c r="E75" s="447"/>
      <c r="F75" s="447"/>
      <c r="G75" s="447"/>
      <c r="H75" s="447"/>
      <c r="I75" s="447"/>
      <c r="J75" s="447"/>
      <c r="K75" s="447"/>
      <c r="L75" s="447"/>
      <c r="M75" s="447"/>
      <c r="N75" s="447"/>
      <c r="O75" s="447"/>
      <c r="P75" s="447"/>
      <c r="Q75" s="447"/>
      <c r="R75" s="447"/>
      <c r="S75" s="447"/>
      <c r="T75" s="447"/>
      <c r="U75" s="447"/>
      <c r="V75" s="447"/>
      <c r="W75" s="447"/>
      <c r="X75" s="447"/>
      <c r="Y75" s="447"/>
      <c r="Z75" s="447"/>
      <c r="AA75" s="447"/>
      <c r="AB75" s="447"/>
      <c r="AC75" s="447"/>
      <c r="AD75" s="447"/>
      <c r="AE75" s="447"/>
      <c r="AF75" s="447"/>
      <c r="AG75" s="447"/>
      <c r="AH75" s="447"/>
      <c r="AI75" s="447"/>
      <c r="AJ75" s="447"/>
      <c r="AK75" s="447"/>
      <c r="AL75" s="447"/>
      <c r="AM75" s="602"/>
      <c r="AN75" s="602"/>
      <c r="AO75" s="447"/>
      <c r="AP75" s="447"/>
      <c r="AQ75" s="445"/>
      <c r="AR75" s="46"/>
    </row>
    <row r="76" spans="1:44" ht="6" customHeight="1" x14ac:dyDescent="0.2">
      <c r="A76" s="46"/>
      <c r="C76" s="60"/>
      <c r="D76" s="46"/>
      <c r="U76" s="60"/>
      <c r="V76" s="46"/>
      <c r="AL76" s="20"/>
      <c r="AM76" s="217"/>
      <c r="AN76" s="218"/>
      <c r="AQ76" s="60"/>
      <c r="AR76" s="46"/>
    </row>
    <row r="77" spans="1:44" ht="10.15" customHeight="1" x14ac:dyDescent="0.2">
      <c r="A77" s="46"/>
      <c r="B77" s="20" t="s">
        <v>347</v>
      </c>
      <c r="C77" s="60"/>
      <c r="D77" s="46"/>
      <c r="E77" s="1146" t="str">
        <f ca="1">VLOOKUP(INDIRECT(ADDRESS(ROW(),COLUMN()-3)),Language_Translations,MATCH(Language_Selected,Language_Options,0),FALSE)</f>
        <v xml:space="preserve">What is the main type of toilet your household uses?
IF NOT POSSIBLE TO DETERMINE, ASK PERMISSION TO OBSERVE THE FACILITY. </v>
      </c>
      <c r="F77" s="1146"/>
      <c r="G77" s="1146"/>
      <c r="H77" s="1146"/>
      <c r="I77" s="1146"/>
      <c r="J77" s="1146"/>
      <c r="K77" s="1146"/>
      <c r="L77" s="1146"/>
      <c r="M77" s="1146"/>
      <c r="N77" s="1146"/>
      <c r="O77" s="1146"/>
      <c r="P77" s="1146"/>
      <c r="Q77" s="1146"/>
      <c r="R77" s="1146"/>
      <c r="S77" s="1146"/>
      <c r="T77" s="1146"/>
      <c r="U77" s="225"/>
      <c r="V77" s="46"/>
      <c r="W77" s="80" t="s">
        <v>348</v>
      </c>
      <c r="X77" s="80"/>
      <c r="Y77" s="80"/>
      <c r="Z77" s="80"/>
      <c r="AA77" s="80"/>
      <c r="AB77" s="80"/>
      <c r="AC77" s="80"/>
      <c r="AD77" s="80"/>
      <c r="AE77" s="80"/>
      <c r="AM77" s="217"/>
      <c r="AN77" s="218"/>
      <c r="AQ77" s="60"/>
      <c r="AR77" s="46"/>
    </row>
    <row r="78" spans="1:44" ht="10.15" customHeight="1" x14ac:dyDescent="0.2">
      <c r="A78" s="46"/>
      <c r="B78" s="186"/>
      <c r="C78" s="60"/>
      <c r="D78" s="46"/>
      <c r="E78" s="1146"/>
      <c r="F78" s="1146"/>
      <c r="G78" s="1146"/>
      <c r="H78" s="1146"/>
      <c r="I78" s="1146"/>
      <c r="J78" s="1146"/>
      <c r="K78" s="1146"/>
      <c r="L78" s="1146"/>
      <c r="M78" s="1146"/>
      <c r="N78" s="1146"/>
      <c r="O78" s="1146"/>
      <c r="P78" s="1146"/>
      <c r="Q78" s="1146"/>
      <c r="R78" s="1146"/>
      <c r="S78" s="1146"/>
      <c r="T78" s="1146"/>
      <c r="U78" s="225"/>
      <c r="V78" s="46"/>
      <c r="X78" s="20" t="s">
        <v>349</v>
      </c>
      <c r="AI78" s="55"/>
      <c r="AJ78" s="55" t="s">
        <v>37</v>
      </c>
      <c r="AK78" s="55"/>
      <c r="AL78" s="180" t="s">
        <v>241</v>
      </c>
      <c r="AM78" s="217"/>
      <c r="AN78" s="218"/>
      <c r="AQ78" s="60"/>
      <c r="AR78" s="46"/>
    </row>
    <row r="79" spans="1:44" ht="10.15" customHeight="1" x14ac:dyDescent="0.2">
      <c r="A79" s="46"/>
      <c r="C79" s="60"/>
      <c r="D79" s="46"/>
      <c r="E79" s="1146"/>
      <c r="F79" s="1146"/>
      <c r="G79" s="1146"/>
      <c r="H79" s="1146"/>
      <c r="I79" s="1146"/>
      <c r="J79" s="1146"/>
      <c r="K79" s="1146"/>
      <c r="L79" s="1146"/>
      <c r="M79" s="1146"/>
      <c r="N79" s="1146"/>
      <c r="O79" s="1146"/>
      <c r="P79" s="1146"/>
      <c r="Q79" s="1146"/>
      <c r="R79" s="1146"/>
      <c r="S79" s="1146"/>
      <c r="T79" s="1146"/>
      <c r="U79" s="225"/>
      <c r="V79" s="46"/>
      <c r="X79" s="20" t="s">
        <v>350</v>
      </c>
      <c r="AF79" s="55"/>
      <c r="AG79" s="55" t="s">
        <v>37</v>
      </c>
      <c r="AH79" s="55"/>
      <c r="AI79" s="55"/>
      <c r="AJ79" s="55"/>
      <c r="AK79" s="55"/>
      <c r="AL79" s="180" t="s">
        <v>242</v>
      </c>
      <c r="AM79" s="217"/>
      <c r="AN79" s="218"/>
      <c r="AQ79" s="60"/>
      <c r="AR79" s="46"/>
    </row>
    <row r="80" spans="1:44" ht="10.15" customHeight="1" x14ac:dyDescent="0.2">
      <c r="A80" s="46"/>
      <c r="C80" s="60"/>
      <c r="D80" s="46"/>
      <c r="E80" s="1146"/>
      <c r="F80" s="1146"/>
      <c r="G80" s="1146"/>
      <c r="H80" s="1146"/>
      <c r="I80" s="1146"/>
      <c r="J80" s="1146"/>
      <c r="K80" s="1146"/>
      <c r="L80" s="1146"/>
      <c r="M80" s="1146"/>
      <c r="N80" s="1146"/>
      <c r="O80" s="1146"/>
      <c r="P80" s="1146"/>
      <c r="Q80" s="1146"/>
      <c r="R80" s="1146"/>
      <c r="S80" s="1146"/>
      <c r="T80" s="1146"/>
      <c r="U80" s="225"/>
      <c r="V80" s="46"/>
      <c r="X80" s="20" t="s">
        <v>351</v>
      </c>
      <c r="AF80" s="55" t="s">
        <v>37</v>
      </c>
      <c r="AG80" s="55"/>
      <c r="AH80" s="55"/>
      <c r="AI80" s="55"/>
      <c r="AJ80" s="55"/>
      <c r="AK80" s="55"/>
      <c r="AL80" s="180" t="s">
        <v>243</v>
      </c>
      <c r="AM80" s="217"/>
      <c r="AN80" s="218"/>
      <c r="AQ80" s="60"/>
      <c r="AR80" s="46"/>
    </row>
    <row r="81" spans="1:44" ht="10.15" customHeight="1" x14ac:dyDescent="0.2">
      <c r="A81" s="46"/>
      <c r="C81" s="60"/>
      <c r="D81" s="46"/>
      <c r="E81" s="1146"/>
      <c r="F81" s="1146"/>
      <c r="G81" s="1146"/>
      <c r="H81" s="1146"/>
      <c r="I81" s="1146"/>
      <c r="J81" s="1146"/>
      <c r="K81" s="1146"/>
      <c r="L81" s="1146"/>
      <c r="M81" s="1146"/>
      <c r="N81" s="1146"/>
      <c r="O81" s="1146"/>
      <c r="P81" s="1146"/>
      <c r="Q81" s="1146"/>
      <c r="R81" s="1146"/>
      <c r="S81" s="1146"/>
      <c r="T81" s="1146"/>
      <c r="U81" s="225"/>
      <c r="V81" s="46"/>
      <c r="X81" s="17" t="s">
        <v>352</v>
      </c>
      <c r="Y81" s="17"/>
      <c r="Z81" s="17"/>
      <c r="AA81" s="17"/>
      <c r="AB81" s="17"/>
      <c r="AC81" s="17"/>
      <c r="AD81" s="17"/>
      <c r="AE81" s="17"/>
      <c r="AF81" s="17"/>
      <c r="AG81" s="55" t="s">
        <v>37</v>
      </c>
      <c r="AH81" s="55"/>
      <c r="AI81" s="55"/>
      <c r="AJ81" s="55"/>
      <c r="AK81" s="55"/>
      <c r="AL81" s="180" t="s">
        <v>244</v>
      </c>
      <c r="AM81" s="217"/>
      <c r="AN81" s="218"/>
      <c r="AQ81" s="60"/>
      <c r="AR81" s="46"/>
    </row>
    <row r="82" spans="1:44" ht="10.15" customHeight="1" x14ac:dyDescent="0.2">
      <c r="A82" s="46"/>
      <c r="C82" s="60"/>
      <c r="D82" s="46"/>
      <c r="E82" s="1146"/>
      <c r="F82" s="1146"/>
      <c r="G82" s="1146"/>
      <c r="H82" s="1146"/>
      <c r="I82" s="1146"/>
      <c r="J82" s="1146"/>
      <c r="K82" s="1146"/>
      <c r="L82" s="1146"/>
      <c r="M82" s="1146"/>
      <c r="N82" s="1146"/>
      <c r="O82" s="1146"/>
      <c r="P82" s="1146"/>
      <c r="Q82" s="1146"/>
      <c r="R82" s="1146"/>
      <c r="S82" s="1146"/>
      <c r="T82" s="1146"/>
      <c r="U82" s="225"/>
      <c r="V82" s="46"/>
      <c r="X82" s="17" t="s">
        <v>353</v>
      </c>
      <c r="Y82" s="17"/>
      <c r="Z82" s="17"/>
      <c r="AA82" s="17"/>
      <c r="AB82" s="17"/>
      <c r="AC82" s="17"/>
      <c r="AD82" s="17"/>
      <c r="AE82" s="17"/>
      <c r="AF82" s="17"/>
      <c r="AH82" s="55" t="s">
        <v>37</v>
      </c>
      <c r="AI82" s="55"/>
      <c r="AJ82" s="55"/>
      <c r="AK82" s="55"/>
      <c r="AL82" s="180" t="s">
        <v>245</v>
      </c>
      <c r="AM82" s="217"/>
      <c r="AN82" s="218"/>
      <c r="AQ82" s="60"/>
      <c r="AR82" s="46"/>
    </row>
    <row r="83" spans="1:44" ht="10.5" x14ac:dyDescent="0.2">
      <c r="A83" s="46"/>
      <c r="C83" s="60"/>
      <c r="D83" s="46"/>
      <c r="E83" s="1146"/>
      <c r="F83" s="1146"/>
      <c r="G83" s="1146"/>
      <c r="H83" s="1146"/>
      <c r="I83" s="1146"/>
      <c r="J83" s="1146"/>
      <c r="K83" s="1146"/>
      <c r="L83" s="1146"/>
      <c r="M83" s="1146"/>
      <c r="N83" s="1146"/>
      <c r="O83" s="1146"/>
      <c r="P83" s="1146"/>
      <c r="Q83" s="1146"/>
      <c r="R83" s="1146"/>
      <c r="S83" s="1146"/>
      <c r="T83" s="1146"/>
      <c r="U83" s="225"/>
      <c r="V83" s="46"/>
      <c r="W83" s="80" t="s">
        <v>354</v>
      </c>
      <c r="AM83" s="217"/>
      <c r="AN83" s="218"/>
      <c r="AQ83" s="60"/>
      <c r="AR83" s="46"/>
    </row>
    <row r="84" spans="1:44" ht="10.15" customHeight="1" x14ac:dyDescent="0.2">
      <c r="A84" s="46"/>
      <c r="C84" s="60"/>
      <c r="D84" s="46"/>
      <c r="E84" s="1146"/>
      <c r="F84" s="1146"/>
      <c r="G84" s="1146"/>
      <c r="H84" s="1146"/>
      <c r="I84" s="1146"/>
      <c r="J84" s="1146"/>
      <c r="K84" s="1146"/>
      <c r="L84" s="1146"/>
      <c r="M84" s="1146"/>
      <c r="N84" s="1146"/>
      <c r="O84" s="1146"/>
      <c r="P84" s="1146"/>
      <c r="Q84" s="1146"/>
      <c r="R84" s="1146"/>
      <c r="S84" s="1146"/>
      <c r="T84" s="1146"/>
      <c r="U84" s="225"/>
      <c r="V84" s="46"/>
      <c r="X84" s="17" t="s">
        <v>355</v>
      </c>
      <c r="Y84" s="17"/>
      <c r="Z84" s="17"/>
      <c r="AA84" s="17"/>
      <c r="AB84" s="17"/>
      <c r="AC84" s="17"/>
      <c r="AD84" s="17"/>
      <c r="AE84" s="17"/>
      <c r="AF84" s="17"/>
      <c r="AG84" s="17"/>
      <c r="AH84" s="17"/>
      <c r="AJ84" s="55"/>
      <c r="AK84" s="55" t="s">
        <v>37</v>
      </c>
      <c r="AL84" s="180" t="s">
        <v>318</v>
      </c>
      <c r="AM84" s="217"/>
      <c r="AN84" s="218"/>
      <c r="AQ84" s="60"/>
      <c r="AR84" s="46"/>
    </row>
    <row r="85" spans="1:44" ht="10.15" customHeight="1" x14ac:dyDescent="0.2">
      <c r="A85" s="46"/>
      <c r="C85" s="60"/>
      <c r="D85" s="46"/>
      <c r="E85" s="1146"/>
      <c r="F85" s="1146"/>
      <c r="G85" s="1146"/>
      <c r="H85" s="1146"/>
      <c r="I85" s="1146"/>
      <c r="J85" s="1146"/>
      <c r="K85" s="1146"/>
      <c r="L85" s="1146"/>
      <c r="M85" s="1146"/>
      <c r="N85" s="1146"/>
      <c r="O85" s="1146"/>
      <c r="P85" s="1146"/>
      <c r="Q85" s="1146"/>
      <c r="R85" s="1146"/>
      <c r="S85" s="1146"/>
      <c r="T85" s="1146"/>
      <c r="U85" s="225"/>
      <c r="V85" s="46"/>
      <c r="X85" s="20" t="s">
        <v>356</v>
      </c>
      <c r="AF85" s="55"/>
      <c r="AG85" s="55" t="s">
        <v>37</v>
      </c>
      <c r="AH85" s="55"/>
      <c r="AI85" s="55"/>
      <c r="AJ85" s="55"/>
      <c r="AK85" s="55"/>
      <c r="AL85" s="180" t="s">
        <v>319</v>
      </c>
      <c r="AM85" s="217"/>
      <c r="AN85" s="218"/>
      <c r="AQ85" s="60"/>
      <c r="AR85" s="46"/>
    </row>
    <row r="86" spans="1:44" ht="10.15" customHeight="1" x14ac:dyDescent="0.2">
      <c r="A86" s="46"/>
      <c r="C86" s="60"/>
      <c r="D86" s="46"/>
      <c r="E86" s="78"/>
      <c r="F86" s="78"/>
      <c r="G86" s="78"/>
      <c r="H86" s="78"/>
      <c r="I86" s="78"/>
      <c r="J86" s="78"/>
      <c r="K86" s="78"/>
      <c r="L86" s="78"/>
      <c r="M86" s="78"/>
      <c r="N86" s="78"/>
      <c r="O86" s="78"/>
      <c r="P86" s="78"/>
      <c r="Q86" s="78"/>
      <c r="R86" s="78"/>
      <c r="S86" s="78"/>
      <c r="T86" s="78"/>
      <c r="U86" s="225"/>
      <c r="V86" s="46"/>
      <c r="X86" s="17" t="s">
        <v>357</v>
      </c>
      <c r="Y86" s="17"/>
      <c r="Z86" s="17"/>
      <c r="AA86" s="17"/>
      <c r="AB86" s="17"/>
      <c r="AC86" s="17"/>
      <c r="AD86" s="17"/>
      <c r="AE86" s="17"/>
      <c r="AF86" s="17"/>
      <c r="AG86" s="17"/>
      <c r="AH86" s="17"/>
      <c r="AJ86" s="55"/>
      <c r="AK86" s="55" t="s">
        <v>37</v>
      </c>
      <c r="AL86" s="180" t="s">
        <v>358</v>
      </c>
      <c r="AM86" s="217"/>
      <c r="AN86" s="218"/>
      <c r="AQ86" s="60"/>
      <c r="AR86" s="46"/>
    </row>
    <row r="87" spans="1:44" ht="10.15" customHeight="1" x14ac:dyDescent="0.2">
      <c r="A87" s="46"/>
      <c r="C87" s="60"/>
      <c r="D87" s="46"/>
      <c r="E87" s="78"/>
      <c r="F87" s="78"/>
      <c r="G87" s="78"/>
      <c r="H87" s="78"/>
      <c r="I87" s="78"/>
      <c r="J87" s="78"/>
      <c r="K87" s="78"/>
      <c r="L87" s="78"/>
      <c r="M87" s="78"/>
      <c r="N87" s="78"/>
      <c r="O87" s="78"/>
      <c r="P87" s="78"/>
      <c r="Q87" s="78"/>
      <c r="R87" s="78"/>
      <c r="S87" s="78"/>
      <c r="T87" s="78"/>
      <c r="U87" s="225"/>
      <c r="V87" s="46"/>
      <c r="AC87" s="55"/>
      <c r="AD87" s="55"/>
      <c r="AE87" s="55"/>
      <c r="AF87" s="55"/>
      <c r="AG87" s="55"/>
      <c r="AH87" s="55"/>
      <c r="AI87" s="55"/>
      <c r="AJ87" s="55"/>
      <c r="AK87" s="55"/>
      <c r="AM87" s="217"/>
      <c r="AN87" s="218"/>
      <c r="AQ87" s="60"/>
      <c r="AR87" s="46"/>
    </row>
    <row r="88" spans="1:44" ht="10.15" customHeight="1" x14ac:dyDescent="0.2">
      <c r="A88" s="46"/>
      <c r="C88" s="60"/>
      <c r="D88" s="46"/>
      <c r="E88" s="78"/>
      <c r="F88" s="78"/>
      <c r="G88" s="78"/>
      <c r="H88" s="78"/>
      <c r="I88" s="78"/>
      <c r="J88" s="78"/>
      <c r="K88" s="78"/>
      <c r="L88" s="78"/>
      <c r="M88" s="78"/>
      <c r="N88" s="78"/>
      <c r="O88" s="78"/>
      <c r="P88" s="78"/>
      <c r="Q88" s="78"/>
      <c r="R88" s="78"/>
      <c r="S88" s="78"/>
      <c r="T88" s="78"/>
      <c r="U88" s="225"/>
      <c r="V88" s="46"/>
      <c r="W88" s="20" t="s">
        <v>359</v>
      </c>
      <c r="AD88" s="55"/>
      <c r="AE88" s="55" t="s">
        <v>37</v>
      </c>
      <c r="AF88" s="55"/>
      <c r="AG88" s="55"/>
      <c r="AH88" s="55"/>
      <c r="AI88" s="55"/>
      <c r="AJ88" s="55"/>
      <c r="AK88" s="55"/>
      <c r="AL88" s="180" t="s">
        <v>300</v>
      </c>
      <c r="AM88" s="217"/>
      <c r="AN88" s="218"/>
      <c r="AQ88" s="60"/>
      <c r="AR88" s="46"/>
    </row>
    <row r="89" spans="1:44" ht="10.15" customHeight="1" x14ac:dyDescent="0.2">
      <c r="A89" s="46"/>
      <c r="C89" s="60"/>
      <c r="D89" s="46"/>
      <c r="E89" s="78"/>
      <c r="F89" s="78"/>
      <c r="G89" s="78"/>
      <c r="H89" s="78"/>
      <c r="I89" s="78"/>
      <c r="J89" s="78"/>
      <c r="K89" s="78"/>
      <c r="L89" s="78"/>
      <c r="M89" s="78"/>
      <c r="N89" s="78"/>
      <c r="O89" s="78"/>
      <c r="P89" s="78"/>
      <c r="Q89" s="78"/>
      <c r="R89" s="78"/>
      <c r="S89" s="78"/>
      <c r="T89" s="78"/>
      <c r="U89" s="225"/>
      <c r="V89" s="46"/>
      <c r="W89" s="20" t="s">
        <v>360</v>
      </c>
      <c r="AD89" s="55"/>
      <c r="AE89" s="55"/>
      <c r="AF89" s="55"/>
      <c r="AG89" s="55"/>
      <c r="AH89" s="55" t="s">
        <v>37</v>
      </c>
      <c r="AI89" s="55"/>
      <c r="AJ89" s="55"/>
      <c r="AK89" s="55"/>
      <c r="AL89" s="221" t="s">
        <v>302</v>
      </c>
      <c r="AM89" s="217"/>
      <c r="AN89" s="218"/>
      <c r="AQ89" s="60"/>
      <c r="AR89" s="46"/>
    </row>
    <row r="90" spans="1:44" ht="10.15" customHeight="1" x14ac:dyDescent="0.2">
      <c r="A90" s="46"/>
      <c r="C90" s="60"/>
      <c r="D90" s="46"/>
      <c r="E90" s="78"/>
      <c r="F90" s="78"/>
      <c r="G90" s="78"/>
      <c r="H90" s="78"/>
      <c r="I90" s="78"/>
      <c r="J90" s="78"/>
      <c r="K90" s="78"/>
      <c r="L90" s="78"/>
      <c r="M90" s="78"/>
      <c r="N90" s="78"/>
      <c r="O90" s="78"/>
      <c r="P90" s="78"/>
      <c r="Q90" s="78"/>
      <c r="R90" s="78"/>
      <c r="S90" s="78"/>
      <c r="T90" s="78"/>
      <c r="U90" s="225"/>
      <c r="V90" s="46"/>
      <c r="W90" s="20" t="s">
        <v>361</v>
      </c>
      <c r="AC90" s="55" t="s">
        <v>37</v>
      </c>
      <c r="AD90" s="55"/>
      <c r="AE90" s="55"/>
      <c r="AF90" s="55"/>
      <c r="AG90" s="55"/>
      <c r="AH90" s="55"/>
      <c r="AI90" s="55"/>
      <c r="AJ90" s="55"/>
      <c r="AK90" s="55"/>
      <c r="AL90" s="180" t="s">
        <v>362</v>
      </c>
      <c r="AM90" s="217"/>
      <c r="AN90" s="218"/>
      <c r="AQ90" s="60"/>
      <c r="AR90" s="46"/>
    </row>
    <row r="91" spans="1:44" ht="10.15" customHeight="1" x14ac:dyDescent="0.2">
      <c r="A91" s="46"/>
      <c r="C91" s="60"/>
      <c r="D91" s="46"/>
      <c r="E91" s="78"/>
      <c r="F91" s="78"/>
      <c r="G91" s="78"/>
      <c r="H91" s="78"/>
      <c r="I91" s="78"/>
      <c r="J91" s="78"/>
      <c r="K91" s="78"/>
      <c r="L91" s="78"/>
      <c r="M91" s="78"/>
      <c r="N91" s="78"/>
      <c r="O91" s="78"/>
      <c r="P91" s="78"/>
      <c r="Q91" s="78"/>
      <c r="R91" s="78"/>
      <c r="S91" s="78"/>
      <c r="T91" s="78"/>
      <c r="U91" s="225"/>
      <c r="V91" s="46"/>
      <c r="W91" s="17" t="s">
        <v>363</v>
      </c>
      <c r="X91" s="17"/>
      <c r="Y91" s="17"/>
      <c r="Z91" s="17"/>
      <c r="AA91" s="17"/>
      <c r="AB91" s="17"/>
      <c r="AC91" s="17"/>
      <c r="AD91" s="17"/>
      <c r="AE91" s="17"/>
      <c r="AF91" s="17"/>
      <c r="AG91" s="17"/>
      <c r="AI91" s="55" t="s">
        <v>37</v>
      </c>
      <c r="AJ91" s="55"/>
      <c r="AK91" s="55"/>
      <c r="AL91" s="180" t="s">
        <v>364</v>
      </c>
      <c r="AM91" s="217"/>
      <c r="AN91" s="218"/>
      <c r="AQ91" s="60"/>
      <c r="AR91" s="46"/>
    </row>
    <row r="92" spans="1:44" ht="10.15" customHeight="1" x14ac:dyDescent="0.2">
      <c r="A92" s="46"/>
      <c r="C92" s="60"/>
      <c r="D92" s="46"/>
      <c r="E92" s="78"/>
      <c r="F92" s="78"/>
      <c r="G92" s="78"/>
      <c r="H92" s="78"/>
      <c r="I92" s="78"/>
      <c r="J92" s="78"/>
      <c r="K92" s="78"/>
      <c r="L92" s="78"/>
      <c r="M92" s="78"/>
      <c r="N92" s="78"/>
      <c r="O92" s="78"/>
      <c r="P92" s="78"/>
      <c r="Q92" s="78"/>
      <c r="R92" s="78"/>
      <c r="S92" s="78"/>
      <c r="T92" s="78"/>
      <c r="U92" s="225"/>
      <c r="V92" s="46"/>
      <c r="W92" s="20" t="s">
        <v>365</v>
      </c>
      <c r="AF92" s="55" t="s">
        <v>37</v>
      </c>
      <c r="AG92" s="55"/>
      <c r="AH92" s="55"/>
      <c r="AI92" s="55"/>
      <c r="AJ92" s="55"/>
      <c r="AK92" s="55"/>
      <c r="AL92" s="180" t="s">
        <v>366</v>
      </c>
      <c r="AM92" s="217"/>
      <c r="AN92" s="218"/>
      <c r="AP92" s="20" t="s">
        <v>367</v>
      </c>
      <c r="AQ92" s="60"/>
      <c r="AR92" s="46"/>
    </row>
    <row r="93" spans="1:44" ht="10.15" customHeight="1" x14ac:dyDescent="0.2">
      <c r="A93" s="46"/>
      <c r="C93" s="60"/>
      <c r="D93" s="46"/>
      <c r="E93" s="78"/>
      <c r="F93" s="78"/>
      <c r="G93" s="78"/>
      <c r="H93" s="78"/>
      <c r="I93" s="78"/>
      <c r="J93" s="78"/>
      <c r="K93" s="78"/>
      <c r="L93" s="78"/>
      <c r="M93" s="78"/>
      <c r="N93" s="78"/>
      <c r="O93" s="78"/>
      <c r="P93" s="78"/>
      <c r="Q93" s="78"/>
      <c r="R93" s="78"/>
      <c r="S93" s="78"/>
      <c r="T93" s="78"/>
      <c r="U93" s="225"/>
      <c r="V93" s="46"/>
      <c r="AM93" s="217"/>
      <c r="AN93" s="218"/>
      <c r="AQ93" s="60"/>
      <c r="AR93" s="46"/>
    </row>
    <row r="94" spans="1:44" ht="10.15" customHeight="1" x14ac:dyDescent="0.2">
      <c r="A94" s="46"/>
      <c r="C94" s="60"/>
      <c r="D94" s="46"/>
      <c r="E94" s="78"/>
      <c r="F94" s="78"/>
      <c r="G94" s="78"/>
      <c r="H94" s="78"/>
      <c r="I94" s="78"/>
      <c r="J94" s="78"/>
      <c r="K94" s="78"/>
      <c r="L94" s="78"/>
      <c r="M94" s="78"/>
      <c r="N94" s="78"/>
      <c r="O94" s="78"/>
      <c r="P94" s="78"/>
      <c r="Q94" s="78"/>
      <c r="R94" s="78"/>
      <c r="S94" s="78"/>
      <c r="T94" s="78"/>
      <c r="U94" s="225"/>
      <c r="V94" s="46"/>
      <c r="W94" s="20" t="s">
        <v>121</v>
      </c>
      <c r="AL94" s="180" t="s">
        <v>237</v>
      </c>
      <c r="AM94" s="217"/>
      <c r="AN94" s="218"/>
      <c r="AQ94" s="60"/>
      <c r="AR94" s="46"/>
    </row>
    <row r="95" spans="1:44" ht="10.15" customHeight="1" x14ac:dyDescent="0.2">
      <c r="A95" s="46"/>
      <c r="C95" s="60"/>
      <c r="D95" s="46"/>
      <c r="E95" s="78"/>
      <c r="F95" s="78"/>
      <c r="G95" s="78"/>
      <c r="H95" s="78"/>
      <c r="I95" s="78"/>
      <c r="J95" s="78"/>
      <c r="K95" s="78"/>
      <c r="L95" s="78"/>
      <c r="M95" s="78"/>
      <c r="N95" s="78"/>
      <c r="O95" s="78"/>
      <c r="P95" s="78"/>
      <c r="Q95" s="78"/>
      <c r="R95" s="78"/>
      <c r="S95" s="78"/>
      <c r="T95" s="78"/>
      <c r="U95" s="225"/>
      <c r="V95" s="46"/>
      <c r="Z95" s="1231" t="s">
        <v>311</v>
      </c>
      <c r="AA95" s="1231"/>
      <c r="AB95" s="1231"/>
      <c r="AC95" s="1231"/>
      <c r="AD95" s="1231"/>
      <c r="AE95" s="1231"/>
      <c r="AF95" s="1231"/>
      <c r="AG95" s="1231"/>
      <c r="AH95" s="1231"/>
      <c r="AI95" s="1231"/>
      <c r="AJ95" s="1231"/>
      <c r="AK95" s="1231"/>
      <c r="AM95" s="217"/>
      <c r="AN95" s="218"/>
      <c r="AQ95" s="60"/>
      <c r="AR95" s="46"/>
    </row>
    <row r="96" spans="1:44" ht="6" customHeight="1" x14ac:dyDescent="0.2">
      <c r="A96" s="47"/>
      <c r="B96" s="48"/>
      <c r="C96" s="54"/>
      <c r="D96" s="47"/>
      <c r="E96" s="48"/>
      <c r="F96" s="48"/>
      <c r="G96" s="48"/>
      <c r="H96" s="48"/>
      <c r="I96" s="48"/>
      <c r="J96" s="48"/>
      <c r="K96" s="48"/>
      <c r="L96" s="48"/>
      <c r="M96" s="48"/>
      <c r="N96" s="48"/>
      <c r="O96" s="48"/>
      <c r="P96" s="48"/>
      <c r="Q96" s="48"/>
      <c r="R96" s="48"/>
      <c r="S96" s="48"/>
      <c r="T96" s="48"/>
      <c r="U96" s="54"/>
      <c r="V96" s="47"/>
      <c r="W96" s="48"/>
      <c r="X96" s="48"/>
      <c r="Y96" s="48"/>
      <c r="Z96" s="48"/>
      <c r="AA96" s="48"/>
      <c r="AB96" s="48"/>
      <c r="AC96" s="48"/>
      <c r="AD96" s="48"/>
      <c r="AE96" s="48"/>
      <c r="AF96" s="48"/>
      <c r="AG96" s="48"/>
      <c r="AH96" s="48"/>
      <c r="AI96" s="48"/>
      <c r="AJ96" s="48"/>
      <c r="AK96" s="48"/>
      <c r="AL96" s="206"/>
      <c r="AM96" s="219"/>
      <c r="AN96" s="220"/>
      <c r="AO96" s="48"/>
      <c r="AP96" s="48"/>
      <c r="AQ96" s="54"/>
      <c r="AR96" s="46"/>
    </row>
    <row r="97" spans="1:44" ht="6" customHeight="1" x14ac:dyDescent="0.2">
      <c r="A97" s="46"/>
      <c r="C97" s="60"/>
      <c r="D97" s="46"/>
      <c r="U97" s="60"/>
      <c r="V97" s="46"/>
      <c r="AL97" s="20"/>
      <c r="AM97" s="217"/>
      <c r="AN97" s="218"/>
      <c r="AQ97" s="60"/>
      <c r="AR97" s="46"/>
    </row>
    <row r="98" spans="1:44" ht="11.25" customHeight="1" x14ac:dyDescent="0.2">
      <c r="A98" s="46"/>
      <c r="B98" s="20" t="s">
        <v>368</v>
      </c>
      <c r="C98" s="60"/>
      <c r="D98" s="46"/>
      <c r="E98" s="1146" t="str">
        <f ca="1">VLOOKUP(INDIRECT(ADDRESS(ROW(),COLUMN()-3)),Language_Translations,MATCH(Language_Selected,Language_Options,0),FALSE)</f>
        <v>Do you share this toilet with other households?</v>
      </c>
      <c r="F98" s="1137"/>
      <c r="G98" s="1137"/>
      <c r="H98" s="1137"/>
      <c r="I98" s="1137"/>
      <c r="J98" s="1137"/>
      <c r="K98" s="1137"/>
      <c r="L98" s="1137"/>
      <c r="M98" s="1137"/>
      <c r="N98" s="1137"/>
      <c r="O98" s="1137"/>
      <c r="P98" s="1137"/>
      <c r="Q98" s="1137"/>
      <c r="R98" s="1137"/>
      <c r="S98" s="1137"/>
      <c r="T98" s="1137"/>
      <c r="U98" s="60"/>
      <c r="V98" s="46"/>
      <c r="W98" s="20" t="s">
        <v>149</v>
      </c>
      <c r="Y98" s="55" t="s">
        <v>37</v>
      </c>
      <c r="Z98" s="55"/>
      <c r="AA98" s="55"/>
      <c r="AB98" s="55"/>
      <c r="AC98" s="55"/>
      <c r="AD98" s="55"/>
      <c r="AE98" s="55"/>
      <c r="AF98" s="55"/>
      <c r="AG98" s="55"/>
      <c r="AH98" s="55"/>
      <c r="AI98" s="55"/>
      <c r="AJ98" s="55"/>
      <c r="AK98" s="55"/>
      <c r="AL98" s="221" t="s">
        <v>224</v>
      </c>
      <c r="AM98" s="217"/>
      <c r="AN98" s="218"/>
      <c r="AQ98" s="60"/>
      <c r="AR98" s="46"/>
    </row>
    <row r="99" spans="1:44" ht="11.25" customHeight="1" x14ac:dyDescent="0.2">
      <c r="A99" s="46"/>
      <c r="C99" s="60"/>
      <c r="D99" s="46"/>
      <c r="E99" s="1137"/>
      <c r="F99" s="1137"/>
      <c r="G99" s="1137"/>
      <c r="H99" s="1137"/>
      <c r="I99" s="1137"/>
      <c r="J99" s="1137"/>
      <c r="K99" s="1137"/>
      <c r="L99" s="1137"/>
      <c r="M99" s="1137"/>
      <c r="N99" s="1137"/>
      <c r="O99" s="1137"/>
      <c r="P99" s="1137"/>
      <c r="Q99" s="1137"/>
      <c r="R99" s="1137"/>
      <c r="S99" s="1137"/>
      <c r="T99" s="1137"/>
      <c r="U99" s="60"/>
      <c r="V99" s="46"/>
      <c r="W99" s="20" t="s">
        <v>150</v>
      </c>
      <c r="Y99" s="55" t="s">
        <v>37</v>
      </c>
      <c r="Z99" s="55"/>
      <c r="AA99" s="55"/>
      <c r="AB99" s="55"/>
      <c r="AC99" s="55"/>
      <c r="AD99" s="55"/>
      <c r="AE99" s="55"/>
      <c r="AF99" s="55"/>
      <c r="AG99" s="55"/>
      <c r="AH99" s="55"/>
      <c r="AI99" s="55"/>
      <c r="AJ99" s="55"/>
      <c r="AK99" s="55"/>
      <c r="AL99" s="221" t="s">
        <v>229</v>
      </c>
      <c r="AM99" s="217"/>
      <c r="AN99" s="218"/>
      <c r="AQ99" s="60"/>
      <c r="AR99" s="46"/>
    </row>
    <row r="100" spans="1:44" ht="6" customHeight="1" thickBot="1" x14ac:dyDescent="0.25">
      <c r="A100" s="47"/>
      <c r="B100" s="48"/>
      <c r="C100" s="54"/>
      <c r="D100" s="47"/>
      <c r="E100" s="48"/>
      <c r="F100" s="51"/>
      <c r="G100" s="51"/>
      <c r="H100" s="51"/>
      <c r="I100" s="51"/>
      <c r="J100" s="51"/>
      <c r="K100" s="51"/>
      <c r="L100" s="51"/>
      <c r="M100" s="51"/>
      <c r="N100" s="51"/>
      <c r="O100" s="51"/>
      <c r="P100" s="51"/>
      <c r="Q100" s="51"/>
      <c r="R100" s="51"/>
      <c r="S100" s="51"/>
      <c r="T100" s="51"/>
      <c r="U100" s="54"/>
      <c r="V100" s="47"/>
      <c r="W100" s="48"/>
      <c r="X100" s="48"/>
      <c r="Y100" s="48"/>
      <c r="Z100" s="48"/>
      <c r="AA100" s="48"/>
      <c r="AB100" s="48"/>
      <c r="AC100" s="48"/>
      <c r="AD100" s="48"/>
      <c r="AE100" s="48"/>
      <c r="AF100" s="48"/>
      <c r="AG100" s="48"/>
      <c r="AH100" s="48"/>
      <c r="AI100" s="48"/>
      <c r="AJ100" s="48"/>
      <c r="AK100" s="48"/>
      <c r="AL100" s="48"/>
      <c r="AM100" s="219"/>
      <c r="AN100" s="220"/>
      <c r="AO100" s="48"/>
      <c r="AP100" s="48"/>
      <c r="AQ100" s="54"/>
      <c r="AR100" s="46"/>
    </row>
    <row r="101" spans="1:44" ht="11.25" customHeight="1" thickBot="1" x14ac:dyDescent="0.25">
      <c r="A101" s="446"/>
      <c r="B101" s="601" t="s">
        <v>369</v>
      </c>
      <c r="C101" s="447"/>
      <c r="D101" s="447"/>
      <c r="E101" s="447"/>
      <c r="F101" s="447"/>
      <c r="G101" s="447"/>
      <c r="H101" s="447"/>
      <c r="I101" s="447"/>
      <c r="J101" s="447"/>
      <c r="K101" s="447"/>
      <c r="L101" s="447"/>
      <c r="M101" s="447"/>
      <c r="N101" s="447"/>
      <c r="O101" s="447"/>
      <c r="P101" s="447"/>
      <c r="Q101" s="447"/>
      <c r="R101" s="447"/>
      <c r="S101" s="447"/>
      <c r="T101" s="447"/>
      <c r="U101" s="447"/>
      <c r="V101" s="447"/>
      <c r="W101" s="447"/>
      <c r="X101" s="447"/>
      <c r="Y101" s="447"/>
      <c r="Z101" s="447"/>
      <c r="AA101" s="447"/>
      <c r="AB101" s="447"/>
      <c r="AC101" s="447"/>
      <c r="AD101" s="447"/>
      <c r="AE101" s="447"/>
      <c r="AF101" s="447"/>
      <c r="AG101" s="447"/>
      <c r="AH101" s="447"/>
      <c r="AI101" s="447"/>
      <c r="AJ101" s="447"/>
      <c r="AK101" s="447"/>
      <c r="AL101" s="447"/>
      <c r="AM101" s="602"/>
      <c r="AN101" s="602"/>
      <c r="AO101" s="447"/>
      <c r="AP101" s="447"/>
      <c r="AQ101" s="445"/>
      <c r="AR101" s="46"/>
    </row>
    <row r="102" spans="1:44" ht="6" customHeight="1" x14ac:dyDescent="0.2">
      <c r="A102" s="46"/>
      <c r="C102" s="60"/>
      <c r="D102" s="46"/>
      <c r="U102" s="60"/>
      <c r="V102" s="46"/>
      <c r="AL102" s="20"/>
      <c r="AM102" s="217"/>
      <c r="AN102" s="218"/>
      <c r="AQ102" s="60"/>
      <c r="AR102" s="46"/>
    </row>
    <row r="103" spans="1:44" ht="11.25" customHeight="1" x14ac:dyDescent="0.2">
      <c r="A103" s="46"/>
      <c r="B103" s="20" t="s">
        <v>367</v>
      </c>
      <c r="C103" s="60"/>
      <c r="D103" s="46"/>
      <c r="E103" s="1146" t="str">
        <f ca="1">VLOOKUP(INDIRECT(ADDRESS(ROW(),COLUMN()-3)),Language_Translations,MATCH(Language_Selected,Language_Options,0),FALSE)</f>
        <v>What is the main source of drinking water for your household?</v>
      </c>
      <c r="F103" s="1137"/>
      <c r="G103" s="1137"/>
      <c r="H103" s="1137"/>
      <c r="I103" s="1137"/>
      <c r="J103" s="1137"/>
      <c r="K103" s="1137"/>
      <c r="L103" s="1137"/>
      <c r="M103" s="1137"/>
      <c r="N103" s="1137"/>
      <c r="O103" s="1137"/>
      <c r="P103" s="1137"/>
      <c r="Q103" s="1137"/>
      <c r="R103" s="1137"/>
      <c r="S103" s="1137"/>
      <c r="T103" s="1137"/>
      <c r="U103" s="60"/>
      <c r="V103" s="46"/>
      <c r="W103" s="80" t="s">
        <v>370</v>
      </c>
      <c r="AM103" s="217"/>
      <c r="AN103" s="218"/>
      <c r="AQ103" s="60"/>
      <c r="AR103" s="46"/>
    </row>
    <row r="104" spans="1:44" ht="11.25" customHeight="1" x14ac:dyDescent="0.2">
      <c r="A104" s="46"/>
      <c r="B104" s="186"/>
      <c r="C104" s="60"/>
      <c r="D104" s="46"/>
      <c r="E104" s="1137"/>
      <c r="F104" s="1137"/>
      <c r="G104" s="1137"/>
      <c r="H104" s="1137"/>
      <c r="I104" s="1137"/>
      <c r="J104" s="1137"/>
      <c r="K104" s="1137"/>
      <c r="L104" s="1137"/>
      <c r="M104" s="1137"/>
      <c r="N104" s="1137"/>
      <c r="O104" s="1137"/>
      <c r="P104" s="1137"/>
      <c r="Q104" s="1137"/>
      <c r="R104" s="1137"/>
      <c r="S104" s="1137"/>
      <c r="T104" s="1137"/>
      <c r="U104" s="60"/>
      <c r="V104" s="46"/>
      <c r="X104" s="20" t="s">
        <v>371</v>
      </c>
      <c r="AF104" s="55" t="s">
        <v>37</v>
      </c>
      <c r="AG104" s="55"/>
      <c r="AH104" s="55"/>
      <c r="AI104" s="55"/>
      <c r="AJ104" s="55"/>
      <c r="AK104" s="55"/>
      <c r="AL104" s="221" t="s">
        <v>241</v>
      </c>
      <c r="AM104" s="217"/>
      <c r="AN104" s="218"/>
      <c r="AP104" s="1184" t="s">
        <v>372</v>
      </c>
      <c r="AQ104" s="1101"/>
      <c r="AR104" s="46"/>
    </row>
    <row r="105" spans="1:44" ht="11.25" customHeight="1" x14ac:dyDescent="0.2">
      <c r="A105" s="46"/>
      <c r="C105" s="60"/>
      <c r="D105" s="46"/>
      <c r="E105" s="1137"/>
      <c r="F105" s="1137"/>
      <c r="G105" s="1137"/>
      <c r="H105" s="1137"/>
      <c r="I105" s="1137"/>
      <c r="J105" s="1137"/>
      <c r="K105" s="1137"/>
      <c r="L105" s="1137"/>
      <c r="M105" s="1137"/>
      <c r="N105" s="1137"/>
      <c r="O105" s="1137"/>
      <c r="P105" s="1137"/>
      <c r="Q105" s="1137"/>
      <c r="R105" s="1137"/>
      <c r="S105" s="1137"/>
      <c r="T105" s="1137"/>
      <c r="U105" s="60"/>
      <c r="V105" s="46"/>
      <c r="X105" s="20" t="s">
        <v>373</v>
      </c>
      <c r="AE105" s="55"/>
      <c r="AF105" s="55" t="s">
        <v>37</v>
      </c>
      <c r="AG105" s="55"/>
      <c r="AH105" s="55"/>
      <c r="AI105" s="55"/>
      <c r="AJ105" s="55"/>
      <c r="AK105" s="55"/>
      <c r="AL105" s="180" t="s">
        <v>242</v>
      </c>
      <c r="AM105" s="217"/>
      <c r="AN105" s="218"/>
      <c r="AP105" s="1184"/>
      <c r="AQ105" s="1101"/>
      <c r="AR105" s="46"/>
    </row>
    <row r="106" spans="1:44" ht="11.25" customHeight="1" x14ac:dyDescent="0.2">
      <c r="A106" s="46"/>
      <c r="C106" s="60"/>
      <c r="D106" s="46"/>
      <c r="E106" s="1137"/>
      <c r="F106" s="1137"/>
      <c r="G106" s="1137"/>
      <c r="H106" s="1137"/>
      <c r="I106" s="1137"/>
      <c r="J106" s="1137"/>
      <c r="K106" s="1137"/>
      <c r="L106" s="1137"/>
      <c r="M106" s="1137"/>
      <c r="N106" s="1137"/>
      <c r="O106" s="1137"/>
      <c r="P106" s="1137"/>
      <c r="Q106" s="1137"/>
      <c r="R106" s="1137"/>
      <c r="S106" s="1137"/>
      <c r="T106" s="1137"/>
      <c r="U106" s="60"/>
      <c r="V106" s="46"/>
      <c r="X106" s="20" t="s">
        <v>374</v>
      </c>
      <c r="AE106" s="55"/>
      <c r="AF106" s="55" t="s">
        <v>37</v>
      </c>
      <c r="AG106" s="55"/>
      <c r="AH106" s="55"/>
      <c r="AI106" s="55"/>
      <c r="AJ106" s="55"/>
      <c r="AK106" s="55"/>
      <c r="AL106" s="180" t="s">
        <v>243</v>
      </c>
      <c r="AM106" s="217"/>
      <c r="AN106" s="218"/>
      <c r="AP106" s="1230" t="s">
        <v>375</v>
      </c>
      <c r="AQ106" s="60"/>
      <c r="AR106" s="46"/>
    </row>
    <row r="107" spans="1:44" ht="11.25" customHeight="1" x14ac:dyDescent="0.2">
      <c r="A107" s="46"/>
      <c r="C107" s="60"/>
      <c r="D107" s="46"/>
      <c r="E107" s="154"/>
      <c r="F107" s="154"/>
      <c r="G107" s="154"/>
      <c r="H107" s="154"/>
      <c r="I107" s="154"/>
      <c r="J107" s="154"/>
      <c r="K107" s="154"/>
      <c r="L107" s="154"/>
      <c r="M107" s="154"/>
      <c r="N107" s="154"/>
      <c r="O107" s="154"/>
      <c r="P107" s="154"/>
      <c r="Q107" s="154"/>
      <c r="R107" s="154"/>
      <c r="S107" s="154"/>
      <c r="T107" s="154"/>
      <c r="U107" s="60"/>
      <c r="V107" s="46"/>
      <c r="X107" s="20" t="s">
        <v>376</v>
      </c>
      <c r="AF107" s="55"/>
      <c r="AG107" s="55" t="s">
        <v>37</v>
      </c>
      <c r="AH107" s="55"/>
      <c r="AI107" s="55"/>
      <c r="AJ107" s="55"/>
      <c r="AK107" s="55"/>
      <c r="AL107" s="221" t="s">
        <v>244</v>
      </c>
      <c r="AM107" s="217"/>
      <c r="AN107" s="218"/>
      <c r="AP107" s="1230"/>
      <c r="AQ107" s="60"/>
      <c r="AR107" s="46"/>
    </row>
    <row r="108" spans="1:44" x14ac:dyDescent="0.2">
      <c r="A108" s="46"/>
      <c r="C108" s="60"/>
      <c r="D108" s="46"/>
      <c r="E108" s="154"/>
      <c r="F108" s="154"/>
      <c r="G108" s="154"/>
      <c r="H108" s="154"/>
      <c r="I108" s="154"/>
      <c r="J108" s="154"/>
      <c r="K108" s="154"/>
      <c r="L108" s="154"/>
      <c r="M108" s="154"/>
      <c r="N108" s="154"/>
      <c r="O108" s="154"/>
      <c r="P108" s="154"/>
      <c r="Q108" s="154"/>
      <c r="R108" s="154"/>
      <c r="S108" s="154"/>
      <c r="T108" s="154"/>
      <c r="U108" s="60"/>
      <c r="V108" s="46"/>
      <c r="AF108" s="55"/>
      <c r="AG108" s="55"/>
      <c r="AH108" s="55"/>
      <c r="AI108" s="55"/>
      <c r="AJ108" s="55"/>
      <c r="AK108" s="55"/>
      <c r="AL108" s="221"/>
      <c r="AM108" s="217"/>
      <c r="AN108" s="218"/>
      <c r="AQ108" s="60"/>
      <c r="AR108" s="46"/>
    </row>
    <row r="109" spans="1:44" ht="11.25" customHeight="1" x14ac:dyDescent="0.2">
      <c r="A109" s="46"/>
      <c r="C109" s="60"/>
      <c r="D109" s="46"/>
      <c r="E109" s="154"/>
      <c r="F109" s="154"/>
      <c r="G109" s="154"/>
      <c r="H109" s="154"/>
      <c r="I109" s="154"/>
      <c r="J109" s="154"/>
      <c r="K109" s="154"/>
      <c r="L109" s="154"/>
      <c r="M109" s="154"/>
      <c r="N109" s="154"/>
      <c r="O109" s="154"/>
      <c r="P109" s="154"/>
      <c r="Q109" s="154"/>
      <c r="R109" s="154"/>
      <c r="S109" s="154"/>
      <c r="T109" s="154"/>
      <c r="U109" s="60"/>
      <c r="V109" s="46"/>
      <c r="W109" s="20" t="s">
        <v>377</v>
      </c>
      <c r="AF109" s="55"/>
      <c r="AG109" s="55" t="s">
        <v>37</v>
      </c>
      <c r="AH109" s="55"/>
      <c r="AI109" s="55"/>
      <c r="AJ109" s="55"/>
      <c r="AK109" s="55"/>
      <c r="AL109" s="180" t="s">
        <v>318</v>
      </c>
      <c r="AM109" s="217"/>
      <c r="AN109" s="218"/>
      <c r="AQ109" s="60"/>
      <c r="AR109" s="46"/>
    </row>
    <row r="110" spans="1:44" ht="11.25" customHeight="1" x14ac:dyDescent="0.2">
      <c r="A110" s="46"/>
      <c r="C110" s="60"/>
      <c r="D110" s="46"/>
      <c r="E110" s="154"/>
      <c r="F110" s="154"/>
      <c r="G110" s="154"/>
      <c r="H110" s="154"/>
      <c r="I110" s="154"/>
      <c r="J110" s="154"/>
      <c r="K110" s="154"/>
      <c r="L110" s="154"/>
      <c r="M110" s="154"/>
      <c r="N110" s="154"/>
      <c r="O110" s="154"/>
      <c r="P110" s="154"/>
      <c r="Q110" s="154"/>
      <c r="R110" s="154"/>
      <c r="S110" s="154"/>
      <c r="T110" s="154"/>
      <c r="U110" s="60"/>
      <c r="V110" s="46"/>
      <c r="W110" s="80" t="s">
        <v>378</v>
      </c>
      <c r="AM110" s="217"/>
      <c r="AN110" s="218"/>
      <c r="AQ110" s="60"/>
      <c r="AR110" s="46"/>
    </row>
    <row r="111" spans="1:44" ht="11.25" customHeight="1" x14ac:dyDescent="0.2">
      <c r="A111" s="46"/>
      <c r="C111" s="60"/>
      <c r="D111" s="46"/>
      <c r="E111" s="154"/>
      <c r="F111" s="154"/>
      <c r="G111" s="154"/>
      <c r="H111" s="154"/>
      <c r="I111" s="154"/>
      <c r="J111" s="154"/>
      <c r="K111" s="154"/>
      <c r="L111" s="154"/>
      <c r="M111" s="154"/>
      <c r="N111" s="154"/>
      <c r="O111" s="154"/>
      <c r="P111" s="154"/>
      <c r="Q111" s="154"/>
      <c r="R111" s="154"/>
      <c r="S111" s="154"/>
      <c r="T111" s="154"/>
      <c r="U111" s="60"/>
      <c r="V111" s="46"/>
      <c r="X111" s="20" t="s">
        <v>379</v>
      </c>
      <c r="AD111" s="55"/>
      <c r="AE111" s="55" t="s">
        <v>37</v>
      </c>
      <c r="AF111" s="55"/>
      <c r="AG111" s="55"/>
      <c r="AH111" s="55"/>
      <c r="AI111" s="55"/>
      <c r="AJ111" s="55"/>
      <c r="AK111" s="55"/>
      <c r="AL111" s="180" t="s">
        <v>300</v>
      </c>
      <c r="AM111" s="217"/>
      <c r="AN111" s="218"/>
      <c r="AQ111" s="60"/>
      <c r="AR111" s="46"/>
    </row>
    <row r="112" spans="1:44" ht="11.25" customHeight="1" x14ac:dyDescent="0.2">
      <c r="A112" s="46"/>
      <c r="C112" s="60"/>
      <c r="D112" s="46"/>
      <c r="E112" s="154"/>
      <c r="F112" s="154"/>
      <c r="G112" s="154"/>
      <c r="H112" s="154"/>
      <c r="I112" s="154"/>
      <c r="J112" s="154"/>
      <c r="K112" s="154"/>
      <c r="L112" s="154"/>
      <c r="M112" s="154"/>
      <c r="N112" s="154"/>
      <c r="O112" s="154"/>
      <c r="P112" s="154"/>
      <c r="Q112" s="154"/>
      <c r="R112" s="154"/>
      <c r="S112" s="154"/>
      <c r="T112" s="154"/>
      <c r="U112" s="60"/>
      <c r="V112" s="46"/>
      <c r="X112" s="20" t="s">
        <v>380</v>
      </c>
      <c r="AE112" s="55"/>
      <c r="AF112" s="55" t="s">
        <v>37</v>
      </c>
      <c r="AG112" s="55"/>
      <c r="AH112" s="55"/>
      <c r="AI112" s="55"/>
      <c r="AJ112" s="55"/>
      <c r="AK112" s="55"/>
      <c r="AL112" s="180" t="s">
        <v>302</v>
      </c>
      <c r="AM112" s="217"/>
      <c r="AN112" s="218"/>
      <c r="AQ112" s="60"/>
      <c r="AR112" s="46"/>
    </row>
    <row r="113" spans="1:44" ht="11.25" customHeight="1" x14ac:dyDescent="0.2">
      <c r="A113" s="46"/>
      <c r="C113" s="60"/>
      <c r="D113" s="46"/>
      <c r="E113" s="154"/>
      <c r="F113" s="154"/>
      <c r="G113" s="154"/>
      <c r="H113" s="154"/>
      <c r="I113" s="154"/>
      <c r="J113" s="154"/>
      <c r="K113" s="154"/>
      <c r="L113" s="154"/>
      <c r="M113" s="154"/>
      <c r="N113" s="154"/>
      <c r="O113" s="154"/>
      <c r="P113" s="154"/>
      <c r="Q113" s="154"/>
      <c r="R113" s="154"/>
      <c r="S113" s="154"/>
      <c r="T113" s="154"/>
      <c r="U113" s="60"/>
      <c r="V113" s="46"/>
      <c r="W113" s="80" t="s">
        <v>381</v>
      </c>
      <c r="AM113" s="217"/>
      <c r="AN113" s="218"/>
      <c r="AQ113" s="60"/>
      <c r="AR113" s="46"/>
    </row>
    <row r="114" spans="1:44" ht="10.15" customHeight="1" x14ac:dyDescent="0.2">
      <c r="A114" s="46"/>
      <c r="C114" s="60"/>
      <c r="D114" s="46"/>
      <c r="E114" s="154"/>
      <c r="F114" s="154"/>
      <c r="G114" s="154"/>
      <c r="H114" s="154"/>
      <c r="I114" s="154"/>
      <c r="J114" s="154"/>
      <c r="K114" s="154"/>
      <c r="L114" s="154"/>
      <c r="M114" s="154"/>
      <c r="N114" s="154"/>
      <c r="O114" s="154"/>
      <c r="P114" s="154"/>
      <c r="Q114" s="154"/>
      <c r="R114" s="154"/>
      <c r="S114" s="154"/>
      <c r="T114" s="154"/>
      <c r="U114" s="60"/>
      <c r="V114" s="46"/>
      <c r="X114" s="20" t="s">
        <v>382</v>
      </c>
      <c r="AE114" s="55" t="s">
        <v>37</v>
      </c>
      <c r="AF114" s="55"/>
      <c r="AG114" s="55"/>
      <c r="AH114" s="55"/>
      <c r="AI114" s="55"/>
      <c r="AJ114" s="55"/>
      <c r="AK114" s="55"/>
      <c r="AL114" s="180" t="s">
        <v>362</v>
      </c>
      <c r="AM114" s="217"/>
      <c r="AN114" s="218"/>
      <c r="AQ114" s="60"/>
      <c r="AR114" s="46"/>
    </row>
    <row r="115" spans="1:44" ht="10.15" customHeight="1" x14ac:dyDescent="0.2">
      <c r="A115" s="46"/>
      <c r="C115" s="60"/>
      <c r="D115" s="46"/>
      <c r="E115" s="154"/>
      <c r="F115" s="154"/>
      <c r="G115" s="154"/>
      <c r="H115" s="154"/>
      <c r="I115" s="154"/>
      <c r="J115" s="154"/>
      <c r="K115" s="154"/>
      <c r="L115" s="154"/>
      <c r="M115" s="154"/>
      <c r="N115" s="154"/>
      <c r="O115" s="154"/>
      <c r="P115" s="154"/>
      <c r="Q115" s="154"/>
      <c r="R115" s="154"/>
      <c r="S115" s="154"/>
      <c r="T115" s="154"/>
      <c r="U115" s="60"/>
      <c r="V115" s="46"/>
      <c r="X115" s="20" t="s">
        <v>383</v>
      </c>
      <c r="AF115" s="55" t="s">
        <v>37</v>
      </c>
      <c r="AG115" s="55"/>
      <c r="AH115" s="55"/>
      <c r="AI115" s="55"/>
      <c r="AJ115" s="55"/>
      <c r="AK115" s="55"/>
      <c r="AL115" s="180" t="s">
        <v>384</v>
      </c>
      <c r="AM115" s="217"/>
      <c r="AN115" s="218"/>
      <c r="AQ115" s="60"/>
      <c r="AR115" s="46"/>
    </row>
    <row r="116" spans="1:44" x14ac:dyDescent="0.2">
      <c r="A116" s="46"/>
      <c r="C116" s="60"/>
      <c r="D116" s="46"/>
      <c r="E116" s="154"/>
      <c r="F116" s="154"/>
      <c r="G116" s="154"/>
      <c r="H116" s="154"/>
      <c r="I116" s="154"/>
      <c r="J116" s="154"/>
      <c r="K116" s="154"/>
      <c r="L116" s="154"/>
      <c r="M116" s="154"/>
      <c r="N116" s="154"/>
      <c r="O116" s="154"/>
      <c r="P116" s="154"/>
      <c r="Q116" s="154"/>
      <c r="R116" s="154"/>
      <c r="S116" s="154"/>
      <c r="T116" s="154"/>
      <c r="U116" s="60"/>
      <c r="V116" s="46"/>
      <c r="AF116" s="55"/>
      <c r="AG116" s="55"/>
      <c r="AH116" s="55"/>
      <c r="AI116" s="55"/>
      <c r="AJ116" s="55"/>
      <c r="AK116" s="55"/>
      <c r="AM116" s="217"/>
      <c r="AN116" s="218"/>
      <c r="AQ116" s="60"/>
      <c r="AR116" s="46"/>
    </row>
    <row r="117" spans="1:44" ht="11.25" customHeight="1" x14ac:dyDescent="0.2">
      <c r="A117" s="46"/>
      <c r="C117" s="60"/>
      <c r="D117" s="46"/>
      <c r="E117" s="154"/>
      <c r="F117" s="154"/>
      <c r="G117" s="154"/>
      <c r="H117" s="154"/>
      <c r="I117" s="154"/>
      <c r="J117" s="154"/>
      <c r="K117" s="154"/>
      <c r="L117" s="154"/>
      <c r="M117" s="154"/>
      <c r="N117" s="154"/>
      <c r="O117" s="154"/>
      <c r="P117" s="154"/>
      <c r="Q117" s="154"/>
      <c r="R117" s="154"/>
      <c r="S117" s="154"/>
      <c r="T117" s="154"/>
      <c r="U117" s="60"/>
      <c r="V117" s="46"/>
      <c r="W117" s="20" t="s">
        <v>385</v>
      </c>
      <c r="AB117" s="55" t="s">
        <v>37</v>
      </c>
      <c r="AC117" s="55"/>
      <c r="AD117" s="55"/>
      <c r="AE117" s="55"/>
      <c r="AF117" s="55"/>
      <c r="AG117" s="55"/>
      <c r="AH117" s="55"/>
      <c r="AI117" s="55"/>
      <c r="AJ117" s="55"/>
      <c r="AK117" s="55"/>
      <c r="AL117" s="180" t="s">
        <v>364</v>
      </c>
      <c r="AM117" s="217"/>
      <c r="AN117" s="218"/>
      <c r="AQ117" s="60"/>
      <c r="AR117" s="46"/>
    </row>
    <row r="118" spans="1:44" ht="11.25" customHeight="1" x14ac:dyDescent="0.2">
      <c r="A118" s="46"/>
      <c r="C118" s="60"/>
      <c r="D118" s="46"/>
      <c r="E118" s="154"/>
      <c r="F118" s="154"/>
      <c r="G118" s="154"/>
      <c r="H118" s="154"/>
      <c r="I118" s="154"/>
      <c r="J118" s="154"/>
      <c r="K118" s="154"/>
      <c r="L118" s="154"/>
      <c r="M118" s="154"/>
      <c r="N118" s="154"/>
      <c r="O118" s="154"/>
      <c r="P118" s="154"/>
      <c r="Q118" s="154"/>
      <c r="R118" s="154"/>
      <c r="S118" s="154"/>
      <c r="T118" s="154"/>
      <c r="U118" s="60"/>
      <c r="V118" s="46"/>
      <c r="W118" s="20" t="s">
        <v>386</v>
      </c>
      <c r="AC118" s="55" t="s">
        <v>37</v>
      </c>
      <c r="AD118" s="55"/>
      <c r="AE118" s="55"/>
      <c r="AF118" s="55"/>
      <c r="AG118" s="55"/>
      <c r="AH118" s="55"/>
      <c r="AI118" s="55"/>
      <c r="AJ118" s="55"/>
      <c r="AK118" s="55"/>
      <c r="AL118" s="180" t="s">
        <v>366</v>
      </c>
      <c r="AM118" s="217"/>
      <c r="AN118" s="218"/>
      <c r="AP118" s="1230" t="s">
        <v>375</v>
      </c>
      <c r="AQ118" s="204"/>
      <c r="AR118" s="46"/>
    </row>
    <row r="119" spans="1:44" ht="11.25" customHeight="1" x14ac:dyDescent="0.2">
      <c r="A119" s="46"/>
      <c r="C119" s="60"/>
      <c r="D119" s="46"/>
      <c r="E119" s="154"/>
      <c r="F119" s="154"/>
      <c r="G119" s="154"/>
      <c r="H119" s="154"/>
      <c r="I119" s="154"/>
      <c r="J119" s="154"/>
      <c r="K119" s="154"/>
      <c r="L119" s="154"/>
      <c r="M119" s="154"/>
      <c r="N119" s="154"/>
      <c r="O119" s="154"/>
      <c r="P119" s="154"/>
      <c r="Q119" s="154"/>
      <c r="R119" s="154"/>
      <c r="S119" s="154"/>
      <c r="T119" s="154"/>
      <c r="U119" s="60"/>
      <c r="V119" s="46"/>
      <c r="W119" s="20" t="s">
        <v>387</v>
      </c>
      <c r="AE119" s="55"/>
      <c r="AF119" s="55" t="s">
        <v>37</v>
      </c>
      <c r="AG119" s="55"/>
      <c r="AH119" s="55"/>
      <c r="AI119" s="55"/>
      <c r="AJ119" s="55"/>
      <c r="AK119" s="55"/>
      <c r="AL119" s="180" t="s">
        <v>388</v>
      </c>
      <c r="AM119" s="217"/>
      <c r="AN119" s="218"/>
      <c r="AP119" s="1230"/>
      <c r="AQ119" s="204"/>
      <c r="AR119" s="46"/>
    </row>
    <row r="120" spans="1:44" ht="11.25" customHeight="1" x14ac:dyDescent="0.2">
      <c r="A120" s="46"/>
      <c r="C120" s="60"/>
      <c r="D120" s="46"/>
      <c r="E120" s="154"/>
      <c r="F120" s="154"/>
      <c r="G120" s="154"/>
      <c r="H120" s="154"/>
      <c r="I120" s="154"/>
      <c r="J120" s="154"/>
      <c r="K120" s="154"/>
      <c r="L120" s="154"/>
      <c r="M120" s="154"/>
      <c r="N120" s="154"/>
      <c r="O120" s="154"/>
      <c r="P120" s="154"/>
      <c r="Q120" s="154"/>
      <c r="R120" s="154"/>
      <c r="S120" s="154"/>
      <c r="T120" s="154"/>
      <c r="U120" s="60"/>
      <c r="V120" s="46"/>
      <c r="W120" s="1230" t="s">
        <v>389</v>
      </c>
      <c r="X120" s="1230"/>
      <c r="Y120" s="1230"/>
      <c r="Z120" s="1230"/>
      <c r="AA120" s="1230"/>
      <c r="AB120" s="1230"/>
      <c r="AC120" s="1230"/>
      <c r="AD120" s="1230"/>
      <c r="AE120" s="1230"/>
      <c r="AF120" s="1230"/>
      <c r="AM120" s="217"/>
      <c r="AN120" s="218"/>
      <c r="AQ120" s="60"/>
      <c r="AR120" s="46"/>
    </row>
    <row r="121" spans="1:44" ht="11.25" customHeight="1" x14ac:dyDescent="0.2">
      <c r="A121" s="46"/>
      <c r="C121" s="60"/>
      <c r="D121" s="46"/>
      <c r="E121" s="154"/>
      <c r="F121" s="154"/>
      <c r="G121" s="154"/>
      <c r="H121" s="154"/>
      <c r="I121" s="154"/>
      <c r="J121" s="154"/>
      <c r="K121" s="154"/>
      <c r="L121" s="154"/>
      <c r="M121" s="154"/>
      <c r="N121" s="154"/>
      <c r="O121" s="154"/>
      <c r="P121" s="154"/>
      <c r="Q121" s="154"/>
      <c r="R121" s="154"/>
      <c r="S121" s="154"/>
      <c r="T121" s="154"/>
      <c r="U121" s="60"/>
      <c r="V121" s="46"/>
      <c r="X121" s="20" t="s">
        <v>390</v>
      </c>
      <c r="AM121" s="217"/>
      <c r="AN121" s="218"/>
      <c r="AQ121" s="60"/>
      <c r="AR121" s="46"/>
    </row>
    <row r="122" spans="1:44" ht="11.25" customHeight="1" x14ac:dyDescent="0.2">
      <c r="A122" s="46"/>
      <c r="C122" s="60"/>
      <c r="D122" s="46"/>
      <c r="E122" s="154"/>
      <c r="F122" s="154"/>
      <c r="G122" s="154"/>
      <c r="H122" s="154"/>
      <c r="I122" s="154"/>
      <c r="J122" s="154"/>
      <c r="K122" s="154"/>
      <c r="L122" s="154"/>
      <c r="M122" s="154"/>
      <c r="N122" s="154"/>
      <c r="O122" s="154"/>
      <c r="P122" s="154"/>
      <c r="Q122" s="154"/>
      <c r="R122" s="154"/>
      <c r="S122" s="154"/>
      <c r="T122" s="154"/>
      <c r="U122" s="60"/>
      <c r="V122" s="46"/>
      <c r="X122" s="20" t="s">
        <v>391</v>
      </c>
      <c r="AF122" s="55" t="s">
        <v>37</v>
      </c>
      <c r="AG122" s="55"/>
      <c r="AH122" s="55"/>
      <c r="AI122" s="55"/>
      <c r="AJ122" s="55"/>
      <c r="AK122" s="55"/>
      <c r="AL122" s="180" t="s">
        <v>392</v>
      </c>
      <c r="AM122" s="217"/>
      <c r="AN122" s="218"/>
      <c r="AQ122" s="60"/>
      <c r="AR122" s="46"/>
    </row>
    <row r="123" spans="1:44" ht="11.25" customHeight="1" x14ac:dyDescent="0.2">
      <c r="A123" s="46"/>
      <c r="C123" s="60"/>
      <c r="D123" s="46"/>
      <c r="E123" s="154"/>
      <c r="F123" s="154"/>
      <c r="G123" s="154"/>
      <c r="H123" s="154"/>
      <c r="I123" s="154"/>
      <c r="J123" s="154"/>
      <c r="K123" s="154"/>
      <c r="L123" s="154"/>
      <c r="M123" s="154"/>
      <c r="N123" s="154"/>
      <c r="O123" s="154"/>
      <c r="P123" s="154"/>
      <c r="Q123" s="154"/>
      <c r="R123" s="154"/>
      <c r="S123" s="154"/>
      <c r="T123" s="154"/>
      <c r="U123" s="60"/>
      <c r="V123" s="46"/>
      <c r="W123" s="20" t="s">
        <v>393</v>
      </c>
      <c r="AC123" s="55" t="s">
        <v>37</v>
      </c>
      <c r="AD123" s="55"/>
      <c r="AE123" s="55"/>
      <c r="AF123" s="55"/>
      <c r="AG123" s="55"/>
      <c r="AH123" s="55"/>
      <c r="AI123" s="55"/>
      <c r="AJ123" s="55"/>
      <c r="AK123" s="55"/>
      <c r="AL123" s="180" t="s">
        <v>394</v>
      </c>
      <c r="AM123" s="217"/>
      <c r="AN123" s="218"/>
      <c r="AQ123" s="60"/>
      <c r="AR123" s="46"/>
    </row>
    <row r="124" spans="1:44" ht="11.25" customHeight="1" x14ac:dyDescent="0.2">
      <c r="A124" s="46"/>
      <c r="C124" s="60"/>
      <c r="D124" s="46"/>
      <c r="E124" s="154"/>
      <c r="F124" s="154"/>
      <c r="G124" s="154"/>
      <c r="H124" s="154"/>
      <c r="I124" s="154"/>
      <c r="J124" s="154"/>
      <c r="K124" s="154"/>
      <c r="L124" s="154"/>
      <c r="M124" s="154"/>
      <c r="N124" s="154"/>
      <c r="O124" s="154"/>
      <c r="P124" s="154"/>
      <c r="Q124" s="154"/>
      <c r="R124" s="154"/>
      <c r="S124" s="154"/>
      <c r="T124" s="154"/>
      <c r="U124" s="60"/>
      <c r="V124" s="46"/>
      <c r="AC124" s="55"/>
      <c r="AD124" s="55"/>
      <c r="AE124" s="55"/>
      <c r="AF124" s="55"/>
      <c r="AG124" s="55"/>
      <c r="AH124" s="55"/>
      <c r="AI124" s="55"/>
      <c r="AJ124" s="55"/>
      <c r="AK124" s="55"/>
      <c r="AM124" s="217"/>
      <c r="AN124" s="218"/>
      <c r="AQ124" s="60"/>
      <c r="AR124" s="46"/>
    </row>
    <row r="125" spans="1:44" ht="11.25" customHeight="1" x14ac:dyDescent="0.2">
      <c r="A125" s="46"/>
      <c r="C125" s="60"/>
      <c r="D125" s="46"/>
      <c r="E125" s="154"/>
      <c r="F125" s="154"/>
      <c r="G125" s="154"/>
      <c r="H125" s="154"/>
      <c r="I125" s="154"/>
      <c r="J125" s="154"/>
      <c r="K125" s="154"/>
      <c r="L125" s="154"/>
      <c r="M125" s="154"/>
      <c r="N125" s="154"/>
      <c r="O125" s="154"/>
      <c r="P125" s="154"/>
      <c r="Q125" s="154"/>
      <c r="R125" s="154"/>
      <c r="S125" s="154"/>
      <c r="T125" s="154"/>
      <c r="U125" s="60"/>
      <c r="V125" s="46"/>
      <c r="W125" s="20" t="s">
        <v>121</v>
      </c>
      <c r="AL125" s="180" t="s">
        <v>237</v>
      </c>
      <c r="AM125" s="217"/>
      <c r="AN125" s="218"/>
      <c r="AQ125" s="60"/>
      <c r="AR125" s="46"/>
    </row>
    <row r="126" spans="1:44" ht="11.25" customHeight="1" x14ac:dyDescent="0.2">
      <c r="A126" s="46"/>
      <c r="C126" s="60"/>
      <c r="D126" s="46"/>
      <c r="E126" s="154"/>
      <c r="F126" s="154"/>
      <c r="G126" s="154"/>
      <c r="H126" s="154"/>
      <c r="I126" s="154"/>
      <c r="J126" s="154"/>
      <c r="K126" s="154"/>
      <c r="L126" s="154"/>
      <c r="M126" s="154"/>
      <c r="N126" s="154"/>
      <c r="O126" s="154"/>
      <c r="P126" s="154"/>
      <c r="Q126" s="154"/>
      <c r="R126" s="154"/>
      <c r="S126" s="154"/>
      <c r="T126" s="154"/>
      <c r="U126" s="60"/>
      <c r="V126" s="46"/>
      <c r="Z126" s="1231" t="s">
        <v>311</v>
      </c>
      <c r="AA126" s="1231"/>
      <c r="AB126" s="1231"/>
      <c r="AC126" s="1231"/>
      <c r="AD126" s="1231"/>
      <c r="AE126" s="1231"/>
      <c r="AF126" s="1231"/>
      <c r="AG126" s="1231"/>
      <c r="AH126" s="1231"/>
      <c r="AI126" s="1231"/>
      <c r="AJ126" s="1231"/>
      <c r="AK126" s="1231"/>
      <c r="AM126" s="217"/>
      <c r="AN126" s="218"/>
      <c r="AQ126" s="60"/>
      <c r="AR126" s="46"/>
    </row>
    <row r="127" spans="1:44" ht="6" customHeight="1" x14ac:dyDescent="0.2">
      <c r="A127" s="47"/>
      <c r="B127" s="48"/>
      <c r="C127" s="54"/>
      <c r="D127" s="47"/>
      <c r="E127" s="48"/>
      <c r="F127" s="48"/>
      <c r="G127" s="48"/>
      <c r="H127" s="48"/>
      <c r="I127" s="48"/>
      <c r="J127" s="48"/>
      <c r="K127" s="48"/>
      <c r="L127" s="48"/>
      <c r="M127" s="48"/>
      <c r="N127" s="48"/>
      <c r="O127" s="48"/>
      <c r="P127" s="48"/>
      <c r="Q127" s="48"/>
      <c r="R127" s="48"/>
      <c r="S127" s="48"/>
      <c r="T127" s="48"/>
      <c r="U127" s="54"/>
      <c r="V127" s="47"/>
      <c r="W127" s="48"/>
      <c r="X127" s="48"/>
      <c r="Y127" s="48"/>
      <c r="Z127" s="48"/>
      <c r="AA127" s="48"/>
      <c r="AB127" s="48"/>
      <c r="AC127" s="48"/>
      <c r="AD127" s="48"/>
      <c r="AE127" s="48"/>
      <c r="AF127" s="48"/>
      <c r="AG127" s="48"/>
      <c r="AH127" s="48"/>
      <c r="AI127" s="48"/>
      <c r="AJ127" s="48"/>
      <c r="AK127" s="48"/>
      <c r="AL127" s="48"/>
      <c r="AM127" s="219"/>
      <c r="AN127" s="220"/>
      <c r="AO127" s="48"/>
      <c r="AP127" s="48"/>
      <c r="AQ127" s="54"/>
      <c r="AR127" s="46"/>
    </row>
    <row r="128" spans="1:44" ht="6" customHeight="1" x14ac:dyDescent="0.2">
      <c r="A128" s="22"/>
      <c r="B128" s="24"/>
      <c r="C128" s="23"/>
      <c r="D128" s="22"/>
      <c r="E128" s="24"/>
      <c r="F128" s="24"/>
      <c r="G128" s="24"/>
      <c r="H128" s="24"/>
      <c r="I128" s="24"/>
      <c r="J128" s="24"/>
      <c r="K128" s="24"/>
      <c r="L128" s="24"/>
      <c r="M128" s="24"/>
      <c r="N128" s="24"/>
      <c r="O128" s="24"/>
      <c r="P128" s="24"/>
      <c r="Q128" s="24"/>
      <c r="R128" s="24"/>
      <c r="S128" s="24"/>
      <c r="T128" s="24"/>
      <c r="U128" s="23"/>
      <c r="V128" s="22"/>
      <c r="W128" s="24"/>
      <c r="X128" s="24"/>
      <c r="Y128" s="24"/>
      <c r="Z128" s="24"/>
      <c r="AA128" s="24"/>
      <c r="AB128" s="24"/>
      <c r="AC128" s="24"/>
      <c r="AD128" s="24"/>
      <c r="AE128" s="24"/>
      <c r="AF128" s="24"/>
      <c r="AG128" s="24"/>
      <c r="AH128" s="24"/>
      <c r="AI128" s="24"/>
      <c r="AJ128" s="24"/>
      <c r="AK128" s="24"/>
      <c r="AL128" s="24"/>
      <c r="AM128" s="223"/>
      <c r="AN128" s="224"/>
      <c r="AO128" s="24"/>
      <c r="AP128" s="24"/>
      <c r="AQ128" s="23"/>
      <c r="AR128" s="46"/>
    </row>
    <row r="129" spans="1:44" ht="11.25" customHeight="1" x14ac:dyDescent="0.2">
      <c r="A129" s="46"/>
      <c r="B129" s="8" t="s">
        <v>395</v>
      </c>
      <c r="C129" s="60"/>
      <c r="D129" s="46"/>
      <c r="E129" s="1146" t="str">
        <f ca="1">VLOOKUP(INDIRECT(ADDRESS(ROW(),COLUMN()-3)),Language_Translations,MATCH(Language_Selected,Language_Options,0),FALSE)</f>
        <v>Where is that water source located?</v>
      </c>
      <c r="F129" s="1137"/>
      <c r="G129" s="1137"/>
      <c r="H129" s="1137"/>
      <c r="I129" s="1137"/>
      <c r="J129" s="1137"/>
      <c r="K129" s="1137"/>
      <c r="L129" s="1137"/>
      <c r="M129" s="1137"/>
      <c r="N129" s="1137"/>
      <c r="O129" s="1137"/>
      <c r="P129" s="1137"/>
      <c r="Q129" s="1137"/>
      <c r="R129" s="1137"/>
      <c r="S129" s="1137"/>
      <c r="T129" s="1137"/>
      <c r="U129" s="60"/>
      <c r="V129" s="46"/>
      <c r="W129" s="20" t="s">
        <v>396</v>
      </c>
      <c r="AD129" s="55" t="s">
        <v>37</v>
      </c>
      <c r="AE129" s="55"/>
      <c r="AF129" s="55"/>
      <c r="AG129" s="55"/>
      <c r="AH129" s="55"/>
      <c r="AI129" s="55"/>
      <c r="AJ129" s="55"/>
      <c r="AK129" s="55"/>
      <c r="AL129" s="180" t="s">
        <v>224</v>
      </c>
      <c r="AM129" s="217"/>
      <c r="AN129" s="218"/>
      <c r="AP129" s="1184" t="s">
        <v>400</v>
      </c>
      <c r="AQ129" s="1101"/>
      <c r="AR129" s="46"/>
    </row>
    <row r="130" spans="1:44" ht="11.25" customHeight="1" x14ac:dyDescent="0.2">
      <c r="A130" s="46"/>
      <c r="C130" s="60"/>
      <c r="D130" s="46"/>
      <c r="E130" s="1137"/>
      <c r="F130" s="1137"/>
      <c r="G130" s="1137"/>
      <c r="H130" s="1137"/>
      <c r="I130" s="1137"/>
      <c r="J130" s="1137"/>
      <c r="K130" s="1137"/>
      <c r="L130" s="1137"/>
      <c r="M130" s="1137"/>
      <c r="N130" s="1137"/>
      <c r="O130" s="1137"/>
      <c r="P130" s="1137"/>
      <c r="Q130" s="1137"/>
      <c r="R130" s="1137"/>
      <c r="S130" s="1137"/>
      <c r="T130" s="1137"/>
      <c r="U130" s="60"/>
      <c r="V130" s="46"/>
      <c r="W130" s="20" t="s">
        <v>397</v>
      </c>
      <c r="AD130" s="55" t="s">
        <v>37</v>
      </c>
      <c r="AE130" s="55"/>
      <c r="AF130" s="55"/>
      <c r="AG130" s="55"/>
      <c r="AH130" s="55"/>
      <c r="AI130" s="55"/>
      <c r="AJ130" s="55"/>
      <c r="AK130" s="55"/>
      <c r="AL130" s="180" t="s">
        <v>229</v>
      </c>
      <c r="AM130" s="217"/>
      <c r="AN130" s="218"/>
      <c r="AP130" s="1184"/>
      <c r="AQ130" s="1101"/>
      <c r="AR130" s="46"/>
    </row>
    <row r="131" spans="1:44" ht="10.15" customHeight="1" x14ac:dyDescent="0.2">
      <c r="A131" s="46"/>
      <c r="C131" s="60"/>
      <c r="D131" s="46"/>
      <c r="E131" s="64"/>
      <c r="F131" s="64"/>
      <c r="G131" s="64"/>
      <c r="H131" s="64"/>
      <c r="I131" s="64"/>
      <c r="J131" s="64"/>
      <c r="K131" s="64"/>
      <c r="L131" s="64"/>
      <c r="M131" s="64"/>
      <c r="N131" s="64"/>
      <c r="O131" s="64"/>
      <c r="P131" s="64"/>
      <c r="Q131" s="64"/>
      <c r="R131" s="64"/>
      <c r="S131" s="64"/>
      <c r="T131" s="64"/>
      <c r="U131" s="60"/>
      <c r="V131" s="46"/>
      <c r="W131" s="20" t="s">
        <v>398</v>
      </c>
      <c r="AB131" s="55" t="s">
        <v>37</v>
      </c>
      <c r="AC131" s="55"/>
      <c r="AD131" s="55"/>
      <c r="AE131" s="55"/>
      <c r="AF131" s="55"/>
      <c r="AG131" s="55"/>
      <c r="AH131" s="55"/>
      <c r="AI131" s="55"/>
      <c r="AJ131" s="55"/>
      <c r="AK131" s="55"/>
      <c r="AL131" s="180" t="s">
        <v>234</v>
      </c>
      <c r="AM131" s="217"/>
      <c r="AN131" s="218"/>
      <c r="AQ131" s="60"/>
      <c r="AR131" s="46"/>
    </row>
    <row r="132" spans="1:44" ht="6" customHeight="1" x14ac:dyDescent="0.2">
      <c r="A132" s="47"/>
      <c r="B132" s="48"/>
      <c r="C132" s="54"/>
      <c r="D132" s="47"/>
      <c r="E132" s="48"/>
      <c r="F132" s="48"/>
      <c r="G132" s="48"/>
      <c r="H132" s="48"/>
      <c r="I132" s="48"/>
      <c r="J132" s="48"/>
      <c r="K132" s="48"/>
      <c r="L132" s="48"/>
      <c r="M132" s="48"/>
      <c r="N132" s="48"/>
      <c r="O132" s="48"/>
      <c r="P132" s="48"/>
      <c r="Q132" s="48"/>
      <c r="R132" s="48"/>
      <c r="S132" s="48"/>
      <c r="T132" s="48"/>
      <c r="U132" s="54"/>
      <c r="V132" s="47"/>
      <c r="W132" s="48"/>
      <c r="X132" s="48"/>
      <c r="Y132" s="48"/>
      <c r="Z132" s="48"/>
      <c r="AA132" s="48"/>
      <c r="AB132" s="48"/>
      <c r="AC132" s="48"/>
      <c r="AD132" s="48"/>
      <c r="AE132" s="48"/>
      <c r="AF132" s="48"/>
      <c r="AG132" s="48"/>
      <c r="AH132" s="48"/>
      <c r="AI132" s="48"/>
      <c r="AJ132" s="48"/>
      <c r="AK132" s="48"/>
      <c r="AL132" s="48"/>
      <c r="AM132" s="219"/>
      <c r="AN132" s="220"/>
      <c r="AO132" s="48"/>
      <c r="AP132" s="48"/>
      <c r="AQ132" s="54"/>
      <c r="AR132" s="46"/>
    </row>
    <row r="133" spans="1:44" ht="6" customHeight="1" x14ac:dyDescent="0.2">
      <c r="A133" s="22"/>
      <c r="B133" s="24"/>
      <c r="C133" s="23"/>
      <c r="D133" s="22"/>
      <c r="E133" s="24"/>
      <c r="F133" s="24"/>
      <c r="G133" s="24"/>
      <c r="H133" s="24"/>
      <c r="I133" s="24"/>
      <c r="J133" s="24"/>
      <c r="K133" s="24"/>
      <c r="L133" s="24"/>
      <c r="M133" s="24"/>
      <c r="N133" s="24"/>
      <c r="O133" s="24"/>
      <c r="P133" s="24"/>
      <c r="Q133" s="24"/>
      <c r="R133" s="24"/>
      <c r="S133" s="24"/>
      <c r="T133" s="24"/>
      <c r="U133" s="23"/>
      <c r="V133" s="22"/>
      <c r="W133" s="24"/>
      <c r="X133" s="24"/>
      <c r="Y133" s="24"/>
      <c r="Z133" s="24"/>
      <c r="AA133" s="24"/>
      <c r="AB133" s="24"/>
      <c r="AC133" s="24"/>
      <c r="AD133" s="24"/>
      <c r="AE133" s="24"/>
      <c r="AF133" s="24"/>
      <c r="AG133" s="24"/>
      <c r="AH133" s="24"/>
      <c r="AI133" s="24"/>
      <c r="AJ133" s="24"/>
      <c r="AK133" s="24"/>
      <c r="AL133" s="24"/>
      <c r="AM133" s="223"/>
      <c r="AN133" s="224"/>
      <c r="AO133" s="24"/>
      <c r="AP133" s="24"/>
      <c r="AQ133" s="23"/>
      <c r="AR133" s="46"/>
    </row>
    <row r="134" spans="1:44" ht="11.25" customHeight="1" x14ac:dyDescent="0.2">
      <c r="A134" s="46"/>
      <c r="B134" s="8" t="s">
        <v>375</v>
      </c>
      <c r="C134" s="60"/>
      <c r="D134" s="46"/>
      <c r="E134" s="1146" t="str">
        <f ca="1">VLOOKUP(INDIRECT(ADDRESS(ROW(),COLUMN()-3)),Language_Translations,MATCH(Language_Selected,Language_Options,0),FALSE)</f>
        <v>How long does it take to go there, get water, and come back?</v>
      </c>
      <c r="F134" s="1146"/>
      <c r="G134" s="1146"/>
      <c r="H134" s="1146"/>
      <c r="I134" s="1146"/>
      <c r="J134" s="1146"/>
      <c r="K134" s="1146"/>
      <c r="L134" s="1146"/>
      <c r="M134" s="1146"/>
      <c r="N134" s="1146"/>
      <c r="O134" s="1146"/>
      <c r="P134" s="1146"/>
      <c r="Q134" s="1146"/>
      <c r="R134" s="1146"/>
      <c r="S134" s="1146"/>
      <c r="T134" s="1146"/>
      <c r="U134" s="60"/>
      <c r="V134" s="46"/>
      <c r="AG134" s="22"/>
      <c r="AH134" s="23"/>
      <c r="AI134" s="22"/>
      <c r="AJ134" s="23"/>
      <c r="AK134" s="22"/>
      <c r="AL134" s="98"/>
      <c r="AM134" s="217"/>
      <c r="AN134" s="218"/>
      <c r="AQ134" s="60"/>
      <c r="AR134" s="46"/>
    </row>
    <row r="135" spans="1:44" ht="11.25" customHeight="1" x14ac:dyDescent="0.2">
      <c r="A135" s="46"/>
      <c r="C135" s="60"/>
      <c r="D135" s="46"/>
      <c r="E135" s="1146"/>
      <c r="F135" s="1146"/>
      <c r="G135" s="1146"/>
      <c r="H135" s="1146"/>
      <c r="I135" s="1146"/>
      <c r="J135" s="1146"/>
      <c r="K135" s="1146"/>
      <c r="L135" s="1146"/>
      <c r="M135" s="1146"/>
      <c r="N135" s="1146"/>
      <c r="O135" s="1146"/>
      <c r="P135" s="1146"/>
      <c r="Q135" s="1146"/>
      <c r="R135" s="1146"/>
      <c r="S135" s="1146"/>
      <c r="T135" s="1146"/>
      <c r="U135" s="60"/>
      <c r="V135" s="46"/>
      <c r="W135" s="20" t="s">
        <v>276</v>
      </c>
      <c r="Z135" s="55"/>
      <c r="AA135" s="55" t="s">
        <v>37</v>
      </c>
      <c r="AB135" s="55"/>
      <c r="AC135" s="55"/>
      <c r="AD135" s="55"/>
      <c r="AE135" s="55"/>
      <c r="AF135" s="55"/>
      <c r="AG135" s="47"/>
      <c r="AH135" s="54"/>
      <c r="AI135" s="47"/>
      <c r="AJ135" s="54"/>
      <c r="AK135" s="47"/>
      <c r="AL135" s="97"/>
      <c r="AM135" s="217"/>
      <c r="AN135" s="218"/>
      <c r="AQ135" s="60"/>
      <c r="AR135" s="46"/>
    </row>
    <row r="136" spans="1:44" ht="6" customHeight="1" x14ac:dyDescent="0.2">
      <c r="A136" s="46"/>
      <c r="C136" s="60"/>
      <c r="D136" s="46"/>
      <c r="E136" s="1146"/>
      <c r="F136" s="1146"/>
      <c r="G136" s="1146"/>
      <c r="H136" s="1146"/>
      <c r="I136" s="1146"/>
      <c r="J136" s="1146"/>
      <c r="K136" s="1146"/>
      <c r="L136" s="1146"/>
      <c r="M136" s="1146"/>
      <c r="N136" s="1146"/>
      <c r="O136" s="1146"/>
      <c r="P136" s="1146"/>
      <c r="Q136" s="1146"/>
      <c r="R136" s="1146"/>
      <c r="S136" s="1146"/>
      <c r="T136" s="1146"/>
      <c r="U136" s="60"/>
      <c r="V136" s="46"/>
      <c r="AM136" s="217"/>
      <c r="AN136" s="218"/>
      <c r="AQ136" s="60"/>
      <c r="AR136" s="46"/>
    </row>
    <row r="137" spans="1:44" ht="10.5" customHeight="1" x14ac:dyDescent="0.2">
      <c r="A137" s="46"/>
      <c r="C137" s="60"/>
      <c r="D137" s="46"/>
      <c r="E137" s="1146"/>
      <c r="F137" s="1146"/>
      <c r="G137" s="1146"/>
      <c r="H137" s="1146"/>
      <c r="I137" s="1146"/>
      <c r="J137" s="1146"/>
      <c r="K137" s="1146"/>
      <c r="L137" s="1146"/>
      <c r="M137" s="1146"/>
      <c r="N137" s="1146"/>
      <c r="O137" s="1146"/>
      <c r="P137" s="1146"/>
      <c r="Q137" s="1146"/>
      <c r="R137" s="1146"/>
      <c r="S137" s="1146"/>
      <c r="T137" s="1146"/>
      <c r="U137" s="60"/>
      <c r="V137" s="46"/>
      <c r="W137" s="20" t="s">
        <v>230</v>
      </c>
      <c r="AB137" s="55" t="s">
        <v>37</v>
      </c>
      <c r="AC137" s="55"/>
      <c r="AD137" s="55"/>
      <c r="AE137" s="55"/>
      <c r="AF137" s="55"/>
      <c r="AG137" s="55"/>
      <c r="AH137" s="55"/>
      <c r="AI137" s="55"/>
      <c r="AJ137" s="55"/>
      <c r="AK137" s="55"/>
      <c r="AL137" s="180" t="s">
        <v>399</v>
      </c>
      <c r="AM137" s="217"/>
      <c r="AN137" s="218"/>
      <c r="AQ137" s="60"/>
      <c r="AR137" s="46"/>
    </row>
    <row r="138" spans="1:44" ht="6" customHeight="1" x14ac:dyDescent="0.2">
      <c r="A138" s="47"/>
      <c r="B138" s="48"/>
      <c r="C138" s="54"/>
      <c r="D138" s="47"/>
      <c r="E138" s="48"/>
      <c r="F138" s="48"/>
      <c r="G138" s="48"/>
      <c r="H138" s="48"/>
      <c r="I138" s="48"/>
      <c r="J138" s="48"/>
      <c r="K138" s="48"/>
      <c r="L138" s="48"/>
      <c r="M138" s="48"/>
      <c r="N138" s="48"/>
      <c r="O138" s="48"/>
      <c r="P138" s="48"/>
      <c r="Q138" s="48"/>
      <c r="R138" s="48"/>
      <c r="S138" s="48"/>
      <c r="T138" s="48"/>
      <c r="U138" s="54"/>
      <c r="V138" s="47"/>
      <c r="W138" s="48"/>
      <c r="X138" s="48"/>
      <c r="Y138" s="48"/>
      <c r="Z138" s="48"/>
      <c r="AA138" s="48"/>
      <c r="AB138" s="48"/>
      <c r="AC138" s="48"/>
      <c r="AD138" s="48"/>
      <c r="AE138" s="48"/>
      <c r="AF138" s="48"/>
      <c r="AG138" s="48"/>
      <c r="AH138" s="48"/>
      <c r="AI138" s="48"/>
      <c r="AJ138" s="48"/>
      <c r="AK138" s="48"/>
      <c r="AL138" s="48"/>
      <c r="AM138" s="219"/>
      <c r="AN138" s="220"/>
      <c r="AO138" s="48"/>
      <c r="AP138" s="48"/>
      <c r="AQ138" s="54"/>
      <c r="AR138" s="46"/>
    </row>
    <row r="139" spans="1:44" ht="6" customHeight="1" x14ac:dyDescent="0.2">
      <c r="A139" s="46"/>
      <c r="D139" s="22"/>
      <c r="AL139" s="20"/>
      <c r="AN139" s="224"/>
      <c r="AQ139" s="60"/>
      <c r="AR139" s="46"/>
    </row>
    <row r="140" spans="1:44" ht="11.25" customHeight="1" x14ac:dyDescent="0.2">
      <c r="A140" s="46"/>
      <c r="B140" s="20" t="s">
        <v>400</v>
      </c>
      <c r="D140" s="46"/>
      <c r="E140" s="1137" t="str">
        <f ca="1">VLOOKUP(INDIRECT(ADDRESS(ROW(),COLUMN()-3)),Language_Translations,MATCH(Language_Selected,Language_Options,0),FALSE)</f>
        <v>Now I would like to ask you a few questions about the availability of water for your household's needs in the past 4 weeks, since [CDATE-30].</v>
      </c>
      <c r="F140" s="1137"/>
      <c r="G140" s="1137"/>
      <c r="H140" s="1137"/>
      <c r="I140" s="1137"/>
      <c r="J140" s="1137"/>
      <c r="K140" s="1137"/>
      <c r="L140" s="1137"/>
      <c r="M140" s="1137"/>
      <c r="N140" s="1137"/>
      <c r="O140" s="1137"/>
      <c r="P140" s="1137"/>
      <c r="Q140" s="1137"/>
      <c r="R140" s="1137"/>
      <c r="S140" s="1137"/>
      <c r="T140" s="1137"/>
      <c r="U140" s="1137"/>
      <c r="V140" s="1137"/>
      <c r="W140" s="1137"/>
      <c r="X140" s="1137"/>
      <c r="Y140" s="1137"/>
      <c r="Z140" s="1137"/>
      <c r="AA140" s="1137"/>
      <c r="AB140" s="1137"/>
      <c r="AC140" s="1137"/>
      <c r="AD140" s="1137"/>
      <c r="AE140" s="1137"/>
      <c r="AF140" s="1137"/>
      <c r="AG140" s="1137"/>
      <c r="AH140" s="1137"/>
      <c r="AI140" s="1137"/>
      <c r="AJ140" s="1137"/>
      <c r="AK140" s="1137"/>
      <c r="AL140" s="1137"/>
      <c r="AN140" s="218"/>
      <c r="AQ140" s="60"/>
      <c r="AR140" s="46"/>
    </row>
    <row r="141" spans="1:44" ht="11.25" customHeight="1" x14ac:dyDescent="0.2">
      <c r="A141" s="46"/>
      <c r="B141" s="80"/>
      <c r="D141" s="46"/>
      <c r="E141" s="1137"/>
      <c r="F141" s="1137"/>
      <c r="G141" s="1137"/>
      <c r="H141" s="1137"/>
      <c r="I141" s="1137"/>
      <c r="J141" s="1137"/>
      <c r="K141" s="1137"/>
      <c r="L141" s="1137"/>
      <c r="M141" s="1137"/>
      <c r="N141" s="1137"/>
      <c r="O141" s="1137"/>
      <c r="P141" s="1137"/>
      <c r="Q141" s="1137"/>
      <c r="R141" s="1137"/>
      <c r="S141" s="1137"/>
      <c r="T141" s="1137"/>
      <c r="U141" s="1137"/>
      <c r="V141" s="1137"/>
      <c r="W141" s="1137"/>
      <c r="X141" s="1137"/>
      <c r="Y141" s="1137"/>
      <c r="Z141" s="1137"/>
      <c r="AA141" s="1137"/>
      <c r="AB141" s="1137"/>
      <c r="AC141" s="1137"/>
      <c r="AD141" s="1137"/>
      <c r="AE141" s="1137"/>
      <c r="AF141" s="1137"/>
      <c r="AG141" s="1137"/>
      <c r="AH141" s="1137"/>
      <c r="AI141" s="1137"/>
      <c r="AJ141" s="1137"/>
      <c r="AK141" s="1137"/>
      <c r="AL141" s="1137"/>
      <c r="AN141" s="218"/>
      <c r="AQ141" s="60"/>
      <c r="AR141" s="46"/>
    </row>
    <row r="142" spans="1:44" ht="6" customHeight="1" x14ac:dyDescent="0.2">
      <c r="A142" s="47"/>
      <c r="B142" s="48"/>
      <c r="C142" s="48"/>
      <c r="D142" s="47"/>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48"/>
      <c r="AK142" s="48"/>
      <c r="AL142" s="48"/>
      <c r="AM142" s="222"/>
      <c r="AN142" s="220"/>
      <c r="AO142" s="48"/>
      <c r="AP142" s="48"/>
      <c r="AQ142" s="54"/>
      <c r="AR142" s="46"/>
    </row>
    <row r="143" spans="1:44" ht="6" customHeight="1" x14ac:dyDescent="0.2">
      <c r="A143" s="46"/>
      <c r="C143" s="60"/>
      <c r="D143" s="46"/>
      <c r="U143" s="60"/>
      <c r="V143" s="46"/>
      <c r="AL143" s="20"/>
      <c r="AM143" s="217"/>
      <c r="AN143" s="218"/>
      <c r="AQ143" s="60"/>
      <c r="AR143" s="46"/>
    </row>
    <row r="144" spans="1:44" ht="11.25" customHeight="1" x14ac:dyDescent="0.2">
      <c r="A144" s="46"/>
      <c r="B144" s="8" t="s">
        <v>407</v>
      </c>
      <c r="C144" s="60"/>
      <c r="D144" s="46"/>
      <c r="E144" s="1146" t="str">
        <f ca="1">VLOOKUP(INDIRECT(ADDRESS(ROW(),COLUMN()-3)),Language_Translations,MATCH(Language_Selected,Language_Options,0),FALSE)</f>
        <v>In the past 4 weeks, since [CDATE-30], how many days has there not been as much water to drink as you would like for you or anyone in your household?</v>
      </c>
      <c r="F144" s="1146"/>
      <c r="G144" s="1146"/>
      <c r="H144" s="1146"/>
      <c r="I144" s="1146"/>
      <c r="J144" s="1146"/>
      <c r="K144" s="1146"/>
      <c r="L144" s="1146"/>
      <c r="M144" s="1146"/>
      <c r="N144" s="1146"/>
      <c r="O144" s="1146"/>
      <c r="P144" s="1146"/>
      <c r="Q144" s="1146"/>
      <c r="R144" s="1146"/>
      <c r="S144" s="1146"/>
      <c r="T144" s="1146"/>
      <c r="U144" s="60"/>
      <c r="V144" s="46"/>
      <c r="Y144" s="55"/>
      <c r="Z144" s="55"/>
      <c r="AA144" s="55"/>
      <c r="AB144" s="55"/>
      <c r="AC144" s="55"/>
      <c r="AD144" s="55"/>
      <c r="AE144" s="55"/>
      <c r="AF144" s="55"/>
      <c r="AG144" s="55"/>
      <c r="AH144" s="55"/>
      <c r="AI144" s="55"/>
      <c r="AJ144" s="55"/>
      <c r="AK144" s="55"/>
      <c r="AL144" s="221"/>
      <c r="AM144" s="217"/>
      <c r="AN144" s="218"/>
      <c r="AQ144" s="60"/>
      <c r="AR144" s="46"/>
    </row>
    <row r="145" spans="1:44" ht="11.25" customHeight="1" x14ac:dyDescent="0.2">
      <c r="A145" s="46"/>
      <c r="C145" s="60"/>
      <c r="D145" s="46"/>
      <c r="E145" s="1146"/>
      <c r="F145" s="1146"/>
      <c r="G145" s="1146"/>
      <c r="H145" s="1146"/>
      <c r="I145" s="1146"/>
      <c r="J145" s="1146"/>
      <c r="K145" s="1146"/>
      <c r="L145" s="1146"/>
      <c r="M145" s="1146"/>
      <c r="N145" s="1146"/>
      <c r="O145" s="1146"/>
      <c r="P145" s="1146"/>
      <c r="Q145" s="1146"/>
      <c r="R145" s="1146"/>
      <c r="S145" s="1146"/>
      <c r="T145" s="1146"/>
      <c r="U145" s="60"/>
      <c r="V145" s="46"/>
      <c r="W145" s="20" t="s">
        <v>408</v>
      </c>
      <c r="Y145" s="55"/>
      <c r="Z145" s="55"/>
      <c r="AA145" s="55" t="s">
        <v>37</v>
      </c>
      <c r="AB145" s="55"/>
      <c r="AC145" s="55"/>
      <c r="AD145" s="55"/>
      <c r="AE145" s="55"/>
      <c r="AF145" s="55"/>
      <c r="AG145" s="55"/>
      <c r="AH145" s="55"/>
      <c r="AI145" s="55"/>
      <c r="AJ145" s="55"/>
      <c r="AK145" s="55"/>
      <c r="AL145" s="221">
        <v>0</v>
      </c>
      <c r="AM145" s="217"/>
      <c r="AN145" s="218"/>
      <c r="AQ145" s="60"/>
      <c r="AR145" s="46"/>
    </row>
    <row r="146" spans="1:44" ht="11.25" customHeight="1" x14ac:dyDescent="0.2">
      <c r="A146" s="46"/>
      <c r="C146" s="60"/>
      <c r="D146" s="46"/>
      <c r="E146" s="1146"/>
      <c r="F146" s="1146"/>
      <c r="G146" s="1146"/>
      <c r="H146" s="1146"/>
      <c r="I146" s="1146"/>
      <c r="J146" s="1146"/>
      <c r="K146" s="1146"/>
      <c r="L146" s="1146"/>
      <c r="M146" s="1146"/>
      <c r="N146" s="1146"/>
      <c r="O146" s="1146"/>
      <c r="P146" s="1146"/>
      <c r="Q146" s="1146"/>
      <c r="R146" s="1146"/>
      <c r="S146" s="1146"/>
      <c r="T146" s="1146"/>
      <c r="U146" s="60"/>
      <c r="V146" s="46"/>
      <c r="W146" s="20" t="s">
        <v>409</v>
      </c>
      <c r="AA146" s="55" t="s">
        <v>37</v>
      </c>
      <c r="AB146" s="55"/>
      <c r="AC146" s="55"/>
      <c r="AD146" s="55"/>
      <c r="AE146" s="55"/>
      <c r="AF146" s="55"/>
      <c r="AG146" s="55"/>
      <c r="AH146" s="55"/>
      <c r="AI146" s="55"/>
      <c r="AJ146" s="55"/>
      <c r="AK146" s="55"/>
      <c r="AL146" s="221">
        <v>1</v>
      </c>
      <c r="AM146" s="217"/>
      <c r="AN146" s="218"/>
      <c r="AQ146" s="60"/>
      <c r="AR146" s="46"/>
    </row>
    <row r="147" spans="1:44" ht="11.25" customHeight="1" x14ac:dyDescent="0.2">
      <c r="A147" s="46"/>
      <c r="C147" s="60"/>
      <c r="D147" s="46"/>
      <c r="E147" s="1146"/>
      <c r="F147" s="1146"/>
      <c r="G147" s="1146"/>
      <c r="H147" s="1146"/>
      <c r="I147" s="1146"/>
      <c r="J147" s="1146"/>
      <c r="K147" s="1146"/>
      <c r="L147" s="1146"/>
      <c r="M147" s="1146"/>
      <c r="N147" s="1146"/>
      <c r="O147" s="1146"/>
      <c r="P147" s="1146"/>
      <c r="Q147" s="1146"/>
      <c r="R147" s="1146"/>
      <c r="S147" s="1146"/>
      <c r="T147" s="1146"/>
      <c r="U147" s="60"/>
      <c r="V147" s="46"/>
      <c r="W147" s="20" t="s">
        <v>410</v>
      </c>
      <c r="AB147" s="55" t="s">
        <v>37</v>
      </c>
      <c r="AC147" s="55"/>
      <c r="AD147" s="55"/>
      <c r="AE147" s="55"/>
      <c r="AF147" s="55"/>
      <c r="AG147" s="55"/>
      <c r="AH147" s="55"/>
      <c r="AI147" s="55"/>
      <c r="AJ147" s="55"/>
      <c r="AK147" s="55"/>
      <c r="AL147" s="221">
        <v>2</v>
      </c>
      <c r="AM147" s="217"/>
      <c r="AN147" s="218"/>
      <c r="AQ147" s="60"/>
      <c r="AR147" s="46"/>
    </row>
    <row r="148" spans="1:44" ht="11.25" customHeight="1" x14ac:dyDescent="0.2">
      <c r="A148" s="46"/>
      <c r="C148" s="60"/>
      <c r="D148" s="46"/>
      <c r="E148" s="1146"/>
      <c r="F148" s="1146"/>
      <c r="G148" s="1146"/>
      <c r="H148" s="1146"/>
      <c r="I148" s="1146"/>
      <c r="J148" s="1146"/>
      <c r="K148" s="1146"/>
      <c r="L148" s="1146"/>
      <c r="M148" s="1146"/>
      <c r="N148" s="1146"/>
      <c r="O148" s="1146"/>
      <c r="P148" s="1146"/>
      <c r="Q148" s="1146"/>
      <c r="R148" s="1146"/>
      <c r="S148" s="1146"/>
      <c r="T148" s="1146"/>
      <c r="U148" s="60"/>
      <c r="V148" s="46"/>
      <c r="W148" s="20" t="s">
        <v>411</v>
      </c>
      <c r="AB148" s="55" t="s">
        <v>37</v>
      </c>
      <c r="AC148" s="55"/>
      <c r="AD148" s="55"/>
      <c r="AE148" s="55"/>
      <c r="AF148" s="55"/>
      <c r="AG148" s="55"/>
      <c r="AH148" s="55"/>
      <c r="AI148" s="55"/>
      <c r="AJ148" s="55"/>
      <c r="AK148" s="55"/>
      <c r="AL148" s="221">
        <v>3</v>
      </c>
      <c r="AM148" s="217"/>
      <c r="AN148" s="218"/>
      <c r="AQ148" s="60"/>
      <c r="AR148" s="46"/>
    </row>
    <row r="149" spans="1:44" ht="11.25" customHeight="1" x14ac:dyDescent="0.2">
      <c r="A149" s="46"/>
      <c r="C149" s="60"/>
      <c r="D149" s="46"/>
      <c r="E149" s="1146"/>
      <c r="F149" s="1146"/>
      <c r="G149" s="1146"/>
      <c r="H149" s="1146"/>
      <c r="I149" s="1146"/>
      <c r="J149" s="1146"/>
      <c r="K149" s="1146"/>
      <c r="L149" s="1146"/>
      <c r="M149" s="1146"/>
      <c r="N149" s="1146"/>
      <c r="O149" s="1146"/>
      <c r="P149" s="1146"/>
      <c r="Q149" s="1146"/>
      <c r="R149" s="1146"/>
      <c r="S149" s="1146"/>
      <c r="T149" s="1146"/>
      <c r="U149" s="60"/>
      <c r="V149" s="46"/>
      <c r="W149" s="20" t="s">
        <v>412</v>
      </c>
      <c r="AB149" s="55"/>
      <c r="AC149" s="55"/>
      <c r="AD149" s="55"/>
      <c r="AE149" s="55" t="s">
        <v>37</v>
      </c>
      <c r="AF149" s="55"/>
      <c r="AG149" s="55"/>
      <c r="AH149" s="55"/>
      <c r="AI149" s="55"/>
      <c r="AJ149" s="55"/>
      <c r="AK149" s="55"/>
      <c r="AL149" s="221">
        <v>4</v>
      </c>
      <c r="AM149" s="217"/>
      <c r="AN149" s="218"/>
      <c r="AQ149" s="60"/>
      <c r="AR149" s="46"/>
    </row>
    <row r="150" spans="1:44" ht="6" customHeight="1" x14ac:dyDescent="0.2">
      <c r="A150" s="47"/>
      <c r="B150" s="48"/>
      <c r="C150" s="54"/>
      <c r="D150" s="47"/>
      <c r="E150" s="48"/>
      <c r="F150" s="48"/>
      <c r="G150" s="48"/>
      <c r="H150" s="48"/>
      <c r="I150" s="48"/>
      <c r="J150" s="48"/>
      <c r="K150" s="48"/>
      <c r="L150" s="48"/>
      <c r="M150" s="48"/>
      <c r="N150" s="48"/>
      <c r="O150" s="48"/>
      <c r="P150" s="48"/>
      <c r="Q150" s="48"/>
      <c r="R150" s="48"/>
      <c r="S150" s="48"/>
      <c r="T150" s="48"/>
      <c r="U150" s="54"/>
      <c r="V150" s="47"/>
      <c r="W150" s="48"/>
      <c r="X150" s="48"/>
      <c r="Y150" s="48"/>
      <c r="Z150" s="48"/>
      <c r="AA150" s="48"/>
      <c r="AB150" s="48"/>
      <c r="AC150" s="48"/>
      <c r="AD150" s="48"/>
      <c r="AE150" s="48"/>
      <c r="AF150" s="48"/>
      <c r="AG150" s="48"/>
      <c r="AH150" s="48"/>
      <c r="AI150" s="48"/>
      <c r="AJ150" s="48"/>
      <c r="AK150" s="48"/>
      <c r="AL150" s="48"/>
      <c r="AM150" s="219"/>
      <c r="AN150" s="220"/>
      <c r="AO150" s="48"/>
      <c r="AP150" s="48"/>
      <c r="AQ150" s="54"/>
      <c r="AR150" s="46"/>
    </row>
    <row r="151" spans="1:44" ht="6" customHeight="1" x14ac:dyDescent="0.2">
      <c r="A151" s="46"/>
      <c r="C151" s="60"/>
      <c r="D151" s="46"/>
      <c r="U151" s="60"/>
      <c r="V151" s="46"/>
      <c r="AL151" s="20"/>
      <c r="AM151" s="217"/>
      <c r="AN151" s="218"/>
      <c r="AQ151" s="60"/>
      <c r="AR151" s="46"/>
    </row>
    <row r="152" spans="1:44" ht="11.25" customHeight="1" x14ac:dyDescent="0.2">
      <c r="A152" s="46"/>
      <c r="B152" s="8" t="s">
        <v>413</v>
      </c>
      <c r="C152" s="60"/>
      <c r="D152" s="46"/>
      <c r="E152" s="1146" t="str">
        <f ca="1">VLOOKUP(INDIRECT(ADDRESS(ROW(),COLUMN()-3)),Language_Translations,MATCH(Language_Selected,Language_Options,0),FALSE)</f>
        <v>In the past 4 weeks, how many days did you or anyone in your household worry you would not have enough water for all your household needs?</v>
      </c>
      <c r="F152" s="1146"/>
      <c r="G152" s="1146"/>
      <c r="H152" s="1146"/>
      <c r="I152" s="1146"/>
      <c r="J152" s="1146"/>
      <c r="K152" s="1146"/>
      <c r="L152" s="1146"/>
      <c r="M152" s="1146"/>
      <c r="N152" s="1146"/>
      <c r="O152" s="1146"/>
      <c r="P152" s="1146"/>
      <c r="Q152" s="1146"/>
      <c r="R152" s="1146"/>
      <c r="S152" s="1146"/>
      <c r="T152" s="1146"/>
      <c r="U152" s="60"/>
      <c r="V152" s="46"/>
      <c r="Y152" s="55"/>
      <c r="Z152" s="55"/>
      <c r="AA152" s="55"/>
      <c r="AB152" s="55"/>
      <c r="AC152" s="55"/>
      <c r="AD152" s="55"/>
      <c r="AE152" s="55"/>
      <c r="AF152" s="55"/>
      <c r="AG152" s="55"/>
      <c r="AH152" s="55"/>
      <c r="AI152" s="55"/>
      <c r="AJ152" s="55"/>
      <c r="AK152" s="55"/>
      <c r="AL152" s="221"/>
      <c r="AM152" s="217"/>
      <c r="AN152" s="218"/>
      <c r="AQ152" s="60"/>
      <c r="AR152" s="46"/>
    </row>
    <row r="153" spans="1:44" ht="11.25" customHeight="1" x14ac:dyDescent="0.2">
      <c r="A153" s="46"/>
      <c r="B153" s="8"/>
      <c r="C153" s="60"/>
      <c r="D153" s="46"/>
      <c r="E153" s="1146"/>
      <c r="F153" s="1146"/>
      <c r="G153" s="1146"/>
      <c r="H153" s="1146"/>
      <c r="I153" s="1146"/>
      <c r="J153" s="1146"/>
      <c r="K153" s="1146"/>
      <c r="L153" s="1146"/>
      <c r="M153" s="1146"/>
      <c r="N153" s="1146"/>
      <c r="O153" s="1146"/>
      <c r="P153" s="1146"/>
      <c r="Q153" s="1146"/>
      <c r="R153" s="1146"/>
      <c r="S153" s="1146"/>
      <c r="T153" s="1146"/>
      <c r="U153" s="60"/>
      <c r="V153" s="46"/>
      <c r="W153" s="20" t="s">
        <v>408</v>
      </c>
      <c r="Y153" s="55"/>
      <c r="Z153" s="55"/>
      <c r="AA153" s="55" t="s">
        <v>37</v>
      </c>
      <c r="AB153" s="55"/>
      <c r="AC153" s="55"/>
      <c r="AD153" s="55"/>
      <c r="AE153" s="55"/>
      <c r="AF153" s="55"/>
      <c r="AG153" s="55"/>
      <c r="AH153" s="55"/>
      <c r="AI153" s="55"/>
      <c r="AJ153" s="55"/>
      <c r="AK153" s="55"/>
      <c r="AL153" s="221">
        <v>0</v>
      </c>
      <c r="AM153" s="217"/>
      <c r="AN153" s="218"/>
      <c r="AQ153" s="60"/>
      <c r="AR153" s="46"/>
    </row>
    <row r="154" spans="1:44" ht="11.25" customHeight="1" x14ac:dyDescent="0.2">
      <c r="A154" s="46"/>
      <c r="B154" s="8"/>
      <c r="C154" s="60"/>
      <c r="D154" s="46"/>
      <c r="E154" s="1146"/>
      <c r="F154" s="1146"/>
      <c r="G154" s="1146"/>
      <c r="H154" s="1146"/>
      <c r="I154" s="1146"/>
      <c r="J154" s="1146"/>
      <c r="K154" s="1146"/>
      <c r="L154" s="1146"/>
      <c r="M154" s="1146"/>
      <c r="N154" s="1146"/>
      <c r="O154" s="1146"/>
      <c r="P154" s="1146"/>
      <c r="Q154" s="1146"/>
      <c r="R154" s="1146"/>
      <c r="S154" s="1146"/>
      <c r="T154" s="1146"/>
      <c r="U154" s="60"/>
      <c r="V154" s="46"/>
      <c r="W154" s="20" t="s">
        <v>409</v>
      </c>
      <c r="AA154" s="55" t="s">
        <v>37</v>
      </c>
      <c r="AB154" s="55"/>
      <c r="AC154" s="55"/>
      <c r="AD154" s="55"/>
      <c r="AE154" s="55"/>
      <c r="AF154" s="55"/>
      <c r="AG154" s="55"/>
      <c r="AH154" s="55"/>
      <c r="AI154" s="55"/>
      <c r="AJ154" s="55"/>
      <c r="AK154" s="55"/>
      <c r="AL154" s="221">
        <v>1</v>
      </c>
      <c r="AM154" s="217"/>
      <c r="AN154" s="218"/>
      <c r="AQ154" s="60"/>
      <c r="AR154" s="46"/>
    </row>
    <row r="155" spans="1:44" ht="11.25" customHeight="1" x14ac:dyDescent="0.2">
      <c r="A155" s="46"/>
      <c r="C155" s="60"/>
      <c r="D155" s="46"/>
      <c r="E155" s="1146"/>
      <c r="F155" s="1146"/>
      <c r="G155" s="1146"/>
      <c r="H155" s="1146"/>
      <c r="I155" s="1146"/>
      <c r="J155" s="1146"/>
      <c r="K155" s="1146"/>
      <c r="L155" s="1146"/>
      <c r="M155" s="1146"/>
      <c r="N155" s="1146"/>
      <c r="O155" s="1146"/>
      <c r="P155" s="1146"/>
      <c r="Q155" s="1146"/>
      <c r="R155" s="1146"/>
      <c r="S155" s="1146"/>
      <c r="T155" s="1146"/>
      <c r="U155" s="60"/>
      <c r="V155" s="46"/>
      <c r="W155" s="20" t="s">
        <v>410</v>
      </c>
      <c r="AB155" s="55" t="s">
        <v>37</v>
      </c>
      <c r="AC155" s="55"/>
      <c r="AD155" s="55"/>
      <c r="AE155" s="55"/>
      <c r="AF155" s="55"/>
      <c r="AG155" s="55"/>
      <c r="AH155" s="55"/>
      <c r="AI155" s="55"/>
      <c r="AJ155" s="55"/>
      <c r="AK155" s="55"/>
      <c r="AL155" s="221">
        <v>2</v>
      </c>
      <c r="AM155" s="217"/>
      <c r="AN155" s="218"/>
      <c r="AQ155" s="60"/>
      <c r="AR155" s="46"/>
    </row>
    <row r="156" spans="1:44" ht="11.25" customHeight="1" x14ac:dyDescent="0.2">
      <c r="A156" s="46"/>
      <c r="C156" s="60"/>
      <c r="D156" s="46"/>
      <c r="E156" s="1146"/>
      <c r="F156" s="1146"/>
      <c r="G156" s="1146"/>
      <c r="H156" s="1146"/>
      <c r="I156" s="1146"/>
      <c r="J156" s="1146"/>
      <c r="K156" s="1146"/>
      <c r="L156" s="1146"/>
      <c r="M156" s="1146"/>
      <c r="N156" s="1146"/>
      <c r="O156" s="1146"/>
      <c r="P156" s="1146"/>
      <c r="Q156" s="1146"/>
      <c r="R156" s="1146"/>
      <c r="S156" s="1146"/>
      <c r="T156" s="1146"/>
      <c r="U156" s="60"/>
      <c r="V156" s="46"/>
      <c r="W156" s="20" t="s">
        <v>411</v>
      </c>
      <c r="AB156" s="55" t="s">
        <v>37</v>
      </c>
      <c r="AC156" s="55"/>
      <c r="AD156" s="55"/>
      <c r="AE156" s="55"/>
      <c r="AF156" s="55"/>
      <c r="AG156" s="55"/>
      <c r="AH156" s="55"/>
      <c r="AI156" s="55"/>
      <c r="AJ156" s="55"/>
      <c r="AK156" s="55"/>
      <c r="AL156" s="221">
        <v>3</v>
      </c>
      <c r="AM156" s="217"/>
      <c r="AN156" s="218"/>
      <c r="AQ156" s="60"/>
      <c r="AR156" s="46"/>
    </row>
    <row r="157" spans="1:44" ht="11.25" customHeight="1" x14ac:dyDescent="0.2">
      <c r="A157" s="46"/>
      <c r="C157" s="60"/>
      <c r="D157" s="46"/>
      <c r="E157" s="1146"/>
      <c r="F157" s="1146"/>
      <c r="G157" s="1146"/>
      <c r="H157" s="1146"/>
      <c r="I157" s="1146"/>
      <c r="J157" s="1146"/>
      <c r="K157" s="1146"/>
      <c r="L157" s="1146"/>
      <c r="M157" s="1146"/>
      <c r="N157" s="1146"/>
      <c r="O157" s="1146"/>
      <c r="P157" s="1146"/>
      <c r="Q157" s="1146"/>
      <c r="R157" s="1146"/>
      <c r="S157" s="1146"/>
      <c r="T157" s="1146"/>
      <c r="U157" s="60"/>
      <c r="V157" s="46"/>
      <c r="W157" s="20" t="s">
        <v>412</v>
      </c>
      <c r="AB157" s="55"/>
      <c r="AC157" s="55"/>
      <c r="AD157" s="55"/>
      <c r="AE157" s="55" t="s">
        <v>37</v>
      </c>
      <c r="AF157" s="55"/>
      <c r="AG157" s="55"/>
      <c r="AH157" s="55"/>
      <c r="AI157" s="55"/>
      <c r="AJ157" s="55"/>
      <c r="AK157" s="55"/>
      <c r="AL157" s="221">
        <v>4</v>
      </c>
      <c r="AM157" s="217"/>
      <c r="AN157" s="218"/>
      <c r="AQ157" s="60"/>
      <c r="AR157" s="46"/>
    </row>
    <row r="158" spans="1:44" ht="6" customHeight="1" x14ac:dyDescent="0.2">
      <c r="A158" s="47"/>
      <c r="B158" s="48"/>
      <c r="C158" s="54"/>
      <c r="D158" s="47"/>
      <c r="E158" s="48"/>
      <c r="F158" s="48"/>
      <c r="G158" s="48"/>
      <c r="H158" s="48"/>
      <c r="I158" s="48"/>
      <c r="J158" s="48"/>
      <c r="K158" s="48"/>
      <c r="L158" s="48"/>
      <c r="M158" s="48"/>
      <c r="N158" s="48"/>
      <c r="O158" s="48"/>
      <c r="P158" s="48"/>
      <c r="Q158" s="48"/>
      <c r="R158" s="48"/>
      <c r="S158" s="48"/>
      <c r="T158" s="48"/>
      <c r="U158" s="54"/>
      <c r="V158" s="47"/>
      <c r="W158" s="48"/>
      <c r="X158" s="48"/>
      <c r="Y158" s="48"/>
      <c r="Z158" s="48"/>
      <c r="AA158" s="48"/>
      <c r="AB158" s="48"/>
      <c r="AC158" s="48"/>
      <c r="AD158" s="48"/>
      <c r="AE158" s="48"/>
      <c r="AF158" s="48"/>
      <c r="AG158" s="48"/>
      <c r="AH158" s="48"/>
      <c r="AI158" s="48"/>
      <c r="AJ158" s="48"/>
      <c r="AK158" s="48"/>
      <c r="AL158" s="48"/>
      <c r="AM158" s="219"/>
      <c r="AN158" s="220"/>
      <c r="AO158" s="48"/>
      <c r="AP158" s="48"/>
      <c r="AQ158" s="54"/>
      <c r="AR158" s="46"/>
    </row>
    <row r="159" spans="1:44" ht="6" customHeight="1" x14ac:dyDescent="0.2">
      <c r="A159" s="46"/>
      <c r="C159" s="60"/>
      <c r="D159" s="46"/>
      <c r="U159" s="60"/>
      <c r="V159" s="46"/>
      <c r="AL159" s="20"/>
      <c r="AM159" s="217"/>
      <c r="AN159" s="218"/>
      <c r="AQ159" s="60"/>
      <c r="AR159" s="46"/>
    </row>
    <row r="160" spans="1:44" ht="11.25" customHeight="1" x14ac:dyDescent="0.2">
      <c r="A160" s="46"/>
      <c r="B160" s="8" t="s">
        <v>414</v>
      </c>
      <c r="C160" s="60"/>
      <c r="D160" s="46"/>
      <c r="E160" s="1146" t="str">
        <f ca="1">VLOOKUP(INDIRECT(ADDRESS(ROW(),COLUMN()-3)),Language_Translations,MATCH(Language_Selected,Language_Options,0),FALSE)</f>
        <v>In the past 4 weeks, since [CDATE-30], how many days did you or anyone in your household have to change schedules or plans due to problems with your water situation?
Activities that may have been interrupted include caring for others, doing household chores, agricultural work, or income-generating activities.</v>
      </c>
      <c r="F160" s="1146"/>
      <c r="G160" s="1146"/>
      <c r="H160" s="1146"/>
      <c r="I160" s="1146"/>
      <c r="J160" s="1146"/>
      <c r="K160" s="1146"/>
      <c r="L160" s="1146"/>
      <c r="M160" s="1146"/>
      <c r="N160" s="1146"/>
      <c r="O160" s="1146"/>
      <c r="P160" s="1146"/>
      <c r="Q160" s="1146"/>
      <c r="R160" s="1146"/>
      <c r="S160" s="1146"/>
      <c r="T160" s="1146"/>
      <c r="U160" s="60"/>
      <c r="V160" s="46"/>
      <c r="Y160" s="55"/>
      <c r="Z160" s="55"/>
      <c r="AA160" s="55"/>
      <c r="AB160" s="55"/>
      <c r="AC160" s="55"/>
      <c r="AD160" s="55"/>
      <c r="AE160" s="55"/>
      <c r="AF160" s="55"/>
      <c r="AG160" s="55"/>
      <c r="AH160" s="55"/>
      <c r="AI160" s="55"/>
      <c r="AJ160" s="55"/>
      <c r="AK160" s="55"/>
      <c r="AL160" s="221"/>
      <c r="AM160" s="217"/>
      <c r="AN160" s="218"/>
      <c r="AQ160" s="60"/>
      <c r="AR160" s="46"/>
    </row>
    <row r="161" spans="1:44" ht="11.25" customHeight="1" x14ac:dyDescent="0.2">
      <c r="A161" s="46"/>
      <c r="C161" s="60"/>
      <c r="D161" s="46"/>
      <c r="E161" s="1146"/>
      <c r="F161" s="1146"/>
      <c r="G161" s="1146"/>
      <c r="H161" s="1146"/>
      <c r="I161" s="1146"/>
      <c r="J161" s="1146"/>
      <c r="K161" s="1146"/>
      <c r="L161" s="1146"/>
      <c r="M161" s="1146"/>
      <c r="N161" s="1146"/>
      <c r="O161" s="1146"/>
      <c r="P161" s="1146"/>
      <c r="Q161" s="1146"/>
      <c r="R161" s="1146"/>
      <c r="S161" s="1146"/>
      <c r="T161" s="1146"/>
      <c r="U161" s="60"/>
      <c r="V161" s="46"/>
      <c r="Y161" s="55"/>
      <c r="Z161" s="55"/>
      <c r="AA161" s="55"/>
      <c r="AB161" s="55"/>
      <c r="AC161" s="55"/>
      <c r="AD161" s="55"/>
      <c r="AE161" s="55"/>
      <c r="AF161" s="55"/>
      <c r="AG161" s="55"/>
      <c r="AH161" s="55"/>
      <c r="AI161" s="55"/>
      <c r="AJ161" s="55"/>
      <c r="AK161" s="55"/>
      <c r="AL161" s="221"/>
      <c r="AM161" s="217"/>
      <c r="AN161" s="218"/>
      <c r="AQ161" s="60"/>
      <c r="AR161" s="46"/>
    </row>
    <row r="162" spans="1:44" ht="11.25" customHeight="1" x14ac:dyDescent="0.2">
      <c r="A162" s="46"/>
      <c r="C162" s="60"/>
      <c r="D162" s="46"/>
      <c r="E162" s="1146"/>
      <c r="F162" s="1146"/>
      <c r="G162" s="1146"/>
      <c r="H162" s="1146"/>
      <c r="I162" s="1146"/>
      <c r="J162" s="1146"/>
      <c r="K162" s="1146"/>
      <c r="L162" s="1146"/>
      <c r="M162" s="1146"/>
      <c r="N162" s="1146"/>
      <c r="O162" s="1146"/>
      <c r="P162" s="1146"/>
      <c r="Q162" s="1146"/>
      <c r="R162" s="1146"/>
      <c r="S162" s="1146"/>
      <c r="T162" s="1146"/>
      <c r="U162" s="60"/>
      <c r="V162" s="46"/>
      <c r="Y162" s="55"/>
      <c r="Z162" s="55"/>
      <c r="AA162" s="55"/>
      <c r="AB162" s="55"/>
      <c r="AC162" s="55"/>
      <c r="AD162" s="55"/>
      <c r="AE162" s="55"/>
      <c r="AF162" s="55"/>
      <c r="AG162" s="55"/>
      <c r="AH162" s="55"/>
      <c r="AI162" s="55"/>
      <c r="AJ162" s="55"/>
      <c r="AK162" s="55"/>
      <c r="AL162" s="221"/>
      <c r="AM162" s="217"/>
      <c r="AN162" s="218"/>
      <c r="AQ162" s="60"/>
      <c r="AR162" s="46"/>
    </row>
    <row r="163" spans="1:44" ht="11.25" customHeight="1" x14ac:dyDescent="0.2">
      <c r="A163" s="46"/>
      <c r="C163" s="60"/>
      <c r="D163" s="46"/>
      <c r="E163" s="1146"/>
      <c r="F163" s="1146"/>
      <c r="G163" s="1146"/>
      <c r="H163" s="1146"/>
      <c r="I163" s="1146"/>
      <c r="J163" s="1146"/>
      <c r="K163" s="1146"/>
      <c r="L163" s="1146"/>
      <c r="M163" s="1146"/>
      <c r="N163" s="1146"/>
      <c r="O163" s="1146"/>
      <c r="P163" s="1146"/>
      <c r="Q163" s="1146"/>
      <c r="R163" s="1146"/>
      <c r="S163" s="1146"/>
      <c r="T163" s="1146"/>
      <c r="U163" s="60"/>
      <c r="V163" s="46"/>
      <c r="W163" s="20" t="s">
        <v>408</v>
      </c>
      <c r="Y163" s="55"/>
      <c r="Z163" s="55"/>
      <c r="AA163" s="55" t="s">
        <v>37</v>
      </c>
      <c r="AB163" s="55"/>
      <c r="AC163" s="55"/>
      <c r="AD163" s="55"/>
      <c r="AE163" s="55"/>
      <c r="AF163" s="55"/>
      <c r="AG163" s="55"/>
      <c r="AH163" s="55"/>
      <c r="AI163" s="55"/>
      <c r="AJ163" s="55"/>
      <c r="AK163" s="55"/>
      <c r="AL163" s="221">
        <v>0</v>
      </c>
      <c r="AM163" s="217"/>
      <c r="AN163" s="218"/>
      <c r="AQ163" s="60"/>
      <c r="AR163" s="46"/>
    </row>
    <row r="164" spans="1:44" ht="11.25" customHeight="1" x14ac:dyDescent="0.2">
      <c r="A164" s="46"/>
      <c r="C164" s="60"/>
      <c r="D164" s="46"/>
      <c r="E164" s="1146"/>
      <c r="F164" s="1146"/>
      <c r="G164" s="1146"/>
      <c r="H164" s="1146"/>
      <c r="I164" s="1146"/>
      <c r="J164" s="1146"/>
      <c r="K164" s="1146"/>
      <c r="L164" s="1146"/>
      <c r="M164" s="1146"/>
      <c r="N164" s="1146"/>
      <c r="O164" s="1146"/>
      <c r="P164" s="1146"/>
      <c r="Q164" s="1146"/>
      <c r="R164" s="1146"/>
      <c r="S164" s="1146"/>
      <c r="T164" s="1146"/>
      <c r="U164" s="60"/>
      <c r="V164" s="46"/>
      <c r="W164" s="20" t="s">
        <v>409</v>
      </c>
      <c r="AA164" s="55" t="s">
        <v>37</v>
      </c>
      <c r="AB164" s="55"/>
      <c r="AC164" s="55"/>
      <c r="AD164" s="55"/>
      <c r="AE164" s="55"/>
      <c r="AF164" s="55"/>
      <c r="AG164" s="55"/>
      <c r="AH164" s="55"/>
      <c r="AI164" s="55"/>
      <c r="AJ164" s="55"/>
      <c r="AK164" s="55"/>
      <c r="AL164" s="221">
        <v>1</v>
      </c>
      <c r="AM164" s="217"/>
      <c r="AN164" s="218"/>
      <c r="AQ164" s="60"/>
      <c r="AR164" s="46"/>
    </row>
    <row r="165" spans="1:44" ht="11.25" customHeight="1" x14ac:dyDescent="0.2">
      <c r="A165" s="46"/>
      <c r="C165" s="60"/>
      <c r="D165" s="46"/>
      <c r="E165" s="1146"/>
      <c r="F165" s="1146"/>
      <c r="G165" s="1146"/>
      <c r="H165" s="1146"/>
      <c r="I165" s="1146"/>
      <c r="J165" s="1146"/>
      <c r="K165" s="1146"/>
      <c r="L165" s="1146"/>
      <c r="M165" s="1146"/>
      <c r="N165" s="1146"/>
      <c r="O165" s="1146"/>
      <c r="P165" s="1146"/>
      <c r="Q165" s="1146"/>
      <c r="R165" s="1146"/>
      <c r="S165" s="1146"/>
      <c r="T165" s="1146"/>
      <c r="U165" s="60"/>
      <c r="V165" s="46"/>
      <c r="W165" s="20" t="s">
        <v>410</v>
      </c>
      <c r="AB165" s="55" t="s">
        <v>37</v>
      </c>
      <c r="AC165" s="55"/>
      <c r="AD165" s="55"/>
      <c r="AE165" s="55"/>
      <c r="AF165" s="55"/>
      <c r="AG165" s="55"/>
      <c r="AH165" s="55"/>
      <c r="AI165" s="55"/>
      <c r="AJ165" s="55"/>
      <c r="AK165" s="55"/>
      <c r="AL165" s="221">
        <v>2</v>
      </c>
      <c r="AM165" s="217"/>
      <c r="AN165" s="218"/>
      <c r="AQ165" s="60"/>
      <c r="AR165" s="46"/>
    </row>
    <row r="166" spans="1:44" ht="11.25" customHeight="1" x14ac:dyDescent="0.2">
      <c r="A166" s="46"/>
      <c r="C166" s="60"/>
      <c r="D166" s="46"/>
      <c r="E166" s="1146"/>
      <c r="F166" s="1146"/>
      <c r="G166" s="1146"/>
      <c r="H166" s="1146"/>
      <c r="I166" s="1146"/>
      <c r="J166" s="1146"/>
      <c r="K166" s="1146"/>
      <c r="L166" s="1146"/>
      <c r="M166" s="1146"/>
      <c r="N166" s="1146"/>
      <c r="O166" s="1146"/>
      <c r="P166" s="1146"/>
      <c r="Q166" s="1146"/>
      <c r="R166" s="1146"/>
      <c r="S166" s="1146"/>
      <c r="T166" s="1146"/>
      <c r="U166" s="60"/>
      <c r="V166" s="46"/>
      <c r="W166" s="20" t="s">
        <v>411</v>
      </c>
      <c r="AB166" s="55" t="s">
        <v>37</v>
      </c>
      <c r="AC166" s="55"/>
      <c r="AD166" s="55"/>
      <c r="AE166" s="55"/>
      <c r="AF166" s="55"/>
      <c r="AG166" s="55"/>
      <c r="AH166" s="55"/>
      <c r="AI166" s="55"/>
      <c r="AJ166" s="55"/>
      <c r="AK166" s="55"/>
      <c r="AL166" s="221">
        <v>3</v>
      </c>
      <c r="AM166" s="217"/>
      <c r="AN166" s="218"/>
      <c r="AQ166" s="60"/>
      <c r="AR166" s="46"/>
    </row>
    <row r="167" spans="1:44" ht="11.25" customHeight="1" x14ac:dyDescent="0.2">
      <c r="A167" s="46"/>
      <c r="C167" s="60"/>
      <c r="D167" s="46"/>
      <c r="E167" s="1146"/>
      <c r="F167" s="1146"/>
      <c r="G167" s="1146"/>
      <c r="H167" s="1146"/>
      <c r="I167" s="1146"/>
      <c r="J167" s="1146"/>
      <c r="K167" s="1146"/>
      <c r="L167" s="1146"/>
      <c r="M167" s="1146"/>
      <c r="N167" s="1146"/>
      <c r="O167" s="1146"/>
      <c r="P167" s="1146"/>
      <c r="Q167" s="1146"/>
      <c r="R167" s="1146"/>
      <c r="S167" s="1146"/>
      <c r="T167" s="1146"/>
      <c r="U167" s="60"/>
      <c r="V167" s="46"/>
      <c r="W167" s="20" t="s">
        <v>412</v>
      </c>
      <c r="AB167" s="55"/>
      <c r="AC167" s="55"/>
      <c r="AD167" s="55"/>
      <c r="AE167" s="55" t="s">
        <v>37</v>
      </c>
      <c r="AF167" s="55"/>
      <c r="AG167" s="55"/>
      <c r="AH167" s="55"/>
      <c r="AI167" s="55"/>
      <c r="AJ167" s="55"/>
      <c r="AK167" s="55"/>
      <c r="AL167" s="221">
        <v>4</v>
      </c>
      <c r="AM167" s="217"/>
      <c r="AN167" s="218"/>
      <c r="AQ167" s="60"/>
      <c r="AR167" s="46"/>
    </row>
    <row r="168" spans="1:44" ht="6" customHeight="1" x14ac:dyDescent="0.2">
      <c r="A168" s="47"/>
      <c r="B168" s="48"/>
      <c r="C168" s="54"/>
      <c r="D168" s="47"/>
      <c r="E168" s="48"/>
      <c r="F168" s="48"/>
      <c r="G168" s="48"/>
      <c r="H168" s="48"/>
      <c r="I168" s="48"/>
      <c r="J168" s="48"/>
      <c r="K168" s="48"/>
      <c r="L168" s="48"/>
      <c r="M168" s="48"/>
      <c r="N168" s="48"/>
      <c r="O168" s="48"/>
      <c r="P168" s="48"/>
      <c r="Q168" s="48"/>
      <c r="R168" s="48"/>
      <c r="S168" s="48"/>
      <c r="T168" s="48"/>
      <c r="U168" s="54"/>
      <c r="V168" s="47"/>
      <c r="W168" s="48"/>
      <c r="X168" s="48"/>
      <c r="Y168" s="48"/>
      <c r="Z168" s="48"/>
      <c r="AA168" s="48"/>
      <c r="AB168" s="48"/>
      <c r="AC168" s="48"/>
      <c r="AD168" s="48"/>
      <c r="AE168" s="48"/>
      <c r="AF168" s="48"/>
      <c r="AG168" s="48"/>
      <c r="AH168" s="48"/>
      <c r="AI168" s="48"/>
      <c r="AJ168" s="48"/>
      <c r="AK168" s="48"/>
      <c r="AL168" s="48"/>
      <c r="AM168" s="219"/>
      <c r="AN168" s="220"/>
      <c r="AO168" s="48"/>
      <c r="AP168" s="48"/>
      <c r="AQ168" s="54"/>
      <c r="AR168" s="46"/>
    </row>
    <row r="169" spans="1:44" ht="6" customHeight="1" x14ac:dyDescent="0.2">
      <c r="A169" s="46"/>
      <c r="C169" s="60"/>
      <c r="D169" s="46"/>
      <c r="U169" s="60"/>
      <c r="V169" s="46"/>
      <c r="AL169" s="20"/>
      <c r="AM169" s="217"/>
      <c r="AN169" s="218"/>
      <c r="AQ169" s="60"/>
      <c r="AR169" s="46"/>
    </row>
    <row r="170" spans="1:44" ht="11.25" customHeight="1" x14ac:dyDescent="0.2">
      <c r="A170" s="46"/>
      <c r="B170" s="8" t="s">
        <v>415</v>
      </c>
      <c r="C170" s="60"/>
      <c r="D170" s="46"/>
      <c r="E170" s="1146" t="str">
        <f ca="1">VLOOKUP(INDIRECT(ADDRESS(ROW(),COLUMN()-3)),Language_Translations,MATCH(Language_Selected,Language_Options,0),FALSE)</f>
        <v>In the past 4 weeks, how many days have you or anyone in your household had to go without washing hands after dirty activities, for example, after defecating, changing diapers, or cleaning animal dung, because of problems with water?</v>
      </c>
      <c r="F170" s="1146"/>
      <c r="G170" s="1146"/>
      <c r="H170" s="1146"/>
      <c r="I170" s="1146"/>
      <c r="J170" s="1146"/>
      <c r="K170" s="1146"/>
      <c r="L170" s="1146"/>
      <c r="M170" s="1146"/>
      <c r="N170" s="1146"/>
      <c r="O170" s="1146"/>
      <c r="P170" s="1146"/>
      <c r="Q170" s="1146"/>
      <c r="R170" s="1146"/>
      <c r="S170" s="1146"/>
      <c r="T170" s="1146"/>
      <c r="U170" s="60"/>
      <c r="V170" s="46"/>
      <c r="Y170" s="55"/>
      <c r="Z170" s="55"/>
      <c r="AA170" s="55"/>
      <c r="AB170" s="55"/>
      <c r="AC170" s="55"/>
      <c r="AD170" s="55"/>
      <c r="AE170" s="55"/>
      <c r="AF170" s="55"/>
      <c r="AG170" s="55"/>
      <c r="AH170" s="55"/>
      <c r="AI170" s="55"/>
      <c r="AJ170" s="55"/>
      <c r="AK170" s="55"/>
      <c r="AL170" s="221"/>
      <c r="AM170" s="217"/>
      <c r="AN170" s="218"/>
      <c r="AQ170" s="60"/>
      <c r="AR170" s="46"/>
    </row>
    <row r="171" spans="1:44" ht="11.25" customHeight="1" x14ac:dyDescent="0.2">
      <c r="A171" s="46"/>
      <c r="C171" s="60"/>
      <c r="D171" s="46"/>
      <c r="E171" s="1146"/>
      <c r="F171" s="1146"/>
      <c r="G171" s="1146"/>
      <c r="H171" s="1146"/>
      <c r="I171" s="1146"/>
      <c r="J171" s="1146"/>
      <c r="K171" s="1146"/>
      <c r="L171" s="1146"/>
      <c r="M171" s="1146"/>
      <c r="N171" s="1146"/>
      <c r="O171" s="1146"/>
      <c r="P171" s="1146"/>
      <c r="Q171" s="1146"/>
      <c r="R171" s="1146"/>
      <c r="S171" s="1146"/>
      <c r="T171" s="1146"/>
      <c r="U171" s="60"/>
      <c r="V171" s="46"/>
      <c r="W171" s="20" t="s">
        <v>408</v>
      </c>
      <c r="Y171" s="55"/>
      <c r="Z171" s="55"/>
      <c r="AA171" s="55" t="s">
        <v>37</v>
      </c>
      <c r="AB171" s="55"/>
      <c r="AC171" s="55"/>
      <c r="AD171" s="55"/>
      <c r="AE171" s="55"/>
      <c r="AF171" s="55"/>
      <c r="AG171" s="55"/>
      <c r="AH171" s="55"/>
      <c r="AI171" s="55"/>
      <c r="AJ171" s="55"/>
      <c r="AK171" s="55"/>
      <c r="AL171" s="221">
        <v>0</v>
      </c>
      <c r="AM171" s="217"/>
      <c r="AN171" s="218"/>
      <c r="AQ171" s="60"/>
      <c r="AR171" s="46"/>
    </row>
    <row r="172" spans="1:44" ht="11.25" customHeight="1" x14ac:dyDescent="0.2">
      <c r="A172" s="46"/>
      <c r="C172" s="60"/>
      <c r="D172" s="46"/>
      <c r="E172" s="1146"/>
      <c r="F172" s="1146"/>
      <c r="G172" s="1146"/>
      <c r="H172" s="1146"/>
      <c r="I172" s="1146"/>
      <c r="J172" s="1146"/>
      <c r="K172" s="1146"/>
      <c r="L172" s="1146"/>
      <c r="M172" s="1146"/>
      <c r="N172" s="1146"/>
      <c r="O172" s="1146"/>
      <c r="P172" s="1146"/>
      <c r="Q172" s="1146"/>
      <c r="R172" s="1146"/>
      <c r="S172" s="1146"/>
      <c r="T172" s="1146"/>
      <c r="U172" s="60"/>
      <c r="V172" s="46"/>
      <c r="W172" s="20" t="s">
        <v>409</v>
      </c>
      <c r="AA172" s="55" t="s">
        <v>37</v>
      </c>
      <c r="AB172" s="55"/>
      <c r="AC172" s="55"/>
      <c r="AD172" s="55"/>
      <c r="AE172" s="55"/>
      <c r="AF172" s="55"/>
      <c r="AG172" s="55"/>
      <c r="AH172" s="55"/>
      <c r="AI172" s="55"/>
      <c r="AJ172" s="55"/>
      <c r="AK172" s="55"/>
      <c r="AL172" s="221">
        <v>1</v>
      </c>
      <c r="AM172" s="217"/>
      <c r="AN172" s="218"/>
      <c r="AQ172" s="60"/>
      <c r="AR172" s="46"/>
    </row>
    <row r="173" spans="1:44" ht="11.25" customHeight="1" x14ac:dyDescent="0.2">
      <c r="A173" s="46"/>
      <c r="C173" s="60"/>
      <c r="D173" s="46"/>
      <c r="E173" s="1146"/>
      <c r="F173" s="1146"/>
      <c r="G173" s="1146"/>
      <c r="H173" s="1146"/>
      <c r="I173" s="1146"/>
      <c r="J173" s="1146"/>
      <c r="K173" s="1146"/>
      <c r="L173" s="1146"/>
      <c r="M173" s="1146"/>
      <c r="N173" s="1146"/>
      <c r="O173" s="1146"/>
      <c r="P173" s="1146"/>
      <c r="Q173" s="1146"/>
      <c r="R173" s="1146"/>
      <c r="S173" s="1146"/>
      <c r="T173" s="1146"/>
      <c r="U173" s="60"/>
      <c r="V173" s="46"/>
      <c r="W173" s="20" t="s">
        <v>410</v>
      </c>
      <c r="AB173" s="55" t="s">
        <v>37</v>
      </c>
      <c r="AC173" s="55"/>
      <c r="AD173" s="55"/>
      <c r="AE173" s="55"/>
      <c r="AF173" s="55"/>
      <c r="AG173" s="55"/>
      <c r="AH173" s="55"/>
      <c r="AI173" s="55"/>
      <c r="AJ173" s="55"/>
      <c r="AK173" s="55"/>
      <c r="AL173" s="221">
        <v>2</v>
      </c>
      <c r="AM173" s="217"/>
      <c r="AN173" s="218"/>
      <c r="AQ173" s="60"/>
      <c r="AR173" s="46"/>
    </row>
    <row r="174" spans="1:44" ht="11.25" customHeight="1" x14ac:dyDescent="0.2">
      <c r="A174" s="46"/>
      <c r="C174" s="60"/>
      <c r="D174" s="46"/>
      <c r="E174" s="1146"/>
      <c r="F174" s="1146"/>
      <c r="G174" s="1146"/>
      <c r="H174" s="1146"/>
      <c r="I174" s="1146"/>
      <c r="J174" s="1146"/>
      <c r="K174" s="1146"/>
      <c r="L174" s="1146"/>
      <c r="M174" s="1146"/>
      <c r="N174" s="1146"/>
      <c r="O174" s="1146"/>
      <c r="P174" s="1146"/>
      <c r="Q174" s="1146"/>
      <c r="R174" s="1146"/>
      <c r="S174" s="1146"/>
      <c r="T174" s="1146"/>
      <c r="U174" s="60"/>
      <c r="V174" s="46"/>
      <c r="W174" s="20" t="s">
        <v>411</v>
      </c>
      <c r="AB174" s="55" t="s">
        <v>37</v>
      </c>
      <c r="AC174" s="55"/>
      <c r="AD174" s="55"/>
      <c r="AE174" s="55"/>
      <c r="AF174" s="55"/>
      <c r="AG174" s="55"/>
      <c r="AH174" s="55"/>
      <c r="AI174" s="55"/>
      <c r="AJ174" s="55"/>
      <c r="AK174" s="55"/>
      <c r="AL174" s="221">
        <v>3</v>
      </c>
      <c r="AM174" s="217"/>
      <c r="AN174" s="218"/>
      <c r="AQ174" s="60"/>
      <c r="AR174" s="46"/>
    </row>
    <row r="175" spans="1:44" ht="11.25" customHeight="1" x14ac:dyDescent="0.2">
      <c r="A175" s="46"/>
      <c r="C175" s="60"/>
      <c r="D175" s="46"/>
      <c r="E175" s="1146"/>
      <c r="F175" s="1146"/>
      <c r="G175" s="1146"/>
      <c r="H175" s="1146"/>
      <c r="I175" s="1146"/>
      <c r="J175" s="1146"/>
      <c r="K175" s="1146"/>
      <c r="L175" s="1146"/>
      <c r="M175" s="1146"/>
      <c r="N175" s="1146"/>
      <c r="O175" s="1146"/>
      <c r="P175" s="1146"/>
      <c r="Q175" s="1146"/>
      <c r="R175" s="1146"/>
      <c r="S175" s="1146"/>
      <c r="T175" s="1146"/>
      <c r="U175" s="60"/>
      <c r="V175" s="46"/>
      <c r="W175" s="20" t="s">
        <v>412</v>
      </c>
      <c r="AB175" s="55"/>
      <c r="AC175" s="55"/>
      <c r="AD175" s="55"/>
      <c r="AE175" s="55" t="s">
        <v>37</v>
      </c>
      <c r="AF175" s="55"/>
      <c r="AG175" s="55"/>
      <c r="AH175" s="55"/>
      <c r="AI175" s="55"/>
      <c r="AJ175" s="55"/>
      <c r="AK175" s="55"/>
      <c r="AL175" s="221">
        <v>4</v>
      </c>
      <c r="AM175" s="217"/>
      <c r="AN175" s="218"/>
      <c r="AQ175" s="60"/>
      <c r="AR175" s="46"/>
    </row>
    <row r="176" spans="1:44" ht="6" customHeight="1" thickBot="1" x14ac:dyDescent="0.25">
      <c r="A176" s="6"/>
      <c r="B176" s="53"/>
      <c r="C176" s="5"/>
      <c r="D176" s="6"/>
      <c r="E176" s="53"/>
      <c r="F176" s="53"/>
      <c r="G176" s="53"/>
      <c r="H176" s="53"/>
      <c r="I176" s="53"/>
      <c r="J176" s="53"/>
      <c r="K176" s="53"/>
      <c r="L176" s="53"/>
      <c r="M176" s="53"/>
      <c r="N176" s="53"/>
      <c r="O176" s="53"/>
      <c r="P176" s="53"/>
      <c r="Q176" s="53"/>
      <c r="R176" s="53"/>
      <c r="S176" s="53"/>
      <c r="T176" s="53"/>
      <c r="U176" s="5"/>
      <c r="V176" s="6"/>
      <c r="W176" s="53"/>
      <c r="X176" s="53"/>
      <c r="Y176" s="53"/>
      <c r="Z176" s="53"/>
      <c r="AA176" s="53"/>
      <c r="AB176" s="53"/>
      <c r="AC176" s="53"/>
      <c r="AD176" s="53"/>
      <c r="AE176" s="53"/>
      <c r="AF176" s="53"/>
      <c r="AG176" s="53"/>
      <c r="AH176" s="53"/>
      <c r="AI176" s="53"/>
      <c r="AJ176" s="53"/>
      <c r="AK176" s="53"/>
      <c r="AL176" s="53"/>
      <c r="AM176" s="215"/>
      <c r="AN176" s="216"/>
      <c r="AO176" s="53"/>
      <c r="AP176" s="53"/>
      <c r="AQ176" s="5"/>
      <c r="AR176" s="46"/>
    </row>
    <row r="177" spans="1:44" ht="11.25" customHeight="1" thickBot="1" x14ac:dyDescent="0.25">
      <c r="A177" s="446"/>
      <c r="B177" s="601" t="s">
        <v>416</v>
      </c>
      <c r="C177" s="447"/>
      <c r="D177" s="447"/>
      <c r="E177" s="447"/>
      <c r="F177" s="447"/>
      <c r="G177" s="447"/>
      <c r="H177" s="447"/>
      <c r="I177" s="447"/>
      <c r="J177" s="447"/>
      <c r="K177" s="447"/>
      <c r="L177" s="447"/>
      <c r="M177" s="447"/>
      <c r="N177" s="447"/>
      <c r="O177" s="447"/>
      <c r="P177" s="447"/>
      <c r="Q177" s="447"/>
      <c r="R177" s="447"/>
      <c r="S177" s="447"/>
      <c r="T177" s="447"/>
      <c r="U177" s="447"/>
      <c r="V177" s="447"/>
      <c r="W177" s="447"/>
      <c r="X177" s="447"/>
      <c r="Y177" s="447"/>
      <c r="Z177" s="447"/>
      <c r="AA177" s="447"/>
      <c r="AB177" s="447"/>
      <c r="AC177" s="447"/>
      <c r="AD177" s="447"/>
      <c r="AE177" s="447"/>
      <c r="AF177" s="447"/>
      <c r="AG177" s="447"/>
      <c r="AH177" s="447"/>
      <c r="AI177" s="447"/>
      <c r="AJ177" s="447"/>
      <c r="AK177" s="447"/>
      <c r="AL177" s="447"/>
      <c r="AM177" s="602"/>
      <c r="AN177" s="602"/>
      <c r="AO177" s="447"/>
      <c r="AP177" s="447"/>
      <c r="AQ177" s="445"/>
      <c r="AR177" s="46"/>
    </row>
    <row r="178" spans="1:44" ht="6" customHeight="1" x14ac:dyDescent="0.2">
      <c r="A178" s="46"/>
      <c r="C178" s="60"/>
      <c r="D178" s="46"/>
      <c r="U178" s="60"/>
      <c r="V178" s="46"/>
      <c r="AM178" s="217"/>
      <c r="AN178" s="218"/>
      <c r="AQ178" s="60"/>
      <c r="AR178" s="46"/>
    </row>
    <row r="179" spans="1:44" x14ac:dyDescent="0.2">
      <c r="A179" s="46"/>
      <c r="B179" s="8" t="s">
        <v>417</v>
      </c>
      <c r="C179" s="60"/>
      <c r="D179" s="46"/>
      <c r="E179" s="1146" t="str">
        <f ca="1">VLOOKUP(INDIRECT(ADDRESS(ROW(),COLUMN()-3)),Language_Translations,MATCH(Language_Selected,Language_Options,0),FALSE)</f>
        <v>What is the main source of cooking fuel for your household?</v>
      </c>
      <c r="F179" s="1146"/>
      <c r="G179" s="1146"/>
      <c r="H179" s="1146"/>
      <c r="I179" s="1146"/>
      <c r="J179" s="1146"/>
      <c r="K179" s="1146"/>
      <c r="L179" s="1146"/>
      <c r="M179" s="1146"/>
      <c r="N179" s="1146"/>
      <c r="O179" s="1146"/>
      <c r="P179" s="1146"/>
      <c r="Q179" s="1146"/>
      <c r="R179" s="1146"/>
      <c r="S179" s="1146"/>
      <c r="T179" s="1146"/>
      <c r="U179" s="60"/>
      <c r="V179" s="46"/>
      <c r="W179" s="229" t="s">
        <v>418</v>
      </c>
      <c r="X179" s="229"/>
      <c r="Y179" s="229"/>
      <c r="Z179" s="230"/>
      <c r="AA179" s="230"/>
      <c r="AB179" s="55" t="s">
        <v>37</v>
      </c>
      <c r="AC179" s="55"/>
      <c r="AD179" s="55"/>
      <c r="AE179" s="55"/>
      <c r="AF179" s="55"/>
      <c r="AG179" s="55"/>
      <c r="AH179" s="55"/>
      <c r="AI179" s="55"/>
      <c r="AJ179" s="55"/>
      <c r="AK179" s="55"/>
      <c r="AL179" s="231" t="s">
        <v>100</v>
      </c>
      <c r="AM179" s="217"/>
      <c r="AN179" s="218"/>
      <c r="AQ179" s="60"/>
      <c r="AR179" s="46"/>
    </row>
    <row r="180" spans="1:44" x14ac:dyDescent="0.2">
      <c r="A180" s="46"/>
      <c r="C180" s="60"/>
      <c r="D180" s="46"/>
      <c r="E180" s="1146"/>
      <c r="F180" s="1146"/>
      <c r="G180" s="1146"/>
      <c r="H180" s="1146"/>
      <c r="I180" s="1146"/>
      <c r="J180" s="1146"/>
      <c r="K180" s="1146"/>
      <c r="L180" s="1146"/>
      <c r="M180" s="1146"/>
      <c r="N180" s="1146"/>
      <c r="O180" s="1146"/>
      <c r="P180" s="1146"/>
      <c r="Q180" s="1146"/>
      <c r="R180" s="1146"/>
      <c r="S180" s="1146"/>
      <c r="T180" s="1146"/>
      <c r="U180" s="60"/>
      <c r="V180" s="46"/>
      <c r="W180" s="232" t="s">
        <v>419</v>
      </c>
      <c r="X180" s="232"/>
      <c r="Y180" s="232"/>
      <c r="Z180" s="232"/>
      <c r="AA180" s="232"/>
      <c r="AB180" s="232"/>
      <c r="AC180" s="232"/>
      <c r="AD180" s="232"/>
      <c r="AE180" s="55"/>
      <c r="AF180" s="55" t="s">
        <v>37</v>
      </c>
      <c r="AG180" s="55"/>
      <c r="AH180" s="55"/>
      <c r="AI180" s="55"/>
      <c r="AJ180" s="55"/>
      <c r="AK180" s="55"/>
      <c r="AL180" s="233" t="s">
        <v>102</v>
      </c>
      <c r="AM180" s="217"/>
      <c r="AN180" s="218"/>
      <c r="AQ180" s="60"/>
      <c r="AR180" s="46"/>
    </row>
    <row r="181" spans="1:44" x14ac:dyDescent="0.2">
      <c r="A181" s="46"/>
      <c r="C181" s="60"/>
      <c r="D181" s="46"/>
      <c r="E181" s="1146"/>
      <c r="F181" s="1146"/>
      <c r="G181" s="1146"/>
      <c r="H181" s="1146"/>
      <c r="I181" s="1146"/>
      <c r="J181" s="1146"/>
      <c r="K181" s="1146"/>
      <c r="L181" s="1146"/>
      <c r="M181" s="1146"/>
      <c r="N181" s="1146"/>
      <c r="O181" s="1146"/>
      <c r="P181" s="1146"/>
      <c r="Q181" s="1146"/>
      <c r="R181" s="1146"/>
      <c r="S181" s="1146"/>
      <c r="T181" s="1146"/>
      <c r="U181" s="60"/>
      <c r="V181" s="46"/>
      <c r="W181" s="234" t="s">
        <v>420</v>
      </c>
      <c r="X181" s="229"/>
      <c r="Y181" s="229"/>
      <c r="Z181" s="229"/>
      <c r="AA181" s="229"/>
      <c r="AB181" s="55" t="s">
        <v>37</v>
      </c>
      <c r="AC181" s="55"/>
      <c r="AD181" s="55"/>
      <c r="AE181" s="55"/>
      <c r="AF181" s="55"/>
      <c r="AG181" s="55"/>
      <c r="AH181" s="55"/>
      <c r="AI181" s="55"/>
      <c r="AJ181" s="55"/>
      <c r="AK181" s="55"/>
      <c r="AL181" s="231" t="s">
        <v>104</v>
      </c>
      <c r="AM181" s="217"/>
      <c r="AN181" s="218"/>
      <c r="AQ181" s="60"/>
      <c r="AR181" s="46"/>
    </row>
    <row r="182" spans="1:44" x14ac:dyDescent="0.2">
      <c r="A182" s="46"/>
      <c r="C182" s="60"/>
      <c r="D182" s="46"/>
      <c r="E182" s="1146"/>
      <c r="F182" s="1146"/>
      <c r="G182" s="1146"/>
      <c r="H182" s="1146"/>
      <c r="I182" s="1146"/>
      <c r="J182" s="1146"/>
      <c r="K182" s="1146"/>
      <c r="L182" s="1146"/>
      <c r="M182" s="1146"/>
      <c r="N182" s="1146"/>
      <c r="O182" s="1146"/>
      <c r="P182" s="1146"/>
      <c r="Q182" s="1146"/>
      <c r="R182" s="1146"/>
      <c r="S182" s="1146"/>
      <c r="T182" s="1146"/>
      <c r="U182" s="60"/>
      <c r="V182" s="46"/>
      <c r="W182" s="234" t="s">
        <v>421</v>
      </c>
      <c r="X182" s="229"/>
      <c r="Y182" s="229"/>
      <c r="Z182" s="55" t="s">
        <v>37</v>
      </c>
      <c r="AA182" s="55"/>
      <c r="AB182" s="55"/>
      <c r="AC182" s="55"/>
      <c r="AD182" s="55"/>
      <c r="AE182" s="55"/>
      <c r="AF182" s="55"/>
      <c r="AG182" s="55"/>
      <c r="AH182" s="55"/>
      <c r="AI182" s="55"/>
      <c r="AJ182" s="55"/>
      <c r="AK182" s="55"/>
      <c r="AL182" s="233" t="s">
        <v>106</v>
      </c>
      <c r="AM182" s="217"/>
      <c r="AN182" s="218"/>
      <c r="AQ182" s="60"/>
      <c r="AR182" s="46"/>
    </row>
    <row r="183" spans="1:44" x14ac:dyDescent="0.2">
      <c r="A183" s="46"/>
      <c r="C183" s="60"/>
      <c r="D183" s="46"/>
      <c r="U183" s="60"/>
      <c r="V183" s="46"/>
      <c r="W183" s="234" t="s">
        <v>422</v>
      </c>
      <c r="X183" s="229"/>
      <c r="Y183" s="229"/>
      <c r="Z183" s="229"/>
      <c r="AA183" s="55"/>
      <c r="AB183" s="55"/>
      <c r="AC183" s="55"/>
      <c r="AD183" s="55" t="s">
        <v>37</v>
      </c>
      <c r="AE183" s="55"/>
      <c r="AF183" s="55"/>
      <c r="AG183" s="55"/>
      <c r="AH183" s="55"/>
      <c r="AI183" s="55"/>
      <c r="AJ183" s="55"/>
      <c r="AK183" s="55"/>
      <c r="AL183" s="231" t="s">
        <v>108</v>
      </c>
      <c r="AM183" s="217"/>
      <c r="AN183" s="218"/>
      <c r="AQ183" s="60"/>
      <c r="AR183" s="46"/>
    </row>
    <row r="184" spans="1:44" x14ac:dyDescent="0.2">
      <c r="A184" s="46"/>
      <c r="C184" s="60"/>
      <c r="D184" s="46"/>
      <c r="U184" s="60"/>
      <c r="V184" s="46"/>
      <c r="W184" s="234" t="s">
        <v>423</v>
      </c>
      <c r="X184" s="229"/>
      <c r="Y184" s="229"/>
      <c r="Z184" s="229"/>
      <c r="AA184" s="55"/>
      <c r="AB184" s="55"/>
      <c r="AC184" s="55"/>
      <c r="AD184" s="55" t="s">
        <v>37</v>
      </c>
      <c r="AE184" s="55"/>
      <c r="AF184" s="55"/>
      <c r="AG184" s="55"/>
      <c r="AH184" s="55"/>
      <c r="AI184" s="55"/>
      <c r="AJ184" s="55"/>
      <c r="AK184" s="55"/>
      <c r="AL184" s="231" t="s">
        <v>110</v>
      </c>
      <c r="AM184" s="217"/>
      <c r="AN184" s="218"/>
      <c r="AQ184" s="60"/>
      <c r="AR184" s="46"/>
    </row>
    <row r="185" spans="1:44" x14ac:dyDescent="0.2">
      <c r="A185" s="46"/>
      <c r="C185" s="60"/>
      <c r="D185" s="46"/>
      <c r="U185" s="60"/>
      <c r="V185" s="46"/>
      <c r="W185" s="234" t="s">
        <v>3371</v>
      </c>
      <c r="X185" s="229"/>
      <c r="Y185" s="229"/>
      <c r="Z185" s="229"/>
      <c r="AA185" s="55"/>
      <c r="AB185" s="55"/>
      <c r="AC185" s="55"/>
      <c r="AD185" s="55"/>
      <c r="AE185" s="55" t="s">
        <v>37</v>
      </c>
      <c r="AF185" s="55"/>
      <c r="AG185" s="55"/>
      <c r="AH185" s="55"/>
      <c r="AI185" s="55"/>
      <c r="AJ185" s="55"/>
      <c r="AK185" s="55"/>
      <c r="AL185" s="231" t="s">
        <v>112</v>
      </c>
      <c r="AM185" s="217"/>
      <c r="AN185" s="218"/>
      <c r="AQ185" s="60"/>
      <c r="AR185" s="46"/>
    </row>
    <row r="186" spans="1:44" x14ac:dyDescent="0.2">
      <c r="A186" s="46"/>
      <c r="C186" s="60"/>
      <c r="D186" s="46"/>
      <c r="U186" s="60"/>
      <c r="V186" s="46"/>
      <c r="W186" s="234" t="s">
        <v>3372</v>
      </c>
      <c r="X186" s="229"/>
      <c r="Y186" s="229"/>
      <c r="Z186" s="229"/>
      <c r="AA186" s="55"/>
      <c r="AB186" s="55" t="s">
        <v>37</v>
      </c>
      <c r="AC186" s="55"/>
      <c r="AD186" s="55"/>
      <c r="AE186" s="55"/>
      <c r="AF186" s="55"/>
      <c r="AG186" s="55"/>
      <c r="AH186" s="55"/>
      <c r="AI186" s="55"/>
      <c r="AJ186" s="55"/>
      <c r="AK186" s="55"/>
      <c r="AL186" s="233" t="s">
        <v>114</v>
      </c>
      <c r="AM186" s="217"/>
      <c r="AN186" s="218"/>
      <c r="AQ186" s="60"/>
      <c r="AR186" s="46"/>
    </row>
    <row r="187" spans="1:44" x14ac:dyDescent="0.2">
      <c r="A187" s="46"/>
      <c r="C187" s="60"/>
      <c r="D187" s="46"/>
      <c r="U187" s="60"/>
      <c r="V187" s="46"/>
      <c r="W187" s="1102" t="s">
        <v>424</v>
      </c>
      <c r="X187" s="1102"/>
      <c r="Y187" s="1102"/>
      <c r="Z187" s="1102"/>
      <c r="AA187" s="55" t="s">
        <v>37</v>
      </c>
      <c r="AB187" s="55"/>
      <c r="AC187" s="55"/>
      <c r="AD187" s="55"/>
      <c r="AE187" s="55"/>
      <c r="AF187" s="55"/>
      <c r="AG187" s="55"/>
      <c r="AH187" s="55"/>
      <c r="AI187" s="55"/>
      <c r="AJ187" s="55"/>
      <c r="AK187" s="55"/>
      <c r="AL187" s="231" t="s">
        <v>116</v>
      </c>
      <c r="AM187" s="217"/>
      <c r="AN187" s="218"/>
      <c r="AQ187" s="60"/>
      <c r="AR187" s="46"/>
    </row>
    <row r="188" spans="1:44" x14ac:dyDescent="0.2">
      <c r="A188" s="46"/>
      <c r="C188" s="60"/>
      <c r="D188" s="46"/>
      <c r="U188" s="60"/>
      <c r="V188" s="46"/>
      <c r="W188" s="1102" t="s">
        <v>301</v>
      </c>
      <c r="X188" s="1102"/>
      <c r="Y188" s="1102"/>
      <c r="Z188" s="55" t="s">
        <v>37</v>
      </c>
      <c r="AA188" s="55"/>
      <c r="AB188" s="55"/>
      <c r="AC188" s="55"/>
      <c r="AD188" s="55"/>
      <c r="AE188" s="55"/>
      <c r="AF188" s="55"/>
      <c r="AG188" s="55"/>
      <c r="AH188" s="55"/>
      <c r="AI188" s="55"/>
      <c r="AJ188" s="55"/>
      <c r="AK188" s="55"/>
      <c r="AL188" s="235">
        <v>10</v>
      </c>
      <c r="AM188" s="217"/>
      <c r="AN188" s="218"/>
      <c r="AQ188" s="60"/>
      <c r="AR188" s="46"/>
    </row>
    <row r="189" spans="1:44" x14ac:dyDescent="0.2">
      <c r="A189" s="46"/>
      <c r="C189" s="60"/>
      <c r="D189" s="46"/>
      <c r="U189" s="60"/>
      <c r="V189" s="46"/>
      <c r="W189" s="1102" t="s">
        <v>425</v>
      </c>
      <c r="X189" s="1102"/>
      <c r="Y189" s="1102"/>
      <c r="Z189" s="1102"/>
      <c r="AA189" s="1102"/>
      <c r="AB189" s="1102"/>
      <c r="AC189" s="1102"/>
      <c r="AD189" s="1102"/>
      <c r="AE189" s="55"/>
      <c r="AF189" s="55" t="s">
        <v>37</v>
      </c>
      <c r="AG189" s="55"/>
      <c r="AH189" s="55"/>
      <c r="AI189" s="55"/>
      <c r="AJ189" s="55"/>
      <c r="AK189" s="55"/>
      <c r="AL189" s="231" t="s">
        <v>241</v>
      </c>
      <c r="AM189" s="217"/>
      <c r="AN189" s="218"/>
      <c r="AQ189" s="60"/>
      <c r="AR189" s="46"/>
    </row>
    <row r="190" spans="1:44" x14ac:dyDescent="0.2">
      <c r="A190" s="46"/>
      <c r="C190" s="60"/>
      <c r="D190" s="46"/>
      <c r="U190" s="60"/>
      <c r="V190" s="46"/>
      <c r="W190" s="1102" t="s">
        <v>426</v>
      </c>
      <c r="X190" s="1102"/>
      <c r="Y190" s="1102"/>
      <c r="Z190" s="1102"/>
      <c r="AA190" s="1102"/>
      <c r="AB190" s="1102"/>
      <c r="AC190" s="1102"/>
      <c r="AD190" s="1102"/>
      <c r="AH190" s="55" t="s">
        <v>37</v>
      </c>
      <c r="AI190" s="55"/>
      <c r="AJ190" s="55"/>
      <c r="AK190" s="55"/>
      <c r="AL190" s="235">
        <v>12</v>
      </c>
      <c r="AM190" s="217"/>
      <c r="AN190" s="218"/>
      <c r="AQ190" s="60"/>
      <c r="AR190" s="46"/>
    </row>
    <row r="191" spans="1:44" x14ac:dyDescent="0.2">
      <c r="A191" s="46"/>
      <c r="C191" s="60"/>
      <c r="D191" s="46"/>
      <c r="U191" s="60"/>
      <c r="V191" s="46"/>
      <c r="W191" s="234" t="s">
        <v>3373</v>
      </c>
      <c r="X191" s="229"/>
      <c r="Y191" s="229"/>
      <c r="Z191" s="229"/>
      <c r="AA191" s="229"/>
      <c r="AB191" s="55"/>
      <c r="AC191" s="55"/>
      <c r="AD191" s="55" t="s">
        <v>37</v>
      </c>
      <c r="AE191" s="55"/>
      <c r="AF191" s="55"/>
      <c r="AG191" s="55"/>
      <c r="AH191" s="55"/>
      <c r="AI191" s="55"/>
      <c r="AJ191" s="55"/>
      <c r="AK191" s="55"/>
      <c r="AL191" s="231" t="s">
        <v>243</v>
      </c>
      <c r="AM191" s="217"/>
      <c r="AN191" s="218"/>
      <c r="AQ191" s="60"/>
      <c r="AR191" s="46"/>
    </row>
    <row r="192" spans="1:44" x14ac:dyDescent="0.2">
      <c r="A192" s="46"/>
      <c r="C192" s="60"/>
      <c r="D192" s="46"/>
      <c r="U192" s="60"/>
      <c r="V192" s="46"/>
      <c r="W192" s="234" t="s">
        <v>3374</v>
      </c>
      <c r="X192" s="229"/>
      <c r="Y192" s="229"/>
      <c r="Z192" s="229"/>
      <c r="AA192" s="229"/>
      <c r="AB192" s="55"/>
      <c r="AC192" s="55"/>
      <c r="AD192" s="55"/>
      <c r="AE192" s="55"/>
      <c r="AF192" s="55"/>
      <c r="AG192" s="55"/>
      <c r="AH192" s="55"/>
      <c r="AI192" s="55"/>
      <c r="AJ192" s="55"/>
      <c r="AK192" s="55"/>
      <c r="AL192" s="20"/>
      <c r="AM192" s="217"/>
      <c r="AN192" s="218"/>
      <c r="AQ192" s="60"/>
      <c r="AR192" s="46"/>
    </row>
    <row r="193" spans="1:44" x14ac:dyDescent="0.2">
      <c r="A193" s="46"/>
      <c r="C193" s="60"/>
      <c r="D193" s="46"/>
      <c r="U193" s="60"/>
      <c r="V193" s="46"/>
      <c r="W193" s="234"/>
      <c r="X193" s="229" t="s">
        <v>3375</v>
      </c>
      <c r="Y193" s="229"/>
      <c r="Z193" s="229"/>
      <c r="AA193" s="229"/>
      <c r="AB193" s="55"/>
      <c r="AC193" s="55" t="s">
        <v>37</v>
      </c>
      <c r="AD193" s="55"/>
      <c r="AE193" s="55"/>
      <c r="AF193" s="55"/>
      <c r="AG193" s="55"/>
      <c r="AH193" s="55"/>
      <c r="AI193" s="55"/>
      <c r="AJ193" s="55"/>
      <c r="AK193" s="55"/>
      <c r="AL193" s="231" t="s">
        <v>244</v>
      </c>
      <c r="AM193" s="217"/>
      <c r="AN193" s="218"/>
      <c r="AQ193" s="60"/>
      <c r="AR193" s="46"/>
    </row>
    <row r="194" spans="1:44" x14ac:dyDescent="0.2">
      <c r="A194" s="46"/>
      <c r="C194" s="60"/>
      <c r="D194" s="46"/>
      <c r="U194" s="60"/>
      <c r="V194" s="46"/>
      <c r="W194" s="234" t="s">
        <v>427</v>
      </c>
      <c r="X194" s="229"/>
      <c r="Y194" s="229"/>
      <c r="Z194" s="229"/>
      <c r="AA194" s="229"/>
      <c r="AB194" s="55"/>
      <c r="AC194" s="55"/>
      <c r="AD194" s="55"/>
      <c r="AE194" s="55"/>
      <c r="AF194" s="55"/>
      <c r="AG194" s="55"/>
      <c r="AH194" s="55"/>
      <c r="AI194" s="55"/>
      <c r="AJ194" s="55"/>
      <c r="AK194" s="55"/>
      <c r="AL194" s="231" t="s">
        <v>245</v>
      </c>
      <c r="AM194" s="217"/>
      <c r="AN194" s="218"/>
      <c r="AQ194" s="60"/>
      <c r="AR194" s="46"/>
    </row>
    <row r="195" spans="1:44" x14ac:dyDescent="0.2">
      <c r="A195" s="46"/>
      <c r="C195" s="60"/>
      <c r="D195" s="46"/>
      <c r="U195" s="60"/>
      <c r="V195" s="46"/>
      <c r="W195" s="234" t="s">
        <v>428</v>
      </c>
      <c r="X195" s="229"/>
      <c r="Y195" s="229"/>
      <c r="Z195" s="229"/>
      <c r="AA195" s="229"/>
      <c r="AB195" s="55"/>
      <c r="AC195" s="55"/>
      <c r="AD195" s="55"/>
      <c r="AE195" s="55"/>
      <c r="AF195" s="55"/>
      <c r="AG195" s="55"/>
      <c r="AH195" s="55"/>
      <c r="AI195" s="55"/>
      <c r="AJ195" s="55"/>
      <c r="AK195" s="55"/>
      <c r="AL195" s="231" t="s">
        <v>246</v>
      </c>
      <c r="AM195" s="217"/>
      <c r="AN195" s="218"/>
      <c r="AQ195" s="60"/>
      <c r="AR195" s="46"/>
    </row>
    <row r="196" spans="1:44" x14ac:dyDescent="0.2">
      <c r="A196" s="46"/>
      <c r="C196" s="60"/>
      <c r="D196" s="46"/>
      <c r="U196" s="60"/>
      <c r="V196" s="46"/>
      <c r="W196" s="234" t="s">
        <v>429</v>
      </c>
      <c r="X196" s="234"/>
      <c r="Y196" s="234"/>
      <c r="Z196" s="234"/>
      <c r="AA196" s="234"/>
      <c r="AB196" s="234"/>
      <c r="AC196" s="234"/>
      <c r="AD196" s="234"/>
      <c r="AE196" s="234"/>
      <c r="AF196" s="234"/>
      <c r="AG196" s="234"/>
      <c r="AJ196" s="55" t="s">
        <v>37</v>
      </c>
      <c r="AK196" s="55"/>
      <c r="AL196" s="233" t="s">
        <v>430</v>
      </c>
      <c r="AM196" s="217"/>
      <c r="AN196" s="218"/>
      <c r="AQ196" s="60"/>
      <c r="AR196" s="46"/>
    </row>
    <row r="197" spans="1:44" x14ac:dyDescent="0.2">
      <c r="A197" s="46"/>
      <c r="C197" s="60"/>
      <c r="D197" s="46"/>
      <c r="U197" s="60"/>
      <c r="V197" s="46"/>
      <c r="W197" s="229" t="s">
        <v>121</v>
      </c>
      <c r="X197" s="229"/>
      <c r="Y197" s="229"/>
      <c r="Z197" s="236"/>
      <c r="AA197" s="236"/>
      <c r="AB197" s="236"/>
      <c r="AC197" s="237"/>
      <c r="AD197" s="237"/>
      <c r="AE197" s="48"/>
      <c r="AF197" s="48"/>
      <c r="AG197" s="48"/>
      <c r="AH197" s="48"/>
      <c r="AI197" s="48"/>
      <c r="AJ197" s="48"/>
      <c r="AK197" s="48"/>
      <c r="AL197" s="231" t="s">
        <v>237</v>
      </c>
      <c r="AM197" s="217"/>
      <c r="AN197" s="218"/>
      <c r="AQ197" s="60"/>
      <c r="AR197" s="46"/>
    </row>
    <row r="198" spans="1:44" x14ac:dyDescent="0.2">
      <c r="A198" s="46"/>
      <c r="C198" s="60"/>
      <c r="D198" s="46"/>
      <c r="U198" s="60"/>
      <c r="V198" s="46"/>
      <c r="Z198" s="1231" t="s">
        <v>311</v>
      </c>
      <c r="AA198" s="1231"/>
      <c r="AB198" s="1231"/>
      <c r="AC198" s="1231"/>
      <c r="AD198" s="1231"/>
      <c r="AE198" s="1231"/>
      <c r="AF198" s="1231"/>
      <c r="AG198" s="1231"/>
      <c r="AH198" s="1231"/>
      <c r="AI198" s="1231"/>
      <c r="AJ198" s="1231"/>
      <c r="AK198" s="1231"/>
      <c r="AM198" s="217"/>
      <c r="AN198" s="218"/>
      <c r="AQ198" s="60"/>
      <c r="AR198" s="46"/>
    </row>
    <row r="199" spans="1:44" ht="6" customHeight="1" thickBot="1" x14ac:dyDescent="0.25">
      <c r="A199" s="46"/>
      <c r="C199" s="60"/>
      <c r="D199" s="46"/>
      <c r="U199" s="60"/>
      <c r="V199" s="46"/>
      <c r="AM199" s="217"/>
      <c r="AN199" s="218"/>
      <c r="AQ199" s="60"/>
      <c r="AR199" s="46"/>
    </row>
    <row r="200" spans="1:44" ht="11.25" customHeight="1" thickBot="1" x14ac:dyDescent="0.25">
      <c r="A200" s="446"/>
      <c r="B200" s="601" t="s">
        <v>431</v>
      </c>
      <c r="C200" s="447"/>
      <c r="D200" s="447"/>
      <c r="E200" s="447"/>
      <c r="F200" s="447"/>
      <c r="G200" s="447"/>
      <c r="H200" s="447"/>
      <c r="I200" s="447"/>
      <c r="J200" s="447"/>
      <c r="K200" s="447"/>
      <c r="L200" s="447"/>
      <c r="M200" s="447"/>
      <c r="N200" s="447"/>
      <c r="O200" s="447"/>
      <c r="P200" s="447"/>
      <c r="Q200" s="447"/>
      <c r="R200" s="447"/>
      <c r="S200" s="447"/>
      <c r="T200" s="447"/>
      <c r="U200" s="447"/>
      <c r="V200" s="447"/>
      <c r="W200" s="447"/>
      <c r="X200" s="447"/>
      <c r="Y200" s="447"/>
      <c r="Z200" s="447"/>
      <c r="AA200" s="447"/>
      <c r="AB200" s="447"/>
      <c r="AC200" s="447"/>
      <c r="AD200" s="447"/>
      <c r="AE200" s="447"/>
      <c r="AF200" s="447"/>
      <c r="AG200" s="447"/>
      <c r="AH200" s="447"/>
      <c r="AI200" s="447"/>
      <c r="AJ200" s="447"/>
      <c r="AK200" s="447"/>
      <c r="AL200" s="447"/>
      <c r="AM200" s="602"/>
      <c r="AN200" s="602"/>
      <c r="AO200" s="447"/>
      <c r="AP200" s="447"/>
      <c r="AQ200" s="445"/>
      <c r="AR200" s="46"/>
    </row>
    <row r="201" spans="1:44" ht="6" customHeight="1" x14ac:dyDescent="0.2">
      <c r="A201" s="46"/>
      <c r="C201" s="60"/>
      <c r="D201" s="46"/>
      <c r="U201" s="60"/>
      <c r="V201" s="46"/>
      <c r="AL201" s="73"/>
      <c r="AM201" s="217"/>
      <c r="AN201" s="218"/>
      <c r="AQ201" s="60"/>
      <c r="AR201" s="46"/>
    </row>
    <row r="202" spans="1:44" ht="11.25" customHeight="1" x14ac:dyDescent="0.2">
      <c r="A202" s="46"/>
      <c r="B202" s="8" t="s">
        <v>432</v>
      </c>
      <c r="C202" s="60"/>
      <c r="D202" s="46"/>
      <c r="E202" s="1146" t="str">
        <f ca="1">VLOOKUP(INDIRECT(ADDRESS(ROW(),COLUMN()-3)),Language_Translations,MATCH(Language_Selected,Language_Options,0),FALSE)</f>
        <v>Does your household have:</v>
      </c>
      <c r="F202" s="1146"/>
      <c r="G202" s="1146"/>
      <c r="H202" s="1146"/>
      <c r="I202" s="1146"/>
      <c r="J202" s="1146"/>
      <c r="K202" s="1146"/>
      <c r="L202" s="1146"/>
      <c r="M202" s="1146"/>
      <c r="N202" s="1146"/>
      <c r="O202" s="1146"/>
      <c r="P202" s="1146"/>
      <c r="Q202" s="1146"/>
      <c r="R202" s="1146"/>
      <c r="S202" s="1146"/>
      <c r="T202" s="1146"/>
      <c r="U202" s="60"/>
      <c r="V202" s="46"/>
      <c r="AD202" s="55"/>
      <c r="AE202" s="55"/>
      <c r="AF202" s="55"/>
      <c r="AG202" s="55"/>
      <c r="AI202" s="20" t="s">
        <v>149</v>
      </c>
      <c r="AJ202" s="55"/>
      <c r="AK202" s="55"/>
      <c r="AL202" s="73" t="s">
        <v>150</v>
      </c>
      <c r="AM202" s="217"/>
      <c r="AN202" s="218"/>
      <c r="AQ202" s="60"/>
      <c r="AR202" s="46"/>
    </row>
    <row r="203" spans="1:44" ht="11.25" customHeight="1" x14ac:dyDescent="0.2">
      <c r="A203" s="46"/>
      <c r="C203" s="60"/>
      <c r="D203" s="46"/>
      <c r="E203" s="152"/>
      <c r="F203" s="152"/>
      <c r="G203" s="152"/>
      <c r="H203" s="152"/>
      <c r="I203" s="152"/>
      <c r="J203" s="152"/>
      <c r="K203" s="152"/>
      <c r="L203" s="152"/>
      <c r="M203" s="152"/>
      <c r="N203" s="152"/>
      <c r="O203" s="152"/>
      <c r="P203" s="152"/>
      <c r="Q203" s="152"/>
      <c r="R203" s="152"/>
      <c r="S203" s="152"/>
      <c r="T203" s="152"/>
      <c r="U203" s="60"/>
      <c r="V203" s="46"/>
      <c r="AD203" s="55"/>
      <c r="AE203" s="55"/>
      <c r="AF203" s="55"/>
      <c r="AG203" s="55"/>
      <c r="AJ203" s="55"/>
      <c r="AK203" s="55"/>
      <c r="AL203" s="73"/>
      <c r="AM203" s="217"/>
      <c r="AN203" s="218"/>
      <c r="AQ203" s="60"/>
      <c r="AR203" s="46"/>
    </row>
    <row r="204" spans="1:44" ht="11.25" customHeight="1" x14ac:dyDescent="0.2">
      <c r="A204" s="46"/>
      <c r="B204" s="20" t="s">
        <v>433</v>
      </c>
      <c r="C204" s="60"/>
      <c r="D204" s="46"/>
      <c r="E204" s="1219" t="str">
        <f ca="1">VLOOKUP(INDIRECT(ADDRESS(ROW(),COLUMN()-3)),Language_Translations,MATCH(Language_Selected,Language_Options,0),FALSE)</f>
        <v>A) Electricity?</v>
      </c>
      <c r="F204" s="1219"/>
      <c r="G204" s="1219"/>
      <c r="H204" s="1219"/>
      <c r="I204" s="1219"/>
      <c r="J204" s="1219"/>
      <c r="K204" s="1219"/>
      <c r="L204" s="1219"/>
      <c r="M204" s="1219"/>
      <c r="N204" s="1219"/>
      <c r="O204" s="1219"/>
      <c r="P204" s="1219"/>
      <c r="Q204" s="1219"/>
      <c r="R204" s="1219"/>
      <c r="S204" s="1219"/>
      <c r="T204" s="1219"/>
      <c r="U204" s="60"/>
      <c r="V204" s="46"/>
      <c r="W204" s="20" t="s">
        <v>434</v>
      </c>
      <c r="X204" s="20" t="s">
        <v>418</v>
      </c>
      <c r="AC204" s="55" t="s">
        <v>37</v>
      </c>
      <c r="AD204" s="55"/>
      <c r="AE204" s="55"/>
      <c r="AF204" s="55"/>
      <c r="AG204" s="55"/>
      <c r="AH204" s="55"/>
      <c r="AI204" s="221" t="s">
        <v>224</v>
      </c>
      <c r="AJ204" s="55"/>
      <c r="AK204" s="55"/>
      <c r="AL204" s="221">
        <v>2</v>
      </c>
      <c r="AM204" s="217"/>
      <c r="AN204" s="218"/>
      <c r="AQ204" s="60"/>
      <c r="AR204" s="46"/>
    </row>
    <row r="205" spans="1:44" ht="11.25" customHeight="1" x14ac:dyDescent="0.2">
      <c r="A205" s="46"/>
      <c r="B205" s="20" t="s">
        <v>435</v>
      </c>
      <c r="C205" s="60"/>
      <c r="D205" s="46"/>
      <c r="E205" s="1219" t="str">
        <f ca="1">VLOOKUP(INDIRECT(ADDRESS(ROW(),COLUMN()-3)),Language_Translations,MATCH(Language_Selected,Language_Options,0),FALSE)</f>
        <v>B) A radio?</v>
      </c>
      <c r="F205" s="1219"/>
      <c r="G205" s="1219"/>
      <c r="H205" s="1219"/>
      <c r="I205" s="1219"/>
      <c r="J205" s="1219"/>
      <c r="K205" s="1219"/>
      <c r="L205" s="1219"/>
      <c r="M205" s="1219"/>
      <c r="N205" s="1219"/>
      <c r="O205" s="1219"/>
      <c r="P205" s="1219"/>
      <c r="Q205" s="1219"/>
      <c r="R205" s="1219"/>
      <c r="S205" s="1219"/>
      <c r="T205" s="1219"/>
      <c r="U205" s="60"/>
      <c r="V205" s="46"/>
      <c r="W205" s="20" t="s">
        <v>436</v>
      </c>
      <c r="X205" s="20" t="s">
        <v>437</v>
      </c>
      <c r="AA205" s="55" t="s">
        <v>37</v>
      </c>
      <c r="AB205" s="55"/>
      <c r="AC205" s="55"/>
      <c r="AD205" s="55"/>
      <c r="AE205" s="55"/>
      <c r="AF205" s="55"/>
      <c r="AG205" s="55"/>
      <c r="AH205" s="55"/>
      <c r="AI205" s="221" t="s">
        <v>224</v>
      </c>
      <c r="AJ205" s="55"/>
      <c r="AK205" s="55"/>
      <c r="AL205" s="221">
        <v>2</v>
      </c>
      <c r="AM205" s="217"/>
      <c r="AN205" s="218"/>
      <c r="AQ205" s="60"/>
      <c r="AR205" s="46"/>
    </row>
    <row r="206" spans="1:44" ht="11.25" customHeight="1" x14ac:dyDescent="0.2">
      <c r="A206" s="46"/>
      <c r="B206" s="20" t="s">
        <v>438</v>
      </c>
      <c r="C206" s="60"/>
      <c r="D206" s="46"/>
      <c r="E206" s="1219" t="str">
        <f ca="1">VLOOKUP(INDIRECT(ADDRESS(ROW(),COLUMN()-3)),Language_Translations,MATCH(Language_Selected,Language_Options,0),FALSE)</f>
        <v>C) A television?</v>
      </c>
      <c r="F206" s="1219"/>
      <c r="G206" s="1219"/>
      <c r="H206" s="1219"/>
      <c r="I206" s="1219"/>
      <c r="J206" s="1219"/>
      <c r="K206" s="1219"/>
      <c r="L206" s="1219"/>
      <c r="M206" s="1219"/>
      <c r="N206" s="1219"/>
      <c r="O206" s="1219"/>
      <c r="P206" s="1219"/>
      <c r="Q206" s="1219"/>
      <c r="R206" s="1219"/>
      <c r="S206" s="1219"/>
      <c r="T206" s="1219"/>
      <c r="U206" s="60"/>
      <c r="V206" s="46"/>
      <c r="W206" s="20" t="s">
        <v>439</v>
      </c>
      <c r="X206" s="20" t="s">
        <v>440</v>
      </c>
      <c r="AC206" s="55" t="s">
        <v>37</v>
      </c>
      <c r="AD206" s="55"/>
      <c r="AE206" s="55"/>
      <c r="AF206" s="55"/>
      <c r="AG206" s="55"/>
      <c r="AH206" s="55"/>
      <c r="AI206" s="221" t="s">
        <v>224</v>
      </c>
      <c r="AL206" s="221">
        <v>2</v>
      </c>
      <c r="AM206" s="217"/>
      <c r="AN206" s="218"/>
      <c r="AQ206" s="60"/>
      <c r="AR206" s="46"/>
    </row>
    <row r="207" spans="1:44" ht="11.25" customHeight="1" x14ac:dyDescent="0.2">
      <c r="A207" s="46"/>
      <c r="B207" s="20" t="s">
        <v>441</v>
      </c>
      <c r="C207" s="60"/>
      <c r="D207" s="46"/>
      <c r="E207" s="1219" t="str">
        <f ca="1">VLOOKUP(INDIRECT(ADDRESS(ROW(),COLUMN()-3)),Language_Translations,MATCH(Language_Selected,Language_Options,0),FALSE)</f>
        <v>E) A computer?</v>
      </c>
      <c r="F207" s="1219"/>
      <c r="G207" s="1219"/>
      <c r="H207" s="1219"/>
      <c r="I207" s="1219"/>
      <c r="J207" s="1219"/>
      <c r="K207" s="1219"/>
      <c r="L207" s="1219"/>
      <c r="M207" s="1219"/>
      <c r="N207" s="1219"/>
      <c r="O207" s="1219"/>
      <c r="P207" s="1219"/>
      <c r="Q207" s="1219"/>
      <c r="R207" s="1219"/>
      <c r="S207" s="1219"/>
      <c r="T207" s="1219"/>
      <c r="U207" s="60"/>
      <c r="V207" s="46"/>
      <c r="W207" s="20" t="s">
        <v>442</v>
      </c>
      <c r="X207" s="20" t="s">
        <v>443</v>
      </c>
      <c r="AA207" s="55"/>
      <c r="AB207" s="55"/>
      <c r="AC207" s="55" t="s">
        <v>37</v>
      </c>
      <c r="AD207" s="55"/>
      <c r="AE207" s="55"/>
      <c r="AF207" s="55"/>
      <c r="AG207" s="55"/>
      <c r="AH207" s="55"/>
      <c r="AI207" s="221" t="s">
        <v>224</v>
      </c>
      <c r="AL207" s="221">
        <v>2</v>
      </c>
      <c r="AM207" s="217"/>
      <c r="AN207" s="218"/>
      <c r="AQ207" s="60"/>
      <c r="AR207" s="46"/>
    </row>
    <row r="208" spans="1:44" ht="11.25" customHeight="1" x14ac:dyDescent="0.2">
      <c r="A208" s="46"/>
      <c r="B208" s="20" t="s">
        <v>444</v>
      </c>
      <c r="C208" s="60"/>
      <c r="D208" s="46"/>
      <c r="E208" s="1219" t="str">
        <f ca="1">VLOOKUP(INDIRECT(ADDRESS(ROW(),COLUMN()-3)),Language_Translations,MATCH(Language_Selected,Language_Options,0),FALSE)</f>
        <v>F) A refrigerator?</v>
      </c>
      <c r="F208" s="1219"/>
      <c r="G208" s="1219"/>
      <c r="H208" s="1219"/>
      <c r="I208" s="1219"/>
      <c r="J208" s="1219"/>
      <c r="K208" s="1219"/>
      <c r="L208" s="1219"/>
      <c r="M208" s="1219"/>
      <c r="N208" s="1219"/>
      <c r="O208" s="1219"/>
      <c r="P208" s="1219"/>
      <c r="Q208" s="1219"/>
      <c r="R208" s="1219"/>
      <c r="S208" s="1219"/>
      <c r="T208" s="1219"/>
      <c r="U208" s="60"/>
      <c r="V208" s="46"/>
      <c r="W208" s="20" t="s">
        <v>445</v>
      </c>
      <c r="X208" s="20" t="s">
        <v>446</v>
      </c>
      <c r="Z208" s="17"/>
      <c r="AA208" s="17"/>
      <c r="AB208" s="17"/>
      <c r="AC208" s="17"/>
      <c r="AD208" s="55" t="s">
        <v>37</v>
      </c>
      <c r="AE208" s="55"/>
      <c r="AF208" s="55"/>
      <c r="AG208" s="55" t="s">
        <v>37</v>
      </c>
      <c r="AH208" s="55"/>
      <c r="AI208" s="221" t="s">
        <v>224</v>
      </c>
      <c r="AL208" s="221">
        <v>2</v>
      </c>
      <c r="AM208" s="217"/>
      <c r="AN208" s="218"/>
      <c r="AQ208" s="60"/>
      <c r="AR208" s="46"/>
    </row>
    <row r="209" spans="1:44" ht="11.25" customHeight="1" x14ac:dyDescent="0.2">
      <c r="A209" s="46"/>
      <c r="C209" s="60"/>
      <c r="D209" s="46"/>
      <c r="E209" s="154" t="s">
        <v>447</v>
      </c>
      <c r="F209" s="154"/>
      <c r="G209" s="154"/>
      <c r="H209" s="154"/>
      <c r="I209" s="154"/>
      <c r="J209" s="154"/>
      <c r="K209" s="154"/>
      <c r="L209" s="154"/>
      <c r="M209" s="154"/>
      <c r="N209" s="154"/>
      <c r="O209" s="154"/>
      <c r="P209" s="154"/>
      <c r="Q209" s="154"/>
      <c r="R209" s="154"/>
      <c r="S209" s="154"/>
      <c r="T209" s="154"/>
      <c r="U209" s="60"/>
      <c r="V209" s="46"/>
      <c r="Z209" s="17"/>
      <c r="AA209" s="17"/>
      <c r="AB209" s="17"/>
      <c r="AC209" s="17"/>
      <c r="AI209" s="221"/>
      <c r="AL209" s="221"/>
      <c r="AM209" s="217"/>
      <c r="AN209" s="218"/>
      <c r="AQ209" s="60"/>
      <c r="AR209" s="46"/>
    </row>
    <row r="210" spans="1:44" ht="6" customHeight="1" x14ac:dyDescent="0.2">
      <c r="A210" s="46"/>
      <c r="C210" s="60"/>
      <c r="D210" s="46"/>
      <c r="E210" s="79"/>
      <c r="F210" s="79"/>
      <c r="G210" s="79"/>
      <c r="H210" s="79"/>
      <c r="I210" s="79"/>
      <c r="J210" s="79"/>
      <c r="K210" s="79"/>
      <c r="L210" s="79"/>
      <c r="M210" s="79"/>
      <c r="N210" s="79"/>
      <c r="O210" s="79"/>
      <c r="P210" s="79"/>
      <c r="Q210" s="79"/>
      <c r="R210" s="79"/>
      <c r="S210" s="79"/>
      <c r="T210" s="79"/>
      <c r="U210" s="60"/>
      <c r="V210" s="46"/>
      <c r="AH210" s="48"/>
      <c r="AI210" s="48"/>
      <c r="AJ210" s="48"/>
      <c r="AL210" s="20"/>
      <c r="AM210" s="217"/>
      <c r="AN210" s="218"/>
      <c r="AQ210" s="60"/>
      <c r="AR210" s="46"/>
    </row>
    <row r="211" spans="1:44" ht="6" customHeight="1" x14ac:dyDescent="0.2">
      <c r="A211" s="22"/>
      <c r="B211" s="24"/>
      <c r="C211" s="23"/>
      <c r="D211" s="22"/>
      <c r="E211" s="24"/>
      <c r="F211" s="24"/>
      <c r="G211" s="24"/>
      <c r="H211" s="24"/>
      <c r="I211" s="24"/>
      <c r="J211" s="24"/>
      <c r="K211" s="24"/>
      <c r="L211" s="24"/>
      <c r="M211" s="24"/>
      <c r="N211" s="24"/>
      <c r="O211" s="24"/>
      <c r="P211" s="24"/>
      <c r="Q211" s="24"/>
      <c r="R211" s="24"/>
      <c r="S211" s="24"/>
      <c r="T211" s="24"/>
      <c r="U211" s="23"/>
      <c r="V211" s="22"/>
      <c r="W211" s="24"/>
      <c r="X211" s="24"/>
      <c r="Y211" s="24"/>
      <c r="Z211" s="24"/>
      <c r="AA211" s="24"/>
      <c r="AB211" s="24"/>
      <c r="AC211" s="24"/>
      <c r="AD211" s="24"/>
      <c r="AE211" s="24"/>
      <c r="AF211" s="24"/>
      <c r="AG211" s="24"/>
      <c r="AH211" s="24"/>
      <c r="AI211" s="24"/>
      <c r="AJ211" s="24"/>
      <c r="AK211" s="24"/>
      <c r="AL211" s="24"/>
      <c r="AM211" s="223"/>
      <c r="AN211" s="224"/>
      <c r="AO211" s="24"/>
      <c r="AP211" s="24"/>
      <c r="AQ211" s="23"/>
      <c r="AR211" s="46"/>
    </row>
    <row r="212" spans="1:44" ht="11.25" customHeight="1" x14ac:dyDescent="0.2">
      <c r="A212" s="46"/>
      <c r="B212" s="8" t="s">
        <v>448</v>
      </c>
      <c r="C212" s="60"/>
      <c r="D212" s="46"/>
      <c r="E212" s="1146" t="str">
        <f ca="1">VLOOKUP(INDIRECT(ADDRESS(ROW(),COLUMN()-3)),Language_Translations,MATCH(Language_Selected,Language_Options,0),FALSE)</f>
        <v>Does any member of this household own:</v>
      </c>
      <c r="F212" s="1146"/>
      <c r="G212" s="1146"/>
      <c r="H212" s="1146"/>
      <c r="I212" s="1146"/>
      <c r="J212" s="1146"/>
      <c r="K212" s="1146"/>
      <c r="L212" s="1146"/>
      <c r="M212" s="1146"/>
      <c r="N212" s="1146"/>
      <c r="O212" s="1146"/>
      <c r="P212" s="1146"/>
      <c r="Q212" s="1146"/>
      <c r="R212" s="1146"/>
      <c r="S212" s="1146"/>
      <c r="T212" s="1146"/>
      <c r="U212" s="60"/>
      <c r="V212" s="46"/>
      <c r="AL212" s="20"/>
      <c r="AM212" s="217"/>
      <c r="AN212" s="218"/>
      <c r="AQ212" s="60"/>
      <c r="AR212" s="46"/>
    </row>
    <row r="213" spans="1:44" x14ac:dyDescent="0.2">
      <c r="A213" s="46"/>
      <c r="C213" s="60"/>
      <c r="D213" s="46"/>
      <c r="E213" s="64"/>
      <c r="F213" s="64"/>
      <c r="G213" s="64"/>
      <c r="H213" s="64"/>
      <c r="I213" s="64"/>
      <c r="J213" s="64"/>
      <c r="K213" s="64"/>
      <c r="L213" s="64"/>
      <c r="M213" s="64"/>
      <c r="N213" s="64"/>
      <c r="O213" s="64"/>
      <c r="P213" s="64"/>
      <c r="Q213" s="64"/>
      <c r="R213" s="64"/>
      <c r="S213" s="64"/>
      <c r="T213" s="64"/>
      <c r="U213" s="60"/>
      <c r="V213" s="46"/>
      <c r="AD213" s="55"/>
      <c r="AE213" s="55"/>
      <c r="AF213" s="55"/>
      <c r="AG213" s="55"/>
      <c r="AI213" s="20" t="s">
        <v>149</v>
      </c>
      <c r="AJ213" s="55"/>
      <c r="AK213" s="55"/>
      <c r="AL213" s="73" t="s">
        <v>150</v>
      </c>
      <c r="AM213" s="217"/>
      <c r="AN213" s="218"/>
      <c r="AQ213" s="60"/>
      <c r="AR213" s="46"/>
    </row>
    <row r="214" spans="1:44" ht="11.25" customHeight="1" x14ac:dyDescent="0.2">
      <c r="A214" s="46"/>
      <c r="B214" s="20" t="s">
        <v>449</v>
      </c>
      <c r="C214" s="60"/>
      <c r="D214" s="46"/>
      <c r="E214" s="1219" t="str">
        <f t="shared" ref="E214:E220" ca="1" si="0">VLOOKUP(INDIRECT(ADDRESS(ROW(),COLUMN()-3)),Language_Translations,MATCH(Language_Selected,Language_Options,0),FALSE)</f>
        <v>A) A watch?</v>
      </c>
      <c r="F214" s="1219"/>
      <c r="G214" s="1219"/>
      <c r="H214" s="1219"/>
      <c r="I214" s="1219"/>
      <c r="J214" s="1219"/>
      <c r="K214" s="1219"/>
      <c r="L214" s="1219"/>
      <c r="M214" s="1219"/>
      <c r="N214" s="1219"/>
      <c r="O214" s="1219"/>
      <c r="P214" s="1219"/>
      <c r="Q214" s="1219"/>
      <c r="R214" s="1219"/>
      <c r="S214" s="1219"/>
      <c r="T214" s="1219"/>
      <c r="U214" s="60"/>
      <c r="V214" s="46"/>
      <c r="W214" s="20" t="s">
        <v>434</v>
      </c>
      <c r="X214" s="20" t="s">
        <v>450</v>
      </c>
      <c r="AA214" s="55" t="s">
        <v>37</v>
      </c>
      <c r="AB214" s="55"/>
      <c r="AC214" s="55"/>
      <c r="AD214" s="55"/>
      <c r="AE214" s="55"/>
      <c r="AF214" s="55"/>
      <c r="AG214" s="55"/>
      <c r="AH214" s="55"/>
      <c r="AI214" s="221" t="s">
        <v>224</v>
      </c>
      <c r="AJ214" s="55"/>
      <c r="AK214" s="55"/>
      <c r="AL214" s="221">
        <v>2</v>
      </c>
      <c r="AM214" s="217"/>
      <c r="AN214" s="218"/>
      <c r="AQ214" s="60"/>
      <c r="AR214" s="46"/>
    </row>
    <row r="215" spans="1:44" ht="11.25" customHeight="1" x14ac:dyDescent="0.2">
      <c r="A215" s="46"/>
      <c r="B215" s="20" t="s">
        <v>451</v>
      </c>
      <c r="C215" s="60"/>
      <c r="D215" s="46"/>
      <c r="E215" s="1219" t="str">
        <f t="shared" ca="1" si="0"/>
        <v>B) A mobile phone?</v>
      </c>
      <c r="F215" s="1219"/>
      <c r="G215" s="1219"/>
      <c r="H215" s="1219"/>
      <c r="I215" s="1219"/>
      <c r="J215" s="1219"/>
      <c r="K215" s="1219"/>
      <c r="L215" s="1219"/>
      <c r="M215" s="1219"/>
      <c r="N215" s="1219"/>
      <c r="O215" s="1219"/>
      <c r="P215" s="1219"/>
      <c r="Q215" s="1219"/>
      <c r="R215" s="1219"/>
      <c r="S215" s="1219"/>
      <c r="T215" s="1219"/>
      <c r="U215" s="60"/>
      <c r="V215" s="46"/>
      <c r="W215" s="20" t="s">
        <v>436</v>
      </c>
      <c r="X215" s="20" t="s">
        <v>452</v>
      </c>
      <c r="AD215" s="55" t="s">
        <v>37</v>
      </c>
      <c r="AE215" s="55"/>
      <c r="AF215" s="55"/>
      <c r="AG215" s="55"/>
      <c r="AH215" s="55"/>
      <c r="AI215" s="221" t="s">
        <v>224</v>
      </c>
      <c r="AJ215" s="55"/>
      <c r="AK215" s="55"/>
      <c r="AL215" s="221">
        <v>2</v>
      </c>
      <c r="AM215" s="217"/>
      <c r="AN215" s="218"/>
      <c r="AQ215" s="60"/>
      <c r="AR215" s="46"/>
    </row>
    <row r="216" spans="1:44" ht="11.25" customHeight="1" x14ac:dyDescent="0.2">
      <c r="A216" s="46"/>
      <c r="B216" s="20" t="s">
        <v>453</v>
      </c>
      <c r="C216" s="60"/>
      <c r="D216" s="46"/>
      <c r="E216" s="1219" t="str">
        <f t="shared" ca="1" si="0"/>
        <v>C) A bicycle?</v>
      </c>
      <c r="F216" s="1219"/>
      <c r="G216" s="1219"/>
      <c r="H216" s="1219"/>
      <c r="I216" s="1219"/>
      <c r="J216" s="1219"/>
      <c r="K216" s="1219"/>
      <c r="L216" s="1219"/>
      <c r="M216" s="1219"/>
      <c r="N216" s="1219"/>
      <c r="O216" s="1219"/>
      <c r="P216" s="1219"/>
      <c r="Q216" s="1219"/>
      <c r="R216" s="1219"/>
      <c r="S216" s="1219"/>
      <c r="T216" s="1219"/>
      <c r="U216" s="60"/>
      <c r="V216" s="46"/>
      <c r="W216" s="20" t="s">
        <v>439</v>
      </c>
      <c r="X216" s="20" t="s">
        <v>454</v>
      </c>
      <c r="AB216" s="55" t="s">
        <v>37</v>
      </c>
      <c r="AC216" s="55"/>
      <c r="AD216" s="55"/>
      <c r="AE216" s="55"/>
      <c r="AF216" s="55"/>
      <c r="AG216" s="55"/>
      <c r="AH216" s="55"/>
      <c r="AI216" s="221" t="s">
        <v>224</v>
      </c>
      <c r="AL216" s="221">
        <v>2</v>
      </c>
      <c r="AM216" s="217"/>
      <c r="AN216" s="218"/>
      <c r="AQ216" s="60"/>
      <c r="AR216" s="46"/>
    </row>
    <row r="217" spans="1:44" ht="11.25" customHeight="1" x14ac:dyDescent="0.2">
      <c r="A217" s="46"/>
      <c r="B217" s="20" t="s">
        <v>455</v>
      </c>
      <c r="C217" s="60"/>
      <c r="D217" s="46"/>
      <c r="E217" s="1219" t="str">
        <f t="shared" ca="1" si="0"/>
        <v>D) A motorcycle or motor scooter?</v>
      </c>
      <c r="F217" s="1219"/>
      <c r="G217" s="1219"/>
      <c r="H217" s="1219"/>
      <c r="I217" s="1219"/>
      <c r="J217" s="1219"/>
      <c r="K217" s="1219"/>
      <c r="L217" s="1219"/>
      <c r="M217" s="1219"/>
      <c r="N217" s="1219"/>
      <c r="O217" s="1219"/>
      <c r="P217" s="1219"/>
      <c r="Q217" s="1219"/>
      <c r="R217" s="1219"/>
      <c r="S217" s="1219"/>
      <c r="T217" s="1219"/>
      <c r="U217" s="60"/>
      <c r="V217" s="46"/>
      <c r="W217" s="20" t="s">
        <v>442</v>
      </c>
      <c r="X217" s="20" t="s">
        <v>456</v>
      </c>
      <c r="AA217" s="55"/>
      <c r="AB217" s="55"/>
      <c r="AC217" s="55"/>
      <c r="AD217" s="55"/>
      <c r="AE217" s="55"/>
      <c r="AF217" s="55"/>
      <c r="AG217" s="55" t="s">
        <v>37</v>
      </c>
      <c r="AH217" s="55"/>
      <c r="AI217" s="221" t="s">
        <v>224</v>
      </c>
      <c r="AJ217" s="55"/>
      <c r="AK217" s="55"/>
      <c r="AL217" s="221">
        <v>2</v>
      </c>
      <c r="AM217" s="217"/>
      <c r="AN217" s="218"/>
      <c r="AQ217" s="60"/>
      <c r="AR217" s="46"/>
    </row>
    <row r="218" spans="1:44" ht="11.25" customHeight="1" x14ac:dyDescent="0.2">
      <c r="A218" s="46"/>
      <c r="B218" s="20" t="s">
        <v>457</v>
      </c>
      <c r="C218" s="60"/>
      <c r="D218" s="46"/>
      <c r="E218" s="1219" t="str">
        <f t="shared" ca="1" si="0"/>
        <v>E) An animal-drawn cart?</v>
      </c>
      <c r="F218" s="1219"/>
      <c r="G218" s="1219"/>
      <c r="H218" s="1219"/>
      <c r="I218" s="1219"/>
      <c r="J218" s="1219"/>
      <c r="K218" s="1219"/>
      <c r="L218" s="1219"/>
      <c r="M218" s="1219"/>
      <c r="N218" s="1219"/>
      <c r="O218" s="1219"/>
      <c r="P218" s="1219"/>
      <c r="Q218" s="1219"/>
      <c r="R218" s="1219"/>
      <c r="S218" s="1219"/>
      <c r="T218" s="1219"/>
      <c r="U218" s="60"/>
      <c r="V218" s="46"/>
      <c r="W218" s="20" t="s">
        <v>445</v>
      </c>
      <c r="X218" s="20" t="s">
        <v>458</v>
      </c>
      <c r="AA218" s="55"/>
      <c r="AB218" s="55"/>
      <c r="AC218" s="55"/>
      <c r="AD218" s="17"/>
      <c r="AE218" s="55"/>
      <c r="AF218" s="55" t="s">
        <v>37</v>
      </c>
      <c r="AG218" s="55"/>
      <c r="AH218" s="55"/>
      <c r="AI218" s="221" t="s">
        <v>224</v>
      </c>
      <c r="AL218" s="221">
        <v>2</v>
      </c>
      <c r="AM218" s="217"/>
      <c r="AN218" s="218"/>
      <c r="AQ218" s="60"/>
      <c r="AR218" s="46"/>
    </row>
    <row r="219" spans="1:44" ht="11.25" customHeight="1" x14ac:dyDescent="0.2">
      <c r="A219" s="46"/>
      <c r="B219" s="20" t="s">
        <v>459</v>
      </c>
      <c r="C219" s="60"/>
      <c r="D219" s="46"/>
      <c r="E219" s="1219" t="str">
        <f t="shared" ca="1" si="0"/>
        <v>F) A car or truck?</v>
      </c>
      <c r="F219" s="1219"/>
      <c r="G219" s="1219"/>
      <c r="H219" s="1219"/>
      <c r="I219" s="1219"/>
      <c r="J219" s="1219"/>
      <c r="K219" s="1219"/>
      <c r="L219" s="1219"/>
      <c r="M219" s="1219"/>
      <c r="N219" s="1219"/>
      <c r="O219" s="1219"/>
      <c r="P219" s="1219"/>
      <c r="Q219" s="1219"/>
      <c r="R219" s="1219"/>
      <c r="S219" s="1219"/>
      <c r="T219" s="1219"/>
      <c r="U219" s="60"/>
      <c r="V219" s="46"/>
      <c r="W219" s="20" t="s">
        <v>460</v>
      </c>
      <c r="X219" s="20" t="s">
        <v>461</v>
      </c>
      <c r="Z219" s="17"/>
      <c r="AA219" s="17"/>
      <c r="AB219" s="17"/>
      <c r="AC219" s="17"/>
      <c r="AE219" s="55" t="s">
        <v>37</v>
      </c>
      <c r="AF219" s="55"/>
      <c r="AG219" s="55"/>
      <c r="AH219" s="55"/>
      <c r="AI219" s="221" t="s">
        <v>224</v>
      </c>
      <c r="AL219" s="221">
        <v>2</v>
      </c>
      <c r="AM219" s="217"/>
      <c r="AN219" s="218"/>
      <c r="AQ219" s="60"/>
      <c r="AR219" s="46"/>
    </row>
    <row r="220" spans="1:44" ht="11.25" customHeight="1" x14ac:dyDescent="0.2">
      <c r="A220" s="46"/>
      <c r="B220" s="20" t="s">
        <v>462</v>
      </c>
      <c r="C220" s="60"/>
      <c r="D220" s="46"/>
      <c r="E220" s="1219" t="str">
        <f t="shared" ca="1" si="0"/>
        <v>G) A boat with a motor?</v>
      </c>
      <c r="F220" s="1219"/>
      <c r="G220" s="1219"/>
      <c r="H220" s="1219"/>
      <c r="I220" s="1219"/>
      <c r="J220" s="1219"/>
      <c r="K220" s="1219"/>
      <c r="L220" s="1219"/>
      <c r="M220" s="1219"/>
      <c r="N220" s="1219"/>
      <c r="O220" s="1219"/>
      <c r="P220" s="1219"/>
      <c r="Q220" s="1219"/>
      <c r="R220" s="1219"/>
      <c r="S220" s="1219"/>
      <c r="T220" s="1219"/>
      <c r="U220" s="60"/>
      <c r="V220" s="46"/>
      <c r="W220" s="20" t="s">
        <v>463</v>
      </c>
      <c r="X220" s="20" t="s">
        <v>464</v>
      </c>
      <c r="AE220" s="55" t="s">
        <v>37</v>
      </c>
      <c r="AF220" s="55"/>
      <c r="AG220" s="55"/>
      <c r="AH220" s="55"/>
      <c r="AI220" s="221" t="s">
        <v>224</v>
      </c>
      <c r="AL220" s="221">
        <v>2</v>
      </c>
      <c r="AM220" s="217"/>
      <c r="AN220" s="218"/>
      <c r="AQ220" s="60"/>
      <c r="AR220" s="46"/>
    </row>
    <row r="221" spans="1:44" ht="6" customHeight="1" x14ac:dyDescent="0.2">
      <c r="A221" s="47"/>
      <c r="B221" s="48"/>
      <c r="C221" s="54"/>
      <c r="D221" s="47"/>
      <c r="E221" s="959"/>
      <c r="F221" s="959"/>
      <c r="G221" s="959"/>
      <c r="H221" s="959"/>
      <c r="I221" s="959"/>
      <c r="J221" s="959"/>
      <c r="K221" s="959"/>
      <c r="L221" s="959"/>
      <c r="M221" s="959"/>
      <c r="N221" s="959"/>
      <c r="O221" s="959"/>
      <c r="P221" s="959"/>
      <c r="Q221" s="959"/>
      <c r="R221" s="959"/>
      <c r="S221" s="959"/>
      <c r="T221" s="959"/>
      <c r="U221" s="54"/>
      <c r="V221" s="47"/>
      <c r="W221" s="48"/>
      <c r="X221" s="48"/>
      <c r="Y221" s="48"/>
      <c r="Z221" s="48"/>
      <c r="AA221" s="48"/>
      <c r="AB221" s="48"/>
      <c r="AC221" s="48"/>
      <c r="AD221" s="48"/>
      <c r="AE221" s="48"/>
      <c r="AF221" s="48"/>
      <c r="AG221" s="48"/>
      <c r="AH221" s="48"/>
      <c r="AI221" s="48"/>
      <c r="AJ221" s="48"/>
      <c r="AK221" s="48"/>
      <c r="AL221" s="206"/>
      <c r="AM221" s="219"/>
      <c r="AN221" s="220"/>
      <c r="AO221" s="48"/>
      <c r="AP221" s="48"/>
      <c r="AQ221" s="54"/>
      <c r="AR221" s="46"/>
    </row>
    <row r="222" spans="1:44" ht="6" customHeight="1" x14ac:dyDescent="0.2">
      <c r="A222" s="22"/>
      <c r="B222" s="24"/>
      <c r="C222" s="23"/>
      <c r="D222" s="22"/>
      <c r="E222" s="24"/>
      <c r="F222" s="24"/>
      <c r="G222" s="24"/>
      <c r="H222" s="24"/>
      <c r="I222" s="24"/>
      <c r="J222" s="24"/>
      <c r="K222" s="24"/>
      <c r="L222" s="24"/>
      <c r="M222" s="24"/>
      <c r="N222" s="24"/>
      <c r="O222" s="24"/>
      <c r="P222" s="24"/>
      <c r="Q222" s="24"/>
      <c r="R222" s="24"/>
      <c r="S222" s="24"/>
      <c r="T222" s="24"/>
      <c r="U222" s="23"/>
      <c r="V222" s="22"/>
      <c r="W222" s="24"/>
      <c r="X222" s="24"/>
      <c r="Y222" s="24"/>
      <c r="Z222" s="24"/>
      <c r="AA222" s="24"/>
      <c r="AB222" s="24"/>
      <c r="AC222" s="24"/>
      <c r="AD222" s="24"/>
      <c r="AE222" s="24"/>
      <c r="AF222" s="24"/>
      <c r="AG222" s="24"/>
      <c r="AH222" s="24"/>
      <c r="AI222" s="24"/>
      <c r="AJ222" s="24"/>
      <c r="AK222" s="24"/>
      <c r="AL222" s="24"/>
      <c r="AM222" s="223"/>
      <c r="AN222" s="224"/>
      <c r="AO222" s="24"/>
      <c r="AP222" s="24"/>
      <c r="AQ222" s="23"/>
      <c r="AR222" s="46"/>
    </row>
    <row r="223" spans="1:44" ht="11.25" customHeight="1" x14ac:dyDescent="0.2">
      <c r="A223" s="46"/>
      <c r="B223" s="8" t="s">
        <v>465</v>
      </c>
      <c r="C223" s="60"/>
      <c r="D223" s="46"/>
      <c r="E223" s="1146" t="str">
        <f ca="1">VLOOKUP(INDIRECT(ADDRESS(ROW(),COLUMN()-3)),Language_Translations,MATCH(Language_Selected,Language_Options,0),FALSE)</f>
        <v>Does any member of this household have a mobile money account, such as [LOCAL EXAMPLES]?</v>
      </c>
      <c r="F223" s="1146"/>
      <c r="G223" s="1146"/>
      <c r="H223" s="1146"/>
      <c r="I223" s="1146"/>
      <c r="J223" s="1146"/>
      <c r="K223" s="1146"/>
      <c r="L223" s="1146"/>
      <c r="M223" s="1146"/>
      <c r="N223" s="1146"/>
      <c r="O223" s="1146"/>
      <c r="P223" s="1146"/>
      <c r="Q223" s="1146"/>
      <c r="R223" s="1146"/>
      <c r="S223" s="1146"/>
      <c r="T223" s="1146"/>
      <c r="U223" s="60"/>
      <c r="V223" s="46"/>
      <c r="W223" s="20" t="s">
        <v>149</v>
      </c>
      <c r="Y223" s="55" t="s">
        <v>37</v>
      </c>
      <c r="Z223" s="55"/>
      <c r="AA223" s="55"/>
      <c r="AB223" s="55"/>
      <c r="AC223" s="55"/>
      <c r="AD223" s="55"/>
      <c r="AE223" s="55"/>
      <c r="AF223" s="55"/>
      <c r="AG223" s="55"/>
      <c r="AH223" s="55"/>
      <c r="AI223" s="55"/>
      <c r="AJ223" s="55"/>
      <c r="AK223" s="55"/>
      <c r="AL223" s="221" t="s">
        <v>224</v>
      </c>
      <c r="AM223" s="217"/>
      <c r="AN223" s="218"/>
      <c r="AQ223" s="60"/>
      <c r="AR223" s="46"/>
    </row>
    <row r="224" spans="1:44" ht="10.9" customHeight="1" x14ac:dyDescent="0.2">
      <c r="A224" s="46"/>
      <c r="C224" s="60"/>
      <c r="D224" s="46"/>
      <c r="E224" s="1146"/>
      <c r="F224" s="1146"/>
      <c r="G224" s="1146"/>
      <c r="H224" s="1146"/>
      <c r="I224" s="1146"/>
      <c r="J224" s="1146"/>
      <c r="K224" s="1146"/>
      <c r="L224" s="1146"/>
      <c r="M224" s="1146"/>
      <c r="N224" s="1146"/>
      <c r="O224" s="1146"/>
      <c r="P224" s="1146"/>
      <c r="Q224" s="1146"/>
      <c r="R224" s="1146"/>
      <c r="S224" s="1146"/>
      <c r="T224" s="1146"/>
      <c r="U224" s="60"/>
      <c r="V224" s="46"/>
      <c r="W224" s="20" t="s">
        <v>150</v>
      </c>
      <c r="Y224" s="55" t="s">
        <v>37</v>
      </c>
      <c r="Z224" s="55"/>
      <c r="AA224" s="55"/>
      <c r="AB224" s="55"/>
      <c r="AC224" s="55"/>
      <c r="AD224" s="55"/>
      <c r="AE224" s="55"/>
      <c r="AF224" s="55"/>
      <c r="AG224" s="55"/>
      <c r="AH224" s="55"/>
      <c r="AI224" s="55"/>
      <c r="AJ224" s="55"/>
      <c r="AK224" s="55"/>
      <c r="AL224" s="221" t="s">
        <v>229</v>
      </c>
      <c r="AM224" s="217"/>
      <c r="AN224" s="218"/>
      <c r="AQ224" s="60"/>
      <c r="AR224" s="46"/>
    </row>
    <row r="225" spans="1:44" ht="6.65" customHeight="1" x14ac:dyDescent="0.2">
      <c r="A225" s="47"/>
      <c r="B225" s="48"/>
      <c r="C225" s="54"/>
      <c r="D225" s="47"/>
      <c r="E225" s="48"/>
      <c r="F225" s="48"/>
      <c r="G225" s="48"/>
      <c r="H225" s="48"/>
      <c r="I225" s="48"/>
      <c r="J225" s="48"/>
      <c r="K225" s="48"/>
      <c r="L225" s="48"/>
      <c r="M225" s="48"/>
      <c r="N225" s="48"/>
      <c r="O225" s="48"/>
      <c r="P225" s="48"/>
      <c r="Q225" s="48"/>
      <c r="R225" s="48"/>
      <c r="S225" s="48"/>
      <c r="T225" s="48"/>
      <c r="U225" s="54"/>
      <c r="V225" s="47"/>
      <c r="W225" s="48"/>
      <c r="X225" s="48"/>
      <c r="Y225" s="48"/>
      <c r="Z225" s="48"/>
      <c r="AA225" s="48"/>
      <c r="AB225" s="48"/>
      <c r="AC225" s="48"/>
      <c r="AD225" s="48"/>
      <c r="AE225" s="48"/>
      <c r="AF225" s="48"/>
      <c r="AG225" s="48"/>
      <c r="AH225" s="48"/>
      <c r="AI225" s="48"/>
      <c r="AJ225" s="48"/>
      <c r="AK225" s="48"/>
      <c r="AL225" s="48"/>
      <c r="AM225" s="219"/>
      <c r="AN225" s="220"/>
      <c r="AO225" s="48"/>
      <c r="AP225" s="48"/>
      <c r="AQ225" s="54"/>
      <c r="AR225" s="46"/>
    </row>
    <row r="226" spans="1:44" ht="6" customHeight="1" x14ac:dyDescent="0.2">
      <c r="A226" s="22"/>
      <c r="B226" s="24"/>
      <c r="C226" s="23"/>
      <c r="D226" s="22"/>
      <c r="E226" s="24"/>
      <c r="F226" s="24"/>
      <c r="G226" s="24"/>
      <c r="H226" s="24"/>
      <c r="I226" s="24"/>
      <c r="J226" s="24"/>
      <c r="K226" s="24"/>
      <c r="L226" s="24"/>
      <c r="M226" s="24"/>
      <c r="N226" s="24"/>
      <c r="O226" s="24"/>
      <c r="P226" s="24"/>
      <c r="Q226" s="24"/>
      <c r="R226" s="24"/>
      <c r="S226" s="24"/>
      <c r="T226" s="24"/>
      <c r="U226" s="23"/>
      <c r="V226" s="22"/>
      <c r="W226" s="24"/>
      <c r="X226" s="24"/>
      <c r="Y226" s="24"/>
      <c r="Z226" s="24"/>
      <c r="AA226" s="24"/>
      <c r="AB226" s="24"/>
      <c r="AC226" s="24"/>
      <c r="AD226" s="24"/>
      <c r="AE226" s="24"/>
      <c r="AF226" s="24"/>
      <c r="AG226" s="24"/>
      <c r="AH226" s="24"/>
      <c r="AI226" s="24"/>
      <c r="AJ226" s="24"/>
      <c r="AK226" s="24"/>
      <c r="AL226" s="24"/>
      <c r="AM226" s="223"/>
      <c r="AN226" s="224"/>
      <c r="AO226" s="24"/>
      <c r="AP226" s="24"/>
      <c r="AQ226" s="23"/>
      <c r="AR226" s="46"/>
    </row>
    <row r="227" spans="1:44" ht="11.25" customHeight="1" x14ac:dyDescent="0.2">
      <c r="A227" s="46"/>
      <c r="B227" s="8" t="s">
        <v>466</v>
      </c>
      <c r="C227" s="60"/>
      <c r="D227" s="46"/>
      <c r="E227" s="1146" t="str">
        <f ca="1">VLOOKUP(INDIRECT(ADDRESS(ROW(),COLUMN()-3)),Language_Translations,MATCH(Language_Selected,Language_Options,0),FALSE)</f>
        <v>Does any member of this household have a bank account?</v>
      </c>
      <c r="F227" s="1146"/>
      <c r="G227" s="1146"/>
      <c r="H227" s="1146"/>
      <c r="I227" s="1146"/>
      <c r="J227" s="1146"/>
      <c r="K227" s="1146"/>
      <c r="L227" s="1146"/>
      <c r="M227" s="1146"/>
      <c r="N227" s="1146"/>
      <c r="O227" s="1146"/>
      <c r="P227" s="1146"/>
      <c r="Q227" s="1146"/>
      <c r="R227" s="1146"/>
      <c r="S227" s="1146"/>
      <c r="T227" s="1146"/>
      <c r="U227" s="60"/>
      <c r="V227" s="46"/>
      <c r="W227" s="20" t="s">
        <v>149</v>
      </c>
      <c r="Y227" s="55" t="s">
        <v>37</v>
      </c>
      <c r="Z227" s="55"/>
      <c r="AA227" s="55"/>
      <c r="AB227" s="55"/>
      <c r="AC227" s="55"/>
      <c r="AD227" s="55"/>
      <c r="AE227" s="55"/>
      <c r="AF227" s="55"/>
      <c r="AG227" s="55"/>
      <c r="AH227" s="55"/>
      <c r="AI227" s="55"/>
      <c r="AJ227" s="55"/>
      <c r="AK227" s="55"/>
      <c r="AL227" s="221" t="s">
        <v>224</v>
      </c>
      <c r="AM227" s="217"/>
      <c r="AN227" s="218"/>
      <c r="AQ227" s="60"/>
      <c r="AR227" s="46"/>
    </row>
    <row r="228" spans="1:44" ht="10.9" customHeight="1" x14ac:dyDescent="0.2">
      <c r="A228" s="46"/>
      <c r="C228" s="60"/>
      <c r="D228" s="46"/>
      <c r="E228" s="1146"/>
      <c r="F228" s="1146"/>
      <c r="G228" s="1146"/>
      <c r="H228" s="1146"/>
      <c r="I228" s="1146"/>
      <c r="J228" s="1146"/>
      <c r="K228" s="1146"/>
      <c r="L228" s="1146"/>
      <c r="M228" s="1146"/>
      <c r="N228" s="1146"/>
      <c r="O228" s="1146"/>
      <c r="P228" s="1146"/>
      <c r="Q228" s="1146"/>
      <c r="R228" s="1146"/>
      <c r="S228" s="1146"/>
      <c r="T228" s="1146"/>
      <c r="U228" s="60"/>
      <c r="V228" s="46"/>
      <c r="W228" s="20" t="s">
        <v>150</v>
      </c>
      <c r="Y228" s="55" t="s">
        <v>37</v>
      </c>
      <c r="Z228" s="55"/>
      <c r="AA228" s="55"/>
      <c r="AB228" s="55"/>
      <c r="AC228" s="55"/>
      <c r="AD228" s="55"/>
      <c r="AE228" s="55"/>
      <c r="AF228" s="55"/>
      <c r="AG228" s="55"/>
      <c r="AH228" s="55"/>
      <c r="AI228" s="55"/>
      <c r="AJ228" s="55"/>
      <c r="AK228" s="55"/>
      <c r="AL228" s="221" t="s">
        <v>229</v>
      </c>
      <c r="AM228" s="217"/>
      <c r="AN228" s="218"/>
      <c r="AQ228" s="60"/>
      <c r="AR228" s="46"/>
    </row>
    <row r="229" spans="1:44" ht="6" customHeight="1" thickBot="1" x14ac:dyDescent="0.25">
      <c r="A229" s="6"/>
      <c r="B229" s="53"/>
      <c r="C229" s="5"/>
      <c r="D229" s="6"/>
      <c r="E229" s="53"/>
      <c r="F229" s="53"/>
      <c r="G229" s="53"/>
      <c r="H229" s="53"/>
      <c r="I229" s="53"/>
      <c r="J229" s="53"/>
      <c r="K229" s="53"/>
      <c r="L229" s="53"/>
      <c r="M229" s="53"/>
      <c r="N229" s="53"/>
      <c r="O229" s="53"/>
      <c r="P229" s="53"/>
      <c r="Q229" s="53"/>
      <c r="R229" s="53"/>
      <c r="S229" s="53"/>
      <c r="T229" s="53"/>
      <c r="U229" s="5"/>
      <c r="V229" s="6"/>
      <c r="W229" s="53"/>
      <c r="X229" s="53"/>
      <c r="Y229" s="53"/>
      <c r="Z229" s="53"/>
      <c r="AA229" s="53"/>
      <c r="AB229" s="53"/>
      <c r="AC229" s="53"/>
      <c r="AD229" s="53"/>
      <c r="AE229" s="53"/>
      <c r="AF229" s="53"/>
      <c r="AG229" s="53"/>
      <c r="AH229" s="53"/>
      <c r="AI229" s="53"/>
      <c r="AJ229" s="53"/>
      <c r="AK229" s="53"/>
      <c r="AL229" s="226"/>
      <c r="AM229" s="215"/>
      <c r="AN229" s="216"/>
      <c r="AO229" s="53"/>
      <c r="AP229" s="53"/>
      <c r="AQ229" s="5"/>
      <c r="AR229" s="46"/>
    </row>
    <row r="230" spans="1:44" ht="11.25" customHeight="1" thickBot="1" x14ac:dyDescent="0.25">
      <c r="A230" s="446"/>
      <c r="B230" s="601" t="s">
        <v>467</v>
      </c>
      <c r="C230" s="447"/>
      <c r="D230" s="447"/>
      <c r="E230" s="447"/>
      <c r="F230" s="447"/>
      <c r="G230" s="447"/>
      <c r="H230" s="447"/>
      <c r="I230" s="447"/>
      <c r="J230" s="447"/>
      <c r="K230" s="447"/>
      <c r="L230" s="447"/>
      <c r="M230" s="447"/>
      <c r="N230" s="447"/>
      <c r="O230" s="447"/>
      <c r="P230" s="447"/>
      <c r="Q230" s="447"/>
      <c r="R230" s="447"/>
      <c r="S230" s="447"/>
      <c r="T230" s="447"/>
      <c r="U230" s="447"/>
      <c r="V230" s="447"/>
      <c r="W230" s="447"/>
      <c r="X230" s="447"/>
      <c r="Y230" s="447"/>
      <c r="Z230" s="447"/>
      <c r="AA230" s="447"/>
      <c r="AB230" s="447"/>
      <c r="AC230" s="447"/>
      <c r="AD230" s="447"/>
      <c r="AE230" s="447"/>
      <c r="AF230" s="447"/>
      <c r="AG230" s="447"/>
      <c r="AH230" s="447"/>
      <c r="AI230" s="447"/>
      <c r="AJ230" s="447"/>
      <c r="AK230" s="447"/>
      <c r="AL230" s="447"/>
      <c r="AM230" s="602"/>
      <c r="AN230" s="602"/>
      <c r="AO230" s="447"/>
      <c r="AP230" s="447"/>
      <c r="AQ230" s="445"/>
      <c r="AR230" s="46"/>
    </row>
    <row r="231" spans="1:44" ht="6" customHeight="1" x14ac:dyDescent="0.2">
      <c r="A231" s="11"/>
      <c r="B231" s="12"/>
      <c r="C231" s="10"/>
      <c r="D231" s="11"/>
      <c r="E231" s="12"/>
      <c r="F231" s="12"/>
      <c r="G231" s="12"/>
      <c r="H231" s="12"/>
      <c r="I231" s="12"/>
      <c r="J231" s="12"/>
      <c r="K231" s="12"/>
      <c r="L231" s="12"/>
      <c r="M231" s="12"/>
      <c r="N231" s="12"/>
      <c r="O231" s="12"/>
      <c r="P231" s="12"/>
      <c r="Q231" s="12"/>
      <c r="R231" s="12"/>
      <c r="S231" s="12"/>
      <c r="T231" s="12"/>
      <c r="U231" s="10"/>
      <c r="V231" s="11"/>
      <c r="W231" s="12"/>
      <c r="X231" s="12"/>
      <c r="Y231" s="12"/>
      <c r="Z231" s="12"/>
      <c r="AA231" s="12"/>
      <c r="AB231" s="12"/>
      <c r="AC231" s="12"/>
      <c r="AD231" s="12"/>
      <c r="AE231" s="12"/>
      <c r="AF231" s="12"/>
      <c r="AG231" s="12"/>
      <c r="AH231" s="12"/>
      <c r="AI231" s="12"/>
      <c r="AJ231" s="12"/>
      <c r="AK231" s="12"/>
      <c r="AL231" s="12"/>
      <c r="AM231" s="964"/>
      <c r="AN231" s="965"/>
      <c r="AO231" s="12"/>
      <c r="AP231" s="12"/>
      <c r="AQ231" s="10"/>
      <c r="AR231" s="46"/>
    </row>
    <row r="232" spans="1:44" ht="11.25" customHeight="1" x14ac:dyDescent="0.2">
      <c r="A232" s="46"/>
      <c r="B232" s="8" t="s">
        <v>468</v>
      </c>
      <c r="C232" s="60"/>
      <c r="D232" s="46"/>
      <c r="E232" s="1146" t="str">
        <f ca="1">VLOOKUP(INDIRECT(ADDRESS(ROW(),COLUMN()-3)),Language_Translations,MATCH(Language_Selected,Language_Options,0),FALSE)</f>
        <v>Does this household currently own any livestock or other farm animals, such as cattle, sheep, goats, poultry, or fish?</v>
      </c>
      <c r="F232" s="1146"/>
      <c r="G232" s="1146"/>
      <c r="H232" s="1146"/>
      <c r="I232" s="1146"/>
      <c r="J232" s="1146"/>
      <c r="K232" s="1146"/>
      <c r="L232" s="1146"/>
      <c r="M232" s="1146"/>
      <c r="N232" s="1146"/>
      <c r="O232" s="1146"/>
      <c r="P232" s="1146"/>
      <c r="Q232" s="1146"/>
      <c r="R232" s="1146"/>
      <c r="S232" s="1146"/>
      <c r="T232" s="1146"/>
      <c r="U232" s="60"/>
      <c r="V232" s="46"/>
      <c r="W232" s="20" t="s">
        <v>149</v>
      </c>
      <c r="Y232" s="55" t="s">
        <v>37</v>
      </c>
      <c r="Z232" s="55"/>
      <c r="AA232" s="55"/>
      <c r="AB232" s="55"/>
      <c r="AC232" s="55"/>
      <c r="AD232" s="55"/>
      <c r="AE232" s="55"/>
      <c r="AF232" s="55"/>
      <c r="AG232" s="55"/>
      <c r="AH232" s="55"/>
      <c r="AI232" s="55"/>
      <c r="AJ232" s="55"/>
      <c r="AK232" s="55"/>
      <c r="AL232" s="221" t="s">
        <v>224</v>
      </c>
      <c r="AM232" s="217"/>
      <c r="AN232" s="218"/>
      <c r="AP232" s="20" t="s">
        <v>469</v>
      </c>
      <c r="AQ232" s="60"/>
      <c r="AR232" s="46"/>
    </row>
    <row r="233" spans="1:44" ht="11.25" customHeight="1" x14ac:dyDescent="0.2">
      <c r="A233" s="46"/>
      <c r="C233" s="60"/>
      <c r="D233" s="46"/>
      <c r="E233" s="1146"/>
      <c r="F233" s="1146"/>
      <c r="G233" s="1146"/>
      <c r="H233" s="1146"/>
      <c r="I233" s="1146"/>
      <c r="J233" s="1146"/>
      <c r="K233" s="1146"/>
      <c r="L233" s="1146"/>
      <c r="M233" s="1146"/>
      <c r="N233" s="1146"/>
      <c r="O233" s="1146"/>
      <c r="P233" s="1146"/>
      <c r="Q233" s="1146"/>
      <c r="R233" s="1146"/>
      <c r="S233" s="1146"/>
      <c r="T233" s="1146"/>
      <c r="U233" s="60"/>
      <c r="V233" s="46"/>
      <c r="W233" s="20" t="s">
        <v>150</v>
      </c>
      <c r="Y233" s="55" t="s">
        <v>37</v>
      </c>
      <c r="Z233" s="55"/>
      <c r="AA233" s="55"/>
      <c r="AB233" s="55"/>
      <c r="AC233" s="55"/>
      <c r="AD233" s="55"/>
      <c r="AE233" s="55"/>
      <c r="AF233" s="55"/>
      <c r="AG233" s="55"/>
      <c r="AH233" s="55"/>
      <c r="AI233" s="55"/>
      <c r="AJ233" s="55"/>
      <c r="AK233" s="55"/>
      <c r="AL233" s="221" t="s">
        <v>229</v>
      </c>
      <c r="AM233" s="217"/>
      <c r="AN233" s="218"/>
      <c r="AQ233" s="60"/>
      <c r="AR233" s="46"/>
    </row>
    <row r="234" spans="1:44" ht="11.25" customHeight="1" x14ac:dyDescent="0.2">
      <c r="A234" s="46"/>
      <c r="C234" s="60"/>
      <c r="D234" s="46"/>
      <c r="E234" s="1146"/>
      <c r="F234" s="1146"/>
      <c r="G234" s="1146"/>
      <c r="H234" s="1146"/>
      <c r="I234" s="1146"/>
      <c r="J234" s="1146"/>
      <c r="K234" s="1146"/>
      <c r="L234" s="1146"/>
      <c r="M234" s="1146"/>
      <c r="N234" s="1146"/>
      <c r="O234" s="1146"/>
      <c r="P234" s="1146"/>
      <c r="Q234" s="1146"/>
      <c r="R234" s="1146"/>
      <c r="S234" s="1146"/>
      <c r="T234" s="1146"/>
      <c r="U234" s="60"/>
      <c r="V234" s="46"/>
      <c r="Y234" s="55"/>
      <c r="Z234" s="55"/>
      <c r="AA234" s="55"/>
      <c r="AB234" s="55"/>
      <c r="AC234" s="55"/>
      <c r="AD234" s="55"/>
      <c r="AE234" s="55"/>
      <c r="AF234" s="55"/>
      <c r="AG234" s="55"/>
      <c r="AH234" s="55"/>
      <c r="AI234" s="55"/>
      <c r="AJ234" s="55"/>
      <c r="AK234" s="55"/>
      <c r="AL234" s="221"/>
      <c r="AM234" s="217"/>
      <c r="AN234" s="218"/>
      <c r="AQ234" s="60"/>
      <c r="AR234" s="46"/>
    </row>
    <row r="235" spans="1:44" ht="6" customHeight="1" x14ac:dyDescent="0.2">
      <c r="A235" s="47"/>
      <c r="B235" s="48"/>
      <c r="C235" s="54"/>
      <c r="D235" s="47"/>
      <c r="E235" s="48"/>
      <c r="F235" s="48"/>
      <c r="G235" s="48"/>
      <c r="H235" s="48"/>
      <c r="I235" s="48"/>
      <c r="J235" s="48"/>
      <c r="K235" s="48"/>
      <c r="L235" s="48"/>
      <c r="M235" s="48"/>
      <c r="N235" s="48"/>
      <c r="O235" s="48"/>
      <c r="P235" s="48"/>
      <c r="Q235" s="48"/>
      <c r="R235" s="48"/>
      <c r="S235" s="48"/>
      <c r="T235" s="48"/>
      <c r="U235" s="54"/>
      <c r="V235" s="47"/>
      <c r="W235" s="48"/>
      <c r="X235" s="48"/>
      <c r="Y235" s="48"/>
      <c r="Z235" s="48"/>
      <c r="AA235" s="48"/>
      <c r="AB235" s="48"/>
      <c r="AC235" s="48"/>
      <c r="AD235" s="48"/>
      <c r="AE235" s="48"/>
      <c r="AF235" s="48"/>
      <c r="AG235" s="48"/>
      <c r="AH235" s="48"/>
      <c r="AI235" s="48"/>
      <c r="AJ235" s="48"/>
      <c r="AK235" s="48"/>
      <c r="AL235" s="48"/>
      <c r="AM235" s="219"/>
      <c r="AN235" s="220"/>
      <c r="AO235" s="48"/>
      <c r="AP235" s="48"/>
      <c r="AQ235" s="54"/>
      <c r="AR235" s="46"/>
    </row>
    <row r="236" spans="1:44" ht="6" customHeight="1" x14ac:dyDescent="0.2">
      <c r="A236" s="22"/>
      <c r="B236" s="24"/>
      <c r="C236" s="23"/>
      <c r="D236" s="22"/>
      <c r="E236" s="24"/>
      <c r="F236" s="24"/>
      <c r="G236" s="24"/>
      <c r="H236" s="24"/>
      <c r="I236" s="24"/>
      <c r="J236" s="24"/>
      <c r="K236" s="24"/>
      <c r="L236" s="24"/>
      <c r="M236" s="24"/>
      <c r="N236" s="24"/>
      <c r="O236" s="24"/>
      <c r="P236" s="24"/>
      <c r="Q236" s="24"/>
      <c r="R236" s="24"/>
      <c r="S236" s="24"/>
      <c r="T236" s="24"/>
      <c r="U236" s="23"/>
      <c r="V236" s="22"/>
      <c r="W236" s="24"/>
      <c r="X236" s="24"/>
      <c r="Y236" s="24"/>
      <c r="Z236" s="24"/>
      <c r="AA236" s="24"/>
      <c r="AB236" s="24"/>
      <c r="AC236" s="24"/>
      <c r="AD236" s="24"/>
      <c r="AE236" s="24"/>
      <c r="AF236" s="24"/>
      <c r="AG236" s="24"/>
      <c r="AH236" s="24"/>
      <c r="AI236" s="24"/>
      <c r="AJ236" s="24"/>
      <c r="AK236" s="24"/>
      <c r="AL236" s="24"/>
      <c r="AM236" s="223"/>
      <c r="AN236" s="224"/>
      <c r="AO236" s="24"/>
      <c r="AP236" s="24"/>
      <c r="AQ236" s="23"/>
      <c r="AR236" s="46"/>
    </row>
    <row r="237" spans="1:44" ht="11.25" customHeight="1" x14ac:dyDescent="0.2">
      <c r="A237" s="46"/>
      <c r="B237" s="8" t="s">
        <v>470</v>
      </c>
      <c r="C237" s="60"/>
      <c r="D237" s="46"/>
      <c r="E237" s="1146" t="str">
        <f ca="1">VLOOKUP(INDIRECT(ADDRESS(ROW(),COLUMN()-3)),Language_Translations,MATCH(Language_Selected,Language_Options,0),FALSE)</f>
        <v>Did your household own or raise livestock or other farm animals, including fish, during the past 12 months, since [CMON P1YR]?</v>
      </c>
      <c r="F237" s="1146"/>
      <c r="G237" s="1146"/>
      <c r="H237" s="1146"/>
      <c r="I237" s="1146"/>
      <c r="J237" s="1146"/>
      <c r="K237" s="1146"/>
      <c r="L237" s="1146"/>
      <c r="M237" s="1146"/>
      <c r="N237" s="1146"/>
      <c r="O237" s="1146"/>
      <c r="P237" s="1146"/>
      <c r="Q237" s="1146"/>
      <c r="R237" s="1146"/>
      <c r="S237" s="1146"/>
      <c r="T237" s="1146"/>
      <c r="U237" s="60"/>
      <c r="V237" s="46"/>
      <c r="W237" s="20" t="s">
        <v>149</v>
      </c>
      <c r="Y237" s="55" t="s">
        <v>37</v>
      </c>
      <c r="Z237" s="55"/>
      <c r="AA237" s="55"/>
      <c r="AB237" s="55"/>
      <c r="AC237" s="55"/>
      <c r="AD237" s="55"/>
      <c r="AE237" s="55"/>
      <c r="AF237" s="55"/>
      <c r="AG237" s="55"/>
      <c r="AH237" s="55"/>
      <c r="AI237" s="55"/>
      <c r="AJ237" s="55"/>
      <c r="AK237" s="55"/>
      <c r="AL237" s="221" t="s">
        <v>224</v>
      </c>
      <c r="AM237" s="217"/>
      <c r="AN237" s="218"/>
      <c r="AP237" s="1230" t="s">
        <v>471</v>
      </c>
      <c r="AQ237" s="60"/>
      <c r="AR237" s="46"/>
    </row>
    <row r="238" spans="1:44" ht="11.25" customHeight="1" x14ac:dyDescent="0.2">
      <c r="A238" s="46"/>
      <c r="C238" s="60"/>
      <c r="D238" s="46"/>
      <c r="E238" s="1146"/>
      <c r="F238" s="1146"/>
      <c r="G238" s="1146"/>
      <c r="H238" s="1146"/>
      <c r="I238" s="1146"/>
      <c r="J238" s="1146"/>
      <c r="K238" s="1146"/>
      <c r="L238" s="1146"/>
      <c r="M238" s="1146"/>
      <c r="N238" s="1146"/>
      <c r="O238" s="1146"/>
      <c r="P238" s="1146"/>
      <c r="Q238" s="1146"/>
      <c r="R238" s="1146"/>
      <c r="S238" s="1146"/>
      <c r="T238" s="1146"/>
      <c r="U238" s="60"/>
      <c r="V238" s="46"/>
      <c r="W238" s="20" t="s">
        <v>150</v>
      </c>
      <c r="Y238" s="55" t="s">
        <v>37</v>
      </c>
      <c r="Z238" s="55"/>
      <c r="AA238" s="55"/>
      <c r="AB238" s="55"/>
      <c r="AC238" s="55"/>
      <c r="AD238" s="55"/>
      <c r="AE238" s="55"/>
      <c r="AF238" s="55"/>
      <c r="AG238" s="55"/>
      <c r="AH238" s="55"/>
      <c r="AI238" s="55"/>
      <c r="AJ238" s="55"/>
      <c r="AK238" s="55"/>
      <c r="AL238" s="221" t="s">
        <v>229</v>
      </c>
      <c r="AM238" s="217"/>
      <c r="AN238" s="218"/>
      <c r="AP238" s="1230"/>
      <c r="AQ238" s="60"/>
      <c r="AR238" s="46"/>
    </row>
    <row r="239" spans="1:44" ht="11.25" customHeight="1" x14ac:dyDescent="0.2">
      <c r="A239" s="46"/>
      <c r="C239" s="60"/>
      <c r="D239" s="46"/>
      <c r="E239" s="1146"/>
      <c r="F239" s="1146"/>
      <c r="G239" s="1146"/>
      <c r="H239" s="1146"/>
      <c r="I239" s="1146"/>
      <c r="J239" s="1146"/>
      <c r="K239" s="1146"/>
      <c r="L239" s="1146"/>
      <c r="M239" s="1146"/>
      <c r="N239" s="1146"/>
      <c r="O239" s="1146"/>
      <c r="P239" s="1146"/>
      <c r="Q239" s="1146"/>
      <c r="R239" s="1146"/>
      <c r="S239" s="1146"/>
      <c r="T239" s="1146"/>
      <c r="U239" s="60"/>
      <c r="V239" s="46"/>
      <c r="Y239" s="55"/>
      <c r="Z239" s="55"/>
      <c r="AA239" s="55"/>
      <c r="AB239" s="55"/>
      <c r="AC239" s="55"/>
      <c r="AD239" s="55"/>
      <c r="AE239" s="55"/>
      <c r="AF239" s="55"/>
      <c r="AG239" s="55"/>
      <c r="AH239" s="55"/>
      <c r="AI239" s="55"/>
      <c r="AJ239" s="55"/>
      <c r="AK239" s="55"/>
      <c r="AL239" s="221"/>
      <c r="AM239" s="217"/>
      <c r="AN239" s="218"/>
      <c r="AQ239" s="60"/>
      <c r="AR239" s="46"/>
    </row>
    <row r="240" spans="1:44" ht="6" customHeight="1" x14ac:dyDescent="0.2">
      <c r="A240" s="47"/>
      <c r="B240" s="48"/>
      <c r="C240" s="54"/>
      <c r="D240" s="47"/>
      <c r="E240" s="48"/>
      <c r="F240" s="48"/>
      <c r="G240" s="48"/>
      <c r="H240" s="48"/>
      <c r="I240" s="48"/>
      <c r="J240" s="48"/>
      <c r="K240" s="48"/>
      <c r="L240" s="48"/>
      <c r="M240" s="48"/>
      <c r="N240" s="48"/>
      <c r="O240" s="48"/>
      <c r="P240" s="48"/>
      <c r="Q240" s="48"/>
      <c r="R240" s="48"/>
      <c r="S240" s="48"/>
      <c r="T240" s="48"/>
      <c r="U240" s="54"/>
      <c r="V240" s="47"/>
      <c r="W240" s="48"/>
      <c r="X240" s="48"/>
      <c r="Y240" s="48"/>
      <c r="Z240" s="48"/>
      <c r="AA240" s="48"/>
      <c r="AB240" s="48"/>
      <c r="AC240" s="48"/>
      <c r="AD240" s="48"/>
      <c r="AE240" s="48"/>
      <c r="AF240" s="48"/>
      <c r="AG240" s="48"/>
      <c r="AH240" s="48"/>
      <c r="AI240" s="48"/>
      <c r="AJ240" s="48"/>
      <c r="AK240" s="48"/>
      <c r="AL240" s="48"/>
      <c r="AM240" s="219"/>
      <c r="AN240" s="220"/>
      <c r="AO240" s="48"/>
      <c r="AP240" s="48"/>
      <c r="AQ240" s="54"/>
      <c r="AR240" s="46"/>
    </row>
    <row r="241" spans="1:44" ht="6" customHeight="1" x14ac:dyDescent="0.2">
      <c r="A241" s="22"/>
      <c r="B241" s="24"/>
      <c r="C241" s="23"/>
      <c r="D241" s="22"/>
      <c r="E241" s="24"/>
      <c r="F241" s="24"/>
      <c r="G241" s="24"/>
      <c r="H241" s="24"/>
      <c r="I241" s="24"/>
      <c r="J241" s="24"/>
      <c r="K241" s="24"/>
      <c r="L241" s="24"/>
      <c r="M241" s="24"/>
      <c r="N241" s="24"/>
      <c r="O241" s="24"/>
      <c r="P241" s="24"/>
      <c r="Q241" s="24"/>
      <c r="R241" s="24"/>
      <c r="S241" s="24"/>
      <c r="T241" s="24"/>
      <c r="U241" s="23"/>
      <c r="V241" s="22"/>
      <c r="W241" s="24"/>
      <c r="X241" s="24"/>
      <c r="Y241" s="24"/>
      <c r="Z241" s="24"/>
      <c r="AA241" s="24"/>
      <c r="AB241" s="24"/>
      <c r="AC241" s="24"/>
      <c r="AD241" s="24"/>
      <c r="AE241" s="24"/>
      <c r="AF241" s="24"/>
      <c r="AG241" s="24"/>
      <c r="AH241" s="24"/>
      <c r="AI241" s="24"/>
      <c r="AJ241" s="24"/>
      <c r="AK241" s="24"/>
      <c r="AL241" s="72"/>
      <c r="AM241" s="223"/>
      <c r="AN241" s="224"/>
      <c r="AO241" s="24"/>
      <c r="AP241" s="24"/>
      <c r="AQ241" s="23"/>
      <c r="AR241" s="46"/>
    </row>
    <row r="242" spans="1:44" ht="11.25" customHeight="1" x14ac:dyDescent="0.2">
      <c r="A242" s="46"/>
      <c r="B242" s="8" t="s">
        <v>469</v>
      </c>
      <c r="C242" s="60"/>
      <c r="D242" s="46"/>
      <c r="E242" s="1146" t="str">
        <f ca="1">VLOOKUP(INDIRECT(ADDRESS(ROW(),COLUMN()-3)),Language_Translations,MATCH(Language_Selected,Language_Options,0),FALSE)</f>
        <v xml:space="preserve">How many of the following animals does this household own?
IF NONE, RECORD '00'. 
IF 95 OR MORE, RECORD '95'. 
IF UNKNOWN, RECORD '98'. 
</v>
      </c>
      <c r="F242" s="1146"/>
      <c r="G242" s="1146"/>
      <c r="H242" s="1146"/>
      <c r="I242" s="1146"/>
      <c r="J242" s="1146"/>
      <c r="K242" s="1146"/>
      <c r="L242" s="1146"/>
      <c r="M242" s="1146"/>
      <c r="N242" s="1146"/>
      <c r="O242" s="1146"/>
      <c r="P242" s="1146"/>
      <c r="Q242" s="1146"/>
      <c r="R242" s="1146"/>
      <c r="S242" s="1146"/>
      <c r="T242" s="1146"/>
      <c r="U242" s="60"/>
      <c r="V242" s="46"/>
      <c r="Y242" s="55"/>
      <c r="Z242" s="55"/>
      <c r="AA242" s="55"/>
      <c r="AB242" s="55"/>
      <c r="AC242" s="55"/>
      <c r="AD242" s="55"/>
      <c r="AE242" s="55"/>
      <c r="AF242" s="55"/>
      <c r="AG242" s="55"/>
      <c r="AH242" s="55"/>
      <c r="AI242" s="55"/>
      <c r="AJ242" s="55"/>
      <c r="AK242" s="55"/>
      <c r="AL242" s="73"/>
      <c r="AM242" s="217"/>
      <c r="AN242" s="218"/>
      <c r="AQ242" s="60"/>
      <c r="AR242" s="46"/>
    </row>
    <row r="243" spans="1:44" x14ac:dyDescent="0.2">
      <c r="A243" s="46"/>
      <c r="B243" s="186"/>
      <c r="C243" s="60"/>
      <c r="D243" s="46"/>
      <c r="E243" s="1146"/>
      <c r="F243" s="1146"/>
      <c r="G243" s="1146"/>
      <c r="H243" s="1146"/>
      <c r="I243" s="1146"/>
      <c r="J243" s="1146"/>
      <c r="K243" s="1146"/>
      <c r="L243" s="1146"/>
      <c r="M243" s="1146"/>
      <c r="N243" s="1146"/>
      <c r="O243" s="1146"/>
      <c r="P243" s="1146"/>
      <c r="Q243" s="1146"/>
      <c r="R243" s="1146"/>
      <c r="S243" s="1146"/>
      <c r="T243" s="1146"/>
      <c r="U243" s="60"/>
      <c r="V243" s="46"/>
      <c r="AE243" s="55"/>
      <c r="AF243" s="55"/>
      <c r="AG243" s="55"/>
      <c r="AH243" s="55"/>
      <c r="AI243" s="55"/>
      <c r="AJ243" s="55"/>
      <c r="AK243" s="55"/>
      <c r="AL243" s="73"/>
      <c r="AM243" s="217"/>
      <c r="AN243" s="218"/>
      <c r="AQ243" s="60"/>
      <c r="AR243" s="46"/>
    </row>
    <row r="244" spans="1:44" x14ac:dyDescent="0.2">
      <c r="A244" s="46"/>
      <c r="B244" s="186"/>
      <c r="C244" s="60"/>
      <c r="D244" s="46"/>
      <c r="E244" s="1146"/>
      <c r="F244" s="1146"/>
      <c r="G244" s="1146"/>
      <c r="H244" s="1146"/>
      <c r="I244" s="1146"/>
      <c r="J244" s="1146"/>
      <c r="K244" s="1146"/>
      <c r="L244" s="1146"/>
      <c r="M244" s="1146"/>
      <c r="N244" s="1146"/>
      <c r="O244" s="1146"/>
      <c r="P244" s="1146"/>
      <c r="Q244" s="1146"/>
      <c r="R244" s="1146"/>
      <c r="S244" s="1146"/>
      <c r="T244" s="1146"/>
      <c r="U244" s="60"/>
      <c r="V244" s="46"/>
      <c r="AE244" s="55"/>
      <c r="AF244" s="55"/>
      <c r="AG244" s="55"/>
      <c r="AH244" s="55"/>
      <c r="AI244" s="1233" t="s">
        <v>472</v>
      </c>
      <c r="AJ244" s="1233"/>
      <c r="AK244" s="1233"/>
      <c r="AL244" s="1233"/>
      <c r="AM244" s="217"/>
      <c r="AN244" s="218"/>
      <c r="AQ244" s="60"/>
      <c r="AR244" s="46"/>
    </row>
    <row r="245" spans="1:44" x14ac:dyDescent="0.2">
      <c r="A245" s="46"/>
      <c r="B245" s="186"/>
      <c r="C245" s="60"/>
      <c r="D245" s="46"/>
      <c r="E245" s="1146"/>
      <c r="F245" s="1146"/>
      <c r="G245" s="1146"/>
      <c r="H245" s="1146"/>
      <c r="I245" s="1146"/>
      <c r="J245" s="1146"/>
      <c r="K245" s="1146"/>
      <c r="L245" s="1146"/>
      <c r="M245" s="1146"/>
      <c r="N245" s="1146"/>
      <c r="O245" s="1146"/>
      <c r="P245" s="1146"/>
      <c r="Q245" s="1146"/>
      <c r="R245" s="1146"/>
      <c r="S245" s="1146"/>
      <c r="T245" s="1146"/>
      <c r="U245" s="60"/>
      <c r="V245" s="46"/>
      <c r="AE245" s="55"/>
      <c r="AF245" s="55"/>
      <c r="AG245" s="55"/>
      <c r="AI245" s="1233"/>
      <c r="AJ245" s="1233"/>
      <c r="AK245" s="1233"/>
      <c r="AL245" s="1233"/>
      <c r="AM245" s="217"/>
      <c r="AN245" s="218"/>
      <c r="AQ245" s="60"/>
      <c r="AR245" s="46"/>
    </row>
    <row r="246" spans="1:44" x14ac:dyDescent="0.2">
      <c r="A246" s="46"/>
      <c r="B246" s="186"/>
      <c r="C246" s="60"/>
      <c r="D246" s="46"/>
      <c r="E246" s="1146"/>
      <c r="F246" s="1146"/>
      <c r="G246" s="1146"/>
      <c r="H246" s="1146"/>
      <c r="I246" s="1146"/>
      <c r="J246" s="1146"/>
      <c r="K246" s="1146"/>
      <c r="L246" s="1146"/>
      <c r="M246" s="1146"/>
      <c r="N246" s="1146"/>
      <c r="O246" s="1146"/>
      <c r="P246" s="1146"/>
      <c r="Q246" s="1146"/>
      <c r="R246" s="1146"/>
      <c r="S246" s="1146"/>
      <c r="T246" s="1146"/>
      <c r="U246" s="60"/>
      <c r="V246" s="46"/>
      <c r="AE246" s="55"/>
      <c r="AF246" s="55"/>
      <c r="AG246" s="55"/>
      <c r="AH246" s="55"/>
      <c r="AI246" s="55"/>
      <c r="AJ246" s="55"/>
      <c r="AK246" s="55"/>
      <c r="AL246" s="73"/>
      <c r="AM246" s="217"/>
      <c r="AN246" s="218"/>
      <c r="AQ246" s="60"/>
      <c r="AR246" s="46"/>
    </row>
    <row r="247" spans="1:44" ht="11.25" customHeight="1" x14ac:dyDescent="0.2">
      <c r="A247" s="46"/>
      <c r="C247" s="60"/>
      <c r="D247" s="46"/>
      <c r="E247" s="79"/>
      <c r="F247" s="79"/>
      <c r="G247" s="79"/>
      <c r="H247" s="79"/>
      <c r="I247" s="79"/>
      <c r="J247" s="79"/>
      <c r="K247" s="79"/>
      <c r="L247" s="79"/>
      <c r="M247" s="79"/>
      <c r="N247" s="79"/>
      <c r="O247" s="79"/>
      <c r="P247" s="79"/>
      <c r="Q247" s="79"/>
      <c r="R247" s="79"/>
      <c r="S247" s="79"/>
      <c r="T247" s="79"/>
      <c r="U247" s="60"/>
      <c r="V247" s="46"/>
      <c r="AD247" s="55"/>
      <c r="AE247" s="55"/>
      <c r="AF247" s="55"/>
      <c r="AG247" s="55"/>
      <c r="AH247" s="55"/>
      <c r="AI247" s="22"/>
      <c r="AJ247" s="23"/>
      <c r="AK247" s="22"/>
      <c r="AL247" s="98"/>
      <c r="AM247" s="217"/>
      <c r="AN247" s="218"/>
      <c r="AQ247" s="60"/>
      <c r="AR247" s="46"/>
    </row>
    <row r="248" spans="1:44" ht="11.25" customHeight="1" x14ac:dyDescent="0.2">
      <c r="A248" s="46"/>
      <c r="B248" s="20" t="s">
        <v>473</v>
      </c>
      <c r="C248" s="60"/>
      <c r="D248" s="46"/>
      <c r="E248" s="1146" t="str">
        <f ca="1">VLOOKUP(INDIRECT(ADDRESS(ROW(),COLUMN()-3)),Language_Translations,MATCH(Language_Selected,Language_Options,0),FALSE)</f>
        <v>A) Milk cows or bulls?</v>
      </c>
      <c r="F248" s="1146"/>
      <c r="G248" s="1146"/>
      <c r="H248" s="1146"/>
      <c r="I248" s="1146"/>
      <c r="J248" s="1146"/>
      <c r="K248" s="1146"/>
      <c r="L248" s="1146"/>
      <c r="M248" s="1146"/>
      <c r="N248" s="1146"/>
      <c r="O248" s="1146"/>
      <c r="P248" s="1146"/>
      <c r="Q248" s="1146"/>
      <c r="R248" s="1146"/>
      <c r="S248" s="1146"/>
      <c r="T248" s="1146"/>
      <c r="U248" s="60"/>
      <c r="V248" s="46"/>
      <c r="W248" s="20" t="s">
        <v>434</v>
      </c>
      <c r="X248" s="20" t="s">
        <v>474</v>
      </c>
      <c r="AC248" s="55" t="s">
        <v>37</v>
      </c>
      <c r="AD248" s="55"/>
      <c r="AE248" s="55"/>
      <c r="AF248" s="55"/>
      <c r="AG248" s="55"/>
      <c r="AH248" s="55"/>
      <c r="AI248" s="47"/>
      <c r="AJ248" s="54"/>
      <c r="AK248" s="47"/>
      <c r="AL248" s="97"/>
      <c r="AM248" s="217"/>
      <c r="AN248" s="218"/>
      <c r="AQ248" s="60"/>
      <c r="AR248" s="46"/>
    </row>
    <row r="249" spans="1:44" ht="4.9000000000000004" customHeight="1" x14ac:dyDescent="0.2">
      <c r="A249" s="46"/>
      <c r="C249" s="60"/>
      <c r="D249" s="46"/>
      <c r="E249" s="64"/>
      <c r="F249" s="64"/>
      <c r="G249" s="64"/>
      <c r="H249" s="64"/>
      <c r="I249" s="64"/>
      <c r="J249" s="64"/>
      <c r="K249" s="64"/>
      <c r="L249" s="64"/>
      <c r="M249" s="64"/>
      <c r="N249" s="64"/>
      <c r="O249" s="64"/>
      <c r="P249" s="64"/>
      <c r="Q249" s="64"/>
      <c r="R249" s="64"/>
      <c r="S249" s="64"/>
      <c r="T249" s="64"/>
      <c r="U249" s="60"/>
      <c r="V249" s="46"/>
      <c r="AF249" s="55"/>
      <c r="AG249" s="55"/>
      <c r="AH249" s="55"/>
      <c r="AM249" s="217"/>
      <c r="AN249" s="218"/>
      <c r="AQ249" s="60"/>
      <c r="AR249" s="46"/>
    </row>
    <row r="250" spans="1:44" ht="11.25" customHeight="1" x14ac:dyDescent="0.2">
      <c r="A250" s="46"/>
      <c r="C250" s="60"/>
      <c r="D250" s="46"/>
      <c r="E250" s="64"/>
      <c r="F250" s="64"/>
      <c r="G250" s="64"/>
      <c r="H250" s="64"/>
      <c r="I250" s="64"/>
      <c r="J250" s="64"/>
      <c r="K250" s="64"/>
      <c r="L250" s="64"/>
      <c r="M250" s="64"/>
      <c r="N250" s="64"/>
      <c r="O250" s="64"/>
      <c r="P250" s="64"/>
      <c r="Q250" s="64"/>
      <c r="R250" s="64"/>
      <c r="S250" s="64"/>
      <c r="T250" s="64"/>
      <c r="U250" s="60"/>
      <c r="V250" s="46"/>
      <c r="AF250" s="55"/>
      <c r="AG250" s="55"/>
      <c r="AH250" s="55"/>
      <c r="AI250" s="22"/>
      <c r="AJ250" s="23"/>
      <c r="AK250" s="22"/>
      <c r="AL250" s="98"/>
      <c r="AM250" s="217"/>
      <c r="AN250" s="218"/>
      <c r="AQ250" s="60"/>
      <c r="AR250" s="46"/>
    </row>
    <row r="251" spans="1:44" ht="11.25" customHeight="1" x14ac:dyDescent="0.2">
      <c r="A251" s="46"/>
      <c r="B251" s="20" t="s">
        <v>475</v>
      </c>
      <c r="C251" s="60"/>
      <c r="D251" s="46"/>
      <c r="E251" s="1146" t="str">
        <f ca="1">VLOOKUP(INDIRECT(ADDRESS(ROW(),COLUMN()-3)),Language_Translations,MATCH(Language_Selected,Language_Options,0),FALSE)</f>
        <v>B) Other cattle?</v>
      </c>
      <c r="F251" s="1146"/>
      <c r="G251" s="1146"/>
      <c r="H251" s="1146"/>
      <c r="I251" s="1146"/>
      <c r="J251" s="1146"/>
      <c r="K251" s="1146"/>
      <c r="L251" s="1146"/>
      <c r="M251" s="1146"/>
      <c r="N251" s="1146"/>
      <c r="O251" s="1146"/>
      <c r="P251" s="1146"/>
      <c r="Q251" s="1146"/>
      <c r="R251" s="1146"/>
      <c r="S251" s="1146"/>
      <c r="T251" s="1146"/>
      <c r="U251" s="60"/>
      <c r="V251" s="46"/>
      <c r="W251" s="20" t="s">
        <v>436</v>
      </c>
      <c r="X251" s="20" t="s">
        <v>476</v>
      </c>
      <c r="AC251" s="55"/>
      <c r="AD251" s="55" t="s">
        <v>37</v>
      </c>
      <c r="AE251" s="55"/>
      <c r="AF251" s="55"/>
      <c r="AG251" s="55"/>
      <c r="AH251" s="55"/>
      <c r="AI251" s="47"/>
      <c r="AJ251" s="54"/>
      <c r="AK251" s="47"/>
      <c r="AL251" s="97"/>
      <c r="AM251" s="217"/>
      <c r="AN251" s="218"/>
      <c r="AQ251" s="60"/>
      <c r="AR251" s="46"/>
    </row>
    <row r="252" spans="1:44" ht="5.65" customHeight="1" x14ac:dyDescent="0.2">
      <c r="A252" s="46"/>
      <c r="C252" s="60"/>
      <c r="D252" s="46"/>
      <c r="E252" s="79"/>
      <c r="F252" s="79"/>
      <c r="G252" s="79"/>
      <c r="H252" s="79"/>
      <c r="I252" s="79"/>
      <c r="J252" s="79"/>
      <c r="K252" s="79"/>
      <c r="L252" s="79"/>
      <c r="M252" s="79"/>
      <c r="N252" s="79"/>
      <c r="O252" s="79"/>
      <c r="P252" s="79"/>
      <c r="Q252" s="79"/>
      <c r="R252" s="79"/>
      <c r="S252" s="79"/>
      <c r="T252" s="79"/>
      <c r="U252" s="60"/>
      <c r="V252" s="46"/>
      <c r="AF252" s="55"/>
      <c r="AG252" s="55"/>
      <c r="AH252" s="55"/>
      <c r="AM252" s="217"/>
      <c r="AN252" s="218"/>
      <c r="AQ252" s="60"/>
      <c r="AR252" s="46"/>
    </row>
    <row r="253" spans="1:44" ht="11.25" customHeight="1" x14ac:dyDescent="0.2">
      <c r="A253" s="46"/>
      <c r="C253" s="60"/>
      <c r="D253" s="46"/>
      <c r="E253" s="79"/>
      <c r="F253" s="79"/>
      <c r="G253" s="79"/>
      <c r="H253" s="79"/>
      <c r="I253" s="79"/>
      <c r="J253" s="79"/>
      <c r="K253" s="79"/>
      <c r="L253" s="79"/>
      <c r="M253" s="79"/>
      <c r="N253" s="79"/>
      <c r="O253" s="79"/>
      <c r="P253" s="79"/>
      <c r="Q253" s="79"/>
      <c r="R253" s="79"/>
      <c r="S253" s="79"/>
      <c r="T253" s="79"/>
      <c r="U253" s="60"/>
      <c r="V253" s="46"/>
      <c r="AF253" s="55"/>
      <c r="AG253" s="55"/>
      <c r="AH253" s="55"/>
      <c r="AI253" s="22"/>
      <c r="AJ253" s="23"/>
      <c r="AK253" s="22"/>
      <c r="AL253" s="98"/>
      <c r="AM253" s="217"/>
      <c r="AN253" s="218"/>
      <c r="AQ253" s="60"/>
      <c r="AR253" s="46"/>
    </row>
    <row r="254" spans="1:44" ht="11.25" customHeight="1" x14ac:dyDescent="0.2">
      <c r="A254" s="46"/>
      <c r="B254" s="20" t="s">
        <v>477</v>
      </c>
      <c r="C254" s="60"/>
      <c r="D254" s="46"/>
      <c r="E254" s="1146" t="str">
        <f ca="1">VLOOKUP(INDIRECT(ADDRESS(ROW(),COLUMN()-3)),Language_Translations,MATCH(Language_Selected,Language_Options,0),FALSE)</f>
        <v>C) Horses, donkeys, or mules?</v>
      </c>
      <c r="F254" s="1146"/>
      <c r="G254" s="1146"/>
      <c r="H254" s="1146"/>
      <c r="I254" s="1146"/>
      <c r="J254" s="1146"/>
      <c r="K254" s="1146"/>
      <c r="L254" s="1146"/>
      <c r="M254" s="1146"/>
      <c r="N254" s="1146"/>
      <c r="O254" s="1146"/>
      <c r="P254" s="1146"/>
      <c r="Q254" s="1146"/>
      <c r="R254" s="1146"/>
      <c r="S254" s="1146"/>
      <c r="T254" s="1146"/>
      <c r="U254" s="60"/>
      <c r="V254" s="46"/>
      <c r="W254" s="20" t="s">
        <v>439</v>
      </c>
      <c r="X254" s="20" t="s">
        <v>478</v>
      </c>
      <c r="AF254" s="55"/>
      <c r="AG254" s="55" t="s">
        <v>37</v>
      </c>
      <c r="AH254" s="55"/>
      <c r="AI254" s="47"/>
      <c r="AJ254" s="54"/>
      <c r="AK254" s="47"/>
      <c r="AL254" s="97"/>
      <c r="AM254" s="217"/>
      <c r="AN254" s="218"/>
      <c r="AQ254" s="60"/>
      <c r="AR254" s="46"/>
    </row>
    <row r="255" spans="1:44" ht="4.9000000000000004" customHeight="1" x14ac:dyDescent="0.2">
      <c r="A255" s="46"/>
      <c r="C255" s="60"/>
      <c r="D255" s="46"/>
      <c r="E255" s="79"/>
      <c r="F255" s="79"/>
      <c r="G255" s="79"/>
      <c r="H255" s="79"/>
      <c r="I255" s="79"/>
      <c r="J255" s="79"/>
      <c r="K255" s="79"/>
      <c r="L255" s="79"/>
      <c r="M255" s="79"/>
      <c r="N255" s="79"/>
      <c r="O255" s="79"/>
      <c r="P255" s="79"/>
      <c r="Q255" s="79"/>
      <c r="R255" s="79"/>
      <c r="S255" s="79"/>
      <c r="T255" s="79"/>
      <c r="U255" s="60"/>
      <c r="V255" s="46"/>
      <c r="AF255" s="55"/>
      <c r="AG255" s="55"/>
      <c r="AH255" s="55"/>
      <c r="AM255" s="217"/>
      <c r="AN255" s="218"/>
      <c r="AQ255" s="60"/>
      <c r="AR255" s="46"/>
    </row>
    <row r="256" spans="1:44" ht="11.25" customHeight="1" x14ac:dyDescent="0.2">
      <c r="A256" s="46"/>
      <c r="C256" s="60"/>
      <c r="D256" s="46"/>
      <c r="E256" s="79"/>
      <c r="F256" s="79"/>
      <c r="G256" s="79"/>
      <c r="H256" s="79"/>
      <c r="I256" s="79"/>
      <c r="J256" s="79"/>
      <c r="K256" s="79"/>
      <c r="L256" s="79"/>
      <c r="M256" s="79"/>
      <c r="N256" s="79"/>
      <c r="O256" s="79"/>
      <c r="P256" s="79"/>
      <c r="Q256" s="79"/>
      <c r="R256" s="79"/>
      <c r="S256" s="79"/>
      <c r="T256" s="79"/>
      <c r="U256" s="60"/>
      <c r="V256" s="46"/>
      <c r="AF256" s="55"/>
      <c r="AG256" s="55"/>
      <c r="AH256" s="55"/>
      <c r="AI256" s="22"/>
      <c r="AJ256" s="23"/>
      <c r="AK256" s="22"/>
      <c r="AL256" s="98"/>
      <c r="AM256" s="217"/>
      <c r="AN256" s="218"/>
      <c r="AQ256" s="60"/>
      <c r="AR256" s="46"/>
    </row>
    <row r="257" spans="1:44" ht="11.25" customHeight="1" x14ac:dyDescent="0.2">
      <c r="A257" s="46"/>
      <c r="B257" s="20" t="s">
        <v>479</v>
      </c>
      <c r="C257" s="60"/>
      <c r="D257" s="46"/>
      <c r="E257" s="1146" t="str">
        <f ca="1">VLOOKUP(INDIRECT(ADDRESS(ROW(),COLUMN()-3)),Language_Translations,MATCH(Language_Selected,Language_Options,0),FALSE)</f>
        <v>D) Goats?</v>
      </c>
      <c r="F257" s="1146"/>
      <c r="G257" s="1146"/>
      <c r="H257" s="1146"/>
      <c r="I257" s="1146"/>
      <c r="J257" s="1146"/>
      <c r="K257" s="1146"/>
      <c r="L257" s="1146"/>
      <c r="M257" s="1146"/>
      <c r="N257" s="1146"/>
      <c r="O257" s="1146"/>
      <c r="P257" s="1146"/>
      <c r="Q257" s="1146"/>
      <c r="R257" s="1146"/>
      <c r="S257" s="1146"/>
      <c r="T257" s="1146"/>
      <c r="U257" s="60"/>
      <c r="V257" s="46"/>
      <c r="W257" s="20" t="s">
        <v>442</v>
      </c>
      <c r="X257" s="20" t="s">
        <v>480</v>
      </c>
      <c r="AA257" s="55" t="s">
        <v>37</v>
      </c>
      <c r="AB257" s="55"/>
      <c r="AC257" s="55"/>
      <c r="AD257" s="55"/>
      <c r="AE257" s="55"/>
      <c r="AF257" s="55"/>
      <c r="AG257" s="55"/>
      <c r="AH257" s="55"/>
      <c r="AI257" s="47"/>
      <c r="AJ257" s="54"/>
      <c r="AK257" s="47"/>
      <c r="AL257" s="97"/>
      <c r="AM257" s="217"/>
      <c r="AN257" s="218"/>
      <c r="AQ257" s="60"/>
      <c r="AR257" s="46"/>
    </row>
    <row r="258" spans="1:44" ht="5.65" customHeight="1" x14ac:dyDescent="0.2">
      <c r="A258" s="46"/>
      <c r="C258" s="60"/>
      <c r="D258" s="46"/>
      <c r="E258" s="79"/>
      <c r="F258" s="79"/>
      <c r="G258" s="79"/>
      <c r="H258" s="79"/>
      <c r="I258" s="79"/>
      <c r="J258" s="79"/>
      <c r="K258" s="79"/>
      <c r="L258" s="79"/>
      <c r="M258" s="79"/>
      <c r="N258" s="79"/>
      <c r="O258" s="79"/>
      <c r="P258" s="79"/>
      <c r="Q258" s="79"/>
      <c r="R258" s="79"/>
      <c r="S258" s="79"/>
      <c r="T258" s="79"/>
      <c r="U258" s="60"/>
      <c r="V258" s="46"/>
      <c r="AF258" s="55"/>
      <c r="AG258" s="55"/>
      <c r="AH258" s="55"/>
      <c r="AM258" s="217"/>
      <c r="AN258" s="218"/>
      <c r="AQ258" s="60"/>
      <c r="AR258" s="46"/>
    </row>
    <row r="259" spans="1:44" x14ac:dyDescent="0.2">
      <c r="A259" s="46"/>
      <c r="C259" s="60"/>
      <c r="D259" s="46"/>
      <c r="E259" s="79"/>
      <c r="F259" s="79"/>
      <c r="G259" s="79"/>
      <c r="H259" s="79"/>
      <c r="I259" s="79"/>
      <c r="J259" s="79"/>
      <c r="K259" s="79"/>
      <c r="L259" s="79"/>
      <c r="M259" s="79"/>
      <c r="N259" s="79"/>
      <c r="O259" s="79"/>
      <c r="P259" s="79"/>
      <c r="Q259" s="79"/>
      <c r="R259" s="79"/>
      <c r="S259" s="79"/>
      <c r="T259" s="79"/>
      <c r="U259" s="60"/>
      <c r="V259" s="46"/>
      <c r="AI259" s="22"/>
      <c r="AJ259" s="23"/>
      <c r="AK259" s="22"/>
      <c r="AL259" s="98"/>
      <c r="AM259" s="217"/>
      <c r="AN259" s="218"/>
      <c r="AQ259" s="60"/>
      <c r="AR259" s="46"/>
    </row>
    <row r="260" spans="1:44" x14ac:dyDescent="0.2">
      <c r="A260" s="46"/>
      <c r="B260" s="20" t="s">
        <v>481</v>
      </c>
      <c r="C260" s="60"/>
      <c r="D260" s="46"/>
      <c r="E260" s="1146" t="str">
        <f ca="1">VLOOKUP(INDIRECT(ADDRESS(ROW(),COLUMN()-3)),Language_Translations,MATCH(Language_Selected,Language_Options,0),FALSE)</f>
        <v>E) Sheep?</v>
      </c>
      <c r="F260" s="1146"/>
      <c r="G260" s="1146"/>
      <c r="H260" s="1146"/>
      <c r="I260" s="1146"/>
      <c r="J260" s="1146"/>
      <c r="K260" s="1146"/>
      <c r="L260" s="1146"/>
      <c r="M260" s="1146"/>
      <c r="N260" s="1146"/>
      <c r="O260" s="1146"/>
      <c r="P260" s="1146"/>
      <c r="Q260" s="1146"/>
      <c r="R260" s="1146"/>
      <c r="S260" s="1146"/>
      <c r="T260" s="1146"/>
      <c r="U260" s="60"/>
      <c r="V260" s="46"/>
      <c r="W260" s="20" t="s">
        <v>445</v>
      </c>
      <c r="X260" s="20" t="s">
        <v>482</v>
      </c>
      <c r="AA260" s="55" t="s">
        <v>37</v>
      </c>
      <c r="AB260" s="55"/>
      <c r="AC260" s="55"/>
      <c r="AD260" s="55"/>
      <c r="AE260" s="55"/>
      <c r="AF260" s="55"/>
      <c r="AG260" s="55"/>
      <c r="AH260" s="55"/>
      <c r="AI260" s="47"/>
      <c r="AJ260" s="54"/>
      <c r="AK260" s="47"/>
      <c r="AL260" s="97"/>
      <c r="AM260" s="217"/>
      <c r="AN260" s="218"/>
      <c r="AQ260" s="60"/>
      <c r="AR260" s="46"/>
    </row>
    <row r="261" spans="1:44" ht="4.1500000000000004" customHeight="1" x14ac:dyDescent="0.2">
      <c r="A261" s="46"/>
      <c r="C261" s="60"/>
      <c r="D261" s="46"/>
      <c r="E261" s="79"/>
      <c r="F261" s="79"/>
      <c r="G261" s="79"/>
      <c r="H261" s="79"/>
      <c r="I261" s="79"/>
      <c r="J261" s="79"/>
      <c r="K261" s="79"/>
      <c r="L261" s="79"/>
      <c r="M261" s="79"/>
      <c r="N261" s="79"/>
      <c r="O261" s="79"/>
      <c r="P261" s="79"/>
      <c r="Q261" s="79"/>
      <c r="R261" s="79"/>
      <c r="S261" s="79"/>
      <c r="T261" s="79"/>
      <c r="U261" s="60"/>
      <c r="V261" s="46"/>
      <c r="AM261" s="217"/>
      <c r="AN261" s="218"/>
      <c r="AQ261" s="60"/>
      <c r="AR261" s="46"/>
    </row>
    <row r="262" spans="1:44" ht="11.25" customHeight="1" x14ac:dyDescent="0.2">
      <c r="A262" s="46"/>
      <c r="C262" s="60"/>
      <c r="D262" s="46"/>
      <c r="E262" s="79"/>
      <c r="F262" s="79"/>
      <c r="G262" s="79"/>
      <c r="H262" s="79"/>
      <c r="I262" s="79"/>
      <c r="J262" s="79"/>
      <c r="K262" s="79"/>
      <c r="L262" s="79"/>
      <c r="M262" s="79"/>
      <c r="N262" s="79"/>
      <c r="O262" s="79"/>
      <c r="P262" s="79"/>
      <c r="Q262" s="79"/>
      <c r="R262" s="79"/>
      <c r="S262" s="79"/>
      <c r="T262" s="79"/>
      <c r="U262" s="60"/>
      <c r="V262" s="46"/>
      <c r="AI262" s="22"/>
      <c r="AJ262" s="23"/>
      <c r="AK262" s="22"/>
      <c r="AL262" s="98"/>
      <c r="AM262" s="217"/>
      <c r="AN262" s="218"/>
      <c r="AQ262" s="60"/>
      <c r="AR262" s="46"/>
    </row>
    <row r="263" spans="1:44" ht="11.25" customHeight="1" x14ac:dyDescent="0.2">
      <c r="A263" s="46"/>
      <c r="B263" s="20" t="s">
        <v>483</v>
      </c>
      <c r="C263" s="60"/>
      <c r="D263" s="46"/>
      <c r="E263" s="1146" t="str">
        <f ca="1">VLOOKUP(INDIRECT(ADDRESS(ROW(),COLUMN()-3)),Language_Translations,MATCH(Language_Selected,Language_Options,0),FALSE)</f>
        <v>F) Chickens or other poultry?</v>
      </c>
      <c r="F263" s="1146"/>
      <c r="G263" s="1146"/>
      <c r="H263" s="1146"/>
      <c r="I263" s="1146"/>
      <c r="J263" s="1146"/>
      <c r="K263" s="1146"/>
      <c r="L263" s="1146"/>
      <c r="M263" s="1146"/>
      <c r="N263" s="1146"/>
      <c r="O263" s="1146"/>
      <c r="P263" s="1146"/>
      <c r="Q263" s="1146"/>
      <c r="R263" s="1146"/>
      <c r="S263" s="1146"/>
      <c r="T263" s="1146"/>
      <c r="U263" s="60"/>
      <c r="V263" s="46"/>
      <c r="W263" s="20" t="s">
        <v>460</v>
      </c>
      <c r="X263" s="20" t="s">
        <v>484</v>
      </c>
      <c r="Z263" s="17"/>
      <c r="AA263" s="17"/>
      <c r="AB263" s="17"/>
      <c r="AC263" s="17"/>
      <c r="AD263" s="17"/>
      <c r="AE263" s="55" t="s">
        <v>37</v>
      </c>
      <c r="AF263" s="55"/>
      <c r="AG263" s="55"/>
      <c r="AH263" s="55"/>
      <c r="AI263" s="47"/>
      <c r="AJ263" s="54"/>
      <c r="AK263" s="47"/>
      <c r="AL263" s="97"/>
      <c r="AM263" s="217"/>
      <c r="AN263" s="218"/>
      <c r="AQ263" s="60"/>
      <c r="AR263" s="46"/>
    </row>
    <row r="264" spans="1:44" ht="4.1500000000000004" customHeight="1" x14ac:dyDescent="0.2">
      <c r="A264" s="46"/>
      <c r="C264" s="60"/>
      <c r="D264" s="46"/>
      <c r="E264" s="152"/>
      <c r="F264" s="152"/>
      <c r="G264" s="152"/>
      <c r="H264" s="152"/>
      <c r="I264" s="152"/>
      <c r="J264" s="152"/>
      <c r="K264" s="152"/>
      <c r="L264" s="152"/>
      <c r="M264" s="152"/>
      <c r="N264" s="152"/>
      <c r="O264" s="152"/>
      <c r="P264" s="152"/>
      <c r="Q264" s="152"/>
      <c r="R264" s="152"/>
      <c r="S264" s="152"/>
      <c r="T264" s="152"/>
      <c r="U264" s="60"/>
      <c r="V264" s="46"/>
      <c r="Z264" s="17"/>
      <c r="AA264" s="17"/>
      <c r="AB264" s="17"/>
      <c r="AC264" s="17"/>
      <c r="AD264" s="17"/>
      <c r="AE264" s="55"/>
      <c r="AF264" s="55"/>
      <c r="AG264" s="55"/>
      <c r="AH264" s="55"/>
      <c r="AM264" s="217"/>
      <c r="AN264" s="218"/>
      <c r="AQ264" s="60"/>
      <c r="AR264" s="46"/>
    </row>
    <row r="265" spans="1:44" ht="11.25" customHeight="1" x14ac:dyDescent="0.2">
      <c r="A265" s="46"/>
      <c r="C265" s="60"/>
      <c r="D265" s="46"/>
      <c r="E265" s="79"/>
      <c r="F265" s="79"/>
      <c r="G265" s="79"/>
      <c r="H265" s="79"/>
      <c r="I265" s="79"/>
      <c r="J265" s="79"/>
      <c r="K265" s="79"/>
      <c r="L265" s="79"/>
      <c r="M265" s="79"/>
      <c r="N265" s="79"/>
      <c r="O265" s="79"/>
      <c r="P265" s="79"/>
      <c r="Q265" s="79"/>
      <c r="R265" s="79"/>
      <c r="S265" s="79"/>
      <c r="T265" s="79"/>
      <c r="U265" s="60"/>
      <c r="V265" s="46"/>
      <c r="AI265" s="22"/>
      <c r="AJ265" s="23"/>
      <c r="AK265" s="22"/>
      <c r="AL265" s="98"/>
      <c r="AM265" s="217"/>
      <c r="AN265" s="218"/>
      <c r="AQ265" s="60"/>
      <c r="AR265" s="46"/>
    </row>
    <row r="266" spans="1:44" ht="11.25" customHeight="1" x14ac:dyDescent="0.2">
      <c r="A266" s="46"/>
      <c r="B266" s="20" t="s">
        <v>485</v>
      </c>
      <c r="C266" s="60"/>
      <c r="D266" s="46"/>
      <c r="E266" s="238" t="str">
        <f ca="1">VLOOKUP(INDIRECT(ADDRESS(ROW(),COLUMN()-3)),Language_Translations,MATCH(Language_Selected,Language_Options,0),FALSE)</f>
        <v>X) Other? SPECIFY: _______________________</v>
      </c>
      <c r="F266" s="64"/>
      <c r="G266" s="64"/>
      <c r="H266" s="64"/>
      <c r="I266" s="64"/>
      <c r="J266" s="64"/>
      <c r="K266" s="64"/>
      <c r="L266" s="64"/>
      <c r="M266" s="64"/>
      <c r="N266" s="64"/>
      <c r="O266" s="64"/>
      <c r="P266" s="64"/>
      <c r="Q266" s="64"/>
      <c r="R266" s="64"/>
      <c r="S266" s="64"/>
      <c r="T266" s="64"/>
      <c r="U266" s="60"/>
      <c r="V266" s="46"/>
      <c r="W266" s="20" t="s">
        <v>486</v>
      </c>
      <c r="X266" s="20" t="s">
        <v>121</v>
      </c>
      <c r="Z266" s="17"/>
      <c r="AA266" s="55" t="s">
        <v>37</v>
      </c>
      <c r="AB266" s="55"/>
      <c r="AC266" s="55"/>
      <c r="AD266" s="55"/>
      <c r="AE266" s="55"/>
      <c r="AF266" s="55"/>
      <c r="AG266" s="55"/>
      <c r="AH266" s="55"/>
      <c r="AI266" s="47"/>
      <c r="AJ266" s="54"/>
      <c r="AK266" s="47"/>
      <c r="AL266" s="97"/>
      <c r="AM266" s="217"/>
      <c r="AN266" s="218"/>
      <c r="AQ266" s="60"/>
      <c r="AR266" s="46"/>
    </row>
    <row r="267" spans="1:44" ht="6" customHeight="1" x14ac:dyDescent="0.2">
      <c r="A267" s="46"/>
      <c r="C267" s="60"/>
      <c r="D267" s="46"/>
      <c r="U267" s="60"/>
      <c r="V267" s="46"/>
      <c r="AM267" s="217"/>
      <c r="AN267" s="218"/>
      <c r="AQ267" s="60"/>
      <c r="AR267" s="46"/>
    </row>
    <row r="268" spans="1:44" ht="6" customHeight="1" x14ac:dyDescent="0.2">
      <c r="A268" s="22"/>
      <c r="B268" s="24"/>
      <c r="C268" s="23"/>
      <c r="D268" s="22"/>
      <c r="E268" s="24"/>
      <c r="F268" s="24"/>
      <c r="G268" s="24"/>
      <c r="H268" s="24"/>
      <c r="I268" s="24"/>
      <c r="J268" s="24"/>
      <c r="K268" s="24"/>
      <c r="L268" s="24"/>
      <c r="M268" s="24"/>
      <c r="N268" s="24"/>
      <c r="O268" s="24"/>
      <c r="P268" s="24"/>
      <c r="Q268" s="24"/>
      <c r="R268" s="24"/>
      <c r="S268" s="24"/>
      <c r="T268" s="24"/>
      <c r="U268" s="23"/>
      <c r="V268" s="22"/>
      <c r="W268" s="24"/>
      <c r="X268" s="24"/>
      <c r="Y268" s="24"/>
      <c r="Z268" s="24"/>
      <c r="AA268" s="24"/>
      <c r="AB268" s="24"/>
      <c r="AC268" s="24"/>
      <c r="AD268" s="24"/>
      <c r="AE268" s="24"/>
      <c r="AF268" s="24"/>
      <c r="AG268" s="24"/>
      <c r="AH268" s="24"/>
      <c r="AI268" s="24"/>
      <c r="AJ268" s="24"/>
      <c r="AK268" s="24"/>
      <c r="AL268" s="7"/>
      <c r="AM268" s="223"/>
      <c r="AN268" s="224"/>
      <c r="AO268" s="24"/>
      <c r="AP268" s="24"/>
      <c r="AQ268" s="23"/>
      <c r="AR268" s="46"/>
    </row>
    <row r="269" spans="1:44" x14ac:dyDescent="0.2">
      <c r="A269" s="46"/>
      <c r="B269" s="8" t="s">
        <v>471</v>
      </c>
      <c r="C269" s="60"/>
      <c r="D269" s="46"/>
      <c r="E269" s="1146" t="str">
        <f ca="1">VLOOKUP(INDIRECT(ADDRESS(ROW(),COLUMN()-3)),Language_Translations,MATCH(Language_Selected,Language_Options,0),FALSE)</f>
        <v>Did you or anyone in your household cultivate any crops in the past 12 months, since [CMON P1YR]?</v>
      </c>
      <c r="F269" s="1146"/>
      <c r="G269" s="1146"/>
      <c r="H269" s="1146"/>
      <c r="I269" s="1146"/>
      <c r="J269" s="1146"/>
      <c r="K269" s="1146"/>
      <c r="L269" s="1146"/>
      <c r="M269" s="1146"/>
      <c r="N269" s="1146"/>
      <c r="O269" s="1146"/>
      <c r="P269" s="1146"/>
      <c r="Q269" s="1146"/>
      <c r="R269" s="1146"/>
      <c r="S269" s="1146"/>
      <c r="T269" s="1146"/>
      <c r="U269" s="60"/>
      <c r="V269" s="46"/>
      <c r="AL269" s="20"/>
      <c r="AM269" s="217"/>
      <c r="AN269" s="218"/>
      <c r="AQ269" s="60"/>
      <c r="AR269" s="46"/>
    </row>
    <row r="270" spans="1:44" x14ac:dyDescent="0.2">
      <c r="A270" s="46"/>
      <c r="B270" s="8"/>
      <c r="C270" s="60"/>
      <c r="D270" s="46"/>
      <c r="E270" s="1146"/>
      <c r="F270" s="1146"/>
      <c r="G270" s="1146"/>
      <c r="H270" s="1146"/>
      <c r="I270" s="1146"/>
      <c r="J270" s="1146"/>
      <c r="K270" s="1146"/>
      <c r="L270" s="1146"/>
      <c r="M270" s="1146"/>
      <c r="N270" s="1146"/>
      <c r="O270" s="1146"/>
      <c r="P270" s="1146"/>
      <c r="Q270" s="1146"/>
      <c r="R270" s="1146"/>
      <c r="S270" s="1146"/>
      <c r="T270" s="1146"/>
      <c r="U270" s="60"/>
      <c r="V270" s="46"/>
      <c r="W270" s="20" t="s">
        <v>149</v>
      </c>
      <c r="Y270" s="55" t="s">
        <v>37</v>
      </c>
      <c r="Z270" s="55"/>
      <c r="AA270" s="55"/>
      <c r="AB270" s="55"/>
      <c r="AC270" s="55"/>
      <c r="AD270" s="55"/>
      <c r="AE270" s="55"/>
      <c r="AF270" s="55"/>
      <c r="AG270" s="55"/>
      <c r="AH270" s="55"/>
      <c r="AI270" s="55"/>
      <c r="AJ270" s="55"/>
      <c r="AK270" s="55"/>
      <c r="AL270" s="221" t="s">
        <v>224</v>
      </c>
      <c r="AM270" s="217"/>
      <c r="AN270" s="218"/>
      <c r="AQ270" s="60"/>
      <c r="AR270" s="46"/>
    </row>
    <row r="271" spans="1:44" x14ac:dyDescent="0.2">
      <c r="A271" s="46"/>
      <c r="C271" s="60"/>
      <c r="D271" s="46"/>
      <c r="E271" s="1146"/>
      <c r="F271" s="1146"/>
      <c r="G271" s="1146"/>
      <c r="H271" s="1146"/>
      <c r="I271" s="1146"/>
      <c r="J271" s="1146"/>
      <c r="K271" s="1146"/>
      <c r="L271" s="1146"/>
      <c r="M271" s="1146"/>
      <c r="N271" s="1146"/>
      <c r="O271" s="1146"/>
      <c r="P271" s="1146"/>
      <c r="Q271" s="1146"/>
      <c r="R271" s="1146"/>
      <c r="S271" s="1146"/>
      <c r="T271" s="1146"/>
      <c r="U271" s="60"/>
      <c r="V271" s="46"/>
      <c r="W271" s="20" t="s">
        <v>150</v>
      </c>
      <c r="Y271" s="55" t="s">
        <v>37</v>
      </c>
      <c r="Z271" s="55"/>
      <c r="AA271" s="55"/>
      <c r="AB271" s="55"/>
      <c r="AC271" s="55"/>
      <c r="AD271" s="55"/>
      <c r="AE271" s="55"/>
      <c r="AF271" s="55"/>
      <c r="AG271" s="55"/>
      <c r="AH271" s="55"/>
      <c r="AI271" s="55"/>
      <c r="AJ271" s="55"/>
      <c r="AK271" s="55"/>
      <c r="AL271" s="221" t="s">
        <v>229</v>
      </c>
      <c r="AM271" s="217"/>
      <c r="AN271" s="218"/>
      <c r="AP271" s="20" t="s">
        <v>487</v>
      </c>
      <c r="AQ271" s="60"/>
      <c r="AR271" s="46"/>
    </row>
    <row r="272" spans="1:44" ht="6" customHeight="1" x14ac:dyDescent="0.2">
      <c r="A272" s="46"/>
      <c r="C272" s="60"/>
      <c r="D272" s="46"/>
      <c r="U272" s="60"/>
      <c r="V272" s="46"/>
      <c r="AM272" s="217"/>
      <c r="AN272" s="218"/>
      <c r="AQ272" s="60"/>
      <c r="AR272" s="46"/>
    </row>
    <row r="273" spans="1:122" s="182" customFormat="1" ht="4.5" customHeight="1" x14ac:dyDescent="0.2">
      <c r="A273" s="924"/>
      <c r="B273" s="925"/>
      <c r="C273" s="926"/>
      <c r="D273" s="924"/>
      <c r="E273" s="925"/>
      <c r="F273" s="925"/>
      <c r="G273" s="925"/>
      <c r="H273" s="925"/>
      <c r="I273" s="925"/>
      <c r="J273" s="925"/>
      <c r="K273" s="925"/>
      <c r="L273" s="925"/>
      <c r="M273" s="925"/>
      <c r="N273" s="925"/>
      <c r="O273" s="925"/>
      <c r="P273" s="925"/>
      <c r="Q273" s="925"/>
      <c r="R273" s="925"/>
      <c r="S273" s="925"/>
      <c r="T273" s="925"/>
      <c r="U273" s="926"/>
      <c r="V273" s="924"/>
      <c r="W273" s="925"/>
      <c r="X273" s="925"/>
      <c r="Y273" s="925"/>
      <c r="Z273" s="925"/>
      <c r="AA273" s="925"/>
      <c r="AB273" s="925"/>
      <c r="AC273" s="925"/>
      <c r="AD273" s="925"/>
      <c r="AE273" s="925"/>
      <c r="AF273" s="925"/>
      <c r="AG273" s="925"/>
      <c r="AH273" s="925"/>
      <c r="AI273" s="925"/>
      <c r="AJ273" s="925"/>
      <c r="AK273" s="925"/>
      <c r="AL273" s="925"/>
      <c r="AM273" s="927"/>
      <c r="AN273" s="928"/>
      <c r="AO273" s="925"/>
      <c r="AP273" s="925"/>
      <c r="AQ273" s="926"/>
      <c r="AR273" s="462"/>
      <c r="AS273" s="465"/>
      <c r="AT273" s="465"/>
      <c r="AU273" s="465"/>
      <c r="AV273" s="465"/>
      <c r="AW273" s="465"/>
      <c r="AX273" s="465"/>
      <c r="AY273" s="465"/>
      <c r="AZ273" s="465"/>
      <c r="BA273" s="465"/>
      <c r="BB273" s="465"/>
      <c r="BC273" s="465"/>
      <c r="BD273" s="465"/>
      <c r="BE273" s="465"/>
      <c r="BF273" s="465"/>
      <c r="BG273" s="465"/>
      <c r="BH273" s="465"/>
      <c r="BI273" s="465"/>
      <c r="BJ273" s="465"/>
      <c r="BK273" s="465"/>
      <c r="BL273" s="465"/>
      <c r="BM273" s="465"/>
      <c r="BN273" s="465"/>
      <c r="BO273" s="465"/>
      <c r="BP273" s="465"/>
      <c r="BQ273" s="465"/>
      <c r="BR273" s="465"/>
      <c r="BS273" s="465"/>
      <c r="BT273" s="465"/>
      <c r="BU273" s="465"/>
      <c r="BV273" s="465"/>
      <c r="BW273" s="465"/>
      <c r="BX273" s="465"/>
      <c r="BY273" s="465"/>
      <c r="BZ273" s="465"/>
      <c r="CA273" s="465"/>
      <c r="CB273" s="465"/>
      <c r="CC273" s="465"/>
      <c r="CD273" s="465"/>
      <c r="CE273" s="465"/>
      <c r="CF273" s="465"/>
      <c r="CG273" s="465"/>
      <c r="CH273" s="465"/>
      <c r="CI273" s="465"/>
      <c r="CJ273" s="465"/>
      <c r="CK273" s="465"/>
      <c r="CL273" s="465"/>
      <c r="CM273" s="465"/>
      <c r="CN273" s="465"/>
      <c r="CO273" s="465"/>
      <c r="CP273" s="465"/>
      <c r="CQ273" s="465"/>
      <c r="CR273" s="465"/>
      <c r="CS273" s="465"/>
      <c r="CT273" s="465"/>
      <c r="CU273" s="465"/>
      <c r="CV273" s="465"/>
      <c r="CW273" s="465"/>
      <c r="CX273" s="465"/>
      <c r="CY273" s="465"/>
      <c r="CZ273" s="465"/>
      <c r="DA273" s="465"/>
      <c r="DB273" s="465"/>
      <c r="DC273" s="465"/>
      <c r="DD273" s="465"/>
      <c r="DE273" s="465"/>
      <c r="DF273" s="465"/>
      <c r="DG273" s="465"/>
      <c r="DH273" s="465"/>
      <c r="DI273" s="465"/>
      <c r="DJ273" s="465"/>
      <c r="DK273" s="465"/>
      <c r="DL273" s="465"/>
      <c r="DM273" s="465"/>
      <c r="DN273" s="465"/>
      <c r="DO273" s="465"/>
      <c r="DP273" s="465"/>
      <c r="DQ273" s="465"/>
      <c r="DR273" s="465"/>
    </row>
    <row r="274" spans="1:122" s="182" customFormat="1" ht="13.5" customHeight="1" x14ac:dyDescent="0.2">
      <c r="A274" s="462"/>
      <c r="B274" s="951" t="s">
        <v>488</v>
      </c>
      <c r="C274" s="463"/>
      <c r="D274" s="462"/>
      <c r="E274" s="1223" t="str">
        <f ca="1">VLOOKUP(INDIRECT(ADDRESS(ROW(),COLUMN()-3)),Language_Translations,MATCH(Language_Selected,Language_Options,0),FALSE)</f>
        <v>In the past 12 months, did you or anyone in your household cultivate any of the following crops:</v>
      </c>
      <c r="F274" s="1222"/>
      <c r="G274" s="1222"/>
      <c r="H274" s="1222"/>
      <c r="I274" s="1222"/>
      <c r="J274" s="1222"/>
      <c r="K274" s="1222"/>
      <c r="L274" s="1222"/>
      <c r="M274" s="1222"/>
      <c r="N274" s="1222"/>
      <c r="O274" s="1222"/>
      <c r="P274" s="1222"/>
      <c r="Q274" s="1222"/>
      <c r="R274" s="1222"/>
      <c r="S274" s="1222"/>
      <c r="T274" s="1222"/>
      <c r="U274" s="463"/>
      <c r="V274" s="462"/>
      <c r="W274" s="465"/>
      <c r="X274" s="465"/>
      <c r="Y274" s="465"/>
      <c r="Z274" s="465"/>
      <c r="AA274" s="465"/>
      <c r="AB274" s="465"/>
      <c r="AC274" s="465"/>
      <c r="AD274" s="465"/>
      <c r="AE274" s="465"/>
      <c r="AF274" s="465"/>
      <c r="AG274" s="465"/>
      <c r="AH274" s="465"/>
      <c r="AI274" s="465"/>
      <c r="AJ274" s="465"/>
      <c r="AK274" s="465"/>
      <c r="AL274" s="465"/>
      <c r="AM274" s="929"/>
      <c r="AN274" s="930"/>
      <c r="AO274" s="465"/>
      <c r="AP274" s="465"/>
      <c r="AQ274" s="463"/>
      <c r="AR274" s="462"/>
      <c r="AS274" s="465"/>
      <c r="AT274" s="899"/>
      <c r="AU274" s="465"/>
      <c r="AV274" s="465"/>
      <c r="AW274" s="465"/>
      <c r="AX274" s="465"/>
      <c r="AY274" s="465"/>
      <c r="AZ274" s="465"/>
      <c r="BA274" s="465"/>
      <c r="BB274" s="465"/>
      <c r="BC274" s="465"/>
      <c r="BD274" s="465"/>
      <c r="BE274" s="465"/>
      <c r="BF274" s="465"/>
      <c r="BG274" s="465"/>
      <c r="BH274" s="465"/>
      <c r="BI274" s="465"/>
      <c r="BJ274" s="465"/>
      <c r="BK274" s="465"/>
      <c r="BL274" s="465"/>
      <c r="BM274" s="465"/>
      <c r="BN274" s="465"/>
      <c r="BO274" s="465"/>
      <c r="BP274" s="465"/>
      <c r="BQ274" s="465"/>
      <c r="BR274" s="465"/>
      <c r="BS274" s="465"/>
      <c r="BT274" s="465"/>
      <c r="BU274" s="465"/>
      <c r="BV274" s="465"/>
      <c r="BW274" s="465"/>
      <c r="BX274" s="465"/>
      <c r="BY274" s="465"/>
      <c r="BZ274" s="465"/>
      <c r="CA274" s="465"/>
      <c r="CB274" s="465"/>
      <c r="CC274" s="465"/>
      <c r="CD274" s="465"/>
      <c r="CE274" s="465"/>
      <c r="CF274" s="465"/>
      <c r="CG274" s="465"/>
      <c r="CH274" s="465"/>
      <c r="CI274" s="465"/>
      <c r="CJ274" s="465"/>
      <c r="CK274" s="465"/>
      <c r="CL274" s="465"/>
      <c r="CM274" s="465"/>
      <c r="CN274" s="465"/>
      <c r="CO274" s="465"/>
      <c r="CP274" s="465"/>
      <c r="CQ274" s="465"/>
      <c r="CR274" s="465"/>
      <c r="CS274" s="465"/>
      <c r="CT274" s="465"/>
      <c r="CU274" s="465"/>
      <c r="CV274" s="465"/>
      <c r="CW274" s="465"/>
      <c r="CX274" s="465"/>
      <c r="CY274" s="465"/>
      <c r="CZ274" s="465"/>
      <c r="DA274" s="465"/>
      <c r="DB274" s="465"/>
      <c r="DC274" s="465"/>
      <c r="DD274" s="465"/>
      <c r="DE274" s="465"/>
      <c r="DF274" s="465"/>
      <c r="DG274" s="465"/>
      <c r="DH274" s="465"/>
      <c r="DI274" s="465"/>
      <c r="DJ274" s="465"/>
      <c r="DK274" s="465"/>
      <c r="DL274" s="465"/>
      <c r="DM274" s="465"/>
      <c r="DN274" s="465"/>
      <c r="DO274" s="465"/>
      <c r="DP274" s="465"/>
      <c r="DQ274" s="465"/>
      <c r="DR274" s="465"/>
    </row>
    <row r="275" spans="1:122" s="182" customFormat="1" ht="13.5" customHeight="1" x14ac:dyDescent="0.2">
      <c r="A275" s="462"/>
      <c r="B275" s="465"/>
      <c r="C275" s="463"/>
      <c r="D275" s="462"/>
      <c r="E275" s="1222"/>
      <c r="F275" s="1222"/>
      <c r="G275" s="1222"/>
      <c r="H275" s="1222"/>
      <c r="I275" s="1222"/>
      <c r="J275" s="1222"/>
      <c r="K275" s="1222"/>
      <c r="L275" s="1222"/>
      <c r="M275" s="1222"/>
      <c r="N275" s="1222"/>
      <c r="O275" s="1222"/>
      <c r="P275" s="1222"/>
      <c r="Q275" s="1222"/>
      <c r="R275" s="1222"/>
      <c r="S275" s="1222"/>
      <c r="T275" s="1222"/>
      <c r="U275" s="463"/>
      <c r="V275" s="953"/>
      <c r="W275" s="953"/>
      <c r="X275" s="953"/>
      <c r="Y275" s="953"/>
      <c r="Z275" s="953"/>
      <c r="AA275" s="953"/>
      <c r="AB275" s="953"/>
      <c r="AC275" s="953"/>
      <c r="AD275" s="953"/>
      <c r="AE275" s="953"/>
      <c r="AF275" s="953"/>
      <c r="AG275" s="953"/>
      <c r="AH275" s="953"/>
      <c r="AI275" s="953"/>
      <c r="AJ275" s="953"/>
      <c r="AK275" s="953"/>
      <c r="AL275" s="953"/>
      <c r="AM275" s="929"/>
      <c r="AN275" s="930"/>
      <c r="AO275" s="465"/>
      <c r="AP275" s="465"/>
      <c r="AQ275" s="463"/>
      <c r="AR275" s="462"/>
      <c r="AT275" s="465"/>
      <c r="AU275" s="465"/>
      <c r="AV275" s="465"/>
      <c r="AW275" s="465"/>
      <c r="AX275" s="465"/>
      <c r="AY275" s="465"/>
      <c r="AZ275" s="465"/>
      <c r="BA275" s="465"/>
      <c r="BB275" s="465"/>
      <c r="BC275" s="465"/>
      <c r="BD275" s="465"/>
      <c r="BE275" s="465"/>
      <c r="BF275" s="465"/>
      <c r="BG275" s="465"/>
      <c r="BH275" s="465"/>
      <c r="BI275" s="465"/>
      <c r="BJ275" s="465"/>
      <c r="BK275" s="465"/>
      <c r="BL275" s="465"/>
      <c r="BM275" s="465"/>
      <c r="BN275" s="465"/>
      <c r="BO275" s="465"/>
      <c r="BP275" s="465"/>
      <c r="BQ275" s="465"/>
      <c r="BR275" s="465"/>
      <c r="BS275" s="465"/>
      <c r="BT275" s="465"/>
      <c r="BU275" s="465"/>
      <c r="BV275" s="465"/>
      <c r="BW275" s="465"/>
      <c r="BX275" s="465"/>
      <c r="BY275" s="465"/>
      <c r="BZ275" s="465"/>
      <c r="CA275" s="465"/>
      <c r="CB275" s="465"/>
      <c r="CC275" s="465"/>
      <c r="CD275" s="465"/>
      <c r="CE275" s="465"/>
      <c r="CF275" s="465"/>
      <c r="CG275" s="465"/>
      <c r="CH275" s="465"/>
      <c r="CI275" s="465"/>
      <c r="CJ275" s="465"/>
      <c r="CK275" s="465"/>
      <c r="CL275" s="465"/>
      <c r="CM275" s="465"/>
      <c r="CN275" s="465"/>
      <c r="CO275" s="465"/>
      <c r="CP275" s="465"/>
      <c r="CQ275" s="465"/>
      <c r="CR275" s="465"/>
      <c r="CS275" s="465"/>
      <c r="CT275" s="465"/>
      <c r="CU275" s="465"/>
      <c r="CV275" s="465"/>
      <c r="CW275" s="465"/>
      <c r="CX275" s="465"/>
      <c r="CY275" s="465"/>
      <c r="CZ275" s="465"/>
      <c r="DA275" s="465"/>
      <c r="DB275" s="465"/>
      <c r="DC275" s="465"/>
      <c r="DD275" s="465"/>
      <c r="DE275" s="465"/>
      <c r="DF275" s="465"/>
      <c r="DG275" s="465"/>
      <c r="DH275" s="465"/>
      <c r="DI275" s="465"/>
      <c r="DJ275" s="465"/>
      <c r="DK275" s="465"/>
      <c r="DL275" s="465"/>
      <c r="DM275" s="465"/>
      <c r="DN275" s="465"/>
      <c r="DO275" s="465"/>
      <c r="DP275" s="465"/>
      <c r="DQ275" s="465"/>
      <c r="DR275" s="465"/>
    </row>
    <row r="276" spans="1:122" s="182" customFormat="1" ht="13.5" customHeight="1" x14ac:dyDescent="0.2">
      <c r="A276" s="462"/>
      <c r="B276" s="465"/>
      <c r="C276" s="463"/>
      <c r="D276" s="462"/>
      <c r="E276" s="952"/>
      <c r="F276" s="952"/>
      <c r="G276" s="952"/>
      <c r="H276" s="952"/>
      <c r="I276" s="952"/>
      <c r="J276" s="952"/>
      <c r="K276" s="952"/>
      <c r="L276" s="952"/>
      <c r="M276" s="952"/>
      <c r="N276" s="952"/>
      <c r="O276" s="952"/>
      <c r="P276" s="952"/>
      <c r="Q276" s="952"/>
      <c r="R276" s="952"/>
      <c r="S276" s="952"/>
      <c r="T276" s="952"/>
      <c r="U276" s="463"/>
      <c r="V276" s="462"/>
      <c r="W276" s="465"/>
      <c r="X276" s="465"/>
      <c r="Y276" s="465"/>
      <c r="Z276" s="465"/>
      <c r="AA276" s="465"/>
      <c r="AB276" s="465"/>
      <c r="AC276" s="465"/>
      <c r="AD276" s="954"/>
      <c r="AE276" s="954"/>
      <c r="AF276" s="954"/>
      <c r="AG276" s="954"/>
      <c r="AH276" s="465"/>
      <c r="AI276" s="465" t="s">
        <v>149</v>
      </c>
      <c r="AJ276" s="954"/>
      <c r="AK276" s="954"/>
      <c r="AL276" s="954" t="s">
        <v>150</v>
      </c>
      <c r="AM276" s="929"/>
      <c r="AN276" s="930"/>
      <c r="AO276" s="465"/>
      <c r="AP276" s="465"/>
      <c r="AQ276" s="463"/>
      <c r="AR276" s="462"/>
      <c r="AS276" s="465"/>
      <c r="AT276" s="465"/>
      <c r="AU276" s="465"/>
      <c r="AV276" s="465"/>
      <c r="AW276" s="465"/>
      <c r="AX276" s="465"/>
      <c r="AY276" s="465"/>
      <c r="AZ276" s="465"/>
      <c r="BA276" s="465"/>
      <c r="BB276" s="465"/>
      <c r="BC276" s="465"/>
      <c r="BD276" s="465"/>
      <c r="BE276" s="465"/>
      <c r="BF276" s="465"/>
      <c r="BG276" s="465"/>
      <c r="BH276" s="465"/>
      <c r="BI276" s="465"/>
      <c r="BJ276" s="465"/>
      <c r="BK276" s="465"/>
      <c r="BL276" s="465"/>
      <c r="BM276" s="465"/>
      <c r="BN276" s="465"/>
      <c r="BO276" s="465"/>
      <c r="BP276" s="465"/>
      <c r="BQ276" s="465"/>
      <c r="BR276" s="465"/>
      <c r="BS276" s="465"/>
      <c r="BT276" s="465"/>
      <c r="BU276" s="465"/>
      <c r="BV276" s="465"/>
      <c r="BW276" s="465"/>
      <c r="BX276" s="465"/>
      <c r="BY276" s="465"/>
      <c r="BZ276" s="465"/>
      <c r="CA276" s="465"/>
      <c r="CB276" s="465"/>
      <c r="CC276" s="465"/>
      <c r="CD276" s="465"/>
      <c r="CE276" s="465"/>
      <c r="CF276" s="465"/>
      <c r="CG276" s="465"/>
      <c r="CH276" s="465"/>
      <c r="CI276" s="465"/>
      <c r="CJ276" s="465"/>
      <c r="CK276" s="465"/>
      <c r="CL276" s="465"/>
      <c r="CM276" s="465"/>
      <c r="CN276" s="465"/>
      <c r="CO276" s="465"/>
      <c r="CP276" s="465"/>
      <c r="CQ276" s="465"/>
      <c r="CR276" s="465"/>
      <c r="CS276" s="465"/>
      <c r="CT276" s="465"/>
      <c r="CU276" s="465"/>
      <c r="CV276" s="465"/>
      <c r="CW276" s="465"/>
      <c r="CX276" s="465"/>
      <c r="CY276" s="465"/>
      <c r="CZ276" s="465"/>
      <c r="DA276" s="465"/>
      <c r="DB276" s="465"/>
      <c r="DC276" s="465"/>
      <c r="DD276" s="465"/>
      <c r="DE276" s="465"/>
      <c r="DF276" s="465"/>
      <c r="DG276" s="465"/>
      <c r="DH276" s="465"/>
      <c r="DI276" s="465"/>
      <c r="DJ276" s="465"/>
      <c r="DK276" s="465"/>
      <c r="DL276" s="465"/>
      <c r="DM276" s="465"/>
      <c r="DN276" s="465"/>
      <c r="DO276" s="465"/>
      <c r="DP276" s="465"/>
      <c r="DQ276" s="465"/>
      <c r="DR276" s="465"/>
    </row>
    <row r="277" spans="1:122" s="182" customFormat="1" ht="13.5" customHeight="1" x14ac:dyDescent="0.2">
      <c r="A277" s="462"/>
      <c r="B277" s="182" t="s">
        <v>489</v>
      </c>
      <c r="C277" s="463"/>
      <c r="D277" s="462"/>
      <c r="E277" s="1224" t="str">
        <f t="shared" ref="E277:E286" ca="1" si="1">VLOOKUP(INDIRECT(ADDRESS(ROW(),COLUMN()-3)),Language_Translations,MATCH(Language_Selected,Language_Options,0),FALSE)</f>
        <v>[CROP 1 (CROP VCC1, IF APPLICABLE)]?</v>
      </c>
      <c r="F277" s="1222"/>
      <c r="G277" s="1222"/>
      <c r="H277" s="1222"/>
      <c r="I277" s="1222"/>
      <c r="J277" s="1222"/>
      <c r="K277" s="1222"/>
      <c r="L277" s="1222"/>
      <c r="M277" s="1222"/>
      <c r="N277" s="1222"/>
      <c r="O277" s="1222"/>
      <c r="P277" s="1222"/>
      <c r="Q277" s="1222"/>
      <c r="R277" s="1222"/>
      <c r="S277" s="1222"/>
      <c r="T277" s="1222"/>
      <c r="U277" s="463"/>
      <c r="V277" s="462"/>
      <c r="W277" s="182" t="s">
        <v>434</v>
      </c>
      <c r="X277" s="182" t="s">
        <v>490</v>
      </c>
      <c r="Y277" s="465"/>
      <c r="Z277" s="465"/>
      <c r="AA277" s="953"/>
      <c r="AB277" s="55" t="s">
        <v>37</v>
      </c>
      <c r="AC277" s="55"/>
      <c r="AD277" s="55"/>
      <c r="AE277" s="55"/>
      <c r="AF277" s="55"/>
      <c r="AG277" s="55"/>
      <c r="AH277" s="55"/>
      <c r="AI277" s="955" t="s">
        <v>224</v>
      </c>
      <c r="AJ277" s="954"/>
      <c r="AK277" s="954"/>
      <c r="AL277" s="956">
        <v>2</v>
      </c>
      <c r="AM277" s="929"/>
      <c r="AN277" s="930"/>
      <c r="AO277" s="465"/>
      <c r="AP277" s="465"/>
      <c r="AQ277" s="463"/>
      <c r="AR277" s="462"/>
      <c r="AS277" s="465"/>
      <c r="AT277" s="465"/>
      <c r="AU277" s="465"/>
      <c r="AV277" s="465"/>
      <c r="AW277" s="465"/>
      <c r="AX277" s="465"/>
      <c r="AY277" s="465"/>
      <c r="AZ277" s="465"/>
      <c r="BA277" s="465"/>
      <c r="BB277" s="465"/>
      <c r="BC277" s="465"/>
      <c r="BD277" s="465"/>
      <c r="BE277" s="465"/>
      <c r="BF277" s="465"/>
      <c r="BG277" s="465"/>
      <c r="BH277" s="465"/>
      <c r="BI277" s="465"/>
      <c r="BJ277" s="465"/>
      <c r="BK277" s="465"/>
      <c r="BL277" s="465"/>
      <c r="BM277" s="465"/>
      <c r="BN277" s="465"/>
      <c r="BO277" s="465"/>
      <c r="BP277" s="465"/>
      <c r="BQ277" s="465"/>
      <c r="BR277" s="465"/>
      <c r="BS277" s="465"/>
      <c r="BT277" s="465"/>
      <c r="BU277" s="465"/>
      <c r="BV277" s="465"/>
      <c r="BW277" s="465"/>
      <c r="BX277" s="465"/>
      <c r="BY277" s="465"/>
      <c r="BZ277" s="465"/>
      <c r="CA277" s="465"/>
      <c r="CB277" s="465"/>
      <c r="CC277" s="465"/>
      <c r="CD277" s="465"/>
      <c r="CE277" s="465"/>
      <c r="CF277" s="465"/>
      <c r="CG277" s="465"/>
      <c r="CH277" s="465"/>
      <c r="CI277" s="465"/>
      <c r="CJ277" s="465"/>
      <c r="CK277" s="465"/>
      <c r="CL277" s="465"/>
      <c r="CM277" s="465"/>
      <c r="CN277" s="465"/>
      <c r="CO277" s="465"/>
      <c r="CP277" s="465"/>
      <c r="CQ277" s="465"/>
      <c r="CR277" s="465"/>
      <c r="CS277" s="465"/>
      <c r="CT277" s="465"/>
      <c r="CU277" s="465"/>
      <c r="CV277" s="465"/>
      <c r="CW277" s="465"/>
      <c r="CX277" s="465"/>
      <c r="CY277" s="465"/>
      <c r="CZ277" s="465"/>
      <c r="DA277" s="465"/>
      <c r="DB277" s="465"/>
      <c r="DC277" s="465"/>
      <c r="DD277" s="465"/>
      <c r="DE277" s="465"/>
      <c r="DF277" s="465"/>
      <c r="DG277" s="465"/>
      <c r="DH277" s="465"/>
      <c r="DI277" s="465"/>
      <c r="DJ277" s="465"/>
      <c r="DK277" s="465"/>
      <c r="DL277" s="465"/>
      <c r="DM277" s="465"/>
      <c r="DN277" s="465"/>
      <c r="DO277" s="465"/>
      <c r="DP277" s="465"/>
      <c r="DQ277" s="465"/>
      <c r="DR277" s="465"/>
    </row>
    <row r="278" spans="1:122" s="182" customFormat="1" ht="13.5" customHeight="1" x14ac:dyDescent="0.2">
      <c r="A278" s="462"/>
      <c r="B278" s="182" t="s">
        <v>491</v>
      </c>
      <c r="C278" s="463"/>
      <c r="D278" s="462"/>
      <c r="E278" s="1221" t="str">
        <f t="shared" ca="1" si="1"/>
        <v>[CROP 2 (CROP VCC2, IF APPLICABLE)]?</v>
      </c>
      <c r="F278" s="1222"/>
      <c r="G278" s="1222"/>
      <c r="H278" s="1222"/>
      <c r="I278" s="1222"/>
      <c r="J278" s="1222"/>
      <c r="K278" s="1222"/>
      <c r="L278" s="1222"/>
      <c r="M278" s="1222"/>
      <c r="N278" s="1222"/>
      <c r="O278" s="1222"/>
      <c r="P278" s="1222"/>
      <c r="Q278" s="1222"/>
      <c r="R278" s="1222"/>
      <c r="S278" s="1222"/>
      <c r="T278" s="1222"/>
      <c r="U278" s="463"/>
      <c r="V278" s="462"/>
      <c r="W278" s="182" t="s">
        <v>436</v>
      </c>
      <c r="X278" s="182" t="s">
        <v>492</v>
      </c>
      <c r="Y278" s="465"/>
      <c r="Z278" s="465"/>
      <c r="AA278" s="953"/>
      <c r="AB278" s="55" t="s">
        <v>37</v>
      </c>
      <c r="AC278" s="55"/>
      <c r="AD278" s="55"/>
      <c r="AE278" s="55"/>
      <c r="AF278" s="55"/>
      <c r="AG278" s="55"/>
      <c r="AH278" s="55"/>
      <c r="AI278" s="955" t="s">
        <v>224</v>
      </c>
      <c r="AJ278" s="954"/>
      <c r="AK278" s="954"/>
      <c r="AL278" s="956">
        <v>2</v>
      </c>
      <c r="AM278" s="929"/>
      <c r="AN278" s="930"/>
      <c r="AO278" s="465"/>
      <c r="AP278" s="465"/>
      <c r="AQ278" s="463"/>
      <c r="AR278" s="462"/>
      <c r="AS278" s="465"/>
      <c r="AT278" s="465"/>
      <c r="AU278" s="465"/>
      <c r="AV278" s="465"/>
      <c r="AW278" s="465"/>
      <c r="AX278" s="465"/>
      <c r="AY278" s="465"/>
      <c r="AZ278" s="465"/>
      <c r="BA278" s="465"/>
      <c r="BB278" s="465"/>
      <c r="BC278" s="465"/>
      <c r="BD278" s="465"/>
      <c r="BE278" s="465"/>
      <c r="BF278" s="465"/>
      <c r="BG278" s="465"/>
      <c r="BH278" s="465"/>
      <c r="BI278" s="465"/>
      <c r="BJ278" s="465"/>
      <c r="BK278" s="465"/>
      <c r="BL278" s="465"/>
      <c r="BM278" s="465"/>
      <c r="BN278" s="465"/>
      <c r="BO278" s="465"/>
      <c r="BP278" s="465"/>
      <c r="BQ278" s="465"/>
      <c r="BR278" s="465"/>
      <c r="BS278" s="465"/>
      <c r="BT278" s="465"/>
      <c r="BU278" s="465"/>
      <c r="BV278" s="465"/>
      <c r="BW278" s="465"/>
      <c r="BX278" s="465"/>
      <c r="BY278" s="465"/>
      <c r="BZ278" s="465"/>
      <c r="CA278" s="465"/>
      <c r="CB278" s="465"/>
      <c r="CC278" s="465"/>
      <c r="CD278" s="465"/>
      <c r="CE278" s="465"/>
      <c r="CF278" s="465"/>
      <c r="CG278" s="465"/>
      <c r="CH278" s="465"/>
      <c r="CI278" s="465"/>
      <c r="CJ278" s="465"/>
      <c r="CK278" s="465"/>
      <c r="CL278" s="465"/>
      <c r="CM278" s="465"/>
      <c r="CN278" s="465"/>
      <c r="CO278" s="465"/>
      <c r="CP278" s="465"/>
      <c r="CQ278" s="465"/>
      <c r="CR278" s="465"/>
      <c r="CS278" s="465"/>
      <c r="CT278" s="465"/>
      <c r="CU278" s="465"/>
      <c r="CV278" s="465"/>
      <c r="CW278" s="465"/>
      <c r="CX278" s="465"/>
      <c r="CY278" s="465"/>
      <c r="CZ278" s="465"/>
      <c r="DA278" s="465"/>
      <c r="DB278" s="465"/>
      <c r="DC278" s="465"/>
      <c r="DD278" s="465"/>
      <c r="DE278" s="465"/>
      <c r="DF278" s="465"/>
      <c r="DG278" s="465"/>
      <c r="DH278" s="465"/>
      <c r="DI278" s="465"/>
      <c r="DJ278" s="465"/>
      <c r="DK278" s="465"/>
      <c r="DL278" s="465"/>
      <c r="DM278" s="465"/>
      <c r="DN278" s="465"/>
      <c r="DO278" s="465"/>
      <c r="DP278" s="465"/>
      <c r="DQ278" s="465"/>
      <c r="DR278" s="465"/>
    </row>
    <row r="279" spans="1:122" s="182" customFormat="1" ht="13.5" customHeight="1" x14ac:dyDescent="0.2">
      <c r="A279" s="462"/>
      <c r="B279" s="182" t="s">
        <v>493</v>
      </c>
      <c r="C279" s="463"/>
      <c r="D279" s="462"/>
      <c r="E279" s="1221" t="str">
        <f t="shared" ca="1" si="1"/>
        <v>[CROP 3 (CROP VCC3, IF APPLICABLE)]?</v>
      </c>
      <c r="F279" s="1222"/>
      <c r="G279" s="1222"/>
      <c r="H279" s="1222"/>
      <c r="I279" s="1222"/>
      <c r="J279" s="1222"/>
      <c r="K279" s="1222"/>
      <c r="L279" s="1222"/>
      <c r="M279" s="1222"/>
      <c r="N279" s="1222"/>
      <c r="O279" s="1222"/>
      <c r="P279" s="1222"/>
      <c r="Q279" s="1222"/>
      <c r="R279" s="1222"/>
      <c r="S279" s="1222"/>
      <c r="T279" s="1222"/>
      <c r="U279" s="463"/>
      <c r="V279" s="462"/>
      <c r="W279" s="465" t="s">
        <v>439</v>
      </c>
      <c r="X279" s="182" t="s">
        <v>494</v>
      </c>
      <c r="Y279" s="465"/>
      <c r="Z279" s="465"/>
      <c r="AA279" s="953"/>
      <c r="AB279" s="55" t="s">
        <v>37</v>
      </c>
      <c r="AC279" s="55"/>
      <c r="AD279" s="55"/>
      <c r="AE279" s="55"/>
      <c r="AF279" s="55"/>
      <c r="AG279" s="55"/>
      <c r="AH279" s="55"/>
      <c r="AI279" s="955" t="s">
        <v>224</v>
      </c>
      <c r="AJ279" s="465"/>
      <c r="AK279" s="465"/>
      <c r="AL279" s="956">
        <v>2</v>
      </c>
      <c r="AM279" s="929"/>
      <c r="AN279" s="930"/>
      <c r="AO279" s="465"/>
      <c r="AP279" s="465"/>
      <c r="AQ279" s="463"/>
      <c r="AR279" s="462"/>
      <c r="AS279" s="465"/>
      <c r="AT279" s="465"/>
      <c r="AU279" s="465"/>
      <c r="AV279" s="465"/>
      <c r="AW279" s="465"/>
      <c r="AX279" s="465"/>
      <c r="AY279" s="465"/>
      <c r="AZ279" s="465"/>
      <c r="BA279" s="465"/>
      <c r="BB279" s="465"/>
      <c r="BC279" s="465"/>
      <c r="BD279" s="465"/>
      <c r="BE279" s="465"/>
      <c r="BF279" s="465"/>
      <c r="BG279" s="465"/>
      <c r="BH279" s="465"/>
      <c r="BI279" s="465"/>
      <c r="BJ279" s="465"/>
      <c r="BK279" s="465"/>
      <c r="BL279" s="465"/>
      <c r="BM279" s="465"/>
      <c r="BN279" s="465"/>
      <c r="BO279" s="465"/>
      <c r="BP279" s="465"/>
      <c r="BQ279" s="465"/>
      <c r="BR279" s="465"/>
      <c r="BS279" s="465"/>
      <c r="BT279" s="465"/>
      <c r="BU279" s="465"/>
      <c r="BV279" s="465"/>
      <c r="BW279" s="465"/>
      <c r="BX279" s="465"/>
      <c r="BY279" s="465"/>
      <c r="BZ279" s="465"/>
      <c r="CA279" s="465"/>
      <c r="CB279" s="465"/>
      <c r="CC279" s="465"/>
      <c r="CD279" s="465"/>
      <c r="CE279" s="465"/>
      <c r="CF279" s="465"/>
      <c r="CG279" s="465"/>
      <c r="CH279" s="465"/>
      <c r="CI279" s="465"/>
      <c r="CJ279" s="465"/>
      <c r="CK279" s="465"/>
      <c r="CL279" s="465"/>
      <c r="CM279" s="465"/>
      <c r="CN279" s="465"/>
      <c r="CO279" s="465"/>
      <c r="CP279" s="465"/>
      <c r="CQ279" s="465"/>
      <c r="CR279" s="465"/>
      <c r="CS279" s="465"/>
      <c r="CT279" s="465"/>
      <c r="CU279" s="465"/>
      <c r="CV279" s="465"/>
      <c r="CW279" s="465"/>
      <c r="CX279" s="465"/>
      <c r="CY279" s="465"/>
      <c r="CZ279" s="465"/>
      <c r="DA279" s="465"/>
      <c r="DB279" s="465"/>
      <c r="DC279" s="465"/>
      <c r="DD279" s="465"/>
      <c r="DE279" s="465"/>
      <c r="DF279" s="465"/>
      <c r="DG279" s="465"/>
      <c r="DH279" s="465"/>
      <c r="DI279" s="465"/>
      <c r="DJ279" s="465"/>
      <c r="DK279" s="465"/>
      <c r="DL279" s="465"/>
      <c r="DM279" s="465"/>
      <c r="DN279" s="465"/>
      <c r="DO279" s="465"/>
      <c r="DP279" s="465"/>
      <c r="DQ279" s="465"/>
      <c r="DR279" s="465"/>
    </row>
    <row r="280" spans="1:122" s="182" customFormat="1" ht="13.5" customHeight="1" x14ac:dyDescent="0.2">
      <c r="A280" s="462"/>
      <c r="B280" s="182" t="s">
        <v>495</v>
      </c>
      <c r="C280" s="463"/>
      <c r="D280" s="462"/>
      <c r="E280" s="1221" t="str">
        <f t="shared" ca="1" si="1"/>
        <v>[CROP 4 (CROP VCC4, IF APPLICABLE)]?</v>
      </c>
      <c r="F280" s="1222"/>
      <c r="G280" s="1222"/>
      <c r="H280" s="1222"/>
      <c r="I280" s="1222"/>
      <c r="J280" s="1222"/>
      <c r="K280" s="1222"/>
      <c r="L280" s="1222"/>
      <c r="M280" s="1222"/>
      <c r="N280" s="1222"/>
      <c r="O280" s="1222"/>
      <c r="P280" s="1222"/>
      <c r="Q280" s="1222"/>
      <c r="R280" s="1222"/>
      <c r="S280" s="1222"/>
      <c r="T280" s="1222"/>
      <c r="U280" s="463"/>
      <c r="V280" s="462"/>
      <c r="W280" s="465" t="s">
        <v>442</v>
      </c>
      <c r="X280" s="182" t="s">
        <v>496</v>
      </c>
      <c r="Y280" s="465"/>
      <c r="Z280" s="465"/>
      <c r="AA280" s="953"/>
      <c r="AB280" s="55" t="s">
        <v>37</v>
      </c>
      <c r="AC280" s="55"/>
      <c r="AD280" s="55"/>
      <c r="AE280" s="55"/>
      <c r="AF280" s="55"/>
      <c r="AG280" s="55"/>
      <c r="AH280" s="55"/>
      <c r="AI280" s="955" t="s">
        <v>224</v>
      </c>
      <c r="AJ280" s="954"/>
      <c r="AK280" s="954"/>
      <c r="AL280" s="956">
        <v>2</v>
      </c>
      <c r="AM280" s="929"/>
      <c r="AN280" s="930"/>
      <c r="AO280" s="465"/>
      <c r="AP280" s="465"/>
      <c r="AQ280" s="463"/>
      <c r="AR280" s="462"/>
      <c r="AS280" s="465"/>
      <c r="AT280" s="465"/>
      <c r="AU280" s="465"/>
      <c r="AV280" s="465"/>
      <c r="AW280" s="465"/>
      <c r="AX280" s="465"/>
      <c r="AY280" s="465"/>
      <c r="AZ280" s="465"/>
      <c r="BA280" s="465"/>
      <c r="BB280" s="465"/>
      <c r="BC280" s="465"/>
      <c r="BD280" s="465"/>
      <c r="BE280" s="465"/>
      <c r="BF280" s="465"/>
      <c r="BG280" s="465"/>
      <c r="BH280" s="465"/>
      <c r="BI280" s="465"/>
      <c r="BJ280" s="465"/>
      <c r="BK280" s="465"/>
      <c r="BL280" s="465"/>
      <c r="BM280" s="465"/>
      <c r="BN280" s="465"/>
      <c r="BO280" s="465"/>
      <c r="BP280" s="465"/>
      <c r="BQ280" s="465"/>
      <c r="BR280" s="465"/>
      <c r="BS280" s="465"/>
      <c r="BT280" s="465"/>
      <c r="BU280" s="465"/>
      <c r="BV280" s="465"/>
      <c r="BW280" s="465"/>
      <c r="BX280" s="465"/>
      <c r="BY280" s="465"/>
      <c r="BZ280" s="465"/>
      <c r="CA280" s="465"/>
      <c r="CB280" s="465"/>
      <c r="CC280" s="465"/>
      <c r="CD280" s="465"/>
      <c r="CE280" s="465"/>
      <c r="CF280" s="465"/>
      <c r="CG280" s="465"/>
      <c r="CH280" s="465"/>
      <c r="CI280" s="465"/>
      <c r="CJ280" s="465"/>
      <c r="CK280" s="465"/>
      <c r="CL280" s="465"/>
      <c r="CM280" s="465"/>
      <c r="CN280" s="465"/>
      <c r="CO280" s="465"/>
      <c r="CP280" s="465"/>
      <c r="CQ280" s="465"/>
      <c r="CR280" s="465"/>
      <c r="CS280" s="465"/>
      <c r="CT280" s="465"/>
      <c r="CU280" s="465"/>
      <c r="CV280" s="465"/>
      <c r="CW280" s="465"/>
      <c r="CX280" s="465"/>
      <c r="CY280" s="465"/>
      <c r="CZ280" s="465"/>
      <c r="DA280" s="465"/>
      <c r="DB280" s="465"/>
      <c r="DC280" s="465"/>
      <c r="DD280" s="465"/>
      <c r="DE280" s="465"/>
      <c r="DF280" s="465"/>
      <c r="DG280" s="465"/>
      <c r="DH280" s="465"/>
      <c r="DI280" s="465"/>
      <c r="DJ280" s="465"/>
      <c r="DK280" s="465"/>
      <c r="DL280" s="465"/>
      <c r="DM280" s="465"/>
      <c r="DN280" s="465"/>
      <c r="DO280" s="465"/>
      <c r="DP280" s="465"/>
      <c r="DQ280" s="465"/>
      <c r="DR280" s="465"/>
    </row>
    <row r="281" spans="1:122" s="182" customFormat="1" ht="13.5" customHeight="1" x14ac:dyDescent="0.2">
      <c r="A281" s="462"/>
      <c r="B281" s="182" t="s">
        <v>497</v>
      </c>
      <c r="C281" s="463"/>
      <c r="D281" s="462"/>
      <c r="E281" s="1221" t="str">
        <f t="shared" ca="1" si="1"/>
        <v>[CROP 5]?</v>
      </c>
      <c r="F281" s="1222"/>
      <c r="G281" s="1222"/>
      <c r="H281" s="1222"/>
      <c r="I281" s="1222"/>
      <c r="J281" s="1222"/>
      <c r="K281" s="1222"/>
      <c r="L281" s="1222"/>
      <c r="M281" s="1222"/>
      <c r="N281" s="1222"/>
      <c r="O281" s="1222"/>
      <c r="P281" s="1222"/>
      <c r="Q281" s="1222"/>
      <c r="R281" s="1222"/>
      <c r="S281" s="1222"/>
      <c r="T281" s="1222"/>
      <c r="U281" s="463"/>
      <c r="V281" s="462"/>
      <c r="W281" s="465" t="s">
        <v>445</v>
      </c>
      <c r="X281" s="182" t="s">
        <v>498</v>
      </c>
      <c r="Y281" s="465"/>
      <c r="Z281" s="465"/>
      <c r="AA281" s="953"/>
      <c r="AB281" s="55" t="s">
        <v>37</v>
      </c>
      <c r="AC281" s="55"/>
      <c r="AD281" s="55"/>
      <c r="AE281" s="55"/>
      <c r="AF281" s="55"/>
      <c r="AG281" s="55"/>
      <c r="AH281" s="55"/>
      <c r="AI281" s="955" t="s">
        <v>224</v>
      </c>
      <c r="AJ281" s="954"/>
      <c r="AK281" s="954"/>
      <c r="AL281" s="956">
        <v>2</v>
      </c>
      <c r="AM281" s="929"/>
      <c r="AN281" s="930"/>
      <c r="AO281" s="465"/>
      <c r="AP281" s="465"/>
      <c r="AQ281" s="463"/>
      <c r="AR281" s="462"/>
      <c r="AS281" s="465"/>
      <c r="AT281" s="465"/>
      <c r="AU281" s="465"/>
      <c r="AV281" s="465"/>
      <c r="AW281" s="465"/>
      <c r="AX281" s="465"/>
      <c r="AY281" s="465"/>
      <c r="AZ281" s="465"/>
      <c r="BA281" s="465"/>
      <c r="BB281" s="465"/>
      <c r="BC281" s="465"/>
      <c r="BD281" s="465"/>
      <c r="BE281" s="465"/>
      <c r="BF281" s="465"/>
      <c r="BG281" s="465"/>
      <c r="BH281" s="465"/>
      <c r="BI281" s="465"/>
      <c r="BJ281" s="465"/>
      <c r="BK281" s="465"/>
      <c r="BL281" s="465"/>
      <c r="BM281" s="465"/>
      <c r="BN281" s="465"/>
      <c r="BO281" s="465"/>
      <c r="BP281" s="465"/>
      <c r="BQ281" s="465"/>
      <c r="BR281" s="465"/>
      <c r="BS281" s="465"/>
      <c r="BT281" s="465"/>
      <c r="BU281" s="465"/>
      <c r="BV281" s="465"/>
      <c r="BW281" s="465"/>
      <c r="BX281" s="465"/>
      <c r="BY281" s="465"/>
      <c r="BZ281" s="465"/>
      <c r="CA281" s="465"/>
      <c r="CB281" s="465"/>
      <c r="CC281" s="465"/>
      <c r="CD281" s="465"/>
      <c r="CE281" s="465"/>
      <c r="CF281" s="465"/>
      <c r="CG281" s="465"/>
      <c r="CH281" s="465"/>
      <c r="CI281" s="465"/>
      <c r="CJ281" s="465"/>
      <c r="CK281" s="465"/>
      <c r="CL281" s="465"/>
      <c r="CM281" s="465"/>
      <c r="CN281" s="465"/>
      <c r="CO281" s="465"/>
      <c r="CP281" s="465"/>
      <c r="CQ281" s="465"/>
      <c r="CR281" s="465"/>
      <c r="CS281" s="465"/>
      <c r="CT281" s="465"/>
      <c r="CU281" s="465"/>
      <c r="CV281" s="465"/>
      <c r="CW281" s="465"/>
      <c r="CX281" s="465"/>
      <c r="CY281" s="465"/>
      <c r="CZ281" s="465"/>
      <c r="DA281" s="465"/>
      <c r="DB281" s="465"/>
      <c r="DC281" s="465"/>
      <c r="DD281" s="465"/>
      <c r="DE281" s="465"/>
      <c r="DF281" s="465"/>
      <c r="DG281" s="465"/>
      <c r="DH281" s="465"/>
      <c r="DI281" s="465"/>
      <c r="DJ281" s="465"/>
      <c r="DK281" s="465"/>
      <c r="DL281" s="465"/>
      <c r="DM281" s="465"/>
      <c r="DN281" s="465"/>
      <c r="DO281" s="465"/>
      <c r="DP281" s="465"/>
      <c r="DQ281" s="465"/>
      <c r="DR281" s="465"/>
    </row>
    <row r="282" spans="1:122" s="182" customFormat="1" ht="13.5" customHeight="1" x14ac:dyDescent="0.2">
      <c r="A282" s="462"/>
      <c r="B282" s="182" t="s">
        <v>499</v>
      </c>
      <c r="C282" s="463"/>
      <c r="D282" s="462"/>
      <c r="E282" s="1221" t="str">
        <f t="shared" ca="1" si="1"/>
        <v>[CROP 6]?</v>
      </c>
      <c r="F282" s="1222"/>
      <c r="G282" s="1222"/>
      <c r="H282" s="1222"/>
      <c r="I282" s="1222"/>
      <c r="J282" s="1222"/>
      <c r="K282" s="1222"/>
      <c r="L282" s="1222"/>
      <c r="M282" s="1222"/>
      <c r="N282" s="1222"/>
      <c r="O282" s="1222"/>
      <c r="P282" s="1222"/>
      <c r="Q282" s="1222"/>
      <c r="R282" s="1222"/>
      <c r="S282" s="1222"/>
      <c r="T282" s="1222"/>
      <c r="U282" s="463"/>
      <c r="V282" s="462"/>
      <c r="W282" s="465" t="s">
        <v>460</v>
      </c>
      <c r="X282" s="182" t="s">
        <v>500</v>
      </c>
      <c r="Y282" s="465"/>
      <c r="Z282" s="465"/>
      <c r="AA282" s="953"/>
      <c r="AB282" s="55" t="s">
        <v>37</v>
      </c>
      <c r="AC282" s="55"/>
      <c r="AD282" s="55"/>
      <c r="AE282" s="55"/>
      <c r="AF282" s="55"/>
      <c r="AG282" s="55"/>
      <c r="AH282" s="55"/>
      <c r="AI282" s="955" t="s">
        <v>224</v>
      </c>
      <c r="AJ282" s="954"/>
      <c r="AK282" s="954"/>
      <c r="AL282" s="956">
        <v>2</v>
      </c>
      <c r="AM282" s="929"/>
      <c r="AN282" s="930"/>
      <c r="AO282" s="465"/>
      <c r="AP282" s="465"/>
      <c r="AQ282" s="463"/>
      <c r="AR282" s="462"/>
      <c r="AS282" s="465"/>
      <c r="AT282" s="465"/>
      <c r="AU282" s="465"/>
      <c r="AV282" s="465"/>
      <c r="AW282" s="465"/>
      <c r="AX282" s="465"/>
      <c r="AY282" s="465"/>
      <c r="AZ282" s="465"/>
      <c r="BA282" s="465"/>
      <c r="BB282" s="465"/>
      <c r="BC282" s="465"/>
      <c r="BD282" s="465"/>
      <c r="BE282" s="465"/>
      <c r="BF282" s="465"/>
      <c r="BG282" s="465"/>
      <c r="BH282" s="465"/>
      <c r="BI282" s="465"/>
      <c r="BJ282" s="465"/>
      <c r="BK282" s="465"/>
      <c r="BL282" s="465"/>
      <c r="BM282" s="465"/>
      <c r="BN282" s="465"/>
      <c r="BO282" s="465"/>
      <c r="BP282" s="465"/>
      <c r="BQ282" s="465"/>
      <c r="BR282" s="465"/>
      <c r="BS282" s="465"/>
      <c r="BT282" s="465"/>
      <c r="BU282" s="465"/>
      <c r="BV282" s="465"/>
      <c r="BW282" s="465"/>
      <c r="BX282" s="465"/>
      <c r="BY282" s="465"/>
      <c r="BZ282" s="465"/>
      <c r="CA282" s="465"/>
      <c r="CB282" s="465"/>
      <c r="CC282" s="465"/>
      <c r="CD282" s="465"/>
      <c r="CE282" s="465"/>
      <c r="CF282" s="465"/>
      <c r="CG282" s="465"/>
      <c r="CH282" s="465"/>
      <c r="CI282" s="465"/>
      <c r="CJ282" s="465"/>
      <c r="CK282" s="465"/>
      <c r="CL282" s="465"/>
      <c r="CM282" s="465"/>
      <c r="CN282" s="465"/>
      <c r="CO282" s="465"/>
      <c r="CP282" s="465"/>
      <c r="CQ282" s="465"/>
      <c r="CR282" s="465"/>
      <c r="CS282" s="465"/>
      <c r="CT282" s="465"/>
      <c r="CU282" s="465"/>
      <c r="CV282" s="465"/>
      <c r="CW282" s="465"/>
      <c r="CX282" s="465"/>
      <c r="CY282" s="465"/>
      <c r="CZ282" s="465"/>
      <c r="DA282" s="465"/>
      <c r="DB282" s="465"/>
      <c r="DC282" s="465"/>
      <c r="DD282" s="465"/>
      <c r="DE282" s="465"/>
      <c r="DF282" s="465"/>
      <c r="DG282" s="465"/>
      <c r="DH282" s="465"/>
      <c r="DI282" s="465"/>
      <c r="DJ282" s="465"/>
      <c r="DK282" s="465"/>
      <c r="DL282" s="465"/>
      <c r="DM282" s="465"/>
      <c r="DN282" s="465"/>
      <c r="DO282" s="465"/>
      <c r="DP282" s="465"/>
      <c r="DQ282" s="465"/>
      <c r="DR282" s="465"/>
    </row>
    <row r="283" spans="1:122" s="182" customFormat="1" ht="13.5" customHeight="1" x14ac:dyDescent="0.2">
      <c r="A283" s="462"/>
      <c r="B283" s="182" t="s">
        <v>501</v>
      </c>
      <c r="C283" s="463"/>
      <c r="D283" s="462"/>
      <c r="E283" s="1221" t="str">
        <f t="shared" ca="1" si="1"/>
        <v>[CROP 7]?</v>
      </c>
      <c r="F283" s="1222"/>
      <c r="G283" s="1222"/>
      <c r="H283" s="1222"/>
      <c r="I283" s="1222"/>
      <c r="J283" s="1222"/>
      <c r="K283" s="1222"/>
      <c r="L283" s="1222"/>
      <c r="M283" s="1222"/>
      <c r="N283" s="1222"/>
      <c r="O283" s="1222"/>
      <c r="P283" s="1222"/>
      <c r="Q283" s="1222"/>
      <c r="R283" s="1222"/>
      <c r="S283" s="1222"/>
      <c r="T283" s="1222"/>
      <c r="U283" s="463"/>
      <c r="V283" s="462"/>
      <c r="W283" s="465" t="s">
        <v>463</v>
      </c>
      <c r="X283" s="182" t="s">
        <v>502</v>
      </c>
      <c r="Y283" s="465"/>
      <c r="Z283" s="465"/>
      <c r="AA283" s="953"/>
      <c r="AB283" s="55" t="s">
        <v>37</v>
      </c>
      <c r="AC283" s="55"/>
      <c r="AD283" s="55"/>
      <c r="AE283" s="55"/>
      <c r="AF283" s="55"/>
      <c r="AG283" s="55"/>
      <c r="AH283" s="55"/>
      <c r="AI283" s="955" t="s">
        <v>224</v>
      </c>
      <c r="AJ283" s="465"/>
      <c r="AK283" s="465"/>
      <c r="AL283" s="956">
        <v>2</v>
      </c>
      <c r="AM283" s="929"/>
      <c r="AN283" s="930"/>
      <c r="AO283" s="465"/>
      <c r="AP283" s="465"/>
      <c r="AQ283" s="463"/>
      <c r="AR283" s="462"/>
      <c r="AS283" s="465"/>
      <c r="AT283" s="465"/>
      <c r="AU283" s="465"/>
      <c r="AV283" s="465"/>
      <c r="AW283" s="465"/>
      <c r="AX283" s="465"/>
      <c r="AY283" s="465"/>
      <c r="AZ283" s="465"/>
      <c r="BA283" s="465"/>
      <c r="BB283" s="465"/>
      <c r="BC283" s="465"/>
      <c r="BD283" s="465"/>
      <c r="BE283" s="465"/>
      <c r="BF283" s="465"/>
      <c r="BG283" s="465"/>
      <c r="BH283" s="465"/>
      <c r="BI283" s="465"/>
      <c r="BJ283" s="465"/>
      <c r="BK283" s="465"/>
      <c r="BL283" s="465"/>
      <c r="BM283" s="465"/>
      <c r="BN283" s="465"/>
      <c r="BO283" s="465"/>
      <c r="BP283" s="465"/>
      <c r="BQ283" s="465"/>
      <c r="BR283" s="465"/>
      <c r="BS283" s="465"/>
      <c r="BT283" s="465"/>
      <c r="BU283" s="465"/>
      <c r="BV283" s="465"/>
      <c r="BW283" s="465"/>
      <c r="BX283" s="465"/>
      <c r="BY283" s="465"/>
      <c r="BZ283" s="465"/>
      <c r="CA283" s="465"/>
      <c r="CB283" s="465"/>
      <c r="CC283" s="465"/>
      <c r="CD283" s="465"/>
      <c r="CE283" s="465"/>
      <c r="CF283" s="465"/>
      <c r="CG283" s="465"/>
      <c r="CH283" s="465"/>
      <c r="CI283" s="465"/>
      <c r="CJ283" s="465"/>
      <c r="CK283" s="465"/>
      <c r="CL283" s="465"/>
      <c r="CM283" s="465"/>
      <c r="CN283" s="465"/>
      <c r="CO283" s="465"/>
      <c r="CP283" s="465"/>
      <c r="CQ283" s="465"/>
      <c r="CR283" s="465"/>
      <c r="CS283" s="465"/>
      <c r="CT283" s="465"/>
      <c r="CU283" s="465"/>
      <c r="CV283" s="465"/>
      <c r="CW283" s="465"/>
      <c r="CX283" s="465"/>
      <c r="CY283" s="465"/>
      <c r="CZ283" s="465"/>
      <c r="DA283" s="465"/>
      <c r="DB283" s="465"/>
      <c r="DC283" s="465"/>
      <c r="DD283" s="465"/>
      <c r="DE283" s="465"/>
      <c r="DF283" s="465"/>
      <c r="DG283" s="465"/>
      <c r="DH283" s="465"/>
      <c r="DI283" s="465"/>
      <c r="DJ283" s="465"/>
      <c r="DK283" s="465"/>
      <c r="DL283" s="465"/>
      <c r="DM283" s="465"/>
      <c r="DN283" s="465"/>
      <c r="DO283" s="465"/>
      <c r="DP283" s="465"/>
      <c r="DQ283" s="465"/>
      <c r="DR283" s="465"/>
    </row>
    <row r="284" spans="1:122" s="182" customFormat="1" ht="13.5" customHeight="1" x14ac:dyDescent="0.2">
      <c r="A284" s="462"/>
      <c r="B284" s="182" t="s">
        <v>503</v>
      </c>
      <c r="C284" s="463"/>
      <c r="D284" s="462"/>
      <c r="E284" s="1221" t="str">
        <f t="shared" ca="1" si="1"/>
        <v>[CROP 8]?</v>
      </c>
      <c r="F284" s="1222"/>
      <c r="G284" s="1222"/>
      <c r="H284" s="1222"/>
      <c r="I284" s="1222"/>
      <c r="J284" s="1222"/>
      <c r="K284" s="1222"/>
      <c r="L284" s="1222"/>
      <c r="M284" s="1222"/>
      <c r="N284" s="1222"/>
      <c r="O284" s="1222"/>
      <c r="P284" s="1222"/>
      <c r="Q284" s="1222"/>
      <c r="R284" s="1222"/>
      <c r="S284" s="1222"/>
      <c r="T284" s="1222"/>
      <c r="U284" s="463"/>
      <c r="V284" s="462"/>
      <c r="W284" s="465" t="s">
        <v>504</v>
      </c>
      <c r="X284" s="182" t="s">
        <v>505</v>
      </c>
      <c r="Y284" s="465"/>
      <c r="Z284" s="465"/>
      <c r="AA284" s="953"/>
      <c r="AB284" s="55" t="s">
        <v>37</v>
      </c>
      <c r="AC284" s="55"/>
      <c r="AD284" s="55"/>
      <c r="AE284" s="55"/>
      <c r="AF284" s="55"/>
      <c r="AG284" s="55"/>
      <c r="AH284" s="55"/>
      <c r="AI284" s="955" t="s">
        <v>224</v>
      </c>
      <c r="AJ284" s="954"/>
      <c r="AK284" s="954"/>
      <c r="AL284" s="956">
        <v>2</v>
      </c>
      <c r="AM284" s="929"/>
      <c r="AN284" s="930"/>
      <c r="AO284" s="465"/>
      <c r="AP284" s="465"/>
      <c r="AQ284" s="463"/>
      <c r="AR284" s="462"/>
      <c r="AS284" s="465"/>
      <c r="AT284" s="465"/>
      <c r="AU284" s="465"/>
      <c r="AV284" s="465"/>
      <c r="AW284" s="465"/>
      <c r="AX284" s="465"/>
      <c r="AY284" s="465"/>
      <c r="AZ284" s="465"/>
      <c r="BA284" s="465"/>
      <c r="BB284" s="465"/>
      <c r="BC284" s="465"/>
      <c r="BD284" s="465"/>
      <c r="BE284" s="465"/>
      <c r="BF284" s="465"/>
      <c r="BG284" s="465"/>
      <c r="BH284" s="465"/>
      <c r="BI284" s="465"/>
      <c r="BJ284" s="465"/>
      <c r="BK284" s="465"/>
      <c r="BL284" s="465"/>
      <c r="BM284" s="465"/>
      <c r="BN284" s="465"/>
      <c r="BO284" s="465"/>
      <c r="BP284" s="465"/>
      <c r="BQ284" s="465"/>
      <c r="BR284" s="465"/>
      <c r="BS284" s="465"/>
      <c r="BT284" s="465"/>
      <c r="BU284" s="465"/>
      <c r="BV284" s="465"/>
      <c r="BW284" s="465"/>
      <c r="BX284" s="465"/>
      <c r="BY284" s="465"/>
      <c r="BZ284" s="465"/>
      <c r="CA284" s="465"/>
      <c r="CB284" s="465"/>
      <c r="CC284" s="465"/>
      <c r="CD284" s="465"/>
      <c r="CE284" s="465"/>
      <c r="CF284" s="465"/>
      <c r="CG284" s="465"/>
      <c r="CH284" s="465"/>
      <c r="CI284" s="465"/>
      <c r="CJ284" s="465"/>
      <c r="CK284" s="465"/>
      <c r="CL284" s="465"/>
      <c r="CM284" s="465"/>
      <c r="CN284" s="465"/>
      <c r="CO284" s="465"/>
      <c r="CP284" s="465"/>
      <c r="CQ284" s="465"/>
      <c r="CR284" s="465"/>
      <c r="CS284" s="465"/>
      <c r="CT284" s="465"/>
      <c r="CU284" s="465"/>
      <c r="CV284" s="465"/>
      <c r="CW284" s="465"/>
      <c r="CX284" s="465"/>
      <c r="CY284" s="465"/>
      <c r="CZ284" s="465"/>
      <c r="DA284" s="465"/>
      <c r="DB284" s="465"/>
      <c r="DC284" s="465"/>
      <c r="DD284" s="465"/>
      <c r="DE284" s="465"/>
      <c r="DF284" s="465"/>
      <c r="DG284" s="465"/>
      <c r="DH284" s="465"/>
      <c r="DI284" s="465"/>
      <c r="DJ284" s="465"/>
      <c r="DK284" s="465"/>
      <c r="DL284" s="465"/>
      <c r="DM284" s="465"/>
      <c r="DN284" s="465"/>
      <c r="DO284" s="465"/>
      <c r="DP284" s="465"/>
      <c r="DQ284" s="465"/>
      <c r="DR284" s="465"/>
    </row>
    <row r="285" spans="1:122" s="182" customFormat="1" ht="13.5" customHeight="1" x14ac:dyDescent="0.2">
      <c r="A285" s="462"/>
      <c r="B285" s="182" t="s">
        <v>506</v>
      </c>
      <c r="C285" s="463"/>
      <c r="D285" s="462"/>
      <c r="E285" s="1221" t="str">
        <f t="shared" ca="1" si="1"/>
        <v>[CROP 9]?</v>
      </c>
      <c r="F285" s="1222"/>
      <c r="G285" s="1222"/>
      <c r="H285" s="1222"/>
      <c r="I285" s="1222"/>
      <c r="J285" s="1222"/>
      <c r="K285" s="1222"/>
      <c r="L285" s="1222"/>
      <c r="M285" s="1222"/>
      <c r="N285" s="1222"/>
      <c r="O285" s="1222"/>
      <c r="P285" s="1222"/>
      <c r="Q285" s="1222"/>
      <c r="R285" s="1222"/>
      <c r="S285" s="1222"/>
      <c r="T285" s="1222"/>
      <c r="U285" s="463"/>
      <c r="V285" s="462"/>
      <c r="W285" s="465" t="s">
        <v>507</v>
      </c>
      <c r="X285" s="182" t="s">
        <v>508</v>
      </c>
      <c r="Y285" s="465"/>
      <c r="Z285" s="465"/>
      <c r="AA285" s="953"/>
      <c r="AB285" s="55" t="s">
        <v>37</v>
      </c>
      <c r="AC285" s="55"/>
      <c r="AD285" s="55"/>
      <c r="AE285" s="55"/>
      <c r="AF285" s="55"/>
      <c r="AG285" s="55"/>
      <c r="AH285" s="55"/>
      <c r="AI285" s="955" t="s">
        <v>224</v>
      </c>
      <c r="AJ285" s="954"/>
      <c r="AK285" s="954"/>
      <c r="AL285" s="956">
        <v>2</v>
      </c>
      <c r="AM285" s="929"/>
      <c r="AN285" s="930"/>
      <c r="AO285" s="465"/>
      <c r="AP285" s="465"/>
      <c r="AQ285" s="463"/>
      <c r="AR285" s="462"/>
      <c r="AS285" s="465"/>
      <c r="AT285" s="465"/>
      <c r="AU285" s="465"/>
      <c r="AV285" s="465"/>
      <c r="AW285" s="465"/>
      <c r="AX285" s="465"/>
      <c r="AY285" s="465"/>
      <c r="AZ285" s="465"/>
      <c r="BA285" s="465"/>
      <c r="BB285" s="465"/>
      <c r="BC285" s="465"/>
      <c r="BD285" s="465"/>
      <c r="BE285" s="465"/>
      <c r="BF285" s="465"/>
      <c r="BG285" s="465"/>
      <c r="BH285" s="465"/>
      <c r="BI285" s="465"/>
      <c r="BJ285" s="465"/>
      <c r="BK285" s="465"/>
      <c r="BL285" s="465"/>
      <c r="BM285" s="465"/>
      <c r="BN285" s="465"/>
      <c r="BO285" s="465"/>
      <c r="BP285" s="465"/>
      <c r="BQ285" s="465"/>
      <c r="BR285" s="465"/>
      <c r="BS285" s="465"/>
      <c r="BT285" s="465"/>
      <c r="BU285" s="465"/>
      <c r="BV285" s="465"/>
      <c r="BW285" s="465"/>
      <c r="BX285" s="465"/>
      <c r="BY285" s="465"/>
      <c r="BZ285" s="465"/>
      <c r="CA285" s="465"/>
      <c r="CB285" s="465"/>
      <c r="CC285" s="465"/>
      <c r="CD285" s="465"/>
      <c r="CE285" s="465"/>
      <c r="CF285" s="465"/>
      <c r="CG285" s="465"/>
      <c r="CH285" s="465"/>
      <c r="CI285" s="465"/>
      <c r="CJ285" s="465"/>
      <c r="CK285" s="465"/>
      <c r="CL285" s="465"/>
      <c r="CM285" s="465"/>
      <c r="CN285" s="465"/>
      <c r="CO285" s="465"/>
      <c r="CP285" s="465"/>
      <c r="CQ285" s="465"/>
      <c r="CR285" s="465"/>
      <c r="CS285" s="465"/>
      <c r="CT285" s="465"/>
      <c r="CU285" s="465"/>
      <c r="CV285" s="465"/>
      <c r="CW285" s="465"/>
      <c r="CX285" s="465"/>
      <c r="CY285" s="465"/>
      <c r="CZ285" s="465"/>
      <c r="DA285" s="465"/>
      <c r="DB285" s="465"/>
      <c r="DC285" s="465"/>
      <c r="DD285" s="465"/>
      <c r="DE285" s="465"/>
      <c r="DF285" s="465"/>
      <c r="DG285" s="465"/>
      <c r="DH285" s="465"/>
      <c r="DI285" s="465"/>
      <c r="DJ285" s="465"/>
      <c r="DK285" s="465"/>
      <c r="DL285" s="465"/>
      <c r="DM285" s="465"/>
      <c r="DN285" s="465"/>
      <c r="DO285" s="465"/>
      <c r="DP285" s="465"/>
      <c r="DQ285" s="465"/>
      <c r="DR285" s="465"/>
    </row>
    <row r="286" spans="1:122" s="182" customFormat="1" ht="13.5" customHeight="1" x14ac:dyDescent="0.2">
      <c r="A286" s="462"/>
      <c r="B286" s="182" t="s">
        <v>509</v>
      </c>
      <c r="C286" s="463"/>
      <c r="D286" s="462"/>
      <c r="E286" s="1221" t="str">
        <f t="shared" ca="1" si="1"/>
        <v>[CROP 10]?</v>
      </c>
      <c r="F286" s="1222"/>
      <c r="G286" s="1222"/>
      <c r="H286" s="1222"/>
      <c r="I286" s="1222"/>
      <c r="J286" s="1222"/>
      <c r="K286" s="1222"/>
      <c r="L286" s="1222"/>
      <c r="M286" s="1222"/>
      <c r="N286" s="1222"/>
      <c r="O286" s="1222"/>
      <c r="P286" s="1222"/>
      <c r="Q286" s="1222"/>
      <c r="R286" s="1222"/>
      <c r="S286" s="1222"/>
      <c r="T286" s="1222"/>
      <c r="U286" s="463"/>
      <c r="V286" s="462"/>
      <c r="W286" s="465" t="s">
        <v>510</v>
      </c>
      <c r="X286" s="182" t="s">
        <v>511</v>
      </c>
      <c r="Y286" s="465"/>
      <c r="Z286" s="465"/>
      <c r="AA286" s="953"/>
      <c r="AB286" s="55" t="s">
        <v>37</v>
      </c>
      <c r="AC286" s="55"/>
      <c r="AD286" s="55"/>
      <c r="AE286" s="55"/>
      <c r="AF286" s="55"/>
      <c r="AG286" s="55"/>
      <c r="AH286" s="55"/>
      <c r="AI286" s="955" t="s">
        <v>224</v>
      </c>
      <c r="AJ286" s="954"/>
      <c r="AK286" s="954"/>
      <c r="AL286" s="956">
        <v>2</v>
      </c>
      <c r="AM286" s="929"/>
      <c r="AN286" s="930"/>
      <c r="AO286" s="465"/>
      <c r="AP286" s="465"/>
      <c r="AQ286" s="463"/>
      <c r="AR286" s="462"/>
      <c r="AS286" s="465"/>
      <c r="AT286" s="465"/>
      <c r="AU286" s="465"/>
      <c r="AV286" s="465"/>
      <c r="AW286" s="465"/>
      <c r="AX286" s="465"/>
      <c r="AY286" s="465"/>
      <c r="AZ286" s="465"/>
      <c r="BA286" s="465"/>
      <c r="BB286" s="465"/>
      <c r="BC286" s="465"/>
      <c r="BD286" s="465"/>
      <c r="BE286" s="465"/>
      <c r="BF286" s="465"/>
      <c r="BG286" s="465"/>
      <c r="BH286" s="465"/>
      <c r="BI286" s="465"/>
      <c r="BJ286" s="465"/>
      <c r="BK286" s="465"/>
      <c r="BL286" s="465"/>
      <c r="BM286" s="465"/>
      <c r="BN286" s="465"/>
      <c r="BO286" s="465"/>
      <c r="BP286" s="465"/>
      <c r="BQ286" s="465"/>
      <c r="BR286" s="465"/>
      <c r="BS286" s="465"/>
      <c r="BT286" s="465"/>
      <c r="BU286" s="465"/>
      <c r="BV286" s="465"/>
      <c r="BW286" s="465"/>
      <c r="BX286" s="465"/>
      <c r="BY286" s="465"/>
      <c r="BZ286" s="465"/>
      <c r="CA286" s="465"/>
      <c r="CB286" s="465"/>
      <c r="CC286" s="465"/>
      <c r="CD286" s="465"/>
      <c r="CE286" s="465"/>
      <c r="CF286" s="465"/>
      <c r="CG286" s="465"/>
      <c r="CH286" s="465"/>
      <c r="CI286" s="465"/>
      <c r="CJ286" s="465"/>
      <c r="CK286" s="465"/>
      <c r="CL286" s="465"/>
      <c r="CM286" s="465"/>
      <c r="CN286" s="465"/>
      <c r="CO286" s="465"/>
      <c r="CP286" s="465"/>
      <c r="CQ286" s="465"/>
      <c r="CR286" s="465"/>
      <c r="CS286" s="465"/>
      <c r="CT286" s="465"/>
      <c r="CU286" s="465"/>
      <c r="CV286" s="465"/>
      <c r="CW286" s="465"/>
      <c r="CX286" s="465"/>
      <c r="CY286" s="465"/>
      <c r="CZ286" s="465"/>
      <c r="DA286" s="465"/>
      <c r="DB286" s="465"/>
      <c r="DC286" s="465"/>
      <c r="DD286" s="465"/>
      <c r="DE286" s="465"/>
      <c r="DF286" s="465"/>
      <c r="DG286" s="465"/>
      <c r="DH286" s="465"/>
      <c r="DI286" s="465"/>
      <c r="DJ286" s="465"/>
      <c r="DK286" s="465"/>
      <c r="DL286" s="465"/>
      <c r="DM286" s="465"/>
      <c r="DN286" s="465"/>
      <c r="DO286" s="465"/>
      <c r="DP286" s="465"/>
      <c r="DQ286" s="465"/>
      <c r="DR286" s="465"/>
    </row>
    <row r="287" spans="1:122" s="182" customFormat="1" ht="9" customHeight="1" x14ac:dyDescent="0.2">
      <c r="A287" s="917"/>
      <c r="B287" s="918"/>
      <c r="C287" s="919"/>
      <c r="D287" s="917"/>
      <c r="E287" s="918"/>
      <c r="F287" s="918"/>
      <c r="G287" s="918"/>
      <c r="H287" s="918"/>
      <c r="I287" s="918"/>
      <c r="J287" s="918"/>
      <c r="K287" s="918"/>
      <c r="L287" s="918"/>
      <c r="M287" s="918"/>
      <c r="N287" s="918"/>
      <c r="O287" s="918"/>
      <c r="P287" s="918"/>
      <c r="Q287" s="918"/>
      <c r="R287" s="918"/>
      <c r="S287" s="918"/>
      <c r="T287" s="918"/>
      <c r="U287" s="919"/>
      <c r="V287" s="917"/>
      <c r="W287" s="918"/>
      <c r="X287" s="918"/>
      <c r="Y287" s="918"/>
      <c r="Z287" s="918"/>
      <c r="AA287" s="918"/>
      <c r="AB287" s="918"/>
      <c r="AC287" s="918"/>
      <c r="AD287" s="918"/>
      <c r="AE287" s="918"/>
      <c r="AF287" s="918"/>
      <c r="AG287" s="918"/>
      <c r="AH287" s="918"/>
      <c r="AI287" s="918"/>
      <c r="AJ287" s="918"/>
      <c r="AK287" s="918"/>
      <c r="AL287" s="918"/>
      <c r="AM287" s="957"/>
      <c r="AN287" s="958"/>
      <c r="AO287" s="918"/>
      <c r="AP287" s="918"/>
      <c r="AQ287" s="919"/>
      <c r="AR287" s="462"/>
      <c r="AS287" s="465"/>
      <c r="AT287" s="465"/>
      <c r="AU287" s="465"/>
      <c r="AV287" s="465"/>
      <c r="AW287" s="465"/>
      <c r="AX287" s="465"/>
      <c r="AY287" s="465"/>
      <c r="AZ287" s="465"/>
      <c r="BA287" s="465"/>
      <c r="BB287" s="465"/>
      <c r="BC287" s="465"/>
      <c r="BD287" s="465"/>
      <c r="BE287" s="465"/>
      <c r="BF287" s="465"/>
      <c r="BG287" s="465"/>
      <c r="BH287" s="465"/>
      <c r="BI287" s="465"/>
      <c r="BJ287" s="465"/>
      <c r="BK287" s="465"/>
      <c r="BL287" s="465"/>
      <c r="BM287" s="465"/>
      <c r="BN287" s="465"/>
      <c r="BO287" s="465"/>
      <c r="BP287" s="465"/>
      <c r="BQ287" s="465"/>
      <c r="BR287" s="465"/>
      <c r="BS287" s="465"/>
      <c r="BT287" s="465"/>
      <c r="BU287" s="465"/>
      <c r="BV287" s="465"/>
      <c r="BW287" s="465"/>
      <c r="BX287" s="465"/>
      <c r="BY287" s="465"/>
      <c r="BZ287" s="465"/>
      <c r="CA287" s="465"/>
      <c r="CB287" s="465"/>
      <c r="CC287" s="465"/>
      <c r="CD287" s="465"/>
      <c r="CE287" s="465"/>
      <c r="CF287" s="465"/>
      <c r="CG287" s="465"/>
      <c r="CH287" s="465"/>
      <c r="CI287" s="465"/>
      <c r="CJ287" s="465"/>
      <c r="CK287" s="465"/>
      <c r="CL287" s="465"/>
      <c r="CM287" s="465"/>
      <c r="CN287" s="465"/>
      <c r="CO287" s="465"/>
      <c r="CP287" s="465"/>
      <c r="CQ287" s="465"/>
      <c r="CR287" s="465"/>
      <c r="CS287" s="465"/>
      <c r="CT287" s="465"/>
      <c r="CU287" s="465"/>
      <c r="CV287" s="465"/>
      <c r="CW287" s="465"/>
      <c r="CX287" s="465"/>
      <c r="CY287" s="465"/>
      <c r="CZ287" s="465"/>
      <c r="DA287" s="465"/>
      <c r="DB287" s="465"/>
      <c r="DC287" s="465"/>
      <c r="DD287" s="465"/>
      <c r="DE287" s="465"/>
      <c r="DF287" s="465"/>
      <c r="DG287" s="465"/>
      <c r="DH287" s="465"/>
      <c r="DI287" s="465"/>
      <c r="DJ287" s="465"/>
      <c r="DK287" s="465"/>
      <c r="DL287" s="465"/>
      <c r="DM287" s="465"/>
      <c r="DN287" s="465"/>
      <c r="DO287" s="465"/>
      <c r="DP287" s="465"/>
      <c r="DQ287" s="465"/>
      <c r="DR287" s="465"/>
    </row>
    <row r="288" spans="1:122" ht="6" customHeight="1" x14ac:dyDescent="0.2">
      <c r="A288" s="46"/>
      <c r="C288" s="60"/>
      <c r="D288" s="46"/>
      <c r="U288" s="60"/>
      <c r="V288" s="46"/>
      <c r="AL288" s="20"/>
      <c r="AM288" s="217"/>
      <c r="AN288" s="218"/>
      <c r="AQ288" s="60"/>
      <c r="AR288" s="46"/>
    </row>
    <row r="289" spans="1:44" ht="11.25" customHeight="1" x14ac:dyDescent="0.2">
      <c r="A289" s="46"/>
      <c r="B289" s="8" t="s">
        <v>487</v>
      </c>
      <c r="C289" s="60"/>
      <c r="D289" s="46"/>
      <c r="E289" s="1146" t="str">
        <f ca="1">VLOOKUP(INDIRECT(ADDRESS(ROW(),COLUMN()-3)),Language_Translations,MATCH(Language_Selected,Language_Options,0),FALSE)</f>
        <v>Some households have rights to use agricultural land but do not own it. Some households own their agricultural land.
Does any member of this household own any agricultural land?</v>
      </c>
      <c r="F289" s="1146"/>
      <c r="G289" s="1146"/>
      <c r="H289" s="1146"/>
      <c r="I289" s="1146"/>
      <c r="J289" s="1146"/>
      <c r="K289" s="1146"/>
      <c r="L289" s="1146"/>
      <c r="M289" s="1146"/>
      <c r="N289" s="1146"/>
      <c r="O289" s="1146"/>
      <c r="P289" s="1146"/>
      <c r="Q289" s="1146"/>
      <c r="R289" s="1146"/>
      <c r="S289" s="1146"/>
      <c r="T289" s="1146"/>
      <c r="U289" s="60"/>
      <c r="V289" s="46"/>
      <c r="Y289" s="55"/>
      <c r="Z289" s="55"/>
      <c r="AA289" s="55"/>
      <c r="AB289" s="55"/>
      <c r="AC289" s="55"/>
      <c r="AD289" s="55"/>
      <c r="AE289" s="55"/>
      <c r="AF289" s="55"/>
      <c r="AG289" s="55"/>
      <c r="AH289" s="55"/>
      <c r="AI289" s="55"/>
      <c r="AJ289" s="55"/>
      <c r="AK289" s="55"/>
      <c r="AL289" s="221"/>
      <c r="AM289" s="217"/>
      <c r="AN289" s="218"/>
      <c r="AQ289" s="60"/>
      <c r="AR289" s="46"/>
    </row>
    <row r="290" spans="1:44" ht="11.25" customHeight="1" x14ac:dyDescent="0.2">
      <c r="A290" s="46"/>
      <c r="C290" s="60"/>
      <c r="D290" s="46"/>
      <c r="E290" s="1146"/>
      <c r="F290" s="1146"/>
      <c r="G290" s="1146"/>
      <c r="H290" s="1146"/>
      <c r="I290" s="1146"/>
      <c r="J290" s="1146"/>
      <c r="K290" s="1146"/>
      <c r="L290" s="1146"/>
      <c r="M290" s="1146"/>
      <c r="N290" s="1146"/>
      <c r="O290" s="1146"/>
      <c r="P290" s="1146"/>
      <c r="Q290" s="1146"/>
      <c r="R290" s="1146"/>
      <c r="S290" s="1146"/>
      <c r="T290" s="1146"/>
      <c r="U290" s="60"/>
      <c r="V290" s="46"/>
      <c r="Y290" s="55"/>
      <c r="Z290" s="55"/>
      <c r="AA290" s="55"/>
      <c r="AB290" s="55"/>
      <c r="AC290" s="55"/>
      <c r="AD290" s="55"/>
      <c r="AE290" s="55"/>
      <c r="AF290" s="55"/>
      <c r="AG290" s="55"/>
      <c r="AH290" s="55"/>
      <c r="AI290" s="55"/>
      <c r="AJ290" s="55"/>
      <c r="AK290" s="55"/>
      <c r="AL290" s="221"/>
      <c r="AM290" s="217"/>
      <c r="AN290" s="218"/>
      <c r="AQ290" s="60"/>
      <c r="AR290" s="46"/>
    </row>
    <row r="291" spans="1:44" ht="11.25" customHeight="1" x14ac:dyDescent="0.2">
      <c r="A291" s="46"/>
      <c r="C291" s="60"/>
      <c r="D291" s="46"/>
      <c r="E291" s="1146"/>
      <c r="F291" s="1146"/>
      <c r="G291" s="1146"/>
      <c r="H291" s="1146"/>
      <c r="I291" s="1146"/>
      <c r="J291" s="1146"/>
      <c r="K291" s="1146"/>
      <c r="L291" s="1146"/>
      <c r="M291" s="1146"/>
      <c r="N291" s="1146"/>
      <c r="O291" s="1146"/>
      <c r="P291" s="1146"/>
      <c r="Q291" s="1146"/>
      <c r="R291" s="1146"/>
      <c r="S291" s="1146"/>
      <c r="T291" s="1146"/>
      <c r="U291" s="60"/>
      <c r="V291" s="46"/>
      <c r="Y291" s="55"/>
      <c r="Z291" s="55"/>
      <c r="AA291" s="55"/>
      <c r="AB291" s="55"/>
      <c r="AC291" s="55"/>
      <c r="AD291" s="55"/>
      <c r="AE291" s="55"/>
      <c r="AF291" s="55"/>
      <c r="AG291" s="55"/>
      <c r="AH291" s="55"/>
      <c r="AI291" s="55"/>
      <c r="AJ291" s="55"/>
      <c r="AK291" s="55"/>
      <c r="AL291" s="221"/>
      <c r="AM291" s="217"/>
      <c r="AN291" s="218"/>
      <c r="AQ291" s="60"/>
      <c r="AR291" s="46"/>
    </row>
    <row r="292" spans="1:44" ht="11.25" customHeight="1" x14ac:dyDescent="0.2">
      <c r="A292" s="46"/>
      <c r="C292" s="60"/>
      <c r="D292" s="46"/>
      <c r="E292" s="1146"/>
      <c r="F292" s="1146"/>
      <c r="G292" s="1146"/>
      <c r="H292" s="1146"/>
      <c r="I292" s="1146"/>
      <c r="J292" s="1146"/>
      <c r="K292" s="1146"/>
      <c r="L292" s="1146"/>
      <c r="M292" s="1146"/>
      <c r="N292" s="1146"/>
      <c r="O292" s="1146"/>
      <c r="P292" s="1146"/>
      <c r="Q292" s="1146"/>
      <c r="R292" s="1146"/>
      <c r="S292" s="1146"/>
      <c r="T292" s="1146"/>
      <c r="U292" s="60"/>
      <c r="V292" s="46"/>
      <c r="Y292" s="55"/>
      <c r="Z292" s="55"/>
      <c r="AA292" s="55"/>
      <c r="AB292" s="55"/>
      <c r="AC292" s="55"/>
      <c r="AD292" s="55"/>
      <c r="AE292" s="55"/>
      <c r="AF292" s="55"/>
      <c r="AG292" s="55"/>
      <c r="AH292" s="55"/>
      <c r="AI292" s="55"/>
      <c r="AJ292" s="55"/>
      <c r="AK292" s="55"/>
      <c r="AL292" s="221"/>
      <c r="AM292" s="217"/>
      <c r="AN292" s="218"/>
      <c r="AQ292" s="60"/>
      <c r="AR292" s="46"/>
    </row>
    <row r="293" spans="1:44" ht="11.25" customHeight="1" x14ac:dyDescent="0.2">
      <c r="A293" s="46"/>
      <c r="C293" s="60"/>
      <c r="D293" s="46"/>
      <c r="E293" s="1146"/>
      <c r="F293" s="1146"/>
      <c r="G293" s="1146"/>
      <c r="H293" s="1146"/>
      <c r="I293" s="1146"/>
      <c r="J293" s="1146"/>
      <c r="K293" s="1146"/>
      <c r="L293" s="1146"/>
      <c r="M293" s="1146"/>
      <c r="N293" s="1146"/>
      <c r="O293" s="1146"/>
      <c r="P293" s="1146"/>
      <c r="Q293" s="1146"/>
      <c r="R293" s="1146"/>
      <c r="S293" s="1146"/>
      <c r="T293" s="1146"/>
      <c r="U293" s="60"/>
      <c r="V293" s="46"/>
      <c r="W293" s="20" t="s">
        <v>149</v>
      </c>
      <c r="Y293" s="55" t="s">
        <v>37</v>
      </c>
      <c r="Z293" s="55"/>
      <c r="AA293" s="55"/>
      <c r="AB293" s="55"/>
      <c r="AC293" s="55"/>
      <c r="AD293" s="55"/>
      <c r="AE293" s="55"/>
      <c r="AF293" s="55"/>
      <c r="AG293" s="55"/>
      <c r="AH293" s="55"/>
      <c r="AI293" s="55"/>
      <c r="AJ293" s="55"/>
      <c r="AK293" s="55"/>
      <c r="AL293" s="221" t="s">
        <v>224</v>
      </c>
      <c r="AM293" s="217"/>
      <c r="AN293" s="218"/>
      <c r="AQ293" s="60"/>
      <c r="AR293" s="46"/>
    </row>
    <row r="294" spans="1:44" ht="11.25" customHeight="1" x14ac:dyDescent="0.2">
      <c r="A294" s="46"/>
      <c r="C294" s="60"/>
      <c r="D294" s="46"/>
      <c r="E294" s="1146"/>
      <c r="F294" s="1146"/>
      <c r="G294" s="1146"/>
      <c r="H294" s="1146"/>
      <c r="I294" s="1146"/>
      <c r="J294" s="1146"/>
      <c r="K294" s="1146"/>
      <c r="L294" s="1146"/>
      <c r="M294" s="1146"/>
      <c r="N294" s="1146"/>
      <c r="O294" s="1146"/>
      <c r="P294" s="1146"/>
      <c r="Q294" s="1146"/>
      <c r="R294" s="1146"/>
      <c r="S294" s="1146"/>
      <c r="T294" s="1146"/>
      <c r="U294" s="60"/>
      <c r="V294" s="46"/>
      <c r="W294" s="20" t="s">
        <v>150</v>
      </c>
      <c r="Y294" s="55" t="s">
        <v>37</v>
      </c>
      <c r="Z294" s="55"/>
      <c r="AA294" s="55"/>
      <c r="AB294" s="55"/>
      <c r="AC294" s="55"/>
      <c r="AD294" s="55"/>
      <c r="AE294" s="55"/>
      <c r="AF294" s="55"/>
      <c r="AG294" s="55"/>
      <c r="AH294" s="55"/>
      <c r="AI294" s="55"/>
      <c r="AJ294" s="55"/>
      <c r="AK294" s="55"/>
      <c r="AL294" s="221" t="s">
        <v>229</v>
      </c>
      <c r="AM294" s="217"/>
      <c r="AN294" s="218"/>
      <c r="AP294" s="20" t="s">
        <v>512</v>
      </c>
      <c r="AQ294" s="60"/>
      <c r="AR294" s="46"/>
    </row>
    <row r="295" spans="1:44" ht="6" customHeight="1" x14ac:dyDescent="0.2">
      <c r="A295" s="47"/>
      <c r="B295" s="48"/>
      <c r="C295" s="54"/>
      <c r="D295" s="47"/>
      <c r="E295" s="48"/>
      <c r="F295" s="48"/>
      <c r="G295" s="48"/>
      <c r="H295" s="48"/>
      <c r="I295" s="48"/>
      <c r="J295" s="48"/>
      <c r="K295" s="48"/>
      <c r="L295" s="48"/>
      <c r="M295" s="48"/>
      <c r="N295" s="48"/>
      <c r="O295" s="48"/>
      <c r="P295" s="48"/>
      <c r="Q295" s="48"/>
      <c r="R295" s="48"/>
      <c r="S295" s="48"/>
      <c r="T295" s="48"/>
      <c r="U295" s="54"/>
      <c r="V295" s="47"/>
      <c r="W295" s="48"/>
      <c r="X295" s="48"/>
      <c r="Y295" s="48"/>
      <c r="Z295" s="48"/>
      <c r="AA295" s="48"/>
      <c r="AB295" s="48"/>
      <c r="AC295" s="48"/>
      <c r="AD295" s="48"/>
      <c r="AE295" s="48"/>
      <c r="AF295" s="48"/>
      <c r="AG295" s="48"/>
      <c r="AH295" s="48"/>
      <c r="AI295" s="48"/>
      <c r="AJ295" s="48"/>
      <c r="AK295" s="48"/>
      <c r="AL295" s="48"/>
      <c r="AM295" s="219"/>
      <c r="AN295" s="220"/>
      <c r="AO295" s="48"/>
      <c r="AP295" s="48"/>
      <c r="AQ295" s="54"/>
      <c r="AR295" s="46"/>
    </row>
    <row r="296" spans="1:44" ht="6" customHeight="1" x14ac:dyDescent="0.2">
      <c r="A296" s="46"/>
      <c r="C296" s="60"/>
      <c r="D296" s="46"/>
      <c r="U296" s="60"/>
      <c r="V296" s="46"/>
      <c r="AL296" s="20"/>
      <c r="AM296" s="217"/>
      <c r="AN296" s="218"/>
      <c r="AQ296" s="60"/>
      <c r="AR296" s="46"/>
    </row>
    <row r="297" spans="1:44" ht="11.25" customHeight="1" x14ac:dyDescent="0.2">
      <c r="A297" s="46"/>
      <c r="B297" s="8" t="s">
        <v>513</v>
      </c>
      <c r="C297" s="60"/>
      <c r="D297" s="46"/>
      <c r="E297" s="1146" t="str">
        <f ca="1">VLOOKUP(INDIRECT(ADDRESS(ROW(),COLUMN()-3)),Language_Translations,MATCH(Language_Selected,Language_Options,0),FALSE)</f>
        <v>How many hectares of agricultural land do members of this household own in total?</v>
      </c>
      <c r="F297" s="1146"/>
      <c r="G297" s="1146"/>
      <c r="H297" s="1146"/>
      <c r="I297" s="1146"/>
      <c r="J297" s="1146"/>
      <c r="K297" s="1146"/>
      <c r="L297" s="1146"/>
      <c r="M297" s="1146"/>
      <c r="N297" s="1146"/>
      <c r="O297" s="1146"/>
      <c r="P297" s="1146"/>
      <c r="Q297" s="1146"/>
      <c r="R297" s="1146"/>
      <c r="S297" s="1146"/>
      <c r="T297" s="1146"/>
      <c r="U297" s="60"/>
      <c r="V297" s="46"/>
      <c r="AF297" s="22"/>
      <c r="AG297" s="23"/>
      <c r="AH297" s="22"/>
      <c r="AI297" s="23"/>
      <c r="AK297" s="22"/>
      <c r="AL297" s="23"/>
      <c r="AM297" s="217"/>
      <c r="AN297" s="218"/>
      <c r="AQ297" s="60"/>
      <c r="AR297" s="46"/>
    </row>
    <row r="298" spans="1:44" ht="11.25" customHeight="1" x14ac:dyDescent="0.25">
      <c r="A298" s="46"/>
      <c r="C298" s="60"/>
      <c r="D298" s="46"/>
      <c r="E298" s="1146"/>
      <c r="F298" s="1146"/>
      <c r="G298" s="1146"/>
      <c r="H298" s="1146"/>
      <c r="I298" s="1146"/>
      <c r="J298" s="1146"/>
      <c r="K298" s="1146"/>
      <c r="L298" s="1146"/>
      <c r="M298" s="1146"/>
      <c r="N298" s="1146"/>
      <c r="O298" s="1146"/>
      <c r="P298" s="1146"/>
      <c r="Q298" s="1146"/>
      <c r="R298" s="1146"/>
      <c r="S298" s="1146"/>
      <c r="T298" s="1146"/>
      <c r="U298" s="60"/>
      <c r="V298" s="46"/>
      <c r="W298" s="20" t="s">
        <v>514</v>
      </c>
      <c r="Z298" s="55"/>
      <c r="AA298" s="55" t="s">
        <v>37</v>
      </c>
      <c r="AB298" s="55"/>
      <c r="AC298" s="55"/>
      <c r="AD298" s="55"/>
      <c r="AE298" s="55"/>
      <c r="AF298" s="47"/>
      <c r="AG298" s="54"/>
      <c r="AH298" s="47"/>
      <c r="AI298" s="54"/>
      <c r="AJ298" s="193" t="s">
        <v>515</v>
      </c>
      <c r="AK298" s="47"/>
      <c r="AL298" s="54"/>
      <c r="AM298" s="217"/>
      <c r="AN298" s="218"/>
      <c r="AQ298" s="60"/>
      <c r="AR298" s="46"/>
    </row>
    <row r="299" spans="1:44" x14ac:dyDescent="0.2">
      <c r="A299" s="46"/>
      <c r="C299" s="60"/>
      <c r="D299" s="46"/>
      <c r="E299" s="1146"/>
      <c r="F299" s="1146"/>
      <c r="G299" s="1146"/>
      <c r="H299" s="1146"/>
      <c r="I299" s="1146"/>
      <c r="J299" s="1146"/>
      <c r="K299" s="1146"/>
      <c r="L299" s="1146"/>
      <c r="M299" s="1146"/>
      <c r="N299" s="1146"/>
      <c r="O299" s="1146"/>
      <c r="P299" s="1146"/>
      <c r="Q299" s="1146"/>
      <c r="R299" s="1146"/>
      <c r="S299" s="1146"/>
      <c r="T299" s="1146"/>
      <c r="U299" s="60"/>
      <c r="V299" s="46"/>
      <c r="AK299" s="180"/>
      <c r="AL299" s="20"/>
      <c r="AM299" s="217"/>
      <c r="AN299" s="218"/>
      <c r="AQ299" s="60"/>
      <c r="AR299" s="46"/>
    </row>
    <row r="300" spans="1:44" ht="11.25" customHeight="1" x14ac:dyDescent="0.2">
      <c r="A300" s="46"/>
      <c r="C300" s="60"/>
      <c r="D300" s="46"/>
      <c r="E300" s="1146"/>
      <c r="F300" s="1146"/>
      <c r="G300" s="1146"/>
      <c r="H300" s="1146"/>
      <c r="I300" s="1146"/>
      <c r="J300" s="1146"/>
      <c r="K300" s="1146"/>
      <c r="L300" s="1146"/>
      <c r="M300" s="1146"/>
      <c r="N300" s="1146"/>
      <c r="O300" s="1146"/>
      <c r="P300" s="1146"/>
      <c r="Q300" s="1146"/>
      <c r="R300" s="1146"/>
      <c r="S300" s="1146"/>
      <c r="T300" s="1146"/>
      <c r="U300" s="60"/>
      <c r="V300" s="46"/>
      <c r="W300" s="20" t="s">
        <v>516</v>
      </c>
      <c r="AE300" s="55" t="s">
        <v>37</v>
      </c>
      <c r="AF300" s="55"/>
      <c r="AG300" s="55"/>
      <c r="AH300" s="55"/>
      <c r="AI300" s="55"/>
      <c r="AJ300" s="55"/>
      <c r="AK300" s="180"/>
      <c r="AL300" s="221" t="s">
        <v>517</v>
      </c>
      <c r="AM300" s="217"/>
      <c r="AN300" s="218"/>
      <c r="AQ300" s="60"/>
      <c r="AR300" s="46"/>
    </row>
    <row r="301" spans="1:44" ht="10.15" customHeight="1" x14ac:dyDescent="0.2">
      <c r="A301" s="46"/>
      <c r="C301" s="60"/>
      <c r="D301" s="46"/>
      <c r="E301" s="1146"/>
      <c r="F301" s="1146"/>
      <c r="G301" s="1146"/>
      <c r="H301" s="1146"/>
      <c r="I301" s="1146"/>
      <c r="J301" s="1146"/>
      <c r="K301" s="1146"/>
      <c r="L301" s="1146"/>
      <c r="M301" s="1146"/>
      <c r="N301" s="1146"/>
      <c r="O301" s="1146"/>
      <c r="P301" s="1146"/>
      <c r="Q301" s="1146"/>
      <c r="R301" s="1146"/>
      <c r="S301" s="1146"/>
      <c r="T301" s="1146"/>
      <c r="U301" s="60"/>
      <c r="V301" s="46"/>
      <c r="W301" s="20" t="s">
        <v>230</v>
      </c>
      <c r="AB301" s="55" t="s">
        <v>37</v>
      </c>
      <c r="AC301" s="55"/>
      <c r="AD301" s="55"/>
      <c r="AE301" s="55"/>
      <c r="AF301" s="55"/>
      <c r="AG301" s="55"/>
      <c r="AH301" s="55"/>
      <c r="AI301" s="55"/>
      <c r="AJ301" s="55"/>
      <c r="AL301" s="180" t="s">
        <v>399</v>
      </c>
      <c r="AM301" s="217"/>
      <c r="AN301" s="218"/>
      <c r="AQ301" s="60"/>
      <c r="AR301" s="46"/>
    </row>
    <row r="302" spans="1:44" ht="4.5" customHeight="1" x14ac:dyDescent="0.2">
      <c r="A302" s="240"/>
      <c r="B302" s="241"/>
      <c r="C302" s="242"/>
      <c r="D302" s="240"/>
      <c r="E302" s="247"/>
      <c r="F302" s="247"/>
      <c r="G302" s="247"/>
      <c r="H302" s="247"/>
      <c r="I302" s="247"/>
      <c r="J302" s="247"/>
      <c r="K302" s="247"/>
      <c r="L302" s="247"/>
      <c r="M302" s="247"/>
      <c r="N302" s="247"/>
      <c r="O302" s="247"/>
      <c r="P302" s="247"/>
      <c r="Q302" s="247"/>
      <c r="R302" s="247"/>
      <c r="S302" s="247"/>
      <c r="T302" s="247"/>
      <c r="U302" s="248"/>
      <c r="V302" s="249"/>
      <c r="W302" s="241"/>
      <c r="X302" s="241"/>
      <c r="Y302" s="243"/>
      <c r="Z302" s="243"/>
      <c r="AA302" s="243"/>
      <c r="AB302" s="243"/>
      <c r="AC302" s="243"/>
      <c r="AD302" s="243"/>
      <c r="AE302" s="243"/>
      <c r="AF302" s="243"/>
      <c r="AG302" s="243"/>
      <c r="AH302" s="243"/>
      <c r="AI302" s="243"/>
      <c r="AJ302" s="243"/>
      <c r="AK302" s="243"/>
      <c r="AL302" s="244"/>
      <c r="AM302" s="241"/>
      <c r="AN302" s="240"/>
      <c r="AO302" s="241"/>
      <c r="AP302" s="241"/>
      <c r="AQ302" s="245"/>
    </row>
    <row r="303" spans="1:44" ht="4.5" customHeight="1" x14ac:dyDescent="0.2">
      <c r="A303" s="636"/>
      <c r="B303" s="653"/>
      <c r="C303" s="492"/>
      <c r="D303" s="636"/>
      <c r="E303" s="493"/>
      <c r="F303" s="493"/>
      <c r="G303" s="493"/>
      <c r="H303" s="493"/>
      <c r="I303" s="493"/>
      <c r="J303" s="493"/>
      <c r="K303" s="493"/>
      <c r="L303" s="493"/>
      <c r="M303" s="493"/>
      <c r="N303" s="493"/>
      <c r="O303" s="493"/>
      <c r="P303" s="493"/>
      <c r="Q303" s="493"/>
      <c r="R303" s="493"/>
      <c r="S303" s="493"/>
      <c r="T303" s="493"/>
      <c r="U303" s="492"/>
      <c r="V303" s="636"/>
      <c r="W303" s="493"/>
      <c r="X303" s="493"/>
      <c r="Y303" s="493"/>
      <c r="Z303" s="493"/>
      <c r="AA303" s="493"/>
      <c r="AB303" s="493"/>
      <c r="AC303" s="493"/>
      <c r="AD303" s="493"/>
      <c r="AE303" s="493"/>
      <c r="AF303" s="493"/>
      <c r="AG303" s="493"/>
      <c r="AH303" s="493"/>
      <c r="AI303" s="493"/>
      <c r="AJ303" s="493"/>
      <c r="AK303" s="493"/>
      <c r="AL303" s="711"/>
      <c r="AM303" s="492"/>
      <c r="AN303" s="493"/>
      <c r="AO303" s="493"/>
      <c r="AP303" s="493"/>
      <c r="AQ303" s="492"/>
    </row>
    <row r="304" spans="1:44" x14ac:dyDescent="0.2">
      <c r="A304" s="636"/>
      <c r="B304" s="637" t="s">
        <v>3355</v>
      </c>
      <c r="C304" s="492"/>
      <c r="D304" s="636"/>
      <c r="E304" s="1220" t="str">
        <f ca="1">VLOOKUP(INDIRECT(ADDRESS(ROW(),COLUMN()-3)),Language_Translations,MATCH(Language_Selected,Language_Options,0),FALSE)</f>
        <v>CHECK AD004: IS THE HOUSEHOLD IN THE P3-ZOI? (AD004=2 OR 3)</v>
      </c>
      <c r="F304" s="1220"/>
      <c r="G304" s="1220"/>
      <c r="H304" s="1220"/>
      <c r="I304" s="1220"/>
      <c r="J304" s="1220"/>
      <c r="K304" s="1220"/>
      <c r="L304" s="1220"/>
      <c r="M304" s="1220"/>
      <c r="N304" s="1220"/>
      <c r="O304" s="1220"/>
      <c r="P304" s="1220"/>
      <c r="Q304" s="1220"/>
      <c r="R304" s="1220"/>
      <c r="S304" s="1220"/>
      <c r="T304" s="1220"/>
      <c r="U304" s="492"/>
      <c r="V304" s="636"/>
      <c r="W304" s="493"/>
      <c r="X304" s="493"/>
      <c r="Y304" s="499"/>
      <c r="Z304" s="499"/>
      <c r="AA304" s="499"/>
      <c r="AB304" s="499"/>
      <c r="AC304" s="499"/>
      <c r="AD304" s="499"/>
      <c r="AE304" s="499"/>
      <c r="AF304" s="499"/>
      <c r="AG304" s="499"/>
      <c r="AH304" s="499"/>
      <c r="AI304" s="499"/>
      <c r="AJ304" s="499"/>
      <c r="AK304" s="499"/>
      <c r="AL304" s="711"/>
      <c r="AM304" s="492"/>
      <c r="AN304" s="636"/>
      <c r="AO304" s="493"/>
      <c r="AP304" s="493"/>
      <c r="AQ304" s="492"/>
    </row>
    <row r="305" spans="1:44" x14ac:dyDescent="0.2">
      <c r="A305" s="636"/>
      <c r="B305" s="493"/>
      <c r="C305" s="492"/>
      <c r="D305" s="636"/>
      <c r="E305" s="1220"/>
      <c r="F305" s="1220"/>
      <c r="G305" s="1220"/>
      <c r="H305" s="1220"/>
      <c r="I305" s="1220"/>
      <c r="J305" s="1220"/>
      <c r="K305" s="1220"/>
      <c r="L305" s="1220"/>
      <c r="M305" s="1220"/>
      <c r="N305" s="1220"/>
      <c r="O305" s="1220"/>
      <c r="P305" s="1220"/>
      <c r="Q305" s="1220"/>
      <c r="R305" s="1220"/>
      <c r="S305" s="1220"/>
      <c r="T305" s="1220"/>
      <c r="U305" s="492"/>
      <c r="V305" s="636"/>
      <c r="W305" s="493" t="s">
        <v>149</v>
      </c>
      <c r="X305" s="493"/>
      <c r="Y305" s="499" t="s">
        <v>37</v>
      </c>
      <c r="Z305" s="499"/>
      <c r="AA305" s="499"/>
      <c r="AB305" s="499"/>
      <c r="AC305" s="499"/>
      <c r="AD305" s="499"/>
      <c r="AE305" s="499"/>
      <c r="AF305" s="499"/>
      <c r="AG305" s="499"/>
      <c r="AH305" s="499"/>
      <c r="AI305" s="499"/>
      <c r="AJ305" s="499"/>
      <c r="AK305" s="499"/>
      <c r="AL305" s="711" t="s">
        <v>224</v>
      </c>
      <c r="AM305" s="492"/>
      <c r="AN305" s="636"/>
      <c r="AO305" s="493"/>
      <c r="AP305" s="493"/>
      <c r="AQ305" s="492"/>
    </row>
    <row r="306" spans="1:44" x14ac:dyDescent="0.2">
      <c r="A306" s="636"/>
      <c r="B306" s="493"/>
      <c r="C306" s="492"/>
      <c r="D306" s="636"/>
      <c r="E306" s="1220"/>
      <c r="F306" s="1220"/>
      <c r="G306" s="1220"/>
      <c r="H306" s="1220"/>
      <c r="I306" s="1220"/>
      <c r="J306" s="1220"/>
      <c r="K306" s="1220"/>
      <c r="L306" s="1220"/>
      <c r="M306" s="1220"/>
      <c r="N306" s="1220"/>
      <c r="O306" s="1220"/>
      <c r="P306" s="1220"/>
      <c r="Q306" s="1220"/>
      <c r="R306" s="1220"/>
      <c r="S306" s="1220"/>
      <c r="T306" s="1220"/>
      <c r="U306" s="492"/>
      <c r="V306" s="636"/>
      <c r="W306" s="493" t="s">
        <v>150</v>
      </c>
      <c r="X306" s="493"/>
      <c r="Y306" s="499" t="s">
        <v>37</v>
      </c>
      <c r="Z306" s="499"/>
      <c r="AA306" s="499"/>
      <c r="AB306" s="499"/>
      <c r="AC306" s="499"/>
      <c r="AD306" s="499"/>
      <c r="AE306" s="499"/>
      <c r="AF306" s="499"/>
      <c r="AG306" s="499"/>
      <c r="AH306" s="499"/>
      <c r="AI306" s="499"/>
      <c r="AJ306" s="499"/>
      <c r="AK306" s="499"/>
      <c r="AL306" s="711" t="s">
        <v>229</v>
      </c>
      <c r="AM306" s="492"/>
      <c r="AN306" s="636"/>
      <c r="AO306" s="493"/>
      <c r="AP306" s="493" t="s">
        <v>531</v>
      </c>
      <c r="AQ306" s="492"/>
    </row>
    <row r="307" spans="1:44" ht="4.5" customHeight="1" thickBot="1" x14ac:dyDescent="0.25">
      <c r="A307" s="500"/>
      <c r="B307" s="502"/>
      <c r="C307" s="501"/>
      <c r="D307" s="500"/>
      <c r="E307" s="502"/>
      <c r="F307" s="502"/>
      <c r="G307" s="502"/>
      <c r="H307" s="502"/>
      <c r="I307" s="502"/>
      <c r="J307" s="502"/>
      <c r="K307" s="502"/>
      <c r="L307" s="502"/>
      <c r="M307" s="502"/>
      <c r="N307" s="502"/>
      <c r="O307" s="502"/>
      <c r="P307" s="502"/>
      <c r="Q307" s="502"/>
      <c r="R307" s="502"/>
      <c r="S307" s="502"/>
      <c r="T307" s="502"/>
      <c r="U307" s="501"/>
      <c r="V307" s="500"/>
      <c r="W307" s="502"/>
      <c r="X307" s="502"/>
      <c r="Y307" s="502"/>
      <c r="Z307" s="502"/>
      <c r="AA307" s="502"/>
      <c r="AB307" s="502"/>
      <c r="AC307" s="502"/>
      <c r="AD307" s="502"/>
      <c r="AE307" s="502"/>
      <c r="AF307" s="502"/>
      <c r="AG307" s="502"/>
      <c r="AH307" s="502"/>
      <c r="AI307" s="502"/>
      <c r="AJ307" s="502"/>
      <c r="AK307" s="502"/>
      <c r="AL307" s="1094"/>
      <c r="AM307" s="501"/>
      <c r="AN307" s="500"/>
      <c r="AO307" s="502"/>
      <c r="AP307" s="502"/>
      <c r="AQ307" s="501"/>
    </row>
    <row r="308" spans="1:44" ht="11.25" customHeight="1" thickBot="1" x14ac:dyDescent="0.25">
      <c r="A308" s="446"/>
      <c r="B308" s="601" t="s">
        <v>518</v>
      </c>
      <c r="C308" s="447"/>
      <c r="D308" s="447"/>
      <c r="E308" s="447"/>
      <c r="F308" s="447"/>
      <c r="G308" s="447"/>
      <c r="H308" s="447"/>
      <c r="I308" s="447"/>
      <c r="J308" s="447"/>
      <c r="K308" s="447"/>
      <c r="L308" s="447"/>
      <c r="M308" s="447"/>
      <c r="N308" s="447"/>
      <c r="O308" s="447"/>
      <c r="P308" s="447"/>
      <c r="Q308" s="447"/>
      <c r="R308" s="447"/>
      <c r="S308" s="447"/>
      <c r="T308" s="447"/>
      <c r="U308" s="447"/>
      <c r="V308" s="447"/>
      <c r="W308" s="447"/>
      <c r="X308" s="447"/>
      <c r="Y308" s="447"/>
      <c r="Z308" s="447"/>
      <c r="AA308" s="447"/>
      <c r="AB308" s="447"/>
      <c r="AC308" s="447"/>
      <c r="AD308" s="447"/>
      <c r="AE308" s="447"/>
      <c r="AF308" s="447"/>
      <c r="AG308" s="447"/>
      <c r="AH308" s="447"/>
      <c r="AI308" s="447"/>
      <c r="AJ308" s="447"/>
      <c r="AK308" s="447"/>
      <c r="AL308" s="447"/>
      <c r="AM308" s="602"/>
      <c r="AN308" s="602"/>
      <c r="AO308" s="447"/>
      <c r="AP308" s="447"/>
      <c r="AQ308" s="445"/>
      <c r="AR308" s="46"/>
    </row>
    <row r="309" spans="1:44" ht="6" customHeight="1" x14ac:dyDescent="0.2">
      <c r="A309" s="46"/>
      <c r="D309" s="22"/>
      <c r="AL309" s="20"/>
      <c r="AN309" s="224"/>
      <c r="AQ309" s="60"/>
      <c r="AR309" s="46"/>
    </row>
    <row r="310" spans="1:44" ht="11.25" customHeight="1" x14ac:dyDescent="0.2">
      <c r="A310" s="46"/>
      <c r="B310" s="20" t="s">
        <v>512</v>
      </c>
      <c r="D310" s="46"/>
      <c r="E310" s="1137" t="str">
        <f ca="1">VLOOKUP(INDIRECT(ADDRESS(ROW(),COLUMN()-3)),Language_Translations,MATCH(Language_Selected,Language_Options,0),FALSE)</f>
        <v xml:space="preserve">Now I would like to ask a few questions about support received by your household in the past 12 months, since [CMON P1YR], including training, demonstrations, vouchers or cash transfers, counseling, community group support, or other services to help your household. This includes support received from the government, non-government organizations, private firms, or aid groups, but does not include support received informally from friends or relatives. </v>
      </c>
      <c r="F310" s="1137"/>
      <c r="G310" s="1137"/>
      <c r="H310" s="1137"/>
      <c r="I310" s="1137"/>
      <c r="J310" s="1137"/>
      <c r="K310" s="1137"/>
      <c r="L310" s="1137"/>
      <c r="M310" s="1137"/>
      <c r="N310" s="1137"/>
      <c r="O310" s="1137"/>
      <c r="P310" s="1137"/>
      <c r="Q310" s="1137"/>
      <c r="R310" s="1137"/>
      <c r="S310" s="1137"/>
      <c r="T310" s="1137"/>
      <c r="U310" s="1137"/>
      <c r="V310" s="1137"/>
      <c r="W310" s="1137"/>
      <c r="X310" s="1137"/>
      <c r="Y310" s="1137"/>
      <c r="Z310" s="1137"/>
      <c r="AA310" s="1137"/>
      <c r="AB310" s="1137"/>
      <c r="AC310" s="1137"/>
      <c r="AD310" s="1137"/>
      <c r="AE310" s="1137"/>
      <c r="AF310" s="1137"/>
      <c r="AG310" s="1137"/>
      <c r="AH310" s="1137"/>
      <c r="AI310" s="1137"/>
      <c r="AJ310" s="1137"/>
      <c r="AK310" s="1137"/>
      <c r="AL310" s="1137"/>
      <c r="AN310" s="218"/>
      <c r="AQ310" s="60"/>
      <c r="AR310" s="46"/>
    </row>
    <row r="311" spans="1:44" ht="11.25" customHeight="1" x14ac:dyDescent="0.2">
      <c r="A311" s="46"/>
      <c r="D311" s="46"/>
      <c r="E311" s="1137"/>
      <c r="F311" s="1137"/>
      <c r="G311" s="1137"/>
      <c r="H311" s="1137"/>
      <c r="I311" s="1137"/>
      <c r="J311" s="1137"/>
      <c r="K311" s="1137"/>
      <c r="L311" s="1137"/>
      <c r="M311" s="1137"/>
      <c r="N311" s="1137"/>
      <c r="O311" s="1137"/>
      <c r="P311" s="1137"/>
      <c r="Q311" s="1137"/>
      <c r="R311" s="1137"/>
      <c r="S311" s="1137"/>
      <c r="T311" s="1137"/>
      <c r="U311" s="1137"/>
      <c r="V311" s="1137"/>
      <c r="W311" s="1137"/>
      <c r="X311" s="1137"/>
      <c r="Y311" s="1137"/>
      <c r="Z311" s="1137"/>
      <c r="AA311" s="1137"/>
      <c r="AB311" s="1137"/>
      <c r="AC311" s="1137"/>
      <c r="AD311" s="1137"/>
      <c r="AE311" s="1137"/>
      <c r="AF311" s="1137"/>
      <c r="AG311" s="1137"/>
      <c r="AH311" s="1137"/>
      <c r="AI311" s="1137"/>
      <c r="AJ311" s="1137"/>
      <c r="AK311" s="1137"/>
      <c r="AL311" s="1137"/>
      <c r="AN311" s="218"/>
      <c r="AQ311" s="60"/>
      <c r="AR311" s="46"/>
    </row>
    <row r="312" spans="1:44" ht="11.25" customHeight="1" x14ac:dyDescent="0.2">
      <c r="A312" s="46"/>
      <c r="D312" s="46"/>
      <c r="E312" s="1137"/>
      <c r="F312" s="1137"/>
      <c r="G312" s="1137"/>
      <c r="H312" s="1137"/>
      <c r="I312" s="1137"/>
      <c r="J312" s="1137"/>
      <c r="K312" s="1137"/>
      <c r="L312" s="1137"/>
      <c r="M312" s="1137"/>
      <c r="N312" s="1137"/>
      <c r="O312" s="1137"/>
      <c r="P312" s="1137"/>
      <c r="Q312" s="1137"/>
      <c r="R312" s="1137"/>
      <c r="S312" s="1137"/>
      <c r="T312" s="1137"/>
      <c r="U312" s="1137"/>
      <c r="V312" s="1137"/>
      <c r="W312" s="1137"/>
      <c r="X312" s="1137"/>
      <c r="Y312" s="1137"/>
      <c r="Z312" s="1137"/>
      <c r="AA312" s="1137"/>
      <c r="AB312" s="1137"/>
      <c r="AC312" s="1137"/>
      <c r="AD312" s="1137"/>
      <c r="AE312" s="1137"/>
      <c r="AF312" s="1137"/>
      <c r="AG312" s="1137"/>
      <c r="AH312" s="1137"/>
      <c r="AI312" s="1137"/>
      <c r="AJ312" s="1137"/>
      <c r="AK312" s="1137"/>
      <c r="AL312" s="1137"/>
      <c r="AN312" s="218"/>
      <c r="AQ312" s="60"/>
      <c r="AR312" s="46"/>
    </row>
    <row r="313" spans="1:44" ht="11.25" customHeight="1" x14ac:dyDescent="0.2">
      <c r="A313" s="46"/>
      <c r="D313" s="46"/>
      <c r="E313" s="1137"/>
      <c r="F313" s="1137"/>
      <c r="G313" s="1137"/>
      <c r="H313" s="1137"/>
      <c r="I313" s="1137"/>
      <c r="J313" s="1137"/>
      <c r="K313" s="1137"/>
      <c r="L313" s="1137"/>
      <c r="M313" s="1137"/>
      <c r="N313" s="1137"/>
      <c r="O313" s="1137"/>
      <c r="P313" s="1137"/>
      <c r="Q313" s="1137"/>
      <c r="R313" s="1137"/>
      <c r="S313" s="1137"/>
      <c r="T313" s="1137"/>
      <c r="U313" s="1137"/>
      <c r="V313" s="1137"/>
      <c r="W313" s="1137"/>
      <c r="X313" s="1137"/>
      <c r="Y313" s="1137"/>
      <c r="Z313" s="1137"/>
      <c r="AA313" s="1137"/>
      <c r="AB313" s="1137"/>
      <c r="AC313" s="1137"/>
      <c r="AD313" s="1137"/>
      <c r="AE313" s="1137"/>
      <c r="AF313" s="1137"/>
      <c r="AG313" s="1137"/>
      <c r="AH313" s="1137"/>
      <c r="AI313" s="1137"/>
      <c r="AJ313" s="1137"/>
      <c r="AK313" s="1137"/>
      <c r="AL313" s="1137"/>
      <c r="AN313" s="218"/>
      <c r="AQ313" s="60"/>
      <c r="AR313" s="46"/>
    </row>
    <row r="314" spans="1:44" ht="11.25" customHeight="1" x14ac:dyDescent="0.2">
      <c r="A314" s="46"/>
      <c r="D314" s="46"/>
      <c r="E314" s="1137"/>
      <c r="F314" s="1137"/>
      <c r="G314" s="1137"/>
      <c r="H314" s="1137"/>
      <c r="I314" s="1137"/>
      <c r="J314" s="1137"/>
      <c r="K314" s="1137"/>
      <c r="L314" s="1137"/>
      <c r="M314" s="1137"/>
      <c r="N314" s="1137"/>
      <c r="O314" s="1137"/>
      <c r="P314" s="1137"/>
      <c r="Q314" s="1137"/>
      <c r="R314" s="1137"/>
      <c r="S314" s="1137"/>
      <c r="T314" s="1137"/>
      <c r="U314" s="1137"/>
      <c r="V314" s="1137"/>
      <c r="W314" s="1137"/>
      <c r="X314" s="1137"/>
      <c r="Y314" s="1137"/>
      <c r="Z314" s="1137"/>
      <c r="AA314" s="1137"/>
      <c r="AB314" s="1137"/>
      <c r="AC314" s="1137"/>
      <c r="AD314" s="1137"/>
      <c r="AE314" s="1137"/>
      <c r="AF314" s="1137"/>
      <c r="AG314" s="1137"/>
      <c r="AH314" s="1137"/>
      <c r="AI314" s="1137"/>
      <c r="AJ314" s="1137"/>
      <c r="AK314" s="1137"/>
      <c r="AL314" s="1137"/>
      <c r="AN314" s="218"/>
      <c r="AQ314" s="60"/>
      <c r="AR314" s="46"/>
    </row>
    <row r="315" spans="1:44" ht="11.25" customHeight="1" x14ac:dyDescent="0.2">
      <c r="A315" s="46"/>
      <c r="B315" s="80"/>
      <c r="D315" s="46"/>
      <c r="E315" s="1137"/>
      <c r="F315" s="1137"/>
      <c r="G315" s="1137"/>
      <c r="H315" s="1137"/>
      <c r="I315" s="1137"/>
      <c r="J315" s="1137"/>
      <c r="K315" s="1137"/>
      <c r="L315" s="1137"/>
      <c r="M315" s="1137"/>
      <c r="N315" s="1137"/>
      <c r="O315" s="1137"/>
      <c r="P315" s="1137"/>
      <c r="Q315" s="1137"/>
      <c r="R315" s="1137"/>
      <c r="S315" s="1137"/>
      <c r="T315" s="1137"/>
      <c r="U315" s="1137"/>
      <c r="V315" s="1137"/>
      <c r="W315" s="1137"/>
      <c r="X315" s="1137"/>
      <c r="Y315" s="1137"/>
      <c r="Z315" s="1137"/>
      <c r="AA315" s="1137"/>
      <c r="AB315" s="1137"/>
      <c r="AC315" s="1137"/>
      <c r="AD315" s="1137"/>
      <c r="AE315" s="1137"/>
      <c r="AF315" s="1137"/>
      <c r="AG315" s="1137"/>
      <c r="AH315" s="1137"/>
      <c r="AI315" s="1137"/>
      <c r="AJ315" s="1137"/>
      <c r="AK315" s="1137"/>
      <c r="AL315" s="1137"/>
      <c r="AN315" s="218"/>
      <c r="AQ315" s="60"/>
      <c r="AR315" s="46"/>
    </row>
    <row r="316" spans="1:44" ht="6" customHeight="1" x14ac:dyDescent="0.2">
      <c r="A316" s="46"/>
      <c r="B316" s="80"/>
      <c r="D316" s="46"/>
      <c r="E316" s="109"/>
      <c r="F316" s="109"/>
      <c r="G316" s="109"/>
      <c r="H316" s="109"/>
      <c r="I316" s="109"/>
      <c r="J316" s="109"/>
      <c r="K316" s="109"/>
      <c r="L316" s="109"/>
      <c r="M316" s="109"/>
      <c r="N316" s="109"/>
      <c r="O316" s="109"/>
      <c r="P316" s="109"/>
      <c r="Q316" s="109"/>
      <c r="R316" s="109"/>
      <c r="S316" s="109"/>
      <c r="T316" s="109"/>
      <c r="U316" s="109"/>
      <c r="V316" s="109"/>
      <c r="W316" s="109"/>
      <c r="X316" s="109"/>
      <c r="Y316" s="109"/>
      <c r="Z316" s="109"/>
      <c r="AA316" s="109"/>
      <c r="AB316" s="109"/>
      <c r="AC316" s="109"/>
      <c r="AD316" s="109"/>
      <c r="AE316" s="109"/>
      <c r="AF316" s="109"/>
      <c r="AG316" s="109"/>
      <c r="AH316" s="109"/>
      <c r="AI316" s="109"/>
      <c r="AJ316" s="109"/>
      <c r="AK316" s="109"/>
      <c r="AL316" s="109"/>
      <c r="AN316" s="218"/>
      <c r="AQ316" s="60"/>
      <c r="AR316" s="46"/>
    </row>
    <row r="317" spans="1:44" ht="6" customHeight="1" x14ac:dyDescent="0.2">
      <c r="A317" s="22"/>
      <c r="B317" s="24"/>
      <c r="C317" s="23"/>
      <c r="D317" s="22"/>
      <c r="E317" s="24"/>
      <c r="F317" s="24"/>
      <c r="G317" s="24"/>
      <c r="H317" s="24"/>
      <c r="I317" s="24"/>
      <c r="J317" s="24"/>
      <c r="K317" s="24"/>
      <c r="L317" s="24"/>
      <c r="M317" s="24"/>
      <c r="N317" s="24"/>
      <c r="O317" s="24"/>
      <c r="P317" s="24"/>
      <c r="Q317" s="24"/>
      <c r="R317" s="24"/>
      <c r="S317" s="24"/>
      <c r="T317" s="24"/>
      <c r="U317" s="23"/>
      <c r="V317" s="22"/>
      <c r="W317" s="24"/>
      <c r="X317" s="24"/>
      <c r="Y317" s="24"/>
      <c r="Z317" s="24"/>
      <c r="AA317" s="24"/>
      <c r="AB317" s="24"/>
      <c r="AC317" s="24"/>
      <c r="AD317" s="24"/>
      <c r="AE317" s="24"/>
      <c r="AF317" s="24"/>
      <c r="AG317" s="24"/>
      <c r="AH317" s="24"/>
      <c r="AI317" s="24"/>
      <c r="AJ317" s="24"/>
      <c r="AK317" s="24"/>
      <c r="AL317" s="24"/>
      <c r="AM317" s="223"/>
      <c r="AN317" s="224"/>
      <c r="AO317" s="24"/>
      <c r="AP317" s="24"/>
      <c r="AQ317" s="23"/>
      <c r="AR317" s="46"/>
    </row>
    <row r="318" spans="1:44" ht="11.25" customHeight="1" x14ac:dyDescent="0.2">
      <c r="A318" s="46"/>
      <c r="B318" s="20" t="s">
        <v>519</v>
      </c>
      <c r="C318" s="60"/>
      <c r="D318" s="46"/>
      <c r="E318" s="1146" t="str">
        <f ca="1">VLOOKUP(INDIRECT(ADDRESS(ROW(),COLUMN()-3)),Language_Translations,MATCH(Language_Selected,Language_Options,0),FALSE)</f>
        <v xml:space="preserve">In the past 12 months, since [CMON P1YR], did you or any member of your household receive support for: </v>
      </c>
      <c r="F318" s="1146"/>
      <c r="G318" s="1146"/>
      <c r="H318" s="1146"/>
      <c r="I318" s="1146"/>
      <c r="J318" s="1146"/>
      <c r="K318" s="1146"/>
      <c r="L318" s="1146"/>
      <c r="M318" s="1146"/>
      <c r="N318" s="1146"/>
      <c r="O318" s="1146"/>
      <c r="P318" s="1146"/>
      <c r="Q318" s="1146"/>
      <c r="R318" s="1146"/>
      <c r="S318" s="1146"/>
      <c r="T318" s="1146"/>
      <c r="U318" s="60"/>
      <c r="V318" s="46"/>
      <c r="AL318" s="20"/>
      <c r="AM318" s="217"/>
      <c r="AN318" s="218"/>
      <c r="AQ318" s="60"/>
      <c r="AR318" s="46"/>
    </row>
    <row r="319" spans="1:44" x14ac:dyDescent="0.2">
      <c r="A319" s="46"/>
      <c r="C319" s="60"/>
      <c r="D319" s="46"/>
      <c r="E319" s="1146"/>
      <c r="F319" s="1146"/>
      <c r="G319" s="1146"/>
      <c r="H319" s="1146"/>
      <c r="I319" s="1146"/>
      <c r="J319" s="1146"/>
      <c r="K319" s="1146"/>
      <c r="L319" s="1146"/>
      <c r="M319" s="1146"/>
      <c r="N319" s="1146"/>
      <c r="O319" s="1146"/>
      <c r="P319" s="1146"/>
      <c r="Q319" s="1146"/>
      <c r="R319" s="1146"/>
      <c r="S319" s="1146"/>
      <c r="T319" s="1146"/>
      <c r="U319" s="60"/>
      <c r="V319" s="46"/>
      <c r="AL319" s="20"/>
      <c r="AM319" s="217"/>
      <c r="AN319" s="218"/>
      <c r="AQ319" s="60"/>
      <c r="AR319" s="46"/>
    </row>
    <row r="320" spans="1:44" x14ac:dyDescent="0.2">
      <c r="A320" s="46"/>
      <c r="C320" s="60"/>
      <c r="D320" s="46"/>
      <c r="E320" s="1146"/>
      <c r="F320" s="1146"/>
      <c r="G320" s="1146"/>
      <c r="H320" s="1146"/>
      <c r="I320" s="1146"/>
      <c r="J320" s="1146"/>
      <c r="K320" s="1146"/>
      <c r="L320" s="1146"/>
      <c r="M320" s="1146"/>
      <c r="N320" s="1146"/>
      <c r="O320" s="1146"/>
      <c r="P320" s="1146"/>
      <c r="Q320" s="1146"/>
      <c r="R320" s="1146"/>
      <c r="S320" s="1146"/>
      <c r="T320" s="1146"/>
      <c r="U320" s="60"/>
      <c r="V320" s="46"/>
      <c r="AL320" s="20"/>
      <c r="AM320" s="217"/>
      <c r="AN320" s="218"/>
      <c r="AQ320" s="60"/>
      <c r="AR320" s="46"/>
    </row>
    <row r="321" spans="1:44" ht="6" customHeight="1" x14ac:dyDescent="0.2">
      <c r="A321" s="47"/>
      <c r="B321" s="48"/>
      <c r="C321" s="54"/>
      <c r="D321" s="47"/>
      <c r="E321" s="48"/>
      <c r="F321" s="48"/>
      <c r="G321" s="48"/>
      <c r="H321" s="48"/>
      <c r="I321" s="48"/>
      <c r="J321" s="48"/>
      <c r="K321" s="48"/>
      <c r="L321" s="48"/>
      <c r="M321" s="48"/>
      <c r="N321" s="48"/>
      <c r="O321" s="48"/>
      <c r="P321" s="48"/>
      <c r="Q321" s="48"/>
      <c r="R321" s="48"/>
      <c r="S321" s="48"/>
      <c r="T321" s="48"/>
      <c r="U321" s="54"/>
      <c r="V321" s="47"/>
      <c r="W321" s="48"/>
      <c r="X321" s="48"/>
      <c r="Y321" s="48"/>
      <c r="Z321" s="48"/>
      <c r="AA321" s="48"/>
      <c r="AB321" s="48"/>
      <c r="AC321" s="48"/>
      <c r="AD321" s="48"/>
      <c r="AE321" s="48"/>
      <c r="AF321" s="48"/>
      <c r="AG321" s="48"/>
      <c r="AH321" s="110"/>
      <c r="AI321" s="110"/>
      <c r="AJ321" s="110"/>
      <c r="AK321" s="110"/>
      <c r="AL321" s="110"/>
      <c r="AM321" s="219"/>
      <c r="AN321" s="220"/>
      <c r="AO321" s="48"/>
      <c r="AP321" s="48"/>
      <c r="AQ321" s="54"/>
      <c r="AR321" s="46"/>
    </row>
    <row r="322" spans="1:44" ht="6" customHeight="1" x14ac:dyDescent="0.2">
      <c r="A322" s="46"/>
      <c r="C322" s="60"/>
      <c r="D322" s="46"/>
      <c r="U322" s="60"/>
      <c r="V322" s="46"/>
      <c r="AL322" s="20"/>
      <c r="AM322" s="217"/>
      <c r="AN322" s="218"/>
      <c r="AQ322" s="60"/>
      <c r="AR322" s="46"/>
    </row>
    <row r="323" spans="1:44" ht="11.25" customHeight="1" x14ac:dyDescent="0.2">
      <c r="A323" s="46"/>
      <c r="B323" s="8" t="s">
        <v>521</v>
      </c>
      <c r="C323" s="60"/>
      <c r="D323" s="46"/>
      <c r="E323" s="1146" t="str">
        <f ca="1">VLOOKUP(INDIRECT(ADDRESS(ROW(),COLUMN()-3)),Language_Translations,MATCH(Language_Selected,Language_Options,0),FALSE)</f>
        <v>Crop or livestock production?</v>
      </c>
      <c r="F323" s="1146"/>
      <c r="G323" s="1146"/>
      <c r="H323" s="1146"/>
      <c r="I323" s="1146"/>
      <c r="J323" s="1146"/>
      <c r="K323" s="1146"/>
      <c r="L323" s="1146"/>
      <c r="M323" s="1146"/>
      <c r="N323" s="1146"/>
      <c r="O323" s="1146"/>
      <c r="P323" s="1146"/>
      <c r="Q323" s="1146"/>
      <c r="R323" s="1146"/>
      <c r="S323" s="1146"/>
      <c r="T323" s="1146"/>
      <c r="U323" s="60"/>
      <c r="V323" s="46"/>
      <c r="W323" s="20" t="s">
        <v>149</v>
      </c>
      <c r="Y323" s="55" t="s">
        <v>37</v>
      </c>
      <c r="Z323" s="55"/>
      <c r="AA323" s="55"/>
      <c r="AB323" s="55"/>
      <c r="AC323" s="55"/>
      <c r="AD323" s="55"/>
      <c r="AE323" s="55"/>
      <c r="AF323" s="55"/>
      <c r="AG323" s="55"/>
      <c r="AH323" s="55"/>
      <c r="AI323" s="55"/>
      <c r="AJ323" s="55"/>
      <c r="AK323" s="55"/>
      <c r="AL323" s="221">
        <v>1</v>
      </c>
      <c r="AM323" s="217"/>
      <c r="AN323" s="218"/>
      <c r="AQ323" s="60"/>
      <c r="AR323" s="46"/>
    </row>
    <row r="324" spans="1:44" ht="11.25" customHeight="1" x14ac:dyDescent="0.2">
      <c r="A324" s="46"/>
      <c r="B324" s="8"/>
      <c r="C324" s="60"/>
      <c r="D324" s="46"/>
      <c r="E324" s="152"/>
      <c r="F324" s="152"/>
      <c r="G324" s="152"/>
      <c r="H324" s="152"/>
      <c r="I324" s="152"/>
      <c r="J324" s="152"/>
      <c r="K324" s="152"/>
      <c r="L324" s="152"/>
      <c r="M324" s="152"/>
      <c r="N324" s="152"/>
      <c r="O324" s="152"/>
      <c r="P324" s="152"/>
      <c r="Q324" s="152"/>
      <c r="R324" s="152"/>
      <c r="S324" s="152"/>
      <c r="T324" s="152"/>
      <c r="U324" s="60"/>
      <c r="V324" s="46"/>
      <c r="W324" s="20" t="s">
        <v>150</v>
      </c>
      <c r="Y324" s="55" t="s">
        <v>37</v>
      </c>
      <c r="Z324" s="55"/>
      <c r="AA324" s="55"/>
      <c r="AB324" s="55"/>
      <c r="AC324" s="55"/>
      <c r="AD324" s="55"/>
      <c r="AE324" s="55"/>
      <c r="AF324" s="55"/>
      <c r="AG324" s="55"/>
      <c r="AH324" s="55"/>
      <c r="AI324" s="55"/>
      <c r="AJ324" s="55"/>
      <c r="AK324" s="55"/>
      <c r="AL324" s="221">
        <v>2</v>
      </c>
      <c r="AM324" s="217"/>
      <c r="AN324" s="218"/>
      <c r="AQ324" s="60"/>
      <c r="AR324" s="46"/>
    </row>
    <row r="325" spans="1:44" ht="11.25" customHeight="1" x14ac:dyDescent="0.2">
      <c r="A325" s="46"/>
      <c r="B325" s="8"/>
      <c r="C325" s="60"/>
      <c r="D325" s="46"/>
      <c r="E325" s="152"/>
      <c r="F325" s="152"/>
      <c r="G325" s="152"/>
      <c r="H325" s="152"/>
      <c r="I325" s="152"/>
      <c r="J325" s="152"/>
      <c r="K325" s="152"/>
      <c r="L325" s="152"/>
      <c r="M325" s="152"/>
      <c r="N325" s="152"/>
      <c r="O325" s="152"/>
      <c r="P325" s="152"/>
      <c r="Q325" s="152"/>
      <c r="R325" s="152"/>
      <c r="S325" s="152"/>
      <c r="T325" s="152"/>
      <c r="U325" s="60"/>
      <c r="V325" s="46"/>
      <c r="W325" s="20" t="s">
        <v>230</v>
      </c>
      <c r="Z325" s="55"/>
      <c r="AA325" s="55"/>
      <c r="AB325" s="55" t="s">
        <v>37</v>
      </c>
      <c r="AC325" s="55"/>
      <c r="AD325" s="55"/>
      <c r="AE325" s="55"/>
      <c r="AF325" s="55"/>
      <c r="AG325" s="55"/>
      <c r="AH325" s="55"/>
      <c r="AI325" s="55"/>
      <c r="AJ325" s="55"/>
      <c r="AK325" s="55"/>
      <c r="AL325" s="221">
        <v>8</v>
      </c>
      <c r="AM325" s="217"/>
      <c r="AN325" s="218"/>
      <c r="AQ325" s="60"/>
      <c r="AR325" s="46"/>
    </row>
    <row r="326" spans="1:44" ht="6" customHeight="1" x14ac:dyDescent="0.2">
      <c r="A326" s="47"/>
      <c r="B326" s="251"/>
      <c r="C326" s="54"/>
      <c r="D326" s="47"/>
      <c r="E326" s="155"/>
      <c r="F326" s="155"/>
      <c r="G326" s="155"/>
      <c r="H326" s="155"/>
      <c r="I326" s="155"/>
      <c r="J326" s="155"/>
      <c r="K326" s="155"/>
      <c r="L326" s="155"/>
      <c r="M326" s="155"/>
      <c r="N326" s="155"/>
      <c r="O326" s="155"/>
      <c r="P326" s="155"/>
      <c r="Q326" s="155"/>
      <c r="R326" s="155"/>
      <c r="S326" s="155"/>
      <c r="T326" s="155"/>
      <c r="U326" s="54"/>
      <c r="V326" s="47"/>
      <c r="W326" s="48"/>
      <c r="X326" s="48"/>
      <c r="Y326" s="48"/>
      <c r="Z326" s="45"/>
      <c r="AA326" s="45"/>
      <c r="AB326" s="45"/>
      <c r="AC326" s="45"/>
      <c r="AD326" s="45"/>
      <c r="AE326" s="45"/>
      <c r="AF326" s="45"/>
      <c r="AG326" s="45"/>
      <c r="AH326" s="246"/>
      <c r="AI326" s="246"/>
      <c r="AJ326" s="246"/>
      <c r="AK326" s="246"/>
      <c r="AL326" s="246"/>
      <c r="AM326" s="219"/>
      <c r="AN326" s="220"/>
      <c r="AO326" s="48"/>
      <c r="AP326" s="48"/>
      <c r="AQ326" s="54"/>
      <c r="AR326" s="46"/>
    </row>
    <row r="327" spans="1:44" ht="4.5" customHeight="1" x14ac:dyDescent="0.2">
      <c r="A327" s="636"/>
      <c r="B327" s="653"/>
      <c r="C327" s="492"/>
      <c r="D327" s="636"/>
      <c r="E327" s="493"/>
      <c r="F327" s="493"/>
      <c r="G327" s="493"/>
      <c r="H327" s="493"/>
      <c r="I327" s="493"/>
      <c r="J327" s="493"/>
      <c r="K327" s="493"/>
      <c r="L327" s="493"/>
      <c r="M327" s="493"/>
      <c r="N327" s="493"/>
      <c r="O327" s="493"/>
      <c r="P327" s="493"/>
      <c r="Q327" s="493"/>
      <c r="R327" s="493"/>
      <c r="S327" s="493"/>
      <c r="T327" s="493"/>
      <c r="U327" s="492"/>
      <c r="V327" s="636"/>
      <c r="W327" s="493"/>
      <c r="X327" s="493"/>
      <c r="Y327" s="493"/>
      <c r="Z327" s="493"/>
      <c r="AA327" s="493"/>
      <c r="AB327" s="493"/>
      <c r="AC327" s="493"/>
      <c r="AD327" s="493"/>
      <c r="AE327" s="493"/>
      <c r="AF327" s="493"/>
      <c r="AG327" s="493"/>
      <c r="AH327" s="493"/>
      <c r="AI327" s="493"/>
      <c r="AJ327" s="493"/>
      <c r="AK327" s="493"/>
      <c r="AL327" s="711"/>
      <c r="AM327" s="492"/>
      <c r="AN327" s="493"/>
      <c r="AO327" s="493"/>
      <c r="AP327" s="493"/>
      <c r="AQ327" s="492"/>
    </row>
    <row r="328" spans="1:44" x14ac:dyDescent="0.2">
      <c r="A328" s="636"/>
      <c r="B328" s="637" t="s">
        <v>3359</v>
      </c>
      <c r="C328" s="492"/>
      <c r="D328" s="636"/>
      <c r="E328" s="1220" t="str">
        <f ca="1">VLOOKUP(INDIRECT(ADDRESS(ROW(),COLUMN()-3)),Language_Translations,MATCH(Language_Selected,Language_Options,0),FALSE)</f>
        <v>CHECK V225, V225A, AND V233: DOES THE HOUSEHOLD CURRENTLY OWN OR DID THE HOUSEHOLD OWN OR RAISE LIVESTOCK OR OTHER FARM ANIMALS OR CULTIVATE CROPS IN THE PAST 12 MONTHS?</v>
      </c>
      <c r="F328" s="1220"/>
      <c r="G328" s="1220"/>
      <c r="H328" s="1220"/>
      <c r="I328" s="1220"/>
      <c r="J328" s="1220"/>
      <c r="K328" s="1220"/>
      <c r="L328" s="1220"/>
      <c r="M328" s="1220"/>
      <c r="N328" s="1220"/>
      <c r="O328" s="1220"/>
      <c r="P328" s="1220"/>
      <c r="Q328" s="1220"/>
      <c r="R328" s="1220"/>
      <c r="S328" s="1220"/>
      <c r="T328" s="1220"/>
      <c r="U328" s="492"/>
      <c r="V328" s="636"/>
      <c r="W328" s="493"/>
      <c r="X328" s="493"/>
      <c r="Y328" s="499"/>
      <c r="Z328" s="499"/>
      <c r="AA328" s="499"/>
      <c r="AB328" s="499"/>
      <c r="AC328" s="499"/>
      <c r="AD328" s="499"/>
      <c r="AE328" s="499"/>
      <c r="AF328" s="499"/>
      <c r="AG328" s="499"/>
      <c r="AH328" s="499"/>
      <c r="AI328" s="499"/>
      <c r="AJ328" s="499"/>
      <c r="AK328" s="499"/>
      <c r="AL328" s="711"/>
      <c r="AM328" s="492"/>
      <c r="AN328" s="636"/>
      <c r="AO328" s="493"/>
      <c r="AP328" s="493"/>
      <c r="AQ328" s="492"/>
    </row>
    <row r="329" spans="1:44" x14ac:dyDescent="0.2">
      <c r="A329" s="636"/>
      <c r="B329" s="637"/>
      <c r="C329" s="492"/>
      <c r="D329" s="636"/>
      <c r="E329" s="1220"/>
      <c r="F329" s="1220"/>
      <c r="G329" s="1220"/>
      <c r="H329" s="1220"/>
      <c r="I329" s="1220"/>
      <c r="J329" s="1220"/>
      <c r="K329" s="1220"/>
      <c r="L329" s="1220"/>
      <c r="M329" s="1220"/>
      <c r="N329" s="1220"/>
      <c r="O329" s="1220"/>
      <c r="P329" s="1220"/>
      <c r="Q329" s="1220"/>
      <c r="R329" s="1220"/>
      <c r="S329" s="1220"/>
      <c r="T329" s="1220"/>
      <c r="U329" s="492"/>
      <c r="V329" s="636"/>
      <c r="W329" s="493"/>
      <c r="X329" s="493"/>
      <c r="Y329" s="499"/>
      <c r="Z329" s="499"/>
      <c r="AA329" s="499"/>
      <c r="AB329" s="499"/>
      <c r="AC329" s="499"/>
      <c r="AD329" s="499"/>
      <c r="AE329" s="499"/>
      <c r="AF329" s="499"/>
      <c r="AG329" s="499"/>
      <c r="AH329" s="499"/>
      <c r="AI329" s="499"/>
      <c r="AJ329" s="499"/>
      <c r="AK329" s="499"/>
      <c r="AL329" s="711"/>
      <c r="AM329" s="492"/>
      <c r="AN329" s="636"/>
      <c r="AO329" s="493"/>
      <c r="AP329" s="493"/>
      <c r="AQ329" s="492"/>
    </row>
    <row r="330" spans="1:44" x14ac:dyDescent="0.2">
      <c r="A330" s="636"/>
      <c r="B330" s="637"/>
      <c r="C330" s="492"/>
      <c r="D330" s="636"/>
      <c r="E330" s="1220"/>
      <c r="F330" s="1220"/>
      <c r="G330" s="1220"/>
      <c r="H330" s="1220"/>
      <c r="I330" s="1220"/>
      <c r="J330" s="1220"/>
      <c r="K330" s="1220"/>
      <c r="L330" s="1220"/>
      <c r="M330" s="1220"/>
      <c r="N330" s="1220"/>
      <c r="O330" s="1220"/>
      <c r="P330" s="1220"/>
      <c r="Q330" s="1220"/>
      <c r="R330" s="1220"/>
      <c r="S330" s="1220"/>
      <c r="T330" s="1220"/>
      <c r="U330" s="492"/>
      <c r="V330" s="636"/>
      <c r="W330" s="493"/>
      <c r="X330" s="493"/>
      <c r="Y330" s="499"/>
      <c r="Z330" s="499"/>
      <c r="AA330" s="499"/>
      <c r="AB330" s="499"/>
      <c r="AC330" s="499"/>
      <c r="AD330" s="499"/>
      <c r="AE330" s="499"/>
      <c r="AF330" s="499"/>
      <c r="AG330" s="499"/>
      <c r="AH330" s="499"/>
      <c r="AI330" s="499"/>
      <c r="AJ330" s="499"/>
      <c r="AK330" s="499"/>
      <c r="AL330" s="711"/>
      <c r="AM330" s="492"/>
      <c r="AN330" s="636"/>
      <c r="AO330" s="493"/>
      <c r="AP330" s="493"/>
      <c r="AQ330" s="492"/>
    </row>
    <row r="331" spans="1:44" x14ac:dyDescent="0.2">
      <c r="A331" s="636"/>
      <c r="B331" s="493"/>
      <c r="C331" s="492"/>
      <c r="D331" s="636"/>
      <c r="E331" s="1220"/>
      <c r="F331" s="1220"/>
      <c r="G331" s="1220"/>
      <c r="H331" s="1220"/>
      <c r="I331" s="1220"/>
      <c r="J331" s="1220"/>
      <c r="K331" s="1220"/>
      <c r="L331" s="1220"/>
      <c r="M331" s="1220"/>
      <c r="N331" s="1220"/>
      <c r="O331" s="1220"/>
      <c r="P331" s="1220"/>
      <c r="Q331" s="1220"/>
      <c r="R331" s="1220"/>
      <c r="S331" s="1220"/>
      <c r="T331" s="1220"/>
      <c r="U331" s="492"/>
      <c r="V331" s="636"/>
      <c r="W331" s="493" t="s">
        <v>149</v>
      </c>
      <c r="X331" s="493"/>
      <c r="Y331" s="499" t="s">
        <v>37</v>
      </c>
      <c r="Z331" s="499"/>
      <c r="AA331" s="499"/>
      <c r="AB331" s="499"/>
      <c r="AC331" s="499"/>
      <c r="AD331" s="499"/>
      <c r="AE331" s="499"/>
      <c r="AF331" s="499"/>
      <c r="AG331" s="499"/>
      <c r="AH331" s="499"/>
      <c r="AI331" s="499"/>
      <c r="AJ331" s="499"/>
      <c r="AK331" s="499"/>
      <c r="AL331" s="711" t="s">
        <v>224</v>
      </c>
      <c r="AM331" s="492"/>
      <c r="AN331" s="636"/>
      <c r="AO331" s="493"/>
      <c r="AP331" s="493"/>
      <c r="AQ331" s="492"/>
    </row>
    <row r="332" spans="1:44" x14ac:dyDescent="0.2">
      <c r="A332" s="636"/>
      <c r="B332" s="493"/>
      <c r="C332" s="492"/>
      <c r="D332" s="636"/>
      <c r="E332" s="1220"/>
      <c r="F332" s="1220"/>
      <c r="G332" s="1220"/>
      <c r="H332" s="1220"/>
      <c r="I332" s="1220"/>
      <c r="J332" s="1220"/>
      <c r="K332" s="1220"/>
      <c r="L332" s="1220"/>
      <c r="M332" s="1220"/>
      <c r="N332" s="1220"/>
      <c r="O332" s="1220"/>
      <c r="P332" s="1220"/>
      <c r="Q332" s="1220"/>
      <c r="R332" s="1220"/>
      <c r="S332" s="1220"/>
      <c r="T332" s="1220"/>
      <c r="U332" s="492"/>
      <c r="V332" s="636"/>
      <c r="W332" s="493" t="s">
        <v>150</v>
      </c>
      <c r="X332" s="493"/>
      <c r="Y332" s="499" t="s">
        <v>37</v>
      </c>
      <c r="Z332" s="499"/>
      <c r="AA332" s="499"/>
      <c r="AB332" s="499"/>
      <c r="AC332" s="499"/>
      <c r="AD332" s="499"/>
      <c r="AE332" s="499"/>
      <c r="AF332" s="499"/>
      <c r="AG332" s="499"/>
      <c r="AH332" s="499"/>
      <c r="AI332" s="499"/>
      <c r="AJ332" s="499"/>
      <c r="AK332" s="499"/>
      <c r="AL332" s="711" t="s">
        <v>229</v>
      </c>
      <c r="AM332" s="492"/>
      <c r="AN332" s="636"/>
      <c r="AO332" s="493"/>
      <c r="AP332" s="493" t="s">
        <v>523</v>
      </c>
      <c r="AQ332" s="492"/>
    </row>
    <row r="333" spans="1:44" ht="4.5" customHeight="1" x14ac:dyDescent="0.2">
      <c r="A333" s="500"/>
      <c r="B333" s="502"/>
      <c r="C333" s="501"/>
      <c r="D333" s="500"/>
      <c r="E333" s="502"/>
      <c r="F333" s="502"/>
      <c r="G333" s="502"/>
      <c r="H333" s="502"/>
      <c r="I333" s="502"/>
      <c r="J333" s="502"/>
      <c r="K333" s="502"/>
      <c r="L333" s="502"/>
      <c r="M333" s="502"/>
      <c r="N333" s="502"/>
      <c r="O333" s="502"/>
      <c r="P333" s="502"/>
      <c r="Q333" s="502"/>
      <c r="R333" s="502"/>
      <c r="S333" s="502"/>
      <c r="T333" s="502"/>
      <c r="U333" s="501"/>
      <c r="V333" s="500"/>
      <c r="W333" s="502"/>
      <c r="X333" s="502"/>
      <c r="Y333" s="502"/>
      <c r="Z333" s="502"/>
      <c r="AA333" s="502"/>
      <c r="AB333" s="502"/>
      <c r="AC333" s="502"/>
      <c r="AD333" s="502"/>
      <c r="AE333" s="502"/>
      <c r="AF333" s="502"/>
      <c r="AG333" s="502"/>
      <c r="AH333" s="502"/>
      <c r="AI333" s="502"/>
      <c r="AJ333" s="502"/>
      <c r="AK333" s="502"/>
      <c r="AL333" s="1094"/>
      <c r="AM333" s="501"/>
      <c r="AN333" s="500"/>
      <c r="AO333" s="502"/>
      <c r="AP333" s="502"/>
      <c r="AQ333" s="501"/>
    </row>
    <row r="334" spans="1:44" ht="6" customHeight="1" x14ac:dyDescent="0.2">
      <c r="A334" s="46"/>
      <c r="B334" s="8"/>
      <c r="C334" s="60"/>
      <c r="D334" s="46"/>
      <c r="E334" s="152"/>
      <c r="F334" s="152"/>
      <c r="G334" s="152"/>
      <c r="H334" s="152"/>
      <c r="I334" s="152"/>
      <c r="J334" s="152"/>
      <c r="K334" s="152"/>
      <c r="L334" s="152"/>
      <c r="M334" s="152"/>
      <c r="N334" s="152"/>
      <c r="O334" s="152"/>
      <c r="P334" s="152"/>
      <c r="Q334" s="152"/>
      <c r="R334" s="152"/>
      <c r="S334" s="152"/>
      <c r="T334" s="152"/>
      <c r="U334" s="60"/>
      <c r="V334" s="46"/>
      <c r="Z334" s="55"/>
      <c r="AA334" s="55"/>
      <c r="AB334" s="55"/>
      <c r="AC334" s="55"/>
      <c r="AD334" s="55"/>
      <c r="AE334" s="55"/>
      <c r="AF334" s="55"/>
      <c r="AG334" s="55"/>
      <c r="AH334" s="221"/>
      <c r="AI334" s="221"/>
      <c r="AJ334" s="221"/>
      <c r="AK334" s="221"/>
      <c r="AL334" s="221"/>
      <c r="AM334" s="217"/>
      <c r="AN334" s="218"/>
      <c r="AQ334" s="60"/>
      <c r="AR334" s="46"/>
    </row>
    <row r="335" spans="1:44" ht="11.25" customHeight="1" x14ac:dyDescent="0.2">
      <c r="A335" s="46"/>
      <c r="B335" s="8" t="s">
        <v>522</v>
      </c>
      <c r="C335" s="60"/>
      <c r="D335" s="46"/>
      <c r="E335" s="1146" t="str">
        <f ca="1">VLOOKUP(INDIRECT(ADDRESS(ROW(),COLUMN()-3)),Language_Translations,MATCH(Language_Selected,Language_Options,0),FALSE)</f>
        <v>Accessing crop or livestock insurance?</v>
      </c>
      <c r="F335" s="1146"/>
      <c r="G335" s="1146"/>
      <c r="H335" s="1146"/>
      <c r="I335" s="1146"/>
      <c r="J335" s="1146"/>
      <c r="K335" s="1146"/>
      <c r="L335" s="1146"/>
      <c r="M335" s="1146"/>
      <c r="N335" s="1146"/>
      <c r="O335" s="1146"/>
      <c r="P335" s="1146"/>
      <c r="Q335" s="1146"/>
      <c r="R335" s="1146"/>
      <c r="S335" s="1146"/>
      <c r="T335" s="1146"/>
      <c r="U335" s="60"/>
      <c r="V335" s="46"/>
      <c r="W335" s="20" t="s">
        <v>149</v>
      </c>
      <c r="Y335" s="55" t="s">
        <v>37</v>
      </c>
      <c r="Z335" s="55"/>
      <c r="AA335" s="55"/>
      <c r="AB335" s="55"/>
      <c r="AC335" s="55"/>
      <c r="AD335" s="55"/>
      <c r="AE335" s="55"/>
      <c r="AF335" s="55"/>
      <c r="AG335" s="55"/>
      <c r="AH335" s="55"/>
      <c r="AI335" s="55"/>
      <c r="AJ335" s="55"/>
      <c r="AK335" s="55"/>
      <c r="AL335" s="221">
        <v>1</v>
      </c>
      <c r="AM335" s="217"/>
      <c r="AN335" s="218"/>
      <c r="AQ335" s="60"/>
      <c r="AR335" s="46"/>
    </row>
    <row r="336" spans="1:44" ht="11.25" customHeight="1" x14ac:dyDescent="0.2">
      <c r="A336" s="46"/>
      <c r="B336" s="8"/>
      <c r="C336" s="60"/>
      <c r="D336" s="46"/>
      <c r="E336" s="1146"/>
      <c r="F336" s="1146"/>
      <c r="G336" s="1146"/>
      <c r="H336" s="1146"/>
      <c r="I336" s="1146"/>
      <c r="J336" s="1146"/>
      <c r="K336" s="1146"/>
      <c r="L336" s="1146"/>
      <c r="M336" s="1146"/>
      <c r="N336" s="1146"/>
      <c r="O336" s="1146"/>
      <c r="P336" s="1146"/>
      <c r="Q336" s="1146"/>
      <c r="R336" s="1146"/>
      <c r="S336" s="1146"/>
      <c r="T336" s="1146"/>
      <c r="U336" s="60"/>
      <c r="V336" s="46"/>
      <c r="W336" s="20" t="s">
        <v>150</v>
      </c>
      <c r="Y336" s="55" t="s">
        <v>37</v>
      </c>
      <c r="Z336" s="55"/>
      <c r="AA336" s="55"/>
      <c r="AB336" s="55"/>
      <c r="AC336" s="55"/>
      <c r="AD336" s="55"/>
      <c r="AE336" s="55"/>
      <c r="AF336" s="55"/>
      <c r="AG336" s="55"/>
      <c r="AH336" s="55"/>
      <c r="AI336" s="55"/>
      <c r="AJ336" s="55"/>
      <c r="AK336" s="55"/>
      <c r="AL336" s="221">
        <v>2</v>
      </c>
      <c r="AM336" s="217"/>
      <c r="AN336" s="218"/>
      <c r="AQ336" s="60"/>
      <c r="AR336" s="46"/>
    </row>
    <row r="337" spans="1:44" ht="11.25" customHeight="1" x14ac:dyDescent="0.2">
      <c r="A337" s="46"/>
      <c r="B337" s="8"/>
      <c r="C337" s="60"/>
      <c r="D337" s="46"/>
      <c r="E337" s="152"/>
      <c r="F337" s="152"/>
      <c r="G337" s="152"/>
      <c r="H337" s="152"/>
      <c r="I337" s="152"/>
      <c r="J337" s="152"/>
      <c r="K337" s="152"/>
      <c r="L337" s="152"/>
      <c r="M337" s="152"/>
      <c r="N337" s="152"/>
      <c r="O337" s="152"/>
      <c r="P337" s="152"/>
      <c r="Q337" s="152"/>
      <c r="R337" s="152"/>
      <c r="S337" s="152"/>
      <c r="T337" s="152"/>
      <c r="U337" s="60"/>
      <c r="V337" s="46"/>
      <c r="W337" s="20" t="s">
        <v>230</v>
      </c>
      <c r="Z337" s="55"/>
      <c r="AA337" s="55"/>
      <c r="AB337" s="55" t="s">
        <v>37</v>
      </c>
      <c r="AC337" s="55"/>
      <c r="AD337" s="55"/>
      <c r="AE337" s="55"/>
      <c r="AF337" s="55"/>
      <c r="AG337" s="55"/>
      <c r="AH337" s="55"/>
      <c r="AI337" s="55"/>
      <c r="AJ337" s="55"/>
      <c r="AK337" s="55"/>
      <c r="AL337" s="221">
        <v>8</v>
      </c>
      <c r="AM337" s="217"/>
      <c r="AN337" s="218"/>
      <c r="AQ337" s="60"/>
      <c r="AR337" s="46"/>
    </row>
    <row r="338" spans="1:44" ht="6" customHeight="1" x14ac:dyDescent="0.2">
      <c r="A338" s="47"/>
      <c r="B338" s="48"/>
      <c r="C338" s="54"/>
      <c r="D338" s="47"/>
      <c r="E338" s="48"/>
      <c r="F338" s="48"/>
      <c r="G338" s="48"/>
      <c r="H338" s="48"/>
      <c r="I338" s="48"/>
      <c r="J338" s="48"/>
      <c r="K338" s="48"/>
      <c r="L338" s="48"/>
      <c r="M338" s="48"/>
      <c r="N338" s="48"/>
      <c r="O338" s="48"/>
      <c r="P338" s="48"/>
      <c r="Q338" s="48"/>
      <c r="R338" s="48"/>
      <c r="S338" s="48"/>
      <c r="T338" s="48"/>
      <c r="U338" s="54"/>
      <c r="V338" s="47"/>
      <c r="W338" s="48"/>
      <c r="X338" s="48"/>
      <c r="Y338" s="48"/>
      <c r="Z338" s="48"/>
      <c r="AA338" s="48"/>
      <c r="AB338" s="48"/>
      <c r="AC338" s="48"/>
      <c r="AD338" s="48"/>
      <c r="AE338" s="48"/>
      <c r="AF338" s="48"/>
      <c r="AG338" s="48"/>
      <c r="AH338" s="110"/>
      <c r="AI338" s="110"/>
      <c r="AJ338" s="110"/>
      <c r="AK338" s="110"/>
      <c r="AL338" s="110"/>
      <c r="AM338" s="219"/>
      <c r="AN338" s="220"/>
      <c r="AO338" s="48"/>
      <c r="AP338" s="48"/>
      <c r="AQ338" s="54"/>
      <c r="AR338" s="46"/>
    </row>
    <row r="339" spans="1:44" ht="6" customHeight="1" x14ac:dyDescent="0.2">
      <c r="A339" s="46"/>
      <c r="C339" s="60"/>
      <c r="D339" s="46"/>
      <c r="U339" s="60"/>
      <c r="V339" s="46"/>
      <c r="AL339" s="20"/>
      <c r="AM339" s="217"/>
      <c r="AN339" s="218"/>
      <c r="AQ339" s="60"/>
      <c r="AR339" s="46"/>
    </row>
    <row r="340" spans="1:44" ht="11.25" customHeight="1" x14ac:dyDescent="0.2">
      <c r="A340" s="46"/>
      <c r="B340" s="8" t="s">
        <v>523</v>
      </c>
      <c r="C340" s="60"/>
      <c r="D340" s="46"/>
      <c r="E340" s="1146" t="str">
        <f ca="1">VLOOKUP(INDIRECT(ADDRESS(ROW(),COLUMN()-3)),Language_Translations,MATCH(Language_Selected,Language_Options,0),FALSE)</f>
        <v>Accessing loans or credit, or building savings?</v>
      </c>
      <c r="F340" s="1146"/>
      <c r="G340" s="1146"/>
      <c r="H340" s="1146"/>
      <c r="I340" s="1146"/>
      <c r="J340" s="1146"/>
      <c r="K340" s="1146"/>
      <c r="L340" s="1146"/>
      <c r="M340" s="1146"/>
      <c r="N340" s="1146"/>
      <c r="O340" s="1146"/>
      <c r="P340" s="1146"/>
      <c r="Q340" s="1146"/>
      <c r="R340" s="1146"/>
      <c r="S340" s="1146"/>
      <c r="T340" s="1146"/>
      <c r="U340" s="60"/>
      <c r="V340" s="46"/>
      <c r="W340" s="20" t="s">
        <v>149</v>
      </c>
      <c r="Y340" s="55" t="s">
        <v>37</v>
      </c>
      <c r="Z340" s="55"/>
      <c r="AA340" s="55"/>
      <c r="AB340" s="55"/>
      <c r="AC340" s="55"/>
      <c r="AD340" s="55"/>
      <c r="AE340" s="55"/>
      <c r="AF340" s="55"/>
      <c r="AG340" s="55"/>
      <c r="AH340" s="55"/>
      <c r="AI340" s="55"/>
      <c r="AJ340" s="55"/>
      <c r="AK340" s="55"/>
      <c r="AL340" s="221">
        <v>1</v>
      </c>
      <c r="AM340" s="217"/>
      <c r="AN340" s="218"/>
      <c r="AQ340" s="60"/>
      <c r="AR340" s="46"/>
    </row>
    <row r="341" spans="1:44" ht="11.25" customHeight="1" x14ac:dyDescent="0.2">
      <c r="A341" s="46"/>
      <c r="B341" s="8"/>
      <c r="C341" s="60"/>
      <c r="D341" s="46"/>
      <c r="E341" s="1146"/>
      <c r="F341" s="1146"/>
      <c r="G341" s="1146"/>
      <c r="H341" s="1146"/>
      <c r="I341" s="1146"/>
      <c r="J341" s="1146"/>
      <c r="K341" s="1146"/>
      <c r="L341" s="1146"/>
      <c r="M341" s="1146"/>
      <c r="N341" s="1146"/>
      <c r="O341" s="1146"/>
      <c r="P341" s="1146"/>
      <c r="Q341" s="1146"/>
      <c r="R341" s="1146"/>
      <c r="S341" s="1146"/>
      <c r="T341" s="1146"/>
      <c r="U341" s="60"/>
      <c r="V341" s="46"/>
      <c r="W341" s="20" t="s">
        <v>150</v>
      </c>
      <c r="Y341" s="55" t="s">
        <v>37</v>
      </c>
      <c r="Z341" s="55"/>
      <c r="AA341" s="55"/>
      <c r="AB341" s="55"/>
      <c r="AC341" s="55"/>
      <c r="AD341" s="55"/>
      <c r="AE341" s="55"/>
      <c r="AF341" s="55"/>
      <c r="AG341" s="55"/>
      <c r="AH341" s="55"/>
      <c r="AI341" s="55"/>
      <c r="AJ341" s="55"/>
      <c r="AK341" s="55"/>
      <c r="AL341" s="221">
        <v>2</v>
      </c>
      <c r="AM341" s="217"/>
      <c r="AN341" s="218"/>
      <c r="AQ341" s="60"/>
      <c r="AR341" s="46"/>
    </row>
    <row r="342" spans="1:44" ht="11.25" customHeight="1" x14ac:dyDescent="0.2">
      <c r="A342" s="46"/>
      <c r="B342" s="8"/>
      <c r="C342" s="60"/>
      <c r="D342" s="46"/>
      <c r="E342" s="152"/>
      <c r="F342" s="152"/>
      <c r="G342" s="152"/>
      <c r="H342" s="152"/>
      <c r="I342" s="152"/>
      <c r="J342" s="152"/>
      <c r="K342" s="152"/>
      <c r="L342" s="152"/>
      <c r="M342" s="152"/>
      <c r="N342" s="152"/>
      <c r="O342" s="152"/>
      <c r="P342" s="152"/>
      <c r="Q342" s="152"/>
      <c r="R342" s="152"/>
      <c r="S342" s="152"/>
      <c r="T342" s="152"/>
      <c r="U342" s="60"/>
      <c r="V342" s="46"/>
      <c r="W342" s="20" t="s">
        <v>230</v>
      </c>
      <c r="Z342" s="55"/>
      <c r="AA342" s="55"/>
      <c r="AB342" s="55" t="s">
        <v>37</v>
      </c>
      <c r="AC342" s="55"/>
      <c r="AD342" s="55"/>
      <c r="AE342" s="55"/>
      <c r="AF342" s="55"/>
      <c r="AG342" s="55"/>
      <c r="AH342" s="55"/>
      <c r="AI342" s="55"/>
      <c r="AJ342" s="55"/>
      <c r="AK342" s="55"/>
      <c r="AL342" s="221">
        <v>8</v>
      </c>
      <c r="AM342" s="217"/>
      <c r="AN342" s="218"/>
      <c r="AQ342" s="60"/>
      <c r="AR342" s="46"/>
    </row>
    <row r="343" spans="1:44" ht="6" customHeight="1" x14ac:dyDescent="0.2">
      <c r="A343" s="47"/>
      <c r="B343" s="48"/>
      <c r="C343" s="54"/>
      <c r="D343" s="47"/>
      <c r="E343" s="48"/>
      <c r="F343" s="48"/>
      <c r="G343" s="48"/>
      <c r="H343" s="48"/>
      <c r="I343" s="48"/>
      <c r="J343" s="48"/>
      <c r="K343" s="48"/>
      <c r="L343" s="48"/>
      <c r="M343" s="48"/>
      <c r="N343" s="48"/>
      <c r="O343" s="48"/>
      <c r="P343" s="48"/>
      <c r="Q343" s="48"/>
      <c r="R343" s="48"/>
      <c r="S343" s="48"/>
      <c r="T343" s="48"/>
      <c r="U343" s="54"/>
      <c r="V343" s="47"/>
      <c r="W343" s="48"/>
      <c r="X343" s="48"/>
      <c r="Y343" s="48"/>
      <c r="Z343" s="48"/>
      <c r="AA343" s="48"/>
      <c r="AB343" s="48"/>
      <c r="AC343" s="48"/>
      <c r="AD343" s="48"/>
      <c r="AE343" s="48"/>
      <c r="AF343" s="48"/>
      <c r="AG343" s="48"/>
      <c r="AH343" s="110"/>
      <c r="AI343" s="110"/>
      <c r="AJ343" s="110"/>
      <c r="AK343" s="110"/>
      <c r="AL343" s="110"/>
      <c r="AM343" s="219"/>
      <c r="AN343" s="220"/>
      <c r="AO343" s="48"/>
      <c r="AP343" s="48"/>
      <c r="AQ343" s="54"/>
      <c r="AR343" s="46"/>
    </row>
    <row r="344" spans="1:44" ht="6" customHeight="1" x14ac:dyDescent="0.2">
      <c r="A344" s="46"/>
      <c r="C344" s="60"/>
      <c r="D344" s="46"/>
      <c r="U344" s="60"/>
      <c r="V344" s="46"/>
      <c r="AL344" s="20"/>
      <c r="AM344" s="217"/>
      <c r="AN344" s="218"/>
      <c r="AQ344" s="60"/>
      <c r="AR344" s="46"/>
    </row>
    <row r="345" spans="1:44" ht="11.25" customHeight="1" x14ac:dyDescent="0.2">
      <c r="A345" s="46"/>
      <c r="B345" s="8" t="s">
        <v>524</v>
      </c>
      <c r="C345" s="60"/>
      <c r="D345" s="46"/>
      <c r="E345" s="1146" t="str">
        <f ca="1">VLOOKUP(INDIRECT(ADDRESS(ROW(),COLUMN()-3)),Language_Translations,MATCH(Language_Selected,Language_Options,0),FALSE)</f>
        <v>Starting, growing, or strengthening your business?</v>
      </c>
      <c r="F345" s="1146"/>
      <c r="G345" s="1146"/>
      <c r="H345" s="1146"/>
      <c r="I345" s="1146"/>
      <c r="J345" s="1146"/>
      <c r="K345" s="1146"/>
      <c r="L345" s="1146"/>
      <c r="M345" s="1146"/>
      <c r="N345" s="1146"/>
      <c r="O345" s="1146"/>
      <c r="P345" s="1146"/>
      <c r="Q345" s="1146"/>
      <c r="R345" s="1146"/>
      <c r="S345" s="1146"/>
      <c r="T345" s="1146"/>
      <c r="U345" s="60"/>
      <c r="V345" s="46"/>
      <c r="W345" s="20" t="s">
        <v>149</v>
      </c>
      <c r="Y345" s="55" t="s">
        <v>37</v>
      </c>
      <c r="Z345" s="55"/>
      <c r="AA345" s="55"/>
      <c r="AB345" s="55"/>
      <c r="AC345" s="55"/>
      <c r="AD345" s="55"/>
      <c r="AE345" s="55"/>
      <c r="AF345" s="55"/>
      <c r="AG345" s="55"/>
      <c r="AH345" s="55"/>
      <c r="AI345" s="55"/>
      <c r="AJ345" s="55"/>
      <c r="AK345" s="55"/>
      <c r="AL345" s="221">
        <v>1</v>
      </c>
      <c r="AM345" s="217"/>
      <c r="AN345" s="218"/>
      <c r="AQ345" s="60"/>
      <c r="AR345" s="46"/>
    </row>
    <row r="346" spans="1:44" ht="11.25" customHeight="1" x14ac:dyDescent="0.2">
      <c r="A346" s="46"/>
      <c r="B346" s="8"/>
      <c r="C346" s="60"/>
      <c r="D346" s="46"/>
      <c r="E346" s="1146"/>
      <c r="F346" s="1146"/>
      <c r="G346" s="1146"/>
      <c r="H346" s="1146"/>
      <c r="I346" s="1146"/>
      <c r="J346" s="1146"/>
      <c r="K346" s="1146"/>
      <c r="L346" s="1146"/>
      <c r="M346" s="1146"/>
      <c r="N346" s="1146"/>
      <c r="O346" s="1146"/>
      <c r="P346" s="1146"/>
      <c r="Q346" s="1146"/>
      <c r="R346" s="1146"/>
      <c r="S346" s="1146"/>
      <c r="T346" s="1146"/>
      <c r="U346" s="60"/>
      <c r="V346" s="46"/>
      <c r="W346" s="20" t="s">
        <v>150</v>
      </c>
      <c r="Y346" s="55" t="s">
        <v>37</v>
      </c>
      <c r="Z346" s="55"/>
      <c r="AA346" s="55"/>
      <c r="AB346" s="55"/>
      <c r="AC346" s="55"/>
      <c r="AD346" s="55"/>
      <c r="AE346" s="55"/>
      <c r="AF346" s="55"/>
      <c r="AG346" s="55"/>
      <c r="AH346" s="55"/>
      <c r="AI346" s="55"/>
      <c r="AJ346" s="55"/>
      <c r="AK346" s="55"/>
      <c r="AL346" s="221">
        <v>2</v>
      </c>
      <c r="AM346" s="217"/>
      <c r="AN346" s="218"/>
      <c r="AQ346" s="60"/>
      <c r="AR346" s="46"/>
    </row>
    <row r="347" spans="1:44" ht="11.25" customHeight="1" x14ac:dyDescent="0.2">
      <c r="A347" s="46"/>
      <c r="B347" s="8"/>
      <c r="C347" s="60"/>
      <c r="D347" s="46"/>
      <c r="E347" s="1146"/>
      <c r="F347" s="1146"/>
      <c r="G347" s="1146"/>
      <c r="H347" s="1146"/>
      <c r="I347" s="1146"/>
      <c r="J347" s="1146"/>
      <c r="K347" s="1146"/>
      <c r="L347" s="1146"/>
      <c r="M347" s="1146"/>
      <c r="N347" s="1146"/>
      <c r="O347" s="1146"/>
      <c r="P347" s="1146"/>
      <c r="Q347" s="1146"/>
      <c r="R347" s="1146"/>
      <c r="S347" s="1146"/>
      <c r="T347" s="1146"/>
      <c r="U347" s="60"/>
      <c r="V347" s="46"/>
      <c r="W347" s="20" t="s">
        <v>230</v>
      </c>
      <c r="Z347" s="55"/>
      <c r="AA347" s="55"/>
      <c r="AB347" s="55" t="s">
        <v>37</v>
      </c>
      <c r="AC347" s="55"/>
      <c r="AD347" s="55"/>
      <c r="AE347" s="55"/>
      <c r="AF347" s="55"/>
      <c r="AG347" s="55"/>
      <c r="AH347" s="55"/>
      <c r="AI347" s="55"/>
      <c r="AJ347" s="55"/>
      <c r="AK347" s="55"/>
      <c r="AL347" s="221">
        <v>8</v>
      </c>
      <c r="AM347" s="217"/>
      <c r="AN347" s="218"/>
      <c r="AQ347" s="60"/>
      <c r="AR347" s="46"/>
    </row>
    <row r="348" spans="1:44" ht="6" customHeight="1" x14ac:dyDescent="0.2">
      <c r="A348" s="47"/>
      <c r="B348" s="48"/>
      <c r="C348" s="54"/>
      <c r="D348" s="47"/>
      <c r="E348" s="48"/>
      <c r="F348" s="48"/>
      <c r="G348" s="48"/>
      <c r="H348" s="48"/>
      <c r="I348" s="48"/>
      <c r="J348" s="48"/>
      <c r="K348" s="48"/>
      <c r="L348" s="48"/>
      <c r="M348" s="48"/>
      <c r="N348" s="48"/>
      <c r="O348" s="48"/>
      <c r="P348" s="48"/>
      <c r="Q348" s="48"/>
      <c r="R348" s="48"/>
      <c r="S348" s="48"/>
      <c r="T348" s="48"/>
      <c r="U348" s="54"/>
      <c r="V348" s="47"/>
      <c r="W348" s="48"/>
      <c r="X348" s="48"/>
      <c r="Y348" s="48"/>
      <c r="Z348" s="48"/>
      <c r="AA348" s="48"/>
      <c r="AB348" s="48"/>
      <c r="AC348" s="48"/>
      <c r="AD348" s="48"/>
      <c r="AE348" s="48"/>
      <c r="AF348" s="48"/>
      <c r="AG348" s="48"/>
      <c r="AH348" s="110"/>
      <c r="AI348" s="110"/>
      <c r="AJ348" s="110"/>
      <c r="AK348" s="110"/>
      <c r="AL348" s="110"/>
      <c r="AM348" s="219"/>
      <c r="AN348" s="220"/>
      <c r="AO348" s="48"/>
      <c r="AP348" s="48"/>
      <c r="AQ348" s="54"/>
      <c r="AR348" s="46"/>
    </row>
    <row r="349" spans="1:44" ht="6" customHeight="1" x14ac:dyDescent="0.2">
      <c r="A349" s="46"/>
      <c r="C349" s="60"/>
      <c r="D349" s="46"/>
      <c r="U349" s="60"/>
      <c r="V349" s="46"/>
      <c r="AL349" s="20"/>
      <c r="AM349" s="217"/>
      <c r="AN349" s="218"/>
      <c r="AQ349" s="60"/>
      <c r="AR349" s="46"/>
    </row>
    <row r="350" spans="1:44" ht="11.25" customHeight="1" x14ac:dyDescent="0.2">
      <c r="A350" s="46"/>
      <c r="B350" s="8" t="s">
        <v>525</v>
      </c>
      <c r="C350" s="60"/>
      <c r="D350" s="46"/>
      <c r="E350" s="1146" t="str">
        <f ca="1">VLOOKUP(INDIRECT(ADDRESS(ROW(),COLUMN()-3)),Language_Translations,MATCH(Language_Selected,Language_Options,0),FALSE)</f>
        <v>Developing disaster risk reduction or climate change adaptation plans?</v>
      </c>
      <c r="F350" s="1146"/>
      <c r="G350" s="1146"/>
      <c r="H350" s="1146"/>
      <c r="I350" s="1146"/>
      <c r="J350" s="1146"/>
      <c r="K350" s="1146"/>
      <c r="L350" s="1146"/>
      <c r="M350" s="1146"/>
      <c r="N350" s="1146"/>
      <c r="O350" s="1146"/>
      <c r="P350" s="1146"/>
      <c r="Q350" s="1146"/>
      <c r="R350" s="1146"/>
      <c r="S350" s="1146"/>
      <c r="T350" s="1146"/>
      <c r="U350" s="60"/>
      <c r="V350" s="46"/>
      <c r="W350" s="20" t="s">
        <v>149</v>
      </c>
      <c r="Y350" s="55" t="s">
        <v>37</v>
      </c>
      <c r="Z350" s="55"/>
      <c r="AA350" s="55"/>
      <c r="AB350" s="55"/>
      <c r="AC350" s="55"/>
      <c r="AD350" s="55"/>
      <c r="AE350" s="55"/>
      <c r="AF350" s="55"/>
      <c r="AG350" s="55"/>
      <c r="AH350" s="55"/>
      <c r="AI350" s="55"/>
      <c r="AJ350" s="55"/>
      <c r="AK350" s="55"/>
      <c r="AL350" s="221">
        <v>1</v>
      </c>
      <c r="AM350" s="217"/>
      <c r="AN350" s="218"/>
      <c r="AQ350" s="60"/>
      <c r="AR350" s="46"/>
    </row>
    <row r="351" spans="1:44" ht="11.25" customHeight="1" x14ac:dyDescent="0.2">
      <c r="A351" s="46"/>
      <c r="B351" s="8"/>
      <c r="C351" s="60"/>
      <c r="D351" s="46"/>
      <c r="E351" s="1146"/>
      <c r="F351" s="1146"/>
      <c r="G351" s="1146"/>
      <c r="H351" s="1146"/>
      <c r="I351" s="1146"/>
      <c r="J351" s="1146"/>
      <c r="K351" s="1146"/>
      <c r="L351" s="1146"/>
      <c r="M351" s="1146"/>
      <c r="N351" s="1146"/>
      <c r="O351" s="1146"/>
      <c r="P351" s="1146"/>
      <c r="Q351" s="1146"/>
      <c r="R351" s="1146"/>
      <c r="S351" s="1146"/>
      <c r="T351" s="1146"/>
      <c r="U351" s="60"/>
      <c r="V351" s="46"/>
      <c r="W351" s="20" t="s">
        <v>150</v>
      </c>
      <c r="Y351" s="55" t="s">
        <v>37</v>
      </c>
      <c r="Z351" s="55"/>
      <c r="AA351" s="55"/>
      <c r="AB351" s="55"/>
      <c r="AC351" s="55"/>
      <c r="AD351" s="55"/>
      <c r="AE351" s="55"/>
      <c r="AF351" s="55"/>
      <c r="AG351" s="55"/>
      <c r="AH351" s="55"/>
      <c r="AI351" s="55"/>
      <c r="AJ351" s="55"/>
      <c r="AK351" s="55"/>
      <c r="AL351" s="221">
        <v>2</v>
      </c>
      <c r="AM351" s="217"/>
      <c r="AN351" s="218"/>
      <c r="AQ351" s="60"/>
      <c r="AR351" s="46"/>
    </row>
    <row r="352" spans="1:44" ht="11.25" customHeight="1" x14ac:dyDescent="0.2">
      <c r="A352" s="46"/>
      <c r="B352" s="8"/>
      <c r="C352" s="60"/>
      <c r="D352" s="46"/>
      <c r="E352" s="1146"/>
      <c r="F352" s="1146"/>
      <c r="G352" s="1146"/>
      <c r="H352" s="1146"/>
      <c r="I352" s="1146"/>
      <c r="J352" s="1146"/>
      <c r="K352" s="1146"/>
      <c r="L352" s="1146"/>
      <c r="M352" s="1146"/>
      <c r="N352" s="1146"/>
      <c r="O352" s="1146"/>
      <c r="P352" s="1146"/>
      <c r="Q352" s="1146"/>
      <c r="R352" s="1146"/>
      <c r="S352" s="1146"/>
      <c r="T352" s="1146"/>
      <c r="U352" s="60"/>
      <c r="V352" s="46"/>
      <c r="W352" s="20" t="s">
        <v>230</v>
      </c>
      <c r="Z352" s="55"/>
      <c r="AA352" s="55"/>
      <c r="AB352" s="55" t="s">
        <v>37</v>
      </c>
      <c r="AC352" s="55"/>
      <c r="AD352" s="55"/>
      <c r="AE352" s="55"/>
      <c r="AF352" s="55"/>
      <c r="AG352" s="55"/>
      <c r="AH352" s="55"/>
      <c r="AI352" s="55"/>
      <c r="AJ352" s="55"/>
      <c r="AK352" s="55"/>
      <c r="AL352" s="221">
        <v>8</v>
      </c>
      <c r="AM352" s="217"/>
      <c r="AN352" s="218"/>
      <c r="AQ352" s="60"/>
      <c r="AR352" s="46"/>
    </row>
    <row r="353" spans="1:44" ht="6" customHeight="1" x14ac:dyDescent="0.2">
      <c r="A353" s="47"/>
      <c r="B353" s="48"/>
      <c r="C353" s="54"/>
      <c r="D353" s="47"/>
      <c r="E353" s="48"/>
      <c r="F353" s="48"/>
      <c r="G353" s="48"/>
      <c r="H353" s="48"/>
      <c r="I353" s="48"/>
      <c r="J353" s="48"/>
      <c r="K353" s="48"/>
      <c r="L353" s="48"/>
      <c r="M353" s="48"/>
      <c r="N353" s="48"/>
      <c r="O353" s="48"/>
      <c r="P353" s="48"/>
      <c r="Q353" s="48"/>
      <c r="R353" s="48"/>
      <c r="S353" s="48"/>
      <c r="T353" s="48"/>
      <c r="U353" s="54"/>
      <c r="V353" s="47"/>
      <c r="W353" s="48"/>
      <c r="X353" s="48"/>
      <c r="Y353" s="48"/>
      <c r="Z353" s="48"/>
      <c r="AA353" s="48"/>
      <c r="AB353" s="48"/>
      <c r="AC353" s="48"/>
      <c r="AD353" s="48"/>
      <c r="AE353" s="48"/>
      <c r="AF353" s="48"/>
      <c r="AG353" s="48"/>
      <c r="AH353" s="110"/>
      <c r="AI353" s="110"/>
      <c r="AJ353" s="110"/>
      <c r="AK353" s="110"/>
      <c r="AL353" s="110"/>
      <c r="AM353" s="219"/>
      <c r="AN353" s="220"/>
      <c r="AO353" s="48"/>
      <c r="AP353" s="48"/>
      <c r="AQ353" s="54"/>
      <c r="AR353" s="46"/>
    </row>
    <row r="354" spans="1:44" ht="6" customHeight="1" x14ac:dyDescent="0.2">
      <c r="A354" s="46"/>
      <c r="C354" s="60"/>
      <c r="D354" s="46"/>
      <c r="U354" s="60"/>
      <c r="V354" s="46"/>
      <c r="AL354" s="20"/>
      <c r="AM354" s="217"/>
      <c r="AN354" s="218"/>
      <c r="AQ354" s="60"/>
      <c r="AR354" s="46"/>
    </row>
    <row r="355" spans="1:44" ht="11.25" customHeight="1" x14ac:dyDescent="0.2">
      <c r="A355" s="46"/>
      <c r="B355" s="8" t="s">
        <v>526</v>
      </c>
      <c r="C355" s="60"/>
      <c r="D355" s="46"/>
      <c r="E355" s="1146" t="str">
        <f ca="1">VLOOKUP(INDIRECT(ADDRESS(ROW(),COLUMN()-3)),Language_Translations,MATCH(Language_Selected,Language_Options,0),FALSE)</f>
        <v>Finding new ways to make money?</v>
      </c>
      <c r="F355" s="1146"/>
      <c r="G355" s="1146"/>
      <c r="H355" s="1146"/>
      <c r="I355" s="1146"/>
      <c r="J355" s="1146"/>
      <c r="K355" s="1146"/>
      <c r="L355" s="1146"/>
      <c r="M355" s="1146"/>
      <c r="N355" s="1146"/>
      <c r="O355" s="1146"/>
      <c r="P355" s="1146"/>
      <c r="Q355" s="1146"/>
      <c r="R355" s="1146"/>
      <c r="S355" s="1146"/>
      <c r="T355" s="1146"/>
      <c r="U355" s="60"/>
      <c r="V355" s="46"/>
      <c r="W355" s="20" t="s">
        <v>149</v>
      </c>
      <c r="Y355" s="55" t="s">
        <v>37</v>
      </c>
      <c r="Z355" s="55"/>
      <c r="AA355" s="55"/>
      <c r="AB355" s="55"/>
      <c r="AC355" s="55"/>
      <c r="AD355" s="55"/>
      <c r="AE355" s="55"/>
      <c r="AF355" s="55"/>
      <c r="AG355" s="55"/>
      <c r="AH355" s="55"/>
      <c r="AI355" s="55"/>
      <c r="AJ355" s="55"/>
      <c r="AK355" s="55"/>
      <c r="AL355" s="221">
        <v>1</v>
      </c>
      <c r="AM355" s="217"/>
      <c r="AN355" s="218"/>
      <c r="AQ355" s="60"/>
      <c r="AR355" s="46"/>
    </row>
    <row r="356" spans="1:44" ht="11.25" customHeight="1" x14ac:dyDescent="0.2">
      <c r="A356" s="46"/>
      <c r="B356" s="8"/>
      <c r="C356" s="60"/>
      <c r="D356" s="46"/>
      <c r="E356" s="1146"/>
      <c r="F356" s="1146"/>
      <c r="G356" s="1146"/>
      <c r="H356" s="1146"/>
      <c r="I356" s="1146"/>
      <c r="J356" s="1146"/>
      <c r="K356" s="1146"/>
      <c r="L356" s="1146"/>
      <c r="M356" s="1146"/>
      <c r="N356" s="1146"/>
      <c r="O356" s="1146"/>
      <c r="P356" s="1146"/>
      <c r="Q356" s="1146"/>
      <c r="R356" s="1146"/>
      <c r="S356" s="1146"/>
      <c r="T356" s="1146"/>
      <c r="U356" s="60"/>
      <c r="V356" s="46"/>
      <c r="W356" s="20" t="s">
        <v>150</v>
      </c>
      <c r="Y356" s="55" t="s">
        <v>37</v>
      </c>
      <c r="Z356" s="55"/>
      <c r="AA356" s="55"/>
      <c r="AB356" s="55"/>
      <c r="AC356" s="55"/>
      <c r="AD356" s="55"/>
      <c r="AE356" s="55"/>
      <c r="AF356" s="55"/>
      <c r="AG356" s="55"/>
      <c r="AH356" s="55"/>
      <c r="AI356" s="55"/>
      <c r="AJ356" s="55"/>
      <c r="AK356" s="55"/>
      <c r="AL356" s="221">
        <v>2</v>
      </c>
      <c r="AM356" s="217"/>
      <c r="AN356" s="218"/>
      <c r="AQ356" s="60"/>
      <c r="AR356" s="46"/>
    </row>
    <row r="357" spans="1:44" ht="11.25" customHeight="1" x14ac:dyDescent="0.2">
      <c r="A357" s="46"/>
      <c r="B357" s="8"/>
      <c r="C357" s="60"/>
      <c r="D357" s="46"/>
      <c r="E357" s="1146"/>
      <c r="F357" s="1146"/>
      <c r="G357" s="1146"/>
      <c r="H357" s="1146"/>
      <c r="I357" s="1146"/>
      <c r="J357" s="1146"/>
      <c r="K357" s="1146"/>
      <c r="L357" s="1146"/>
      <c r="M357" s="1146"/>
      <c r="N357" s="1146"/>
      <c r="O357" s="1146"/>
      <c r="P357" s="1146"/>
      <c r="Q357" s="1146"/>
      <c r="R357" s="1146"/>
      <c r="S357" s="1146"/>
      <c r="T357" s="1146"/>
      <c r="U357" s="60"/>
      <c r="V357" s="46"/>
      <c r="W357" s="20" t="s">
        <v>230</v>
      </c>
      <c r="Z357" s="55"/>
      <c r="AA357" s="55"/>
      <c r="AB357" s="55" t="s">
        <v>37</v>
      </c>
      <c r="AC357" s="55"/>
      <c r="AD357" s="55"/>
      <c r="AE357" s="55"/>
      <c r="AF357" s="55"/>
      <c r="AG357" s="55"/>
      <c r="AH357" s="55"/>
      <c r="AI357" s="55"/>
      <c r="AJ357" s="55"/>
      <c r="AK357" s="55"/>
      <c r="AL357" s="221">
        <v>8</v>
      </c>
      <c r="AM357" s="217"/>
      <c r="AN357" s="218"/>
      <c r="AQ357" s="60"/>
      <c r="AR357" s="46"/>
    </row>
    <row r="358" spans="1:44" ht="6" customHeight="1" x14ac:dyDescent="0.2">
      <c r="A358" s="47"/>
      <c r="B358" s="48"/>
      <c r="C358" s="54"/>
      <c r="D358" s="47"/>
      <c r="E358" s="48"/>
      <c r="F358" s="48"/>
      <c r="G358" s="48"/>
      <c r="H358" s="48"/>
      <c r="I358" s="48"/>
      <c r="J358" s="48"/>
      <c r="K358" s="48"/>
      <c r="L358" s="48"/>
      <c r="M358" s="48"/>
      <c r="N358" s="48"/>
      <c r="O358" s="48"/>
      <c r="P358" s="48"/>
      <c r="Q358" s="48"/>
      <c r="R358" s="48"/>
      <c r="S358" s="48"/>
      <c r="T358" s="48"/>
      <c r="U358" s="54"/>
      <c r="V358" s="47"/>
      <c r="W358" s="48"/>
      <c r="X358" s="48"/>
      <c r="Y358" s="48"/>
      <c r="Z358" s="48"/>
      <c r="AA358" s="48"/>
      <c r="AB358" s="48"/>
      <c r="AC358" s="48"/>
      <c r="AD358" s="48"/>
      <c r="AE358" s="48"/>
      <c r="AF358" s="48"/>
      <c r="AG358" s="48"/>
      <c r="AH358" s="110"/>
      <c r="AI358" s="110"/>
      <c r="AJ358" s="110"/>
      <c r="AK358" s="110"/>
      <c r="AL358" s="110"/>
      <c r="AM358" s="219"/>
      <c r="AN358" s="220"/>
      <c r="AO358" s="48"/>
      <c r="AP358" s="48"/>
      <c r="AQ358" s="54"/>
      <c r="AR358" s="46"/>
    </row>
    <row r="359" spans="1:44" ht="6" customHeight="1" x14ac:dyDescent="0.2">
      <c r="A359" s="46"/>
      <c r="C359" s="60"/>
      <c r="D359" s="46"/>
      <c r="U359" s="60"/>
      <c r="V359" s="46"/>
      <c r="AL359" s="20"/>
      <c r="AM359" s="217"/>
      <c r="AN359" s="218"/>
      <c r="AQ359" s="60"/>
      <c r="AR359" s="46"/>
    </row>
    <row r="360" spans="1:44" ht="11.25" customHeight="1" x14ac:dyDescent="0.2">
      <c r="A360" s="46"/>
      <c r="B360" s="8" t="s">
        <v>527</v>
      </c>
      <c r="C360" s="60"/>
      <c r="D360" s="46"/>
      <c r="E360" s="1146" t="str">
        <f ca="1">VLOOKUP(INDIRECT(ADDRESS(ROW(),COLUMN()-3)),Language_Translations,MATCH(Language_Selected,Language_Options,0),FALSE)</f>
        <v>Drinking water, sanitation, or hygiene practices?</v>
      </c>
      <c r="F360" s="1146"/>
      <c r="G360" s="1146"/>
      <c r="H360" s="1146"/>
      <c r="I360" s="1146"/>
      <c r="J360" s="1146"/>
      <c r="K360" s="1146"/>
      <c r="L360" s="1146"/>
      <c r="M360" s="1146"/>
      <c r="N360" s="1146"/>
      <c r="O360" s="1146"/>
      <c r="P360" s="1146"/>
      <c r="Q360" s="1146"/>
      <c r="R360" s="1146"/>
      <c r="S360" s="1146"/>
      <c r="T360" s="1146"/>
      <c r="U360" s="60"/>
      <c r="V360" s="46"/>
      <c r="W360" s="20" t="s">
        <v>149</v>
      </c>
      <c r="Y360" s="55" t="s">
        <v>37</v>
      </c>
      <c r="Z360" s="55"/>
      <c r="AA360" s="55"/>
      <c r="AB360" s="55"/>
      <c r="AC360" s="55"/>
      <c r="AD360" s="55"/>
      <c r="AE360" s="55"/>
      <c r="AF360" s="55"/>
      <c r="AG360" s="55"/>
      <c r="AH360" s="55"/>
      <c r="AI360" s="55"/>
      <c r="AJ360" s="55"/>
      <c r="AK360" s="55"/>
      <c r="AL360" s="221">
        <v>1</v>
      </c>
      <c r="AM360" s="217"/>
      <c r="AN360" s="218"/>
      <c r="AQ360" s="60"/>
      <c r="AR360" s="46"/>
    </row>
    <row r="361" spans="1:44" ht="11.25" customHeight="1" x14ac:dyDescent="0.2">
      <c r="A361" s="46"/>
      <c r="B361" s="8"/>
      <c r="C361" s="60"/>
      <c r="D361" s="46"/>
      <c r="E361" s="1146"/>
      <c r="F361" s="1146"/>
      <c r="G361" s="1146"/>
      <c r="H361" s="1146"/>
      <c r="I361" s="1146"/>
      <c r="J361" s="1146"/>
      <c r="K361" s="1146"/>
      <c r="L361" s="1146"/>
      <c r="M361" s="1146"/>
      <c r="N361" s="1146"/>
      <c r="O361" s="1146"/>
      <c r="P361" s="1146"/>
      <c r="Q361" s="1146"/>
      <c r="R361" s="1146"/>
      <c r="S361" s="1146"/>
      <c r="T361" s="1146"/>
      <c r="U361" s="60"/>
      <c r="V361" s="46"/>
      <c r="W361" s="20" t="s">
        <v>150</v>
      </c>
      <c r="Y361" s="55" t="s">
        <v>37</v>
      </c>
      <c r="Z361" s="55"/>
      <c r="AA361" s="55"/>
      <c r="AB361" s="55"/>
      <c r="AC361" s="55"/>
      <c r="AD361" s="55"/>
      <c r="AE361" s="55"/>
      <c r="AF361" s="55"/>
      <c r="AG361" s="55"/>
      <c r="AH361" s="55"/>
      <c r="AI361" s="55"/>
      <c r="AJ361" s="55"/>
      <c r="AK361" s="55"/>
      <c r="AL361" s="221">
        <v>2</v>
      </c>
      <c r="AM361" s="217"/>
      <c r="AN361" s="218"/>
      <c r="AQ361" s="60"/>
      <c r="AR361" s="46"/>
    </row>
    <row r="362" spans="1:44" ht="11.25" customHeight="1" x14ac:dyDescent="0.2">
      <c r="A362" s="46"/>
      <c r="B362" s="8"/>
      <c r="C362" s="60"/>
      <c r="D362" s="46"/>
      <c r="E362" s="152"/>
      <c r="F362" s="152"/>
      <c r="G362" s="152"/>
      <c r="H362" s="152"/>
      <c r="I362" s="152"/>
      <c r="J362" s="152"/>
      <c r="K362" s="152"/>
      <c r="L362" s="152"/>
      <c r="M362" s="152"/>
      <c r="N362" s="152"/>
      <c r="O362" s="152"/>
      <c r="P362" s="152"/>
      <c r="Q362" s="152"/>
      <c r="R362" s="152"/>
      <c r="S362" s="152"/>
      <c r="T362" s="152"/>
      <c r="U362" s="60"/>
      <c r="V362" s="46"/>
      <c r="W362" s="20" t="s">
        <v>230</v>
      </c>
      <c r="Z362" s="55"/>
      <c r="AA362" s="55"/>
      <c r="AB362" s="55" t="s">
        <v>37</v>
      </c>
      <c r="AC362" s="55"/>
      <c r="AD362" s="55"/>
      <c r="AE362" s="55"/>
      <c r="AF362" s="55"/>
      <c r="AG362" s="55"/>
      <c r="AH362" s="55"/>
      <c r="AI362" s="55"/>
      <c r="AJ362" s="55"/>
      <c r="AK362" s="55"/>
      <c r="AL362" s="221">
        <v>8</v>
      </c>
      <c r="AM362" s="217"/>
      <c r="AN362" s="218"/>
      <c r="AQ362" s="60"/>
      <c r="AR362" s="46"/>
    </row>
    <row r="363" spans="1:44" ht="6" customHeight="1" x14ac:dyDescent="0.2">
      <c r="A363" s="47"/>
      <c r="B363" s="48"/>
      <c r="C363" s="54"/>
      <c r="D363" s="47"/>
      <c r="E363" s="48"/>
      <c r="F363" s="48"/>
      <c r="G363" s="48"/>
      <c r="H363" s="48"/>
      <c r="I363" s="48"/>
      <c r="J363" s="48"/>
      <c r="K363" s="48"/>
      <c r="L363" s="48"/>
      <c r="M363" s="48"/>
      <c r="N363" s="48"/>
      <c r="O363" s="48"/>
      <c r="P363" s="48"/>
      <c r="Q363" s="48"/>
      <c r="R363" s="48"/>
      <c r="S363" s="48"/>
      <c r="T363" s="48"/>
      <c r="U363" s="54"/>
      <c r="V363" s="47"/>
      <c r="W363" s="48"/>
      <c r="X363" s="48"/>
      <c r="Y363" s="48"/>
      <c r="Z363" s="48"/>
      <c r="AA363" s="48"/>
      <c r="AB363" s="48"/>
      <c r="AC363" s="48"/>
      <c r="AD363" s="48"/>
      <c r="AE363" s="48"/>
      <c r="AF363" s="48"/>
      <c r="AG363" s="48"/>
      <c r="AH363" s="110"/>
      <c r="AI363" s="110"/>
      <c r="AJ363" s="110"/>
      <c r="AK363" s="110"/>
      <c r="AL363" s="110"/>
      <c r="AM363" s="219"/>
      <c r="AN363" s="220"/>
      <c r="AO363" s="48"/>
      <c r="AP363" s="48"/>
      <c r="AQ363" s="54"/>
      <c r="AR363" s="46"/>
    </row>
    <row r="364" spans="1:44" ht="6" customHeight="1" x14ac:dyDescent="0.2">
      <c r="A364" s="46"/>
      <c r="C364" s="60"/>
      <c r="D364" s="46"/>
      <c r="U364" s="60"/>
      <c r="V364" s="46"/>
      <c r="AL364" s="20"/>
      <c r="AM364" s="217"/>
      <c r="AN364" s="218"/>
      <c r="AQ364" s="60"/>
      <c r="AR364" s="46"/>
    </row>
    <row r="365" spans="1:44" ht="11.25" customHeight="1" x14ac:dyDescent="0.2">
      <c r="A365" s="46"/>
      <c r="B365" s="8" t="s">
        <v>528</v>
      </c>
      <c r="C365" s="60"/>
      <c r="D365" s="46"/>
      <c r="E365" s="1146" t="str">
        <f ca="1">VLOOKUP(INDIRECT(ADDRESS(ROW(),COLUMN()-3)),Language_Translations,MATCH(Language_Selected,Language_Options,0),FALSE)</f>
        <v>Accessing water or sanitation services?</v>
      </c>
      <c r="F365" s="1146"/>
      <c r="G365" s="1146"/>
      <c r="H365" s="1146"/>
      <c r="I365" s="1146"/>
      <c r="J365" s="1146"/>
      <c r="K365" s="1146"/>
      <c r="L365" s="1146"/>
      <c r="M365" s="1146"/>
      <c r="N365" s="1146"/>
      <c r="O365" s="1146"/>
      <c r="P365" s="1146"/>
      <c r="Q365" s="1146"/>
      <c r="R365" s="1146"/>
      <c r="S365" s="1146"/>
      <c r="T365" s="1146"/>
      <c r="U365" s="60"/>
      <c r="V365" s="46"/>
      <c r="W365" s="20" t="s">
        <v>149</v>
      </c>
      <c r="Y365" s="55" t="s">
        <v>37</v>
      </c>
      <c r="Z365" s="55"/>
      <c r="AA365" s="55"/>
      <c r="AB365" s="55"/>
      <c r="AC365" s="55"/>
      <c r="AD365" s="55"/>
      <c r="AE365" s="55"/>
      <c r="AF365" s="55"/>
      <c r="AG365" s="55"/>
      <c r="AH365" s="55"/>
      <c r="AI365" s="55"/>
      <c r="AJ365" s="55"/>
      <c r="AK365" s="55"/>
      <c r="AL365" s="221">
        <v>1</v>
      </c>
      <c r="AM365" s="217"/>
      <c r="AN365" s="218"/>
      <c r="AQ365" s="60"/>
      <c r="AR365" s="46"/>
    </row>
    <row r="366" spans="1:44" ht="11.25" customHeight="1" x14ac:dyDescent="0.2">
      <c r="A366" s="46"/>
      <c r="B366" s="8"/>
      <c r="C366" s="60"/>
      <c r="D366" s="46"/>
      <c r="E366" s="1146"/>
      <c r="F366" s="1146"/>
      <c r="G366" s="1146"/>
      <c r="H366" s="1146"/>
      <c r="I366" s="1146"/>
      <c r="J366" s="1146"/>
      <c r="K366" s="1146"/>
      <c r="L366" s="1146"/>
      <c r="M366" s="1146"/>
      <c r="N366" s="1146"/>
      <c r="O366" s="1146"/>
      <c r="P366" s="1146"/>
      <c r="Q366" s="1146"/>
      <c r="R366" s="1146"/>
      <c r="S366" s="1146"/>
      <c r="T366" s="1146"/>
      <c r="U366" s="60"/>
      <c r="V366" s="46"/>
      <c r="W366" s="20" t="s">
        <v>150</v>
      </c>
      <c r="Y366" s="55" t="s">
        <v>37</v>
      </c>
      <c r="Z366" s="55"/>
      <c r="AA366" s="55"/>
      <c r="AB366" s="55"/>
      <c r="AC366" s="55"/>
      <c r="AD366" s="55"/>
      <c r="AE366" s="55"/>
      <c r="AF366" s="55"/>
      <c r="AG366" s="55"/>
      <c r="AH366" s="55"/>
      <c r="AI366" s="55"/>
      <c r="AJ366" s="55"/>
      <c r="AK366" s="55"/>
      <c r="AL366" s="221">
        <v>2</v>
      </c>
      <c r="AM366" s="217"/>
      <c r="AN366" s="218"/>
      <c r="AQ366" s="60"/>
      <c r="AR366" s="46"/>
    </row>
    <row r="367" spans="1:44" ht="11.25" customHeight="1" x14ac:dyDescent="0.2">
      <c r="A367" s="46"/>
      <c r="B367" s="8"/>
      <c r="C367" s="60"/>
      <c r="D367" s="46"/>
      <c r="E367" s="152"/>
      <c r="F367" s="152"/>
      <c r="G367" s="152"/>
      <c r="H367" s="152"/>
      <c r="I367" s="152"/>
      <c r="J367" s="152"/>
      <c r="K367" s="152"/>
      <c r="L367" s="152"/>
      <c r="M367" s="152"/>
      <c r="N367" s="152"/>
      <c r="O367" s="152"/>
      <c r="P367" s="152"/>
      <c r="Q367" s="152"/>
      <c r="R367" s="152"/>
      <c r="S367" s="152"/>
      <c r="T367" s="152"/>
      <c r="U367" s="60"/>
      <c r="V367" s="46"/>
      <c r="W367" s="20" t="s">
        <v>230</v>
      </c>
      <c r="Z367" s="55"/>
      <c r="AA367" s="55"/>
      <c r="AB367" s="55" t="s">
        <v>37</v>
      </c>
      <c r="AC367" s="55"/>
      <c r="AD367" s="55"/>
      <c r="AE367" s="55"/>
      <c r="AF367" s="55"/>
      <c r="AG367" s="55"/>
      <c r="AH367" s="55"/>
      <c r="AI367" s="55"/>
      <c r="AJ367" s="55"/>
      <c r="AK367" s="55"/>
      <c r="AL367" s="221">
        <v>8</v>
      </c>
      <c r="AM367" s="217"/>
      <c r="AN367" s="218"/>
      <c r="AQ367" s="60"/>
      <c r="AR367" s="46"/>
    </row>
    <row r="368" spans="1:44" ht="6" customHeight="1" x14ac:dyDescent="0.2">
      <c r="A368" s="47"/>
      <c r="B368" s="48"/>
      <c r="C368" s="54"/>
      <c r="D368" s="47"/>
      <c r="E368" s="48"/>
      <c r="F368" s="48"/>
      <c r="G368" s="48"/>
      <c r="H368" s="48"/>
      <c r="I368" s="48"/>
      <c r="J368" s="48"/>
      <c r="K368" s="48"/>
      <c r="L368" s="48"/>
      <c r="M368" s="48"/>
      <c r="N368" s="48"/>
      <c r="O368" s="48"/>
      <c r="P368" s="48"/>
      <c r="Q368" s="48"/>
      <c r="R368" s="48"/>
      <c r="S368" s="48"/>
      <c r="T368" s="48"/>
      <c r="U368" s="54"/>
      <c r="V368" s="47"/>
      <c r="W368" s="48"/>
      <c r="X368" s="48"/>
      <c r="Y368" s="48"/>
      <c r="Z368" s="48"/>
      <c r="AA368" s="48"/>
      <c r="AB368" s="48"/>
      <c r="AC368" s="48"/>
      <c r="AD368" s="48"/>
      <c r="AE368" s="48"/>
      <c r="AF368" s="48"/>
      <c r="AG368" s="48"/>
      <c r="AH368" s="110"/>
      <c r="AI368" s="110"/>
      <c r="AJ368" s="110"/>
      <c r="AK368" s="110"/>
      <c r="AL368" s="110"/>
      <c r="AM368" s="219"/>
      <c r="AN368" s="220"/>
      <c r="AO368" s="48"/>
      <c r="AP368" s="48"/>
      <c r="AQ368" s="54"/>
      <c r="AR368" s="46"/>
    </row>
    <row r="369" spans="1:44" ht="4.5" customHeight="1" x14ac:dyDescent="0.2">
      <c r="A369" s="636"/>
      <c r="B369" s="653"/>
      <c r="C369" s="492"/>
      <c r="D369" s="636"/>
      <c r="E369" s="493"/>
      <c r="F369" s="493"/>
      <c r="G369" s="493"/>
      <c r="H369" s="493"/>
      <c r="I369" s="493"/>
      <c r="J369" s="493"/>
      <c r="K369" s="493"/>
      <c r="L369" s="493"/>
      <c r="M369" s="493"/>
      <c r="N369" s="493"/>
      <c r="O369" s="493"/>
      <c r="P369" s="493"/>
      <c r="Q369" s="493"/>
      <c r="R369" s="493"/>
      <c r="S369" s="493"/>
      <c r="T369" s="493"/>
      <c r="U369" s="492"/>
      <c r="V369" s="636"/>
      <c r="W369" s="493"/>
      <c r="X369" s="493"/>
      <c r="Y369" s="493"/>
      <c r="Z369" s="493"/>
      <c r="AA369" s="493"/>
      <c r="AB369" s="493"/>
      <c r="AC369" s="493"/>
      <c r="AD369" s="493"/>
      <c r="AE369" s="493"/>
      <c r="AF369" s="493"/>
      <c r="AG369" s="493"/>
      <c r="AH369" s="493"/>
      <c r="AI369" s="493"/>
      <c r="AJ369" s="493"/>
      <c r="AK369" s="493"/>
      <c r="AL369" s="711"/>
      <c r="AM369" s="492"/>
      <c r="AN369" s="493"/>
      <c r="AO369" s="493"/>
      <c r="AP369" s="493"/>
      <c r="AQ369" s="492"/>
    </row>
    <row r="370" spans="1:44" x14ac:dyDescent="0.2">
      <c r="A370" s="636"/>
      <c r="B370" s="637" t="s">
        <v>3357</v>
      </c>
      <c r="C370" s="492"/>
      <c r="D370" s="636"/>
      <c r="E370" s="1220" t="str">
        <f ca="1">VLOOKUP(INDIRECT(ADDRESS(ROW(),COLUMN()-3)),Language_Translations,MATCH(Language_Selected,Language_Options,0),FALSE)</f>
        <v>CHECK V102, V104, AND V105A ACROSS ALL HOUSEHOLD ROSTER ENTRIES: ARE THERE ANY WOMEN 15-49 YEARS OF AGE WHO ARE DE JURE HOUSEHOLD MEMBERS IN THE HOUSEHOLD?</v>
      </c>
      <c r="F370" s="1220"/>
      <c r="G370" s="1220"/>
      <c r="H370" s="1220"/>
      <c r="I370" s="1220"/>
      <c r="J370" s="1220"/>
      <c r="K370" s="1220"/>
      <c r="L370" s="1220"/>
      <c r="M370" s="1220"/>
      <c r="N370" s="1220"/>
      <c r="O370" s="1220"/>
      <c r="P370" s="1220"/>
      <c r="Q370" s="1220"/>
      <c r="R370" s="1220"/>
      <c r="S370" s="1220"/>
      <c r="T370" s="1220"/>
      <c r="U370" s="492"/>
      <c r="V370" s="636"/>
      <c r="W370" s="493"/>
      <c r="X370" s="493"/>
      <c r="Y370" s="499"/>
      <c r="Z370" s="499"/>
      <c r="AA370" s="499"/>
      <c r="AB370" s="499"/>
      <c r="AC370" s="499"/>
      <c r="AD370" s="499"/>
      <c r="AE370" s="499"/>
      <c r="AF370" s="499"/>
      <c r="AG370" s="499"/>
      <c r="AH370" s="499"/>
      <c r="AI370" s="499"/>
      <c r="AJ370" s="499"/>
      <c r="AK370" s="499"/>
      <c r="AL370" s="711"/>
      <c r="AM370" s="492"/>
      <c r="AN370" s="636"/>
      <c r="AO370" s="493"/>
      <c r="AP370" s="493"/>
      <c r="AQ370" s="492"/>
    </row>
    <row r="371" spans="1:44" x14ac:dyDescent="0.2">
      <c r="A371" s="636"/>
      <c r="B371" s="637"/>
      <c r="C371" s="492"/>
      <c r="D371" s="636"/>
      <c r="E371" s="1220"/>
      <c r="F371" s="1220"/>
      <c r="G371" s="1220"/>
      <c r="H371" s="1220"/>
      <c r="I371" s="1220"/>
      <c r="J371" s="1220"/>
      <c r="K371" s="1220"/>
      <c r="L371" s="1220"/>
      <c r="M371" s="1220"/>
      <c r="N371" s="1220"/>
      <c r="O371" s="1220"/>
      <c r="P371" s="1220"/>
      <c r="Q371" s="1220"/>
      <c r="R371" s="1220"/>
      <c r="S371" s="1220"/>
      <c r="T371" s="1220"/>
      <c r="U371" s="492"/>
      <c r="V371" s="636"/>
      <c r="W371" s="493"/>
      <c r="X371" s="493"/>
      <c r="Y371" s="499"/>
      <c r="Z371" s="499"/>
      <c r="AA371" s="499"/>
      <c r="AB371" s="499"/>
      <c r="AC371" s="499"/>
      <c r="AD371" s="499"/>
      <c r="AE371" s="499"/>
      <c r="AF371" s="499"/>
      <c r="AG371" s="499"/>
      <c r="AH371" s="499"/>
      <c r="AI371" s="499"/>
      <c r="AJ371" s="499"/>
      <c r="AK371" s="499"/>
      <c r="AL371" s="711"/>
      <c r="AM371" s="492"/>
      <c r="AN371" s="636"/>
      <c r="AO371" s="493"/>
      <c r="AP371" s="493"/>
      <c r="AQ371" s="492"/>
    </row>
    <row r="372" spans="1:44" x14ac:dyDescent="0.2">
      <c r="A372" s="636"/>
      <c r="B372" s="493"/>
      <c r="C372" s="492"/>
      <c r="D372" s="636"/>
      <c r="E372" s="1220"/>
      <c r="F372" s="1220"/>
      <c r="G372" s="1220"/>
      <c r="H372" s="1220"/>
      <c r="I372" s="1220"/>
      <c r="J372" s="1220"/>
      <c r="K372" s="1220"/>
      <c r="L372" s="1220"/>
      <c r="M372" s="1220"/>
      <c r="N372" s="1220"/>
      <c r="O372" s="1220"/>
      <c r="P372" s="1220"/>
      <c r="Q372" s="1220"/>
      <c r="R372" s="1220"/>
      <c r="S372" s="1220"/>
      <c r="T372" s="1220"/>
      <c r="U372" s="492"/>
      <c r="V372" s="636"/>
      <c r="W372" s="493" t="s">
        <v>149</v>
      </c>
      <c r="X372" s="493"/>
      <c r="Y372" s="499" t="s">
        <v>37</v>
      </c>
      <c r="Z372" s="499"/>
      <c r="AA372" s="499"/>
      <c r="AB372" s="499"/>
      <c r="AC372" s="499"/>
      <c r="AD372" s="499"/>
      <c r="AE372" s="499"/>
      <c r="AF372" s="499"/>
      <c r="AG372" s="499"/>
      <c r="AH372" s="499"/>
      <c r="AI372" s="499"/>
      <c r="AJ372" s="499"/>
      <c r="AK372" s="499"/>
      <c r="AL372" s="711" t="s">
        <v>224</v>
      </c>
      <c r="AM372" s="492"/>
      <c r="AN372" s="636"/>
      <c r="AO372" s="493"/>
      <c r="AP372" s="493"/>
      <c r="AQ372" s="492"/>
    </row>
    <row r="373" spans="1:44" x14ac:dyDescent="0.2">
      <c r="A373" s="636"/>
      <c r="B373" s="493"/>
      <c r="C373" s="492"/>
      <c r="D373" s="636"/>
      <c r="E373" s="1220"/>
      <c r="F373" s="1220"/>
      <c r="G373" s="1220"/>
      <c r="H373" s="1220"/>
      <c r="I373" s="1220"/>
      <c r="J373" s="1220"/>
      <c r="K373" s="1220"/>
      <c r="L373" s="1220"/>
      <c r="M373" s="1220"/>
      <c r="N373" s="1220"/>
      <c r="O373" s="1220"/>
      <c r="P373" s="1220"/>
      <c r="Q373" s="1220"/>
      <c r="R373" s="1220"/>
      <c r="S373" s="1220"/>
      <c r="T373" s="1220"/>
      <c r="U373" s="492"/>
      <c r="V373" s="636"/>
      <c r="W373" s="493" t="s">
        <v>150</v>
      </c>
      <c r="X373" s="493"/>
      <c r="Y373" s="499" t="s">
        <v>37</v>
      </c>
      <c r="Z373" s="499"/>
      <c r="AA373" s="499"/>
      <c r="AB373" s="499"/>
      <c r="AC373" s="499"/>
      <c r="AD373" s="499"/>
      <c r="AE373" s="499"/>
      <c r="AF373" s="499"/>
      <c r="AG373" s="499"/>
      <c r="AH373" s="499"/>
      <c r="AI373" s="499"/>
      <c r="AJ373" s="499"/>
      <c r="AK373" s="499"/>
      <c r="AL373" s="711" t="s">
        <v>229</v>
      </c>
      <c r="AM373" s="492"/>
      <c r="AN373" s="636"/>
      <c r="AO373" s="493"/>
      <c r="AP373" s="493" t="s">
        <v>3358</v>
      </c>
      <c r="AQ373" s="492"/>
    </row>
    <row r="374" spans="1:44" ht="4.5" customHeight="1" x14ac:dyDescent="0.2">
      <c r="A374" s="500"/>
      <c r="B374" s="502"/>
      <c r="C374" s="501"/>
      <c r="D374" s="500"/>
      <c r="E374" s="502"/>
      <c r="F374" s="502"/>
      <c r="G374" s="502"/>
      <c r="H374" s="502"/>
      <c r="I374" s="502"/>
      <c r="J374" s="502"/>
      <c r="K374" s="502"/>
      <c r="L374" s="502"/>
      <c r="M374" s="502"/>
      <c r="N374" s="502"/>
      <c r="O374" s="502"/>
      <c r="P374" s="502"/>
      <c r="Q374" s="502"/>
      <c r="R374" s="502"/>
      <c r="S374" s="502"/>
      <c r="T374" s="502"/>
      <c r="U374" s="501"/>
      <c r="V374" s="500"/>
      <c r="W374" s="502"/>
      <c r="X374" s="502"/>
      <c r="Y374" s="502"/>
      <c r="Z374" s="502"/>
      <c r="AA374" s="502"/>
      <c r="AB374" s="502"/>
      <c r="AC374" s="502"/>
      <c r="AD374" s="502"/>
      <c r="AE374" s="502"/>
      <c r="AF374" s="502"/>
      <c r="AG374" s="502"/>
      <c r="AH374" s="502"/>
      <c r="AI374" s="502"/>
      <c r="AJ374" s="502"/>
      <c r="AK374" s="502"/>
      <c r="AL374" s="1094"/>
      <c r="AM374" s="501"/>
      <c r="AN374" s="500"/>
      <c r="AO374" s="502"/>
      <c r="AP374" s="502"/>
      <c r="AQ374" s="501"/>
    </row>
    <row r="375" spans="1:44" ht="6" customHeight="1" x14ac:dyDescent="0.2">
      <c r="A375" s="46"/>
      <c r="C375" s="60"/>
      <c r="D375" s="46"/>
      <c r="U375" s="60"/>
      <c r="V375" s="46"/>
      <c r="AL375" s="20"/>
      <c r="AM375" s="217"/>
      <c r="AN375" s="218"/>
      <c r="AQ375" s="60"/>
      <c r="AR375" s="46"/>
    </row>
    <row r="376" spans="1:44" ht="11.25" customHeight="1" x14ac:dyDescent="0.2">
      <c r="A376" s="46"/>
      <c r="B376" s="8" t="s">
        <v>529</v>
      </c>
      <c r="C376" s="60"/>
      <c r="D376" s="46"/>
      <c r="E376" s="1146" t="str">
        <f ca="1">VLOOKUP(INDIRECT(ADDRESS(ROW(),COLUMN()-3)),Language_Translations,MATCH(Language_Selected,Language_Options,0),FALSE)</f>
        <v>Women’s nutrition?</v>
      </c>
      <c r="F376" s="1146"/>
      <c r="G376" s="1146"/>
      <c r="H376" s="1146"/>
      <c r="I376" s="1146"/>
      <c r="J376" s="1146"/>
      <c r="K376" s="1146"/>
      <c r="L376" s="1146"/>
      <c r="M376" s="1146"/>
      <c r="N376" s="1146"/>
      <c r="O376" s="1146"/>
      <c r="P376" s="1146"/>
      <c r="Q376" s="1146"/>
      <c r="R376" s="1146"/>
      <c r="S376" s="1146"/>
      <c r="T376" s="1146"/>
      <c r="U376" s="60"/>
      <c r="V376" s="46"/>
      <c r="W376" s="20" t="s">
        <v>149</v>
      </c>
      <c r="Y376" s="55" t="s">
        <v>37</v>
      </c>
      <c r="Z376" s="55"/>
      <c r="AA376" s="55"/>
      <c r="AB376" s="55"/>
      <c r="AC376" s="55"/>
      <c r="AD376" s="55"/>
      <c r="AE376" s="55"/>
      <c r="AF376" s="55"/>
      <c r="AG376" s="55"/>
      <c r="AH376" s="55"/>
      <c r="AI376" s="55"/>
      <c r="AJ376" s="55"/>
      <c r="AK376" s="55"/>
      <c r="AL376" s="221">
        <v>1</v>
      </c>
      <c r="AM376" s="217"/>
      <c r="AN376" s="218"/>
      <c r="AQ376" s="60"/>
      <c r="AR376" s="46"/>
    </row>
    <row r="377" spans="1:44" ht="11.25" customHeight="1" x14ac:dyDescent="0.2">
      <c r="A377" s="46"/>
      <c r="B377" s="8"/>
      <c r="C377" s="60"/>
      <c r="D377" s="46"/>
      <c r="E377" s="152"/>
      <c r="F377" s="152"/>
      <c r="G377" s="152"/>
      <c r="H377" s="152"/>
      <c r="I377" s="152"/>
      <c r="J377" s="152"/>
      <c r="K377" s="152"/>
      <c r="L377" s="152"/>
      <c r="M377" s="152"/>
      <c r="N377" s="152"/>
      <c r="O377" s="152"/>
      <c r="P377" s="152"/>
      <c r="Q377" s="152"/>
      <c r="R377" s="152"/>
      <c r="S377" s="152"/>
      <c r="T377" s="152"/>
      <c r="U377" s="60"/>
      <c r="V377" s="46"/>
      <c r="W377" s="20" t="s">
        <v>150</v>
      </c>
      <c r="Y377" s="55" t="s">
        <v>37</v>
      </c>
      <c r="Z377" s="55"/>
      <c r="AA377" s="55"/>
      <c r="AB377" s="55"/>
      <c r="AC377" s="55"/>
      <c r="AD377" s="55"/>
      <c r="AE377" s="55"/>
      <c r="AF377" s="55"/>
      <c r="AG377" s="55"/>
      <c r="AH377" s="55"/>
      <c r="AI377" s="55"/>
      <c r="AJ377" s="55"/>
      <c r="AK377" s="55"/>
      <c r="AL377" s="221">
        <v>2</v>
      </c>
      <c r="AM377" s="217"/>
      <c r="AN377" s="218"/>
      <c r="AQ377" s="60"/>
      <c r="AR377" s="46"/>
    </row>
    <row r="378" spans="1:44" ht="11.25" customHeight="1" x14ac:dyDescent="0.2">
      <c r="A378" s="46"/>
      <c r="B378" s="8"/>
      <c r="C378" s="60"/>
      <c r="D378" s="46"/>
      <c r="E378" s="152"/>
      <c r="F378" s="152"/>
      <c r="G378" s="152"/>
      <c r="H378" s="152"/>
      <c r="I378" s="152"/>
      <c r="J378" s="152"/>
      <c r="K378" s="152"/>
      <c r="L378" s="152"/>
      <c r="M378" s="152"/>
      <c r="N378" s="152"/>
      <c r="O378" s="152"/>
      <c r="P378" s="152"/>
      <c r="Q378" s="152"/>
      <c r="R378" s="152"/>
      <c r="S378" s="152"/>
      <c r="T378" s="152"/>
      <c r="U378" s="60"/>
      <c r="V378" s="46"/>
      <c r="W378" s="20" t="s">
        <v>230</v>
      </c>
      <c r="Z378" s="55"/>
      <c r="AA378" s="55"/>
      <c r="AB378" s="55" t="s">
        <v>37</v>
      </c>
      <c r="AC378" s="55"/>
      <c r="AD378" s="55"/>
      <c r="AE378" s="55"/>
      <c r="AF378" s="55"/>
      <c r="AG378" s="55"/>
      <c r="AH378" s="55"/>
      <c r="AI378" s="55"/>
      <c r="AJ378" s="55"/>
      <c r="AK378" s="55"/>
      <c r="AL378" s="221">
        <v>8</v>
      </c>
      <c r="AM378" s="217"/>
      <c r="AN378" s="218"/>
      <c r="AQ378" s="60"/>
      <c r="AR378" s="46"/>
    </row>
    <row r="379" spans="1:44" ht="6" customHeight="1" x14ac:dyDescent="0.2">
      <c r="A379" s="47"/>
      <c r="B379" s="48"/>
      <c r="C379" s="54"/>
      <c r="D379" s="47"/>
      <c r="E379" s="48"/>
      <c r="F379" s="48"/>
      <c r="G379" s="48"/>
      <c r="H379" s="48"/>
      <c r="I379" s="48"/>
      <c r="J379" s="48"/>
      <c r="K379" s="48"/>
      <c r="L379" s="48"/>
      <c r="M379" s="48"/>
      <c r="N379" s="48"/>
      <c r="O379" s="48"/>
      <c r="P379" s="48"/>
      <c r="Q379" s="48"/>
      <c r="R379" s="48"/>
      <c r="S379" s="48"/>
      <c r="T379" s="48"/>
      <c r="U379" s="54"/>
      <c r="V379" s="47"/>
      <c r="W379" s="48"/>
      <c r="X379" s="48"/>
      <c r="Y379" s="48"/>
      <c r="Z379" s="48"/>
      <c r="AA379" s="48"/>
      <c r="AB379" s="48"/>
      <c r="AC379" s="48"/>
      <c r="AD379" s="48"/>
      <c r="AE379" s="48"/>
      <c r="AF379" s="48"/>
      <c r="AG379" s="48"/>
      <c r="AH379" s="110"/>
      <c r="AI379" s="110"/>
      <c r="AJ379" s="110"/>
      <c r="AK379" s="110"/>
      <c r="AL379" s="110"/>
      <c r="AM379" s="219"/>
      <c r="AN379" s="220"/>
      <c r="AO379" s="48"/>
      <c r="AP379" s="48"/>
      <c r="AQ379" s="54"/>
      <c r="AR379" s="46"/>
    </row>
    <row r="380" spans="1:44" ht="4.5" customHeight="1" x14ac:dyDescent="0.2">
      <c r="A380" s="636"/>
      <c r="B380" s="653"/>
      <c r="C380" s="492"/>
      <c r="D380" s="636"/>
      <c r="E380" s="493"/>
      <c r="F380" s="493"/>
      <c r="G380" s="493"/>
      <c r="H380" s="493"/>
      <c r="I380" s="493"/>
      <c r="J380" s="493"/>
      <c r="K380" s="493"/>
      <c r="L380" s="493"/>
      <c r="M380" s="493"/>
      <c r="N380" s="493"/>
      <c r="O380" s="493"/>
      <c r="P380" s="493"/>
      <c r="Q380" s="493"/>
      <c r="R380" s="493"/>
      <c r="S380" s="493"/>
      <c r="T380" s="493"/>
      <c r="U380" s="492"/>
      <c r="V380" s="636"/>
      <c r="W380" s="493"/>
      <c r="X380" s="493"/>
      <c r="Y380" s="493"/>
      <c r="Z380" s="493"/>
      <c r="AA380" s="493"/>
      <c r="AB380" s="493"/>
      <c r="AC380" s="493"/>
      <c r="AD380" s="493"/>
      <c r="AE380" s="493"/>
      <c r="AF380" s="493"/>
      <c r="AG380" s="493"/>
      <c r="AH380" s="493"/>
      <c r="AI380" s="493"/>
      <c r="AJ380" s="493"/>
      <c r="AK380" s="493"/>
      <c r="AL380" s="711"/>
      <c r="AM380" s="492"/>
      <c r="AN380" s="493"/>
      <c r="AO380" s="493"/>
      <c r="AP380" s="493"/>
      <c r="AQ380" s="492"/>
    </row>
    <row r="381" spans="1:44" x14ac:dyDescent="0.2">
      <c r="A381" s="636"/>
      <c r="B381" s="637" t="s">
        <v>3358</v>
      </c>
      <c r="C381" s="492"/>
      <c r="D381" s="636"/>
      <c r="E381" s="1220" t="str">
        <f ca="1">VLOOKUP(INDIRECT(ADDRESS(ROW(),COLUMN()-3)),Language_Translations,MATCH(Language_Selected,Language_Options,0),FALSE)</f>
        <v>CHECK V104 AND V105A ACROSS ALL HOUSEHOLD ROSTER ENTRIES: ARE THERE ANY CHILDREN UNDER 5 YEARS OF AGE WHO ARE DE JURE HOUSEHOLD MEMBERS IN THE HOUSEHOLD?</v>
      </c>
      <c r="F381" s="1220"/>
      <c r="G381" s="1220"/>
      <c r="H381" s="1220"/>
      <c r="I381" s="1220"/>
      <c r="J381" s="1220"/>
      <c r="K381" s="1220"/>
      <c r="L381" s="1220"/>
      <c r="M381" s="1220"/>
      <c r="N381" s="1220"/>
      <c r="O381" s="1220"/>
      <c r="P381" s="1220"/>
      <c r="Q381" s="1220"/>
      <c r="R381" s="1220"/>
      <c r="S381" s="1220"/>
      <c r="T381" s="1220"/>
      <c r="U381" s="492"/>
      <c r="V381" s="636"/>
      <c r="W381" s="493"/>
      <c r="X381" s="493"/>
      <c r="Y381" s="499"/>
      <c r="Z381" s="499"/>
      <c r="AA381" s="499"/>
      <c r="AB381" s="499"/>
      <c r="AC381" s="499"/>
      <c r="AD381" s="499"/>
      <c r="AE381" s="499"/>
      <c r="AF381" s="499"/>
      <c r="AG381" s="499"/>
      <c r="AH381" s="499"/>
      <c r="AI381" s="499"/>
      <c r="AJ381" s="499"/>
      <c r="AK381" s="499"/>
      <c r="AL381" s="711"/>
      <c r="AM381" s="492"/>
      <c r="AN381" s="636"/>
      <c r="AO381" s="493"/>
      <c r="AP381" s="493"/>
      <c r="AQ381" s="492"/>
    </row>
    <row r="382" spans="1:44" x14ac:dyDescent="0.2">
      <c r="A382" s="636"/>
      <c r="B382" s="637"/>
      <c r="C382" s="492"/>
      <c r="D382" s="636"/>
      <c r="E382" s="1220"/>
      <c r="F382" s="1220"/>
      <c r="G382" s="1220"/>
      <c r="H382" s="1220"/>
      <c r="I382" s="1220"/>
      <c r="J382" s="1220"/>
      <c r="K382" s="1220"/>
      <c r="L382" s="1220"/>
      <c r="M382" s="1220"/>
      <c r="N382" s="1220"/>
      <c r="O382" s="1220"/>
      <c r="P382" s="1220"/>
      <c r="Q382" s="1220"/>
      <c r="R382" s="1220"/>
      <c r="S382" s="1220"/>
      <c r="T382" s="1220"/>
      <c r="U382" s="492"/>
      <c r="V382" s="636"/>
      <c r="W382" s="493"/>
      <c r="X382" s="493"/>
      <c r="Y382" s="499"/>
      <c r="Z382" s="499"/>
      <c r="AA382" s="499"/>
      <c r="AB382" s="499"/>
      <c r="AC382" s="499"/>
      <c r="AD382" s="499"/>
      <c r="AE382" s="499"/>
      <c r="AF382" s="499"/>
      <c r="AG382" s="499"/>
      <c r="AH382" s="499"/>
      <c r="AI382" s="499"/>
      <c r="AJ382" s="499"/>
      <c r="AK382" s="499"/>
      <c r="AL382" s="711"/>
      <c r="AM382" s="492"/>
      <c r="AN382" s="636"/>
      <c r="AO382" s="493"/>
      <c r="AP382" s="493"/>
      <c r="AQ382" s="492"/>
    </row>
    <row r="383" spans="1:44" x14ac:dyDescent="0.2">
      <c r="A383" s="636"/>
      <c r="B383" s="493"/>
      <c r="C383" s="492"/>
      <c r="D383" s="636"/>
      <c r="E383" s="1220"/>
      <c r="F383" s="1220"/>
      <c r="G383" s="1220"/>
      <c r="H383" s="1220"/>
      <c r="I383" s="1220"/>
      <c r="J383" s="1220"/>
      <c r="K383" s="1220"/>
      <c r="L383" s="1220"/>
      <c r="M383" s="1220"/>
      <c r="N383" s="1220"/>
      <c r="O383" s="1220"/>
      <c r="P383" s="1220"/>
      <c r="Q383" s="1220"/>
      <c r="R383" s="1220"/>
      <c r="S383" s="1220"/>
      <c r="T383" s="1220"/>
      <c r="U383" s="492"/>
      <c r="V383" s="636"/>
      <c r="W383" s="493" t="s">
        <v>149</v>
      </c>
      <c r="X383" s="493"/>
      <c r="Y383" s="499" t="s">
        <v>37</v>
      </c>
      <c r="Z383" s="499"/>
      <c r="AA383" s="499"/>
      <c r="AB383" s="499"/>
      <c r="AC383" s="499"/>
      <c r="AD383" s="499"/>
      <c r="AE383" s="499"/>
      <c r="AF383" s="499"/>
      <c r="AG383" s="499"/>
      <c r="AH383" s="499"/>
      <c r="AI383" s="499"/>
      <c r="AJ383" s="499"/>
      <c r="AK383" s="499"/>
      <c r="AL383" s="711" t="s">
        <v>224</v>
      </c>
      <c r="AM383" s="492"/>
      <c r="AN383" s="636"/>
      <c r="AO383" s="493"/>
      <c r="AP383" s="493"/>
      <c r="AQ383" s="492"/>
    </row>
    <row r="384" spans="1:44" x14ac:dyDescent="0.2">
      <c r="A384" s="636"/>
      <c r="B384" s="493"/>
      <c r="C384" s="492"/>
      <c r="D384" s="636"/>
      <c r="E384" s="1220"/>
      <c r="F384" s="1220"/>
      <c r="G384" s="1220"/>
      <c r="H384" s="1220"/>
      <c r="I384" s="1220"/>
      <c r="J384" s="1220"/>
      <c r="K384" s="1220"/>
      <c r="L384" s="1220"/>
      <c r="M384" s="1220"/>
      <c r="N384" s="1220"/>
      <c r="O384" s="1220"/>
      <c r="P384" s="1220"/>
      <c r="Q384" s="1220"/>
      <c r="R384" s="1220"/>
      <c r="S384" s="1220"/>
      <c r="T384" s="1220"/>
      <c r="U384" s="492"/>
      <c r="V384" s="636"/>
      <c r="W384" s="493" t="s">
        <v>150</v>
      </c>
      <c r="X384" s="493"/>
      <c r="Y384" s="499" t="s">
        <v>37</v>
      </c>
      <c r="Z384" s="499"/>
      <c r="AA384" s="499"/>
      <c r="AB384" s="499"/>
      <c r="AC384" s="499"/>
      <c r="AD384" s="499"/>
      <c r="AE384" s="499"/>
      <c r="AF384" s="499"/>
      <c r="AG384" s="499"/>
      <c r="AH384" s="499"/>
      <c r="AI384" s="499"/>
      <c r="AJ384" s="499"/>
      <c r="AK384" s="499"/>
      <c r="AL384" s="711" t="s">
        <v>229</v>
      </c>
      <c r="AM384" s="492"/>
      <c r="AN384" s="636"/>
      <c r="AO384" s="493"/>
      <c r="AP384" s="493" t="s">
        <v>531</v>
      </c>
      <c r="AQ384" s="492"/>
    </row>
    <row r="385" spans="1:53" ht="4.5" customHeight="1" x14ac:dyDescent="0.2">
      <c r="A385" s="500"/>
      <c r="B385" s="502"/>
      <c r="C385" s="501"/>
      <c r="D385" s="500"/>
      <c r="E385" s="502"/>
      <c r="F385" s="502"/>
      <c r="G385" s="502"/>
      <c r="H385" s="502"/>
      <c r="I385" s="502"/>
      <c r="J385" s="502"/>
      <c r="K385" s="502"/>
      <c r="L385" s="502"/>
      <c r="M385" s="502"/>
      <c r="N385" s="502"/>
      <c r="O385" s="502"/>
      <c r="P385" s="502"/>
      <c r="Q385" s="502"/>
      <c r="R385" s="502"/>
      <c r="S385" s="502"/>
      <c r="T385" s="502"/>
      <c r="U385" s="501"/>
      <c r="V385" s="500"/>
      <c r="W385" s="502"/>
      <c r="X385" s="502"/>
      <c r="Y385" s="502"/>
      <c r="Z385" s="502"/>
      <c r="AA385" s="502"/>
      <c r="AB385" s="502"/>
      <c r="AC385" s="502"/>
      <c r="AD385" s="502"/>
      <c r="AE385" s="502"/>
      <c r="AF385" s="502"/>
      <c r="AG385" s="502"/>
      <c r="AH385" s="502"/>
      <c r="AI385" s="502"/>
      <c r="AJ385" s="502"/>
      <c r="AK385" s="502"/>
      <c r="AL385" s="1094"/>
      <c r="AM385" s="501"/>
      <c r="AN385" s="500"/>
      <c r="AO385" s="502"/>
      <c r="AP385" s="502"/>
      <c r="AQ385" s="501"/>
    </row>
    <row r="386" spans="1:53" ht="6" customHeight="1" x14ac:dyDescent="0.2">
      <c r="A386" s="46"/>
      <c r="C386" s="60"/>
      <c r="D386" s="46"/>
      <c r="U386" s="60"/>
      <c r="V386" s="46"/>
      <c r="AL386" s="20"/>
      <c r="AM386" s="217"/>
      <c r="AN386" s="218"/>
      <c r="AQ386" s="60"/>
      <c r="AR386" s="46"/>
    </row>
    <row r="387" spans="1:53" ht="11.25" customHeight="1" x14ac:dyDescent="0.2">
      <c r="A387" s="46"/>
      <c r="B387" s="8" t="s">
        <v>530</v>
      </c>
      <c r="C387" s="60"/>
      <c r="D387" s="46"/>
      <c r="E387" s="1146" t="str">
        <f ca="1">VLOOKUP(INDIRECT(ADDRESS(ROW(),COLUMN()-3)),Language_Translations,MATCH(Language_Selected,Language_Options,0),FALSE)</f>
        <v>Nutrition for children under 5 years?</v>
      </c>
      <c r="F387" s="1146"/>
      <c r="G387" s="1146"/>
      <c r="H387" s="1146"/>
      <c r="I387" s="1146"/>
      <c r="J387" s="1146"/>
      <c r="K387" s="1146"/>
      <c r="L387" s="1146"/>
      <c r="M387" s="1146"/>
      <c r="N387" s="1146"/>
      <c r="O387" s="1146"/>
      <c r="P387" s="1146"/>
      <c r="Q387" s="1146"/>
      <c r="R387" s="1146"/>
      <c r="S387" s="1146"/>
      <c r="T387" s="1146"/>
      <c r="U387" s="60"/>
      <c r="V387" s="46"/>
      <c r="W387" s="20" t="s">
        <v>149</v>
      </c>
      <c r="Y387" s="55" t="s">
        <v>37</v>
      </c>
      <c r="Z387" s="55"/>
      <c r="AA387" s="55"/>
      <c r="AB387" s="55"/>
      <c r="AC387" s="55"/>
      <c r="AD387" s="55"/>
      <c r="AE387" s="55"/>
      <c r="AF387" s="55"/>
      <c r="AG387" s="55"/>
      <c r="AH387" s="55"/>
      <c r="AI387" s="55"/>
      <c r="AJ387" s="55"/>
      <c r="AK387" s="55"/>
      <c r="AL387" s="221">
        <v>1</v>
      </c>
      <c r="AM387" s="217"/>
      <c r="AN387" s="218"/>
      <c r="AQ387" s="60"/>
      <c r="AR387" s="46"/>
    </row>
    <row r="388" spans="1:53" ht="11.25" customHeight="1" x14ac:dyDescent="0.2">
      <c r="A388" s="46"/>
      <c r="B388" s="8"/>
      <c r="C388" s="60"/>
      <c r="D388" s="46"/>
      <c r="E388" s="1146"/>
      <c r="F388" s="1146"/>
      <c r="G388" s="1146"/>
      <c r="H388" s="1146"/>
      <c r="I388" s="1146"/>
      <c r="J388" s="1146"/>
      <c r="K388" s="1146"/>
      <c r="L388" s="1146"/>
      <c r="M388" s="1146"/>
      <c r="N388" s="1146"/>
      <c r="O388" s="1146"/>
      <c r="P388" s="1146"/>
      <c r="Q388" s="1146"/>
      <c r="R388" s="1146"/>
      <c r="S388" s="1146"/>
      <c r="T388" s="1146"/>
      <c r="U388" s="60"/>
      <c r="V388" s="46"/>
      <c r="W388" s="20" t="s">
        <v>150</v>
      </c>
      <c r="Y388" s="55" t="s">
        <v>37</v>
      </c>
      <c r="Z388" s="55"/>
      <c r="AA388" s="55"/>
      <c r="AB388" s="55"/>
      <c r="AC388" s="55"/>
      <c r="AD388" s="55"/>
      <c r="AE388" s="55"/>
      <c r="AF388" s="55"/>
      <c r="AG388" s="55"/>
      <c r="AH388" s="55"/>
      <c r="AI388" s="55"/>
      <c r="AJ388" s="55"/>
      <c r="AK388" s="55"/>
      <c r="AL388" s="221">
        <v>2</v>
      </c>
      <c r="AM388" s="217"/>
      <c r="AN388" s="218"/>
      <c r="AQ388" s="60"/>
      <c r="AR388" s="46"/>
    </row>
    <row r="389" spans="1:53" ht="11.25" customHeight="1" x14ac:dyDescent="0.2">
      <c r="A389" s="46"/>
      <c r="B389" s="8"/>
      <c r="C389" s="60"/>
      <c r="D389" s="46"/>
      <c r="E389" s="152"/>
      <c r="F389" s="152"/>
      <c r="G389" s="152"/>
      <c r="H389" s="152"/>
      <c r="I389" s="152"/>
      <c r="J389" s="152"/>
      <c r="K389" s="152"/>
      <c r="L389" s="152"/>
      <c r="M389" s="152"/>
      <c r="N389" s="152"/>
      <c r="O389" s="152"/>
      <c r="P389" s="152"/>
      <c r="Q389" s="152"/>
      <c r="R389" s="152"/>
      <c r="S389" s="152"/>
      <c r="T389" s="152"/>
      <c r="U389" s="60"/>
      <c r="V389" s="46"/>
      <c r="W389" s="20" t="s">
        <v>230</v>
      </c>
      <c r="Z389" s="55"/>
      <c r="AA389" s="55"/>
      <c r="AB389" s="55" t="s">
        <v>37</v>
      </c>
      <c r="AC389" s="55"/>
      <c r="AD389" s="55"/>
      <c r="AE389" s="55"/>
      <c r="AF389" s="55"/>
      <c r="AG389" s="55"/>
      <c r="AH389" s="55"/>
      <c r="AI389" s="55"/>
      <c r="AJ389" s="55"/>
      <c r="AK389" s="55"/>
      <c r="AL389" s="221">
        <v>8</v>
      </c>
      <c r="AM389" s="217"/>
      <c r="AN389" s="218"/>
      <c r="AQ389" s="60"/>
      <c r="AR389" s="46"/>
    </row>
    <row r="390" spans="1:53" ht="6" customHeight="1" x14ac:dyDescent="0.2">
      <c r="A390" s="47"/>
      <c r="B390" s="48"/>
      <c r="C390" s="54"/>
      <c r="D390" s="47"/>
      <c r="E390" s="48"/>
      <c r="F390" s="48"/>
      <c r="G390" s="48"/>
      <c r="H390" s="48"/>
      <c r="I390" s="48"/>
      <c r="J390" s="48"/>
      <c r="K390" s="48"/>
      <c r="L390" s="48"/>
      <c r="M390" s="48"/>
      <c r="N390" s="48"/>
      <c r="O390" s="48"/>
      <c r="P390" s="48"/>
      <c r="Q390" s="48"/>
      <c r="R390" s="48"/>
      <c r="S390" s="48"/>
      <c r="T390" s="48"/>
      <c r="U390" s="54"/>
      <c r="V390" s="47"/>
      <c r="W390" s="48"/>
      <c r="X390" s="48"/>
      <c r="Y390" s="48"/>
      <c r="Z390" s="48"/>
      <c r="AA390" s="48"/>
      <c r="AB390" s="48"/>
      <c r="AC390" s="48"/>
      <c r="AD390" s="48"/>
      <c r="AE390" s="48"/>
      <c r="AF390" s="48"/>
      <c r="AG390" s="48"/>
      <c r="AH390" s="48"/>
      <c r="AI390" s="48"/>
      <c r="AJ390" s="48"/>
      <c r="AK390" s="48"/>
      <c r="AL390" s="48"/>
      <c r="AM390" s="219"/>
      <c r="AN390" s="220"/>
      <c r="AO390" s="48"/>
      <c r="AP390" s="48"/>
      <c r="AQ390" s="54"/>
      <c r="AR390" s="46"/>
    </row>
    <row r="391" spans="1:53" ht="6" customHeight="1" x14ac:dyDescent="0.2">
      <c r="A391" s="532"/>
      <c r="B391" s="573"/>
      <c r="C391" s="533"/>
      <c r="D391" s="532"/>
      <c r="E391" s="533"/>
      <c r="F391" s="533"/>
      <c r="G391" s="533"/>
      <c r="H391" s="533"/>
      <c r="I391" s="533"/>
      <c r="J391" s="533"/>
      <c r="K391" s="533"/>
      <c r="L391" s="533"/>
      <c r="M391" s="533"/>
      <c r="N391" s="533"/>
      <c r="O391" s="533"/>
      <c r="P391" s="533"/>
      <c r="Q391" s="533"/>
      <c r="R391" s="533"/>
      <c r="S391" s="533"/>
      <c r="T391" s="533"/>
      <c r="U391" s="533"/>
      <c r="V391" s="532"/>
      <c r="W391" s="533"/>
      <c r="X391" s="533"/>
      <c r="Y391" s="533"/>
      <c r="Z391" s="533"/>
      <c r="AA391" s="533"/>
      <c r="AB391" s="533"/>
      <c r="AC391" s="533"/>
      <c r="AD391" s="533"/>
      <c r="AE391" s="533"/>
      <c r="AF391" s="533"/>
      <c r="AG391" s="533"/>
      <c r="AH391" s="533"/>
      <c r="AI391" s="533"/>
      <c r="AJ391" s="533"/>
      <c r="AK391" s="533"/>
      <c r="AL391" s="960"/>
      <c r="AM391" s="961"/>
      <c r="AN391" s="536"/>
      <c r="AO391" s="533"/>
      <c r="AP391" s="533"/>
      <c r="AQ391" s="561"/>
    </row>
    <row r="392" spans="1:53" x14ac:dyDescent="0.2">
      <c r="A392" s="530"/>
      <c r="B392" s="552" t="s">
        <v>531</v>
      </c>
      <c r="C392" s="537"/>
      <c r="D392" s="530"/>
      <c r="E392" s="531" t="str">
        <f ca="1">VLOOKUP(INDIRECT(ADDRESS(ROW(),COLUMN()-3)),Language_Translations,MATCH(Language_Selected,Language_Options,0),FALSE)</f>
        <v>MODULE 2 LANGUAGE OF INTERVIEW</v>
      </c>
      <c r="F392" s="531"/>
      <c r="G392" s="531"/>
      <c r="H392" s="531"/>
      <c r="I392" s="531"/>
      <c r="J392" s="531"/>
      <c r="K392" s="531"/>
      <c r="L392" s="531"/>
      <c r="M392" s="531"/>
      <c r="N392" s="531"/>
      <c r="O392" s="531"/>
      <c r="P392" s="538"/>
      <c r="Q392" s="531"/>
      <c r="R392" s="531"/>
      <c r="S392" s="538"/>
      <c r="T392" s="538"/>
      <c r="U392" s="538"/>
      <c r="V392" s="530"/>
      <c r="W392" s="531"/>
      <c r="X392" s="531"/>
      <c r="Y392" s="531"/>
      <c r="Z392" s="531"/>
      <c r="AA392" s="539"/>
      <c r="AB392" s="539"/>
      <c r="AC392" s="539"/>
      <c r="AD392" s="531"/>
      <c r="AE392" s="539"/>
      <c r="AF392" s="531"/>
      <c r="AG392" s="531"/>
      <c r="AH392" s="531"/>
      <c r="AI392" s="531"/>
      <c r="AJ392" s="531"/>
      <c r="AK392" s="531"/>
      <c r="AL392" s="534"/>
      <c r="AM392" s="535"/>
      <c r="AN392" s="530"/>
      <c r="AO392" s="531"/>
      <c r="AP392" s="531"/>
      <c r="AQ392" s="537"/>
    </row>
    <row r="393" spans="1:53" ht="11.25" customHeight="1" x14ac:dyDescent="0.2">
      <c r="A393" s="530"/>
      <c r="B393" s="552"/>
      <c r="C393" s="531"/>
      <c r="D393" s="530"/>
      <c r="E393" s="541"/>
      <c r="F393" s="531"/>
      <c r="G393" s="531"/>
      <c r="H393" s="531"/>
      <c r="I393" s="531"/>
      <c r="J393" s="538"/>
      <c r="K393" s="538"/>
      <c r="L393" s="538"/>
      <c r="M393" s="538"/>
      <c r="N393" s="538"/>
      <c r="O393" s="538"/>
      <c r="P393" s="538"/>
      <c r="Q393" s="538"/>
      <c r="R393" s="538"/>
      <c r="S393" s="538"/>
      <c r="T393" s="538"/>
      <c r="U393" s="538"/>
      <c r="V393" s="542"/>
      <c r="W393" s="541" t="s">
        <v>123</v>
      </c>
      <c r="X393" s="531"/>
      <c r="Y393" s="531"/>
      <c r="Z393" s="531"/>
      <c r="AA393" s="531"/>
      <c r="AB393" s="538"/>
      <c r="AC393" s="538" t="s">
        <v>37</v>
      </c>
      <c r="AD393" s="538"/>
      <c r="AE393" s="538"/>
      <c r="AF393" s="538"/>
      <c r="AG393" s="538"/>
      <c r="AH393" s="538"/>
      <c r="AI393" s="538"/>
      <c r="AJ393" s="538"/>
      <c r="AK393" s="538"/>
      <c r="AL393" s="543" t="s">
        <v>100</v>
      </c>
      <c r="AM393" s="535"/>
      <c r="AN393" s="530"/>
      <c r="AO393" s="531"/>
      <c r="AP393" s="531"/>
      <c r="AQ393" s="537"/>
    </row>
    <row r="394" spans="1:53" ht="11.25" customHeight="1" x14ac:dyDescent="0.2">
      <c r="A394" s="530"/>
      <c r="B394" s="552"/>
      <c r="C394" s="531"/>
      <c r="D394" s="530"/>
      <c r="E394" s="541"/>
      <c r="F394" s="531"/>
      <c r="G394" s="531"/>
      <c r="H394" s="531"/>
      <c r="I394" s="531"/>
      <c r="J394" s="538"/>
      <c r="K394" s="538"/>
      <c r="L394" s="538"/>
      <c r="M394" s="538"/>
      <c r="N394" s="538"/>
      <c r="O394" s="538"/>
      <c r="P394" s="538"/>
      <c r="Q394" s="538"/>
      <c r="R394" s="538"/>
      <c r="S394" s="538"/>
      <c r="T394" s="538"/>
      <c r="U394" s="538"/>
      <c r="V394" s="542"/>
      <c r="W394" s="541" t="s">
        <v>248</v>
      </c>
      <c r="X394" s="531"/>
      <c r="Y394" s="531"/>
      <c r="Z394" s="531"/>
      <c r="AA394" s="531"/>
      <c r="AB394" s="538"/>
      <c r="AC394" s="538" t="s">
        <v>37</v>
      </c>
      <c r="AD394" s="538"/>
      <c r="AE394" s="538"/>
      <c r="AF394" s="538"/>
      <c r="AG394" s="538"/>
      <c r="AH394" s="538"/>
      <c r="AI394" s="538"/>
      <c r="AJ394" s="538"/>
      <c r="AK394" s="538"/>
      <c r="AL394" s="544" t="s">
        <v>102</v>
      </c>
      <c r="AM394" s="535"/>
      <c r="AN394" s="530"/>
      <c r="AO394" s="531"/>
      <c r="AP394" s="531"/>
      <c r="AQ394" s="537"/>
    </row>
    <row r="395" spans="1:53" ht="11.25" customHeight="1" x14ac:dyDescent="0.2">
      <c r="A395" s="530"/>
      <c r="B395" s="552"/>
      <c r="C395" s="531"/>
      <c r="D395" s="530"/>
      <c r="E395" s="541"/>
      <c r="F395" s="531"/>
      <c r="G395" s="531"/>
      <c r="H395" s="531"/>
      <c r="I395" s="538"/>
      <c r="J395" s="538"/>
      <c r="K395" s="538"/>
      <c r="L395" s="538"/>
      <c r="M395" s="538"/>
      <c r="N395" s="538"/>
      <c r="O395" s="538"/>
      <c r="P395" s="538"/>
      <c r="Q395" s="538"/>
      <c r="R395" s="538"/>
      <c r="S395" s="538"/>
      <c r="T395" s="538"/>
      <c r="U395" s="538"/>
      <c r="V395" s="542"/>
      <c r="W395" s="541" t="s">
        <v>249</v>
      </c>
      <c r="X395" s="531"/>
      <c r="Y395" s="531"/>
      <c r="Z395" s="531"/>
      <c r="AA395" s="538"/>
      <c r="AB395" s="538"/>
      <c r="AC395" s="538" t="s">
        <v>37</v>
      </c>
      <c r="AD395" s="538"/>
      <c r="AE395" s="538"/>
      <c r="AF395" s="538"/>
      <c r="AG395" s="538"/>
      <c r="AH395" s="538"/>
      <c r="AI395" s="538"/>
      <c r="AJ395" s="538"/>
      <c r="AK395" s="538"/>
      <c r="AL395" s="544" t="s">
        <v>104</v>
      </c>
      <c r="AM395" s="535"/>
      <c r="AN395" s="530"/>
      <c r="AO395" s="531"/>
      <c r="AP395" s="531"/>
      <c r="AQ395" s="537"/>
    </row>
    <row r="396" spans="1:53" x14ac:dyDescent="0.2">
      <c r="A396" s="530"/>
      <c r="B396" s="552"/>
      <c r="C396" s="531"/>
      <c r="D396" s="530"/>
      <c r="E396" s="541"/>
      <c r="F396" s="531"/>
      <c r="G396" s="531"/>
      <c r="H396" s="531"/>
      <c r="I396" s="531"/>
      <c r="J396" s="538"/>
      <c r="K396" s="538"/>
      <c r="L396" s="538"/>
      <c r="M396" s="538"/>
      <c r="N396" s="538"/>
      <c r="O396" s="538"/>
      <c r="P396" s="538"/>
      <c r="Q396" s="538"/>
      <c r="R396" s="538"/>
      <c r="S396" s="538"/>
      <c r="T396" s="538"/>
      <c r="U396" s="538"/>
      <c r="V396" s="542"/>
      <c r="W396" s="541" t="s">
        <v>250</v>
      </c>
      <c r="X396" s="531"/>
      <c r="Y396" s="531"/>
      <c r="Z396" s="531"/>
      <c r="AA396" s="531"/>
      <c r="AB396" s="538"/>
      <c r="AC396" s="538" t="s">
        <v>37</v>
      </c>
      <c r="AD396" s="538"/>
      <c r="AE396" s="538"/>
      <c r="AF396" s="538"/>
      <c r="AG396" s="538"/>
      <c r="AH396" s="538"/>
      <c r="AI396" s="538"/>
      <c r="AJ396" s="538"/>
      <c r="AK396" s="538"/>
      <c r="AL396" s="548" t="s">
        <v>106</v>
      </c>
      <c r="AM396" s="535"/>
      <c r="AN396" s="530"/>
      <c r="AO396" s="531"/>
      <c r="AP396" s="531"/>
      <c r="AQ396" s="537"/>
    </row>
    <row r="397" spans="1:53" x14ac:dyDescent="0.2">
      <c r="A397" s="530"/>
      <c r="B397" s="552"/>
      <c r="C397" s="531"/>
      <c r="D397" s="530"/>
      <c r="E397" s="541"/>
      <c r="F397" s="531"/>
      <c r="G397" s="531"/>
      <c r="H397" s="531"/>
      <c r="I397" s="531"/>
      <c r="J397" s="538"/>
      <c r="K397" s="538"/>
      <c r="L397" s="538"/>
      <c r="M397" s="538"/>
      <c r="N397" s="538"/>
      <c r="O397" s="538"/>
      <c r="P397" s="538"/>
      <c r="Q397" s="538"/>
      <c r="R397" s="538"/>
      <c r="S397" s="538"/>
      <c r="T397" s="538"/>
      <c r="U397" s="538"/>
      <c r="V397" s="542"/>
      <c r="W397" s="541" t="s">
        <v>251</v>
      </c>
      <c r="X397" s="531"/>
      <c r="Y397" s="531"/>
      <c r="Z397" s="531"/>
      <c r="AA397" s="531"/>
      <c r="AB397" s="538"/>
      <c r="AC397" s="538" t="s">
        <v>37</v>
      </c>
      <c r="AD397" s="538"/>
      <c r="AE397" s="538"/>
      <c r="AF397" s="538"/>
      <c r="AG397" s="538"/>
      <c r="AH397" s="538"/>
      <c r="AI397" s="538"/>
      <c r="AJ397" s="538"/>
      <c r="AK397" s="538"/>
      <c r="AL397" s="548" t="s">
        <v>108</v>
      </c>
      <c r="AM397" s="535"/>
      <c r="AN397" s="530"/>
      <c r="AO397" s="531"/>
      <c r="AP397" s="531"/>
      <c r="AQ397" s="537"/>
    </row>
    <row r="398" spans="1:53" x14ac:dyDescent="0.2">
      <c r="A398" s="530"/>
      <c r="B398" s="552"/>
      <c r="C398" s="531"/>
      <c r="D398" s="530"/>
      <c r="E398" s="531"/>
      <c r="F398" s="531"/>
      <c r="G398" s="531"/>
      <c r="H398" s="531"/>
      <c r="I398" s="531"/>
      <c r="J398" s="531"/>
      <c r="K398" s="531"/>
      <c r="L398" s="531"/>
      <c r="M398" s="531"/>
      <c r="N398" s="531"/>
      <c r="O398" s="531"/>
      <c r="P398" s="531"/>
      <c r="Q398" s="531"/>
      <c r="R398" s="531"/>
      <c r="S398" s="531"/>
      <c r="T398" s="531"/>
      <c r="U398" s="531"/>
      <c r="V398" s="530"/>
      <c r="W398" s="531" t="s">
        <v>252</v>
      </c>
      <c r="X398" s="531"/>
      <c r="Y398" s="531"/>
      <c r="Z398" s="531"/>
      <c r="AA398" s="531"/>
      <c r="AB398" s="531"/>
      <c r="AC398" s="551"/>
      <c r="AD398" s="551"/>
      <c r="AE398" s="551"/>
      <c r="AF398" s="551"/>
      <c r="AG398" s="551"/>
      <c r="AH398" s="551"/>
      <c r="AI398" s="551"/>
      <c r="AJ398" s="551"/>
      <c r="AK398" s="538"/>
      <c r="AL398" s="552">
        <v>96</v>
      </c>
      <c r="AM398" s="535"/>
      <c r="AN398" s="540"/>
      <c r="AO398" s="531"/>
      <c r="AP398" s="531"/>
      <c r="AQ398" s="537"/>
    </row>
    <row r="399" spans="1:53" ht="6" customHeight="1" x14ac:dyDescent="0.2">
      <c r="A399" s="553"/>
      <c r="B399" s="555"/>
      <c r="C399" s="551"/>
      <c r="D399" s="553"/>
      <c r="E399" s="551"/>
      <c r="F399" s="551"/>
      <c r="G399" s="551"/>
      <c r="H399" s="551"/>
      <c r="I399" s="551"/>
      <c r="J399" s="551"/>
      <c r="K399" s="551"/>
      <c r="L399" s="551"/>
      <c r="M399" s="551"/>
      <c r="N399" s="551"/>
      <c r="O399" s="551"/>
      <c r="P399" s="551"/>
      <c r="Q399" s="551"/>
      <c r="R399" s="551"/>
      <c r="S399" s="551"/>
      <c r="T399" s="551"/>
      <c r="U399" s="551"/>
      <c r="V399" s="553"/>
      <c r="W399" s="551"/>
      <c r="X399" s="551"/>
      <c r="Y399" s="551"/>
      <c r="Z399" s="551"/>
      <c r="AA399" s="551"/>
      <c r="AB399" s="551"/>
      <c r="AC399" s="554"/>
      <c r="AD399" s="551"/>
      <c r="AE399" s="555"/>
      <c r="AF399" s="551"/>
      <c r="AG399" s="551"/>
      <c r="AH399" s="551"/>
      <c r="AI399" s="551"/>
      <c r="AJ399" s="551"/>
      <c r="AK399" s="551"/>
      <c r="AL399" s="556"/>
      <c r="AM399" s="557"/>
      <c r="AN399" s="558"/>
      <c r="AO399" s="551"/>
      <c r="AP399" s="551"/>
      <c r="AQ399" s="559"/>
    </row>
    <row r="400" spans="1:53" ht="6" customHeight="1" x14ac:dyDescent="0.2">
      <c r="A400" s="530"/>
      <c r="B400" s="552"/>
      <c r="C400" s="537"/>
      <c r="D400" s="531"/>
      <c r="E400" s="560"/>
      <c r="F400" s="560"/>
      <c r="G400" s="560"/>
      <c r="H400" s="560"/>
      <c r="I400" s="560"/>
      <c r="J400" s="560"/>
      <c r="K400" s="560"/>
      <c r="L400" s="560"/>
      <c r="M400" s="560"/>
      <c r="N400" s="531"/>
      <c r="O400" s="531"/>
      <c r="P400" s="531"/>
      <c r="Q400" s="531"/>
      <c r="R400" s="531"/>
      <c r="S400" s="531"/>
      <c r="T400" s="531"/>
      <c r="U400" s="531"/>
      <c r="V400" s="530"/>
      <c r="W400" s="531"/>
      <c r="X400" s="531"/>
      <c r="Y400" s="531"/>
      <c r="Z400" s="531"/>
      <c r="AA400" s="531"/>
      <c r="AB400" s="531"/>
      <c r="AC400" s="531"/>
      <c r="AD400" s="531"/>
      <c r="AE400" s="531"/>
      <c r="AF400" s="531"/>
      <c r="AG400" s="531"/>
      <c r="AH400" s="531"/>
      <c r="AI400" s="531"/>
      <c r="AJ400" s="531"/>
      <c r="AK400" s="531"/>
      <c r="AL400" s="531"/>
      <c r="AM400" s="552"/>
      <c r="AN400" s="530"/>
      <c r="AO400" s="531"/>
      <c r="AP400" s="531"/>
      <c r="AQ400" s="561"/>
      <c r="AX400" s="1232"/>
      <c r="AY400" s="1232"/>
      <c r="AZ400" s="1232"/>
      <c r="BA400" s="75"/>
    </row>
    <row r="401" spans="1:56" ht="11.25" customHeight="1" x14ac:dyDescent="0.2">
      <c r="A401" s="530"/>
      <c r="B401" s="552" t="s">
        <v>532</v>
      </c>
      <c r="C401" s="537"/>
      <c r="D401" s="530"/>
      <c r="E401" s="1178" t="str">
        <f ca="1">VLOOKUP(INDIRECT(ADDRESS(ROW(),COLUMN()-3)),Language_Translations,MATCH(Language_Selected,Language_Options,0),FALSE)</f>
        <v>WAS A TRANSLATOR USED FOR MODULE 2?</v>
      </c>
      <c r="F401" s="1178"/>
      <c r="G401" s="1178"/>
      <c r="H401" s="1178"/>
      <c r="I401" s="1178"/>
      <c r="J401" s="1178"/>
      <c r="K401" s="1178"/>
      <c r="L401" s="1178"/>
      <c r="M401" s="1178"/>
      <c r="N401" s="1178"/>
      <c r="O401" s="1178"/>
      <c r="P401" s="1178"/>
      <c r="Q401" s="1178"/>
      <c r="R401" s="1178"/>
      <c r="S401" s="1178"/>
      <c r="T401" s="1178"/>
      <c r="U401" s="531"/>
      <c r="V401" s="530"/>
      <c r="W401" s="531"/>
      <c r="X401" s="531"/>
      <c r="Y401" s="538"/>
      <c r="Z401" s="538"/>
      <c r="AA401" s="538"/>
      <c r="AB401" s="538"/>
      <c r="AC401" s="538"/>
      <c r="AD401" s="538"/>
      <c r="AE401" s="538"/>
      <c r="AF401" s="538"/>
      <c r="AG401" s="538"/>
      <c r="AH401" s="538"/>
      <c r="AI401" s="538"/>
      <c r="AJ401" s="538"/>
      <c r="AK401" s="538"/>
      <c r="AL401" s="538"/>
      <c r="AM401" s="552"/>
      <c r="AN401" s="530"/>
      <c r="AO401" s="531"/>
      <c r="AP401" s="531"/>
      <c r="AQ401" s="537"/>
      <c r="AX401" s="1232"/>
      <c r="AY401" s="1232"/>
      <c r="AZ401" s="1232"/>
      <c r="BA401" s="75"/>
      <c r="BB401" s="75"/>
      <c r="BC401" s="75"/>
      <c r="BD401" s="75"/>
    </row>
    <row r="402" spans="1:56" x14ac:dyDescent="0.2">
      <c r="A402" s="530"/>
      <c r="B402" s="552"/>
      <c r="C402" s="537"/>
      <c r="D402" s="530"/>
      <c r="E402" s="1178"/>
      <c r="F402" s="1178"/>
      <c r="G402" s="1178"/>
      <c r="H402" s="1178"/>
      <c r="I402" s="1178"/>
      <c r="J402" s="1178"/>
      <c r="K402" s="1178"/>
      <c r="L402" s="1178"/>
      <c r="M402" s="1178"/>
      <c r="N402" s="1178"/>
      <c r="O402" s="1178"/>
      <c r="P402" s="1178"/>
      <c r="Q402" s="1178"/>
      <c r="R402" s="1178"/>
      <c r="S402" s="1178"/>
      <c r="T402" s="1178"/>
      <c r="U402" s="531"/>
      <c r="V402" s="530"/>
      <c r="W402" s="531" t="s">
        <v>149</v>
      </c>
      <c r="X402" s="531"/>
      <c r="Y402" s="538" t="s">
        <v>37</v>
      </c>
      <c r="Z402" s="538"/>
      <c r="AA402" s="538"/>
      <c r="AB402" s="538"/>
      <c r="AC402" s="538"/>
      <c r="AD402" s="538"/>
      <c r="AE402" s="538"/>
      <c r="AF402" s="538"/>
      <c r="AG402" s="538"/>
      <c r="AH402" s="538"/>
      <c r="AI402" s="538"/>
      <c r="AJ402" s="538"/>
      <c r="AK402" s="538"/>
      <c r="AL402" s="548" t="s">
        <v>224</v>
      </c>
      <c r="AM402" s="552"/>
      <c r="AN402" s="530"/>
      <c r="AO402" s="531"/>
      <c r="AP402" s="531"/>
      <c r="AQ402" s="537"/>
      <c r="AX402" s="1232"/>
      <c r="AY402" s="1232"/>
      <c r="AZ402" s="1232"/>
      <c r="BA402" s="75"/>
      <c r="BB402" s="75"/>
      <c r="BC402" s="75"/>
      <c r="BD402" s="75"/>
    </row>
    <row r="403" spans="1:56" x14ac:dyDescent="0.2">
      <c r="A403" s="530"/>
      <c r="B403" s="552"/>
      <c r="C403" s="537"/>
      <c r="D403" s="530"/>
      <c r="E403" s="1178"/>
      <c r="F403" s="1178"/>
      <c r="G403" s="1178"/>
      <c r="H403" s="1178"/>
      <c r="I403" s="1178"/>
      <c r="J403" s="1178"/>
      <c r="K403" s="1178"/>
      <c r="L403" s="1178"/>
      <c r="M403" s="1178"/>
      <c r="N403" s="1178"/>
      <c r="O403" s="1178"/>
      <c r="P403" s="1178"/>
      <c r="Q403" s="1178"/>
      <c r="R403" s="1178"/>
      <c r="S403" s="1178"/>
      <c r="T403" s="1178"/>
      <c r="U403" s="531"/>
      <c r="V403" s="530"/>
      <c r="W403" s="531" t="s">
        <v>150</v>
      </c>
      <c r="X403" s="531"/>
      <c r="Y403" s="538" t="s">
        <v>37</v>
      </c>
      <c r="Z403" s="538"/>
      <c r="AA403" s="538"/>
      <c r="AB403" s="538"/>
      <c r="AC403" s="538"/>
      <c r="AD403" s="538"/>
      <c r="AE403" s="538"/>
      <c r="AF403" s="538"/>
      <c r="AG403" s="538"/>
      <c r="AH403" s="538"/>
      <c r="AI403" s="538"/>
      <c r="AJ403" s="538"/>
      <c r="AK403" s="538"/>
      <c r="AL403" s="548" t="s">
        <v>229</v>
      </c>
      <c r="AM403" s="552"/>
      <c r="AN403" s="530"/>
      <c r="AO403" s="531"/>
      <c r="AP403" s="531"/>
      <c r="AQ403" s="537"/>
      <c r="BB403" s="75"/>
      <c r="BC403" s="75"/>
      <c r="BD403" s="75"/>
    </row>
    <row r="404" spans="1:56" ht="6" customHeight="1" x14ac:dyDescent="0.2">
      <c r="A404" s="553"/>
      <c r="B404" s="555"/>
      <c r="C404" s="559"/>
      <c r="D404" s="553"/>
      <c r="E404" s="551"/>
      <c r="F404" s="551"/>
      <c r="G404" s="551"/>
      <c r="H404" s="551"/>
      <c r="I404" s="551"/>
      <c r="J404" s="551"/>
      <c r="K404" s="551"/>
      <c r="L404" s="551"/>
      <c r="M404" s="551"/>
      <c r="N404" s="551"/>
      <c r="O404" s="551"/>
      <c r="P404" s="551"/>
      <c r="Q404" s="551"/>
      <c r="R404" s="551"/>
      <c r="S404" s="551"/>
      <c r="T404" s="551"/>
      <c r="U404" s="551"/>
      <c r="V404" s="553"/>
      <c r="W404" s="551"/>
      <c r="X404" s="551"/>
      <c r="Y404" s="551"/>
      <c r="Z404" s="551"/>
      <c r="AA404" s="551"/>
      <c r="AB404" s="551"/>
      <c r="AC404" s="551"/>
      <c r="AD404" s="551"/>
      <c r="AE404" s="551"/>
      <c r="AF404" s="551"/>
      <c r="AG404" s="551"/>
      <c r="AH404" s="551"/>
      <c r="AI404" s="551"/>
      <c r="AJ404" s="551"/>
      <c r="AK404" s="551"/>
      <c r="AL404" s="551"/>
      <c r="AM404" s="555"/>
      <c r="AN404" s="553"/>
      <c r="AO404" s="551"/>
      <c r="AP404" s="551"/>
      <c r="AQ404" s="559"/>
      <c r="BB404" s="75"/>
    </row>
    <row r="405" spans="1:56" ht="6" customHeight="1" x14ac:dyDescent="0.2">
      <c r="A405" s="532"/>
      <c r="B405" s="533"/>
      <c r="C405" s="561"/>
      <c r="D405" s="532"/>
      <c r="E405" s="533"/>
      <c r="F405" s="533"/>
      <c r="G405" s="533"/>
      <c r="H405" s="533"/>
      <c r="I405" s="533"/>
      <c r="J405" s="533"/>
      <c r="K405" s="533"/>
      <c r="L405" s="533"/>
      <c r="M405" s="533"/>
      <c r="N405" s="533"/>
      <c r="O405" s="533"/>
      <c r="P405" s="533"/>
      <c r="Q405" s="533"/>
      <c r="R405" s="533"/>
      <c r="S405" s="533"/>
      <c r="T405" s="533"/>
      <c r="U405" s="533"/>
      <c r="V405" s="532"/>
      <c r="W405" s="533"/>
      <c r="X405" s="531"/>
      <c r="Y405" s="531"/>
      <c r="Z405" s="531"/>
      <c r="AA405" s="531"/>
      <c r="AB405" s="531"/>
      <c r="AC405" s="531"/>
      <c r="AD405" s="531"/>
      <c r="AE405" s="531"/>
      <c r="AF405" s="531"/>
      <c r="AG405" s="531"/>
      <c r="AH405" s="531"/>
      <c r="AI405" s="531"/>
      <c r="AJ405" s="531"/>
      <c r="AK405" s="531"/>
      <c r="AL405" s="534"/>
      <c r="AM405" s="531"/>
      <c r="AN405" s="532"/>
      <c r="AO405" s="531"/>
      <c r="AP405" s="531"/>
      <c r="AQ405" s="561"/>
    </row>
    <row r="406" spans="1:56" x14ac:dyDescent="0.2">
      <c r="A406" s="530"/>
      <c r="B406" s="541" t="s">
        <v>533</v>
      </c>
      <c r="C406" s="537"/>
      <c r="D406" s="530"/>
      <c r="E406" s="1178" t="str">
        <f ca="1">VLOOKUP(INDIRECT(ADDRESS(ROW(),COLUMN()-3)),Language_Translations,MATCH(Language_Selected,Language_Options,0),FALSE)</f>
        <v>MODULE 2 INTERVIEW RESULT</v>
      </c>
      <c r="F406" s="1178"/>
      <c r="G406" s="1178"/>
      <c r="H406" s="1178"/>
      <c r="I406" s="1178"/>
      <c r="J406" s="1178"/>
      <c r="K406" s="1178"/>
      <c r="L406" s="1178"/>
      <c r="M406" s="1178"/>
      <c r="N406" s="1178"/>
      <c r="O406" s="1178"/>
      <c r="P406" s="1178"/>
      <c r="Q406" s="1178"/>
      <c r="R406" s="1178"/>
      <c r="S406" s="1178"/>
      <c r="T406" s="1178"/>
      <c r="U406" s="538"/>
      <c r="V406" s="530"/>
      <c r="W406" s="531"/>
      <c r="X406" s="531"/>
      <c r="Y406" s="531"/>
      <c r="Z406" s="531"/>
      <c r="AA406" s="539"/>
      <c r="AB406" s="539"/>
      <c r="AC406" s="539"/>
      <c r="AD406" s="531"/>
      <c r="AE406" s="539"/>
      <c r="AF406" s="531"/>
      <c r="AG406" s="531"/>
      <c r="AH406" s="531"/>
      <c r="AI406" s="531"/>
      <c r="AJ406" s="531"/>
      <c r="AK406" s="531"/>
      <c r="AL406" s="534"/>
      <c r="AM406" s="531"/>
      <c r="AN406" s="530"/>
      <c r="AO406" s="549"/>
      <c r="AP406" s="934"/>
      <c r="AQ406" s="550"/>
    </row>
    <row r="407" spans="1:56" x14ac:dyDescent="0.2">
      <c r="A407" s="530"/>
      <c r="B407" s="552"/>
      <c r="C407" s="537"/>
      <c r="D407" s="531"/>
      <c r="E407" s="531"/>
      <c r="F407" s="531"/>
      <c r="G407" s="531"/>
      <c r="H407" s="531"/>
      <c r="I407" s="531"/>
      <c r="J407" s="538"/>
      <c r="K407" s="538"/>
      <c r="L407" s="538"/>
      <c r="M407" s="538"/>
      <c r="N407" s="538"/>
      <c r="O407" s="538"/>
      <c r="P407" s="538"/>
      <c r="Q407" s="538"/>
      <c r="R407" s="538"/>
      <c r="S407" s="538"/>
      <c r="T407" s="538"/>
      <c r="U407" s="538"/>
      <c r="V407" s="542"/>
      <c r="W407" s="531" t="s">
        <v>101</v>
      </c>
      <c r="X407" s="538"/>
      <c r="Y407" s="538"/>
      <c r="Z407" s="538"/>
      <c r="AA407" s="538"/>
      <c r="AB407" s="538" t="s">
        <v>37</v>
      </c>
      <c r="AC407" s="538"/>
      <c r="AD407" s="538"/>
      <c r="AE407" s="538"/>
      <c r="AF407" s="538"/>
      <c r="AG407" s="538"/>
      <c r="AH407" s="538"/>
      <c r="AI407" s="538"/>
      <c r="AJ407" s="538"/>
      <c r="AK407" s="538"/>
      <c r="AL407" s="543" t="s">
        <v>100</v>
      </c>
      <c r="AM407" s="531"/>
      <c r="AN407" s="540"/>
      <c r="AO407" s="531"/>
      <c r="AP407" s="531"/>
      <c r="AQ407" s="537"/>
    </row>
    <row r="408" spans="1:56" x14ac:dyDescent="0.2">
      <c r="A408" s="530"/>
      <c r="B408" s="552"/>
      <c r="C408" s="537"/>
      <c r="D408" s="531"/>
      <c r="E408" s="531"/>
      <c r="F408" s="531"/>
      <c r="G408" s="531"/>
      <c r="H408" s="531"/>
      <c r="I408" s="538"/>
      <c r="J408" s="538"/>
      <c r="K408" s="538"/>
      <c r="L408" s="538"/>
      <c r="M408" s="538"/>
      <c r="N408" s="538"/>
      <c r="O408" s="538"/>
      <c r="P408" s="538"/>
      <c r="Q408" s="538"/>
      <c r="R408" s="538"/>
      <c r="S408" s="538"/>
      <c r="T408" s="538"/>
      <c r="U408" s="538"/>
      <c r="V408" s="542"/>
      <c r="W408" s="531" t="s">
        <v>109</v>
      </c>
      <c r="X408" s="538"/>
      <c r="Y408" s="538"/>
      <c r="Z408" s="538"/>
      <c r="AA408" s="538" t="s">
        <v>37</v>
      </c>
      <c r="AB408" s="538"/>
      <c r="AC408" s="538"/>
      <c r="AD408" s="538"/>
      <c r="AE408" s="538"/>
      <c r="AF408" s="538"/>
      <c r="AG408" s="538"/>
      <c r="AH408" s="538"/>
      <c r="AI408" s="538"/>
      <c r="AJ408" s="538"/>
      <c r="AK408" s="538"/>
      <c r="AL408" s="544" t="s">
        <v>102</v>
      </c>
      <c r="AM408" s="531"/>
      <c r="AN408" s="540"/>
      <c r="AO408" s="531"/>
      <c r="AP408" s="934"/>
      <c r="AQ408" s="546"/>
    </row>
    <row r="409" spans="1:56" x14ac:dyDescent="0.2">
      <c r="A409" s="530"/>
      <c r="B409" s="552"/>
      <c r="C409" s="537"/>
      <c r="D409" s="531"/>
      <c r="E409" s="531"/>
      <c r="F409" s="531"/>
      <c r="G409" s="531"/>
      <c r="H409" s="531"/>
      <c r="I409" s="538"/>
      <c r="J409" s="538"/>
      <c r="K409" s="538"/>
      <c r="L409" s="538"/>
      <c r="M409" s="538"/>
      <c r="N409" s="538"/>
      <c r="O409" s="538"/>
      <c r="P409" s="538"/>
      <c r="Q409" s="538"/>
      <c r="R409" s="538"/>
      <c r="S409" s="538"/>
      <c r="T409" s="538"/>
      <c r="U409" s="538"/>
      <c r="V409" s="542"/>
      <c r="W409" s="531" t="s">
        <v>255</v>
      </c>
      <c r="X409" s="538"/>
      <c r="Y409" s="538"/>
      <c r="Z409" s="538"/>
      <c r="AA409" s="538"/>
      <c r="AB409" s="538"/>
      <c r="AC409" s="538"/>
      <c r="AD409" s="538"/>
      <c r="AE409" s="538"/>
      <c r="AF409" s="538"/>
      <c r="AG409" s="538"/>
      <c r="AH409" s="538"/>
      <c r="AI409" s="538"/>
      <c r="AJ409" s="538"/>
      <c r="AK409" s="538"/>
      <c r="AL409" s="544" t="s">
        <v>104</v>
      </c>
      <c r="AM409" s="531"/>
      <c r="AN409" s="540"/>
      <c r="AO409" s="531"/>
      <c r="AP409" s="934"/>
      <c r="AQ409" s="546"/>
    </row>
    <row r="410" spans="1:56" x14ac:dyDescent="0.2">
      <c r="A410" s="530"/>
      <c r="B410" s="552"/>
      <c r="C410" s="537"/>
      <c r="D410" s="531"/>
      <c r="E410" s="531"/>
      <c r="F410" s="531"/>
      <c r="G410" s="531"/>
      <c r="H410" s="531"/>
      <c r="I410" s="538"/>
      <c r="J410" s="538"/>
      <c r="K410" s="538"/>
      <c r="L410" s="538"/>
      <c r="M410" s="538"/>
      <c r="N410" s="538"/>
      <c r="O410" s="538"/>
      <c r="P410" s="538"/>
      <c r="Q410" s="538"/>
      <c r="R410" s="538"/>
      <c r="S410" s="538"/>
      <c r="T410" s="538"/>
      <c r="U410" s="538"/>
      <c r="V410" s="542"/>
      <c r="W410" s="531" t="s">
        <v>256</v>
      </c>
      <c r="X410" s="538"/>
      <c r="Y410" s="538"/>
      <c r="Z410" s="538"/>
      <c r="AA410" s="538"/>
      <c r="AB410" s="538"/>
      <c r="AC410" s="538"/>
      <c r="AD410" s="538"/>
      <c r="AE410" s="538"/>
      <c r="AF410" s="538"/>
      <c r="AG410" s="538"/>
      <c r="AH410" s="538"/>
      <c r="AI410" s="538"/>
      <c r="AJ410" s="538"/>
      <c r="AK410" s="538"/>
      <c r="AL410" s="548" t="s">
        <v>106</v>
      </c>
      <c r="AM410" s="531"/>
      <c r="AN410" s="540"/>
      <c r="AO410" s="531"/>
      <c r="AP410" s="934"/>
      <c r="AQ410" s="546"/>
    </row>
    <row r="411" spans="1:56" x14ac:dyDescent="0.2">
      <c r="A411" s="530"/>
      <c r="B411" s="552"/>
      <c r="C411" s="537"/>
      <c r="D411" s="531"/>
      <c r="E411" s="531"/>
      <c r="F411" s="531"/>
      <c r="G411" s="531"/>
      <c r="H411" s="531"/>
      <c r="I411" s="538"/>
      <c r="J411" s="538"/>
      <c r="K411" s="538"/>
      <c r="L411" s="538"/>
      <c r="M411" s="538"/>
      <c r="N411" s="538"/>
      <c r="O411" s="538"/>
      <c r="P411" s="538"/>
      <c r="Q411" s="538"/>
      <c r="R411" s="538"/>
      <c r="S411" s="538"/>
      <c r="T411" s="538"/>
      <c r="U411" s="538"/>
      <c r="V411" s="542"/>
      <c r="W411" s="531" t="s">
        <v>257</v>
      </c>
      <c r="X411" s="538"/>
      <c r="Y411" s="538"/>
      <c r="Z411" s="538"/>
      <c r="AA411" s="538"/>
      <c r="AB411" s="538"/>
      <c r="AC411" s="538"/>
      <c r="AD411" s="538"/>
      <c r="AE411" s="538"/>
      <c r="AF411" s="538"/>
      <c r="AG411" s="538"/>
      <c r="AH411" s="538"/>
      <c r="AI411" s="538"/>
      <c r="AJ411" s="538"/>
      <c r="AK411" s="538"/>
      <c r="AL411" s="548" t="s">
        <v>108</v>
      </c>
      <c r="AM411" s="531"/>
      <c r="AN411" s="540"/>
      <c r="AO411" s="531"/>
      <c r="AP411" s="934"/>
      <c r="AQ411" s="546"/>
    </row>
    <row r="412" spans="1:56" x14ac:dyDescent="0.2">
      <c r="A412" s="530"/>
      <c r="B412" s="552"/>
      <c r="C412" s="537"/>
      <c r="D412" s="531"/>
      <c r="E412" s="531"/>
      <c r="F412" s="531"/>
      <c r="G412" s="531"/>
      <c r="H412" s="531"/>
      <c r="I412" s="531"/>
      <c r="J412" s="531"/>
      <c r="K412" s="531"/>
      <c r="L412" s="531"/>
      <c r="M412" s="531"/>
      <c r="N412" s="531"/>
      <c r="O412" s="531"/>
      <c r="P412" s="531"/>
      <c r="Q412" s="531"/>
      <c r="R412" s="531"/>
      <c r="S412" s="531"/>
      <c r="T412" s="538"/>
      <c r="U412" s="538"/>
      <c r="V412" s="542"/>
      <c r="W412" s="531" t="s">
        <v>119</v>
      </c>
      <c r="X412" s="538"/>
      <c r="Y412" s="538"/>
      <c r="Z412" s="538"/>
      <c r="AA412" s="538"/>
      <c r="AB412" s="538"/>
      <c r="AC412" s="538"/>
      <c r="AD412" s="538" t="s">
        <v>37</v>
      </c>
      <c r="AE412" s="538"/>
      <c r="AF412" s="538"/>
      <c r="AG412" s="538"/>
      <c r="AH412" s="538"/>
      <c r="AI412" s="538"/>
      <c r="AJ412" s="538"/>
      <c r="AK412" s="538"/>
      <c r="AL412" s="548" t="s">
        <v>110</v>
      </c>
      <c r="AM412" s="531"/>
      <c r="AN412" s="540"/>
      <c r="AO412" s="531"/>
      <c r="AP412" s="934"/>
      <c r="AQ412" s="546"/>
    </row>
    <row r="413" spans="1:56" x14ac:dyDescent="0.2">
      <c r="A413" s="530"/>
      <c r="B413" s="552"/>
      <c r="C413" s="537"/>
      <c r="D413" s="531"/>
      <c r="E413" s="531"/>
      <c r="F413" s="531"/>
      <c r="G413" s="531"/>
      <c r="H413" s="531"/>
      <c r="I413" s="531"/>
      <c r="J413" s="531"/>
      <c r="K413" s="531"/>
      <c r="L413" s="531"/>
      <c r="M413" s="531"/>
      <c r="N413" s="531"/>
      <c r="O413" s="531"/>
      <c r="P413" s="531"/>
      <c r="Q413" s="531"/>
      <c r="R413" s="531"/>
      <c r="S413" s="531"/>
      <c r="T413" s="531"/>
      <c r="U413" s="531"/>
      <c r="V413" s="530"/>
      <c r="W413" s="531" t="s">
        <v>252</v>
      </c>
      <c r="X413" s="531"/>
      <c r="Y413" s="531"/>
      <c r="Z413" s="531"/>
      <c r="AA413" s="531"/>
      <c r="AB413" s="531"/>
      <c r="AC413" s="538" t="s">
        <v>37</v>
      </c>
      <c r="AD413" s="538"/>
      <c r="AE413" s="538"/>
      <c r="AF413" s="538"/>
      <c r="AG413" s="538"/>
      <c r="AH413" s="538"/>
      <c r="AI413" s="538"/>
      <c r="AJ413" s="538"/>
      <c r="AK413" s="538"/>
      <c r="AL413" s="552">
        <v>96</v>
      </c>
      <c r="AM413" s="531"/>
      <c r="AN413" s="540"/>
      <c r="AO413" s="531"/>
      <c r="AP413" s="531"/>
      <c r="AQ413" s="537"/>
    </row>
    <row r="414" spans="1:56" ht="6" customHeight="1" x14ac:dyDescent="0.2">
      <c r="A414" s="553"/>
      <c r="B414" s="555"/>
      <c r="C414" s="559"/>
      <c r="D414" s="551"/>
      <c r="E414" s="551"/>
      <c r="F414" s="551"/>
      <c r="G414" s="551"/>
      <c r="H414" s="551"/>
      <c r="I414" s="551"/>
      <c r="J414" s="551"/>
      <c r="K414" s="551"/>
      <c r="L414" s="551"/>
      <c r="M414" s="551"/>
      <c r="N414" s="551"/>
      <c r="O414" s="551"/>
      <c r="P414" s="551"/>
      <c r="Q414" s="551"/>
      <c r="R414" s="551"/>
      <c r="S414" s="551"/>
      <c r="T414" s="551"/>
      <c r="U414" s="551"/>
      <c r="V414" s="553"/>
      <c r="W414" s="551"/>
      <c r="X414" s="551"/>
      <c r="Y414" s="551"/>
      <c r="Z414" s="551"/>
      <c r="AA414" s="551"/>
      <c r="AB414" s="551"/>
      <c r="AC414" s="554"/>
      <c r="AD414" s="551"/>
      <c r="AE414" s="555"/>
      <c r="AF414" s="551"/>
      <c r="AG414" s="551"/>
      <c r="AH414" s="551"/>
      <c r="AI414" s="551"/>
      <c r="AJ414" s="551"/>
      <c r="AK414" s="551"/>
      <c r="AL414" s="556"/>
      <c r="AM414" s="551"/>
      <c r="AN414" s="558"/>
      <c r="AO414" s="551"/>
      <c r="AP414" s="551"/>
      <c r="AQ414" s="559"/>
    </row>
    <row r="415" spans="1:56" ht="6" customHeight="1" x14ac:dyDescent="0.2">
      <c r="A415" s="496"/>
      <c r="B415" s="962"/>
      <c r="C415" s="498"/>
      <c r="D415" s="496"/>
      <c r="E415" s="498"/>
      <c r="F415" s="498"/>
      <c r="G415" s="498"/>
      <c r="H415" s="498"/>
      <c r="I415" s="498"/>
      <c r="J415" s="498"/>
      <c r="K415" s="498"/>
      <c r="L415" s="498"/>
      <c r="M415" s="498"/>
      <c r="N415" s="498"/>
      <c r="O415" s="498"/>
      <c r="P415" s="498"/>
      <c r="Q415" s="498"/>
      <c r="R415" s="498"/>
      <c r="S415" s="498"/>
      <c r="T415" s="498"/>
      <c r="U415" s="498"/>
      <c r="V415" s="496"/>
      <c r="W415" s="498"/>
      <c r="X415" s="498"/>
      <c r="Y415" s="498"/>
      <c r="Z415" s="498"/>
      <c r="AA415" s="498"/>
      <c r="AB415" s="498"/>
      <c r="AC415" s="498"/>
      <c r="AD415" s="498"/>
      <c r="AE415" s="498"/>
      <c r="AF415" s="498"/>
      <c r="AG415" s="498"/>
      <c r="AH415" s="498"/>
      <c r="AI415" s="498"/>
      <c r="AJ415" s="498"/>
      <c r="AK415" s="498"/>
      <c r="AL415" s="710"/>
      <c r="AM415" s="963"/>
      <c r="AN415" s="748"/>
      <c r="AO415" s="498"/>
      <c r="AP415" s="498"/>
      <c r="AQ415" s="497"/>
    </row>
    <row r="416" spans="1:56" x14ac:dyDescent="0.2">
      <c r="A416" s="636"/>
      <c r="B416" s="653" t="s">
        <v>534</v>
      </c>
      <c r="C416" s="492"/>
      <c r="D416" s="636"/>
      <c r="E416" s="493" t="str">
        <f ca="1">VLOOKUP(INDIRECT(ADDRESS(ROW(),COLUMN()-3)),Language_Translations,MATCH(Language_Selected,Language_Options,0),FALSE)</f>
        <v>MODULE 2 LANGUAGE OF QUESTIONNAIRE</v>
      </c>
      <c r="F416" s="493"/>
      <c r="G416" s="493"/>
      <c r="H416" s="493"/>
      <c r="I416" s="493"/>
      <c r="J416" s="493"/>
      <c r="K416" s="493"/>
      <c r="L416" s="493"/>
      <c r="M416" s="493"/>
      <c r="N416" s="493"/>
      <c r="O416" s="493"/>
      <c r="P416" s="499"/>
      <c r="Q416" s="493"/>
      <c r="R416" s="493"/>
      <c r="S416" s="499"/>
      <c r="T416" s="499"/>
      <c r="U416" s="499"/>
      <c r="V416" s="636"/>
      <c r="W416" s="493"/>
      <c r="X416" s="493"/>
      <c r="Y416" s="493"/>
      <c r="Z416" s="493"/>
      <c r="AA416" s="495"/>
      <c r="AB416" s="495"/>
      <c r="AC416" s="495"/>
      <c r="AD416" s="493"/>
      <c r="AE416" s="495"/>
      <c r="AF416" s="493"/>
      <c r="AG416" s="493"/>
      <c r="AH416" s="493"/>
      <c r="AI416" s="493"/>
      <c r="AJ416" s="493"/>
      <c r="AK416" s="493"/>
      <c r="AL416" s="713"/>
      <c r="AM416" s="747"/>
      <c r="AN416" s="636"/>
      <c r="AO416" s="493"/>
      <c r="AP416" s="493"/>
      <c r="AQ416" s="492"/>
    </row>
    <row r="417" spans="1:122" x14ac:dyDescent="0.2">
      <c r="A417" s="636"/>
      <c r="B417" s="653"/>
      <c r="C417" s="493"/>
      <c r="D417" s="636"/>
      <c r="E417" s="637"/>
      <c r="F417" s="493"/>
      <c r="G417" s="493"/>
      <c r="H417" s="493"/>
      <c r="I417" s="493"/>
      <c r="J417" s="499"/>
      <c r="K417" s="499"/>
      <c r="L417" s="499"/>
      <c r="M417" s="499"/>
      <c r="N417" s="499"/>
      <c r="O417" s="499"/>
      <c r="P417" s="499"/>
      <c r="Q417" s="499"/>
      <c r="R417" s="499"/>
      <c r="S417" s="499"/>
      <c r="T417" s="499"/>
      <c r="U417" s="499"/>
      <c r="V417" s="749"/>
      <c r="W417" s="637" t="s">
        <v>123</v>
      </c>
      <c r="X417" s="493"/>
      <c r="Y417" s="493"/>
      <c r="Z417" s="493"/>
      <c r="AA417" s="493"/>
      <c r="AB417" s="499"/>
      <c r="AC417" s="499" t="s">
        <v>37</v>
      </c>
      <c r="AD417" s="499"/>
      <c r="AE417" s="499"/>
      <c r="AF417" s="499"/>
      <c r="AG417" s="499"/>
      <c r="AH417" s="499"/>
      <c r="AI417" s="499"/>
      <c r="AJ417" s="499"/>
      <c r="AK417" s="499"/>
      <c r="AL417" s="673" t="s">
        <v>100</v>
      </c>
      <c r="AM417" s="747"/>
      <c r="AN417" s="636"/>
      <c r="AO417" s="493"/>
      <c r="AP417" s="493"/>
      <c r="AQ417" s="492"/>
    </row>
    <row r="418" spans="1:122" x14ac:dyDescent="0.2">
      <c r="A418" s="636"/>
      <c r="B418" s="653"/>
      <c r="C418" s="493"/>
      <c r="D418" s="636"/>
      <c r="E418" s="637"/>
      <c r="F418" s="493"/>
      <c r="G418" s="493"/>
      <c r="H418" s="493"/>
      <c r="I418" s="493"/>
      <c r="J418" s="499"/>
      <c r="K418" s="499"/>
      <c r="L418" s="499"/>
      <c r="M418" s="499"/>
      <c r="N418" s="499"/>
      <c r="O418" s="499"/>
      <c r="P418" s="499"/>
      <c r="Q418" s="499"/>
      <c r="R418" s="499"/>
      <c r="S418" s="499"/>
      <c r="T418" s="499"/>
      <c r="U418" s="499"/>
      <c r="V418" s="749"/>
      <c r="W418" s="637" t="s">
        <v>248</v>
      </c>
      <c r="X418" s="493"/>
      <c r="Y418" s="493"/>
      <c r="Z418" s="493"/>
      <c r="AA418" s="493"/>
      <c r="AB418" s="499"/>
      <c r="AC418" s="499" t="s">
        <v>37</v>
      </c>
      <c r="AD418" s="499"/>
      <c r="AE418" s="499"/>
      <c r="AF418" s="499"/>
      <c r="AG418" s="499"/>
      <c r="AH418" s="499"/>
      <c r="AI418" s="499"/>
      <c r="AJ418" s="499"/>
      <c r="AK418" s="499"/>
      <c r="AL418" s="750" t="s">
        <v>102</v>
      </c>
      <c r="AM418" s="747"/>
      <c r="AN418" s="636"/>
      <c r="AO418" s="493"/>
      <c r="AP418" s="493"/>
      <c r="AQ418" s="492"/>
    </row>
    <row r="419" spans="1:122" x14ac:dyDescent="0.2">
      <c r="A419" s="636"/>
      <c r="B419" s="653"/>
      <c r="C419" s="493"/>
      <c r="D419" s="636"/>
      <c r="E419" s="637"/>
      <c r="F419" s="493"/>
      <c r="G419" s="493"/>
      <c r="H419" s="493"/>
      <c r="I419" s="499"/>
      <c r="J419" s="499"/>
      <c r="K419" s="499"/>
      <c r="L419" s="499"/>
      <c r="M419" s="499"/>
      <c r="N419" s="499"/>
      <c r="O419" s="499"/>
      <c r="P419" s="499"/>
      <c r="Q419" s="499"/>
      <c r="R419" s="499"/>
      <c r="S419" s="499"/>
      <c r="T419" s="499"/>
      <c r="U419" s="499"/>
      <c r="V419" s="749"/>
      <c r="W419" s="637" t="s">
        <v>249</v>
      </c>
      <c r="X419" s="493"/>
      <c r="Y419" s="493"/>
      <c r="Z419" s="493"/>
      <c r="AA419" s="499"/>
      <c r="AB419" s="499"/>
      <c r="AC419" s="499" t="s">
        <v>37</v>
      </c>
      <c r="AD419" s="499"/>
      <c r="AE419" s="499"/>
      <c r="AF419" s="499"/>
      <c r="AG419" s="499"/>
      <c r="AH419" s="499"/>
      <c r="AI419" s="499"/>
      <c r="AJ419" s="499"/>
      <c r="AK419" s="499"/>
      <c r="AL419" s="750" t="s">
        <v>104</v>
      </c>
      <c r="AM419" s="747"/>
      <c r="AN419" s="636"/>
      <c r="AO419" s="493"/>
      <c r="AP419" s="493"/>
      <c r="AQ419" s="492"/>
    </row>
    <row r="420" spans="1:122" x14ac:dyDescent="0.2">
      <c r="A420" s="636"/>
      <c r="B420" s="653"/>
      <c r="C420" s="493"/>
      <c r="D420" s="636"/>
      <c r="E420" s="637"/>
      <c r="F420" s="493"/>
      <c r="G420" s="493"/>
      <c r="H420" s="493"/>
      <c r="I420" s="493"/>
      <c r="J420" s="499"/>
      <c r="K420" s="499"/>
      <c r="L420" s="499"/>
      <c r="M420" s="499"/>
      <c r="N420" s="499"/>
      <c r="O420" s="499"/>
      <c r="P420" s="499"/>
      <c r="Q420" s="499"/>
      <c r="R420" s="499"/>
      <c r="S420" s="499"/>
      <c r="T420" s="499"/>
      <c r="U420" s="499"/>
      <c r="V420" s="749"/>
      <c r="W420" s="637" t="s">
        <v>250</v>
      </c>
      <c r="X420" s="493"/>
      <c r="Y420" s="493"/>
      <c r="Z420" s="493"/>
      <c r="AA420" s="493"/>
      <c r="AB420" s="499"/>
      <c r="AC420" s="499" t="s">
        <v>37</v>
      </c>
      <c r="AD420" s="499"/>
      <c r="AE420" s="499"/>
      <c r="AF420" s="499"/>
      <c r="AG420" s="499"/>
      <c r="AH420" s="499"/>
      <c r="AI420" s="499"/>
      <c r="AJ420" s="499"/>
      <c r="AK420" s="499"/>
      <c r="AL420" s="730" t="s">
        <v>106</v>
      </c>
      <c r="AM420" s="747"/>
      <c r="AN420" s="636"/>
      <c r="AO420" s="493"/>
      <c r="AP420" s="493"/>
      <c r="AQ420" s="492"/>
    </row>
    <row r="421" spans="1:122" x14ac:dyDescent="0.2">
      <c r="A421" s="636"/>
      <c r="B421" s="653"/>
      <c r="C421" s="493"/>
      <c r="D421" s="636"/>
      <c r="E421" s="637"/>
      <c r="F421" s="493"/>
      <c r="G421" s="493"/>
      <c r="H421" s="493"/>
      <c r="I421" s="493"/>
      <c r="J421" s="499"/>
      <c r="K421" s="499"/>
      <c r="L421" s="499"/>
      <c r="M421" s="499"/>
      <c r="N421" s="499"/>
      <c r="O421" s="499"/>
      <c r="P421" s="499"/>
      <c r="Q421" s="499"/>
      <c r="R421" s="499"/>
      <c r="S421" s="499"/>
      <c r="T421" s="499"/>
      <c r="U421" s="499"/>
      <c r="V421" s="749"/>
      <c r="W421" s="637" t="s">
        <v>251</v>
      </c>
      <c r="X421" s="493"/>
      <c r="Y421" s="493"/>
      <c r="Z421" s="493"/>
      <c r="AA421" s="493"/>
      <c r="AB421" s="499"/>
      <c r="AC421" s="499" t="s">
        <v>37</v>
      </c>
      <c r="AD421" s="499"/>
      <c r="AE421" s="499"/>
      <c r="AF421" s="499"/>
      <c r="AG421" s="499"/>
      <c r="AH421" s="499"/>
      <c r="AI421" s="499"/>
      <c r="AJ421" s="499"/>
      <c r="AK421" s="499"/>
      <c r="AL421" s="730" t="s">
        <v>108</v>
      </c>
      <c r="AM421" s="747"/>
      <c r="AN421" s="636"/>
      <c r="AO421" s="493"/>
      <c r="AP421" s="493"/>
      <c r="AQ421" s="492"/>
    </row>
    <row r="422" spans="1:122" x14ac:dyDescent="0.2">
      <c r="A422" s="500"/>
      <c r="B422" s="709"/>
      <c r="C422" s="502"/>
      <c r="D422" s="500"/>
      <c r="E422" s="502"/>
      <c r="F422" s="502"/>
      <c r="G422" s="502"/>
      <c r="H422" s="502"/>
      <c r="I422" s="502"/>
      <c r="J422" s="502"/>
      <c r="K422" s="502"/>
      <c r="L422" s="502"/>
      <c r="M422" s="502"/>
      <c r="N422" s="502"/>
      <c r="O422" s="502"/>
      <c r="P422" s="502"/>
      <c r="Q422" s="502"/>
      <c r="R422" s="502"/>
      <c r="S422" s="502"/>
      <c r="T422" s="502"/>
      <c r="U422" s="502"/>
      <c r="V422" s="500"/>
      <c r="W422" s="502"/>
      <c r="X422" s="502"/>
      <c r="Y422" s="502"/>
      <c r="Z422" s="502"/>
      <c r="AA422" s="502"/>
      <c r="AB422" s="502"/>
      <c r="AC422" s="504"/>
      <c r="AD422" s="502"/>
      <c r="AE422" s="709"/>
      <c r="AF422" s="502"/>
      <c r="AG422" s="502"/>
      <c r="AH422" s="502"/>
      <c r="AI422" s="502"/>
      <c r="AJ422" s="502"/>
      <c r="AK422" s="502"/>
      <c r="AL422" s="712"/>
      <c r="AM422" s="752"/>
      <c r="AN422" s="753"/>
      <c r="AO422" s="502"/>
      <c r="AP422" s="502"/>
      <c r="AQ422" s="501"/>
    </row>
    <row r="423" spans="1:122" s="182" customFormat="1" ht="6" customHeight="1" x14ac:dyDescent="0.2">
      <c r="A423" s="505"/>
      <c r="B423" s="506"/>
      <c r="C423" s="506"/>
      <c r="D423" s="505"/>
      <c r="E423" s="506"/>
      <c r="F423" s="506"/>
      <c r="G423" s="506"/>
      <c r="H423" s="506"/>
      <c r="I423" s="506"/>
      <c r="J423" s="506"/>
      <c r="K423" s="506"/>
      <c r="L423" s="506"/>
      <c r="M423" s="506"/>
      <c r="N423" s="506"/>
      <c r="O423" s="506"/>
      <c r="P423" s="506"/>
      <c r="Q423" s="506"/>
      <c r="R423" s="506"/>
      <c r="S423" s="506"/>
      <c r="T423" s="506"/>
      <c r="U423" s="507"/>
      <c r="V423" s="506"/>
      <c r="W423" s="506"/>
      <c r="X423" s="506"/>
      <c r="Y423" s="506"/>
      <c r="Z423" s="506"/>
      <c r="AA423" s="506"/>
      <c r="AB423" s="506"/>
      <c r="AC423" s="523"/>
      <c r="AD423" s="506"/>
      <c r="AE423" s="524"/>
      <c r="AF423" s="506"/>
      <c r="AG423" s="506"/>
      <c r="AH423" s="506"/>
      <c r="AI423" s="506"/>
      <c r="AJ423" s="506"/>
      <c r="AK423" s="506"/>
      <c r="AL423" s="526"/>
      <c r="AM423" s="511"/>
      <c r="AN423" s="509"/>
      <c r="AO423" s="506"/>
      <c r="AP423" s="506"/>
      <c r="AQ423" s="507"/>
      <c r="AR423" s="465"/>
      <c r="AS423" s="465"/>
      <c r="AT423" s="465"/>
      <c r="AU423" s="465"/>
      <c r="AV423" s="465"/>
      <c r="AW423" s="465"/>
      <c r="AX423" s="465"/>
      <c r="AY423" s="465"/>
      <c r="AZ423" s="465"/>
      <c r="BA423" s="465"/>
      <c r="BB423" s="465"/>
      <c r="BC423" s="465"/>
      <c r="BD423" s="465"/>
      <c r="BE423" s="465"/>
      <c r="BF423" s="465"/>
      <c r="BG423" s="465"/>
      <c r="BH423" s="465"/>
      <c r="BI423" s="465"/>
      <c r="BJ423" s="465"/>
      <c r="BK423" s="465"/>
      <c r="BL423" s="465"/>
      <c r="BM423" s="465"/>
      <c r="BN423" s="465"/>
      <c r="BO423" s="465"/>
      <c r="BP423" s="465"/>
      <c r="BQ423" s="465"/>
      <c r="BR423" s="465"/>
      <c r="BS423" s="465"/>
      <c r="BT423" s="465"/>
      <c r="BU423" s="465"/>
      <c r="BV423" s="465"/>
      <c r="BW423" s="465"/>
      <c r="BX423" s="465"/>
      <c r="BY423" s="465"/>
      <c r="BZ423" s="465"/>
      <c r="CA423" s="465"/>
      <c r="CB423" s="465"/>
      <c r="CC423" s="465"/>
      <c r="CD423" s="465"/>
      <c r="CE423" s="465"/>
      <c r="CF423" s="465"/>
      <c r="CG423" s="465"/>
      <c r="CH423" s="465"/>
      <c r="CI423" s="465"/>
      <c r="CJ423" s="465"/>
      <c r="CK423" s="465"/>
      <c r="CL423" s="465"/>
      <c r="CM423" s="465"/>
      <c r="CN423" s="465"/>
      <c r="CO423" s="465"/>
      <c r="CP423" s="465"/>
      <c r="CQ423" s="465"/>
      <c r="CR423" s="465"/>
      <c r="CS423" s="465"/>
      <c r="CT423" s="465"/>
      <c r="CU423" s="465"/>
      <c r="CV423" s="465"/>
      <c r="CW423" s="465"/>
      <c r="CX423" s="465"/>
      <c r="CY423" s="465"/>
      <c r="CZ423" s="465"/>
      <c r="DA423" s="465"/>
      <c r="DB423" s="465"/>
      <c r="DC423" s="465"/>
      <c r="DD423" s="465"/>
      <c r="DE423" s="465"/>
      <c r="DF423" s="465"/>
      <c r="DG423" s="465"/>
      <c r="DH423" s="465"/>
      <c r="DI423" s="465"/>
      <c r="DJ423" s="465"/>
      <c r="DK423" s="465"/>
      <c r="DL423" s="465"/>
      <c r="DM423" s="465"/>
      <c r="DN423" s="465"/>
      <c r="DO423" s="465"/>
      <c r="DP423" s="465"/>
      <c r="DQ423" s="465"/>
      <c r="DR423" s="465"/>
    </row>
    <row r="424" spans="1:122" s="182" customFormat="1" ht="11.25" customHeight="1" x14ac:dyDescent="0.2">
      <c r="A424" s="505"/>
      <c r="B424" s="510" t="s">
        <v>535</v>
      </c>
      <c r="C424" s="506"/>
      <c r="D424" s="505"/>
      <c r="E424" s="1194" t="str">
        <f ca="1">VLOOKUP(INDIRECT(ADDRESS(ROW(),COLUMN()-3)),Language_Translations,MATCH(Language_Selected,Language_Options,0),FALSE)</f>
        <v>MODULE 2 START TIME: DAY</v>
      </c>
      <c r="F424" s="1195"/>
      <c r="G424" s="1195"/>
      <c r="H424" s="1195"/>
      <c r="I424" s="1195"/>
      <c r="J424" s="1195"/>
      <c r="K424" s="1195"/>
      <c r="L424" s="1195"/>
      <c r="M424" s="1195"/>
      <c r="N424" s="1195"/>
      <c r="O424" s="1195"/>
      <c r="P424" s="1195"/>
      <c r="Q424" s="1195"/>
      <c r="R424" s="1195"/>
      <c r="S424" s="1195"/>
      <c r="T424" s="506"/>
      <c r="U424" s="507"/>
      <c r="V424" s="506"/>
      <c r="W424" s="506"/>
      <c r="X424" s="523"/>
      <c r="Y424" s="506"/>
      <c r="Z424" s="506"/>
      <c r="AA424" s="523"/>
      <c r="AB424" s="523"/>
      <c r="AC424" s="523"/>
      <c r="AD424" s="506"/>
      <c r="AE424" s="506"/>
      <c r="AF424" s="523"/>
      <c r="AG424" s="523"/>
      <c r="AH424" s="523"/>
      <c r="AI424" s="514"/>
      <c r="AJ424" s="515"/>
      <c r="AK424" s="512"/>
      <c r="AL424" s="513"/>
      <c r="AM424" s="511"/>
      <c r="AN424" s="509"/>
      <c r="AO424" s="506"/>
      <c r="AP424" s="506"/>
      <c r="AQ424" s="507"/>
      <c r="AR424" s="465"/>
      <c r="AT424" s="465"/>
      <c r="AU424" s="465"/>
      <c r="AV424" s="465"/>
      <c r="AW424" s="465"/>
      <c r="AX424" s="465"/>
      <c r="AY424" s="465"/>
      <c r="AZ424" s="465"/>
      <c r="BA424" s="465"/>
      <c r="BB424" s="465"/>
      <c r="BC424" s="465"/>
      <c r="BD424" s="465"/>
      <c r="BE424" s="465"/>
      <c r="BF424" s="465"/>
      <c r="BG424" s="465"/>
      <c r="BH424" s="465"/>
      <c r="BI424" s="465"/>
      <c r="BJ424" s="465"/>
      <c r="BK424" s="465"/>
      <c r="BL424" s="465"/>
      <c r="BM424" s="465"/>
      <c r="BN424" s="465"/>
      <c r="BO424" s="465"/>
      <c r="BP424" s="465"/>
      <c r="BQ424" s="465"/>
      <c r="BR424" s="465"/>
      <c r="BS424" s="465"/>
      <c r="BT424" s="465"/>
      <c r="BU424" s="465"/>
      <c r="BV424" s="465"/>
      <c r="BW424" s="465"/>
      <c r="BX424" s="465"/>
      <c r="BY424" s="465"/>
      <c r="BZ424" s="465"/>
      <c r="CA424" s="465"/>
      <c r="CB424" s="465"/>
      <c r="CC424" s="465"/>
      <c r="CD424" s="465"/>
      <c r="CE424" s="465"/>
      <c r="CF424" s="465"/>
      <c r="CG424" s="465"/>
      <c r="CH424" s="465"/>
      <c r="CI424" s="465"/>
      <c r="CJ424" s="465"/>
      <c r="CK424" s="465"/>
      <c r="CL424" s="465"/>
      <c r="CM424" s="465"/>
      <c r="CN424" s="465"/>
      <c r="CO424" s="465"/>
      <c r="CP424" s="465"/>
      <c r="CQ424" s="465"/>
      <c r="CR424" s="465"/>
      <c r="CS424" s="465"/>
      <c r="CT424" s="465"/>
      <c r="CU424" s="465"/>
      <c r="CV424" s="465"/>
      <c r="CW424" s="465"/>
      <c r="CX424" s="465"/>
      <c r="CY424" s="465"/>
      <c r="CZ424" s="465"/>
      <c r="DA424" s="465"/>
      <c r="DB424" s="465"/>
      <c r="DC424" s="465"/>
      <c r="DD424" s="465"/>
      <c r="DE424" s="465"/>
      <c r="DF424" s="465"/>
      <c r="DG424" s="465"/>
      <c r="DH424" s="465"/>
      <c r="DI424" s="465"/>
      <c r="DJ424" s="465"/>
      <c r="DK424" s="465"/>
      <c r="DL424" s="465"/>
      <c r="DM424" s="465"/>
      <c r="DN424" s="465"/>
      <c r="DO424" s="465"/>
      <c r="DP424" s="465"/>
      <c r="DQ424" s="465"/>
      <c r="DR424" s="465"/>
    </row>
    <row r="425" spans="1:122" s="182" customFormat="1" ht="11.25" customHeight="1" x14ac:dyDescent="0.2">
      <c r="A425" s="505"/>
      <c r="B425" s="506"/>
      <c r="C425" s="506"/>
      <c r="D425" s="505"/>
      <c r="E425" s="506"/>
      <c r="F425" s="506"/>
      <c r="G425" s="506"/>
      <c r="H425" s="506"/>
      <c r="I425" s="506"/>
      <c r="J425" s="506"/>
      <c r="K425" s="506"/>
      <c r="L425" s="506"/>
      <c r="M425" s="506"/>
      <c r="N425" s="506"/>
      <c r="O425" s="506"/>
      <c r="P425" s="506"/>
      <c r="Q425" s="506"/>
      <c r="R425" s="506"/>
      <c r="S425" s="506"/>
      <c r="T425" s="506"/>
      <c r="U425" s="507"/>
      <c r="V425" s="506"/>
      <c r="W425" s="506"/>
      <c r="X425" s="506"/>
      <c r="Y425" s="506"/>
      <c r="Z425" s="506"/>
      <c r="AA425" s="523"/>
      <c r="AB425" s="523"/>
      <c r="AC425" s="657"/>
      <c r="AD425" s="506"/>
      <c r="AE425" s="506"/>
      <c r="AF425" s="510"/>
      <c r="AG425" s="754" t="s">
        <v>260</v>
      </c>
      <c r="AH425" s="523"/>
      <c r="AI425" s="518"/>
      <c r="AJ425" s="519"/>
      <c r="AK425" s="516"/>
      <c r="AL425" s="517"/>
      <c r="AM425" s="511"/>
      <c r="AN425" s="509"/>
      <c r="AO425" s="506"/>
      <c r="AP425" s="506"/>
      <c r="AQ425" s="507"/>
      <c r="AR425" s="465"/>
      <c r="AT425" s="465"/>
      <c r="AU425" s="465"/>
      <c r="AV425" s="465"/>
      <c r="AW425" s="465"/>
      <c r="AX425" s="465"/>
      <c r="AY425" s="465"/>
      <c r="AZ425" s="465"/>
      <c r="BA425" s="465"/>
      <c r="BB425" s="465"/>
      <c r="BC425" s="465"/>
      <c r="BD425" s="465"/>
      <c r="BE425" s="465"/>
      <c r="BF425" s="465"/>
      <c r="BG425" s="465"/>
      <c r="BH425" s="465"/>
      <c r="BI425" s="465"/>
      <c r="BJ425" s="465"/>
      <c r="BK425" s="465"/>
      <c r="BL425" s="465"/>
      <c r="BM425" s="465"/>
      <c r="BN425" s="465"/>
      <c r="BO425" s="465"/>
      <c r="BP425" s="465"/>
      <c r="BQ425" s="465"/>
      <c r="BR425" s="465"/>
      <c r="BS425" s="465"/>
      <c r="BT425" s="465"/>
      <c r="BU425" s="465"/>
      <c r="BV425" s="465"/>
      <c r="BW425" s="465"/>
      <c r="BX425" s="465"/>
      <c r="BY425" s="465"/>
      <c r="BZ425" s="465"/>
      <c r="CA425" s="465"/>
      <c r="CB425" s="465"/>
      <c r="CC425" s="465"/>
      <c r="CD425" s="465"/>
      <c r="CE425" s="465"/>
      <c r="CF425" s="465"/>
      <c r="CG425" s="465"/>
      <c r="CH425" s="465"/>
      <c r="CI425" s="465"/>
      <c r="CJ425" s="465"/>
      <c r="CK425" s="465"/>
      <c r="CL425" s="465"/>
      <c r="CM425" s="465"/>
      <c r="CN425" s="465"/>
      <c r="CO425" s="465"/>
      <c r="CP425" s="465"/>
      <c r="CQ425" s="465"/>
      <c r="CR425" s="465"/>
      <c r="CS425" s="465"/>
      <c r="CT425" s="465"/>
      <c r="CU425" s="465"/>
      <c r="CV425" s="465"/>
      <c r="CW425" s="465"/>
      <c r="CX425" s="465"/>
      <c r="CY425" s="465"/>
      <c r="CZ425" s="465"/>
      <c r="DA425" s="465"/>
      <c r="DB425" s="465"/>
      <c r="DC425" s="465"/>
      <c r="DD425" s="465"/>
      <c r="DE425" s="465"/>
      <c r="DF425" s="465"/>
      <c r="DG425" s="465"/>
      <c r="DH425" s="465"/>
      <c r="DI425" s="465"/>
      <c r="DJ425" s="465"/>
      <c r="DK425" s="465"/>
      <c r="DL425" s="465"/>
      <c r="DM425" s="465"/>
      <c r="DN425" s="465"/>
      <c r="DO425" s="465"/>
      <c r="DP425" s="465"/>
      <c r="DQ425" s="465"/>
      <c r="DR425" s="465"/>
    </row>
    <row r="426" spans="1:122" s="182" customFormat="1" ht="11.25" customHeight="1" x14ac:dyDescent="0.2">
      <c r="A426" s="505"/>
      <c r="B426" s="506"/>
      <c r="C426" s="506"/>
      <c r="D426" s="505"/>
      <c r="E426" s="506"/>
      <c r="F426" s="506"/>
      <c r="G426" s="506"/>
      <c r="H426" s="506"/>
      <c r="I426" s="506"/>
      <c r="J426" s="506"/>
      <c r="K426" s="506"/>
      <c r="L426" s="506"/>
      <c r="M426" s="506"/>
      <c r="N426" s="506"/>
      <c r="O426" s="506"/>
      <c r="P426" s="506"/>
      <c r="Q426" s="506"/>
      <c r="R426" s="506"/>
      <c r="S426" s="506"/>
      <c r="T426" s="506"/>
      <c r="U426" s="507"/>
      <c r="V426" s="506"/>
      <c r="W426" s="506"/>
      <c r="X426" s="506"/>
      <c r="Y426" s="506"/>
      <c r="Z426" s="506"/>
      <c r="AA426" s="523"/>
      <c r="AB426" s="523"/>
      <c r="AC426" s="524"/>
      <c r="AD426" s="510"/>
      <c r="AE426" s="510"/>
      <c r="AF426" s="510"/>
      <c r="AG426" s="510"/>
      <c r="AH426" s="523"/>
      <c r="AI426" s="523"/>
      <c r="AJ426" s="523"/>
      <c r="AK426" s="506"/>
      <c r="AL426" s="506"/>
      <c r="AM426" s="511"/>
      <c r="AN426" s="509"/>
      <c r="AO426" s="506"/>
      <c r="AP426" s="506"/>
      <c r="AQ426" s="507"/>
      <c r="AR426" s="465"/>
      <c r="AS426" s="20"/>
      <c r="AT426" s="465"/>
      <c r="AU426" s="465"/>
      <c r="AV426" s="465"/>
      <c r="AW426" s="465"/>
      <c r="AX426" s="465"/>
      <c r="AY426" s="465"/>
      <c r="AZ426" s="465"/>
      <c r="BA426" s="465"/>
      <c r="BB426" s="465"/>
      <c r="BC426" s="465"/>
      <c r="BD426" s="465"/>
      <c r="BE426" s="465"/>
      <c r="BF426" s="465"/>
      <c r="BG426" s="465"/>
      <c r="BH426" s="465"/>
      <c r="BI426" s="465"/>
      <c r="BJ426" s="465"/>
      <c r="BK426" s="465"/>
      <c r="BL426" s="465"/>
      <c r="BM426" s="465"/>
      <c r="BN426" s="465"/>
      <c r="BO426" s="465"/>
      <c r="BP426" s="465"/>
      <c r="BQ426" s="465"/>
      <c r="BR426" s="465"/>
      <c r="BS426" s="465"/>
      <c r="BT426" s="465"/>
      <c r="BU426" s="465"/>
      <c r="BV426" s="465"/>
      <c r="BW426" s="465"/>
      <c r="BX426" s="465"/>
      <c r="BY426" s="465"/>
      <c r="BZ426" s="465"/>
      <c r="CA426" s="465"/>
      <c r="CB426" s="465"/>
      <c r="CC426" s="465"/>
      <c r="CD426" s="465"/>
      <c r="CE426" s="465"/>
      <c r="CF426" s="465"/>
      <c r="CG426" s="465"/>
      <c r="CH426" s="465"/>
      <c r="CI426" s="465"/>
      <c r="CJ426" s="465"/>
      <c r="CK426" s="465"/>
      <c r="CL426" s="465"/>
      <c r="CM426" s="465"/>
      <c r="CN426" s="465"/>
      <c r="CO426" s="465"/>
      <c r="CP426" s="465"/>
      <c r="CQ426" s="465"/>
      <c r="CR426" s="465"/>
      <c r="CS426" s="465"/>
      <c r="CT426" s="465"/>
      <c r="CU426" s="465"/>
      <c r="CV426" s="465"/>
      <c r="CW426" s="465"/>
      <c r="CX426" s="465"/>
      <c r="CY426" s="465"/>
      <c r="CZ426" s="465"/>
      <c r="DA426" s="465"/>
      <c r="DB426" s="465"/>
      <c r="DC426" s="465"/>
      <c r="DD426" s="465"/>
      <c r="DE426" s="465"/>
      <c r="DF426" s="465"/>
      <c r="DG426" s="465"/>
      <c r="DH426" s="465"/>
      <c r="DI426" s="465"/>
      <c r="DJ426" s="465"/>
      <c r="DK426" s="465"/>
      <c r="DL426" s="465"/>
      <c r="DM426" s="465"/>
      <c r="DN426" s="465"/>
      <c r="DO426" s="465"/>
      <c r="DP426" s="465"/>
      <c r="DQ426" s="465"/>
      <c r="DR426" s="465"/>
    </row>
    <row r="427" spans="1:122" s="182" customFormat="1" ht="11.25" customHeight="1" x14ac:dyDescent="0.2">
      <c r="A427" s="505"/>
      <c r="B427" s="510" t="s">
        <v>536</v>
      </c>
      <c r="C427" s="506"/>
      <c r="D427" s="505"/>
      <c r="E427" s="1194" t="str">
        <f ca="1">VLOOKUP(INDIRECT(ADDRESS(ROW(),COLUMN()-3)),Language_Translations,MATCH(Language_Selected,Language_Options,0),FALSE)</f>
        <v>MODULE 2 START TIME: MONTH</v>
      </c>
      <c r="F427" s="1195"/>
      <c r="G427" s="1195"/>
      <c r="H427" s="1195"/>
      <c r="I427" s="1195"/>
      <c r="J427" s="1195"/>
      <c r="K427" s="1195"/>
      <c r="L427" s="1195"/>
      <c r="M427" s="1195"/>
      <c r="N427" s="1195"/>
      <c r="O427" s="1195"/>
      <c r="P427" s="1195"/>
      <c r="Q427" s="1195"/>
      <c r="R427" s="1195"/>
      <c r="S427" s="1195"/>
      <c r="T427" s="506"/>
      <c r="U427" s="507"/>
      <c r="V427" s="506"/>
      <c r="W427" s="506"/>
      <c r="X427" s="506"/>
      <c r="Y427" s="506"/>
      <c r="Z427" s="506"/>
      <c r="AA427" s="523"/>
      <c r="AB427" s="523"/>
      <c r="AC427" s="524"/>
      <c r="AD427" s="510"/>
      <c r="AE427" s="510"/>
      <c r="AF427" s="506"/>
      <c r="AG427" s="506"/>
      <c r="AH427" s="506"/>
      <c r="AI427" s="514"/>
      <c r="AJ427" s="515"/>
      <c r="AK427" s="514"/>
      <c r="AL427" s="515"/>
      <c r="AM427" s="511"/>
      <c r="AN427" s="509"/>
      <c r="AO427" s="506"/>
      <c r="AP427" s="506"/>
      <c r="AQ427" s="507"/>
      <c r="AR427" s="465"/>
      <c r="AS427" s="20"/>
      <c r="AT427" s="465"/>
      <c r="AU427" s="465"/>
      <c r="AV427" s="465"/>
      <c r="AW427" s="465"/>
      <c r="AX427" s="465"/>
      <c r="AY427" s="465"/>
      <c r="AZ427" s="465"/>
      <c r="BA427" s="465"/>
      <c r="BB427" s="465"/>
      <c r="BC427" s="465"/>
      <c r="BD427" s="465"/>
      <c r="BE427" s="465"/>
      <c r="BF427" s="465"/>
      <c r="BG427" s="465"/>
      <c r="BH427" s="465"/>
      <c r="BI427" s="465"/>
      <c r="BJ427" s="465"/>
      <c r="BK427" s="465"/>
      <c r="BL427" s="465"/>
      <c r="BM427" s="465"/>
      <c r="BN427" s="465"/>
      <c r="BO427" s="465"/>
      <c r="BP427" s="465"/>
      <c r="BQ427" s="465"/>
      <c r="BR427" s="465"/>
      <c r="BS427" s="465"/>
      <c r="BT427" s="465"/>
      <c r="BU427" s="465"/>
      <c r="BV427" s="465"/>
      <c r="BW427" s="465"/>
      <c r="BX427" s="465"/>
      <c r="BY427" s="465"/>
      <c r="BZ427" s="465"/>
      <c r="CA427" s="465"/>
      <c r="CB427" s="465"/>
      <c r="CC427" s="465"/>
      <c r="CD427" s="465"/>
      <c r="CE427" s="465"/>
      <c r="CF427" s="465"/>
      <c r="CG427" s="465"/>
      <c r="CH427" s="465"/>
      <c r="CI427" s="465"/>
      <c r="CJ427" s="465"/>
      <c r="CK427" s="465"/>
      <c r="CL427" s="465"/>
      <c r="CM427" s="465"/>
      <c r="CN427" s="465"/>
      <c r="CO427" s="465"/>
      <c r="CP427" s="465"/>
      <c r="CQ427" s="465"/>
      <c r="CR427" s="465"/>
      <c r="CS427" s="465"/>
      <c r="CT427" s="465"/>
      <c r="CU427" s="465"/>
      <c r="CV427" s="465"/>
      <c r="CW427" s="465"/>
      <c r="CX427" s="465"/>
      <c r="CY427" s="465"/>
      <c r="CZ427" s="465"/>
      <c r="DA427" s="465"/>
      <c r="DB427" s="465"/>
      <c r="DC427" s="465"/>
      <c r="DD427" s="465"/>
      <c r="DE427" s="465"/>
      <c r="DF427" s="465"/>
      <c r="DG427" s="465"/>
      <c r="DH427" s="465"/>
      <c r="DI427" s="465"/>
      <c r="DJ427" s="465"/>
      <c r="DK427" s="465"/>
      <c r="DL427" s="465"/>
      <c r="DM427" s="465"/>
      <c r="DN427" s="465"/>
      <c r="DO427" s="465"/>
      <c r="DP427" s="465"/>
      <c r="DQ427" s="465"/>
      <c r="DR427" s="465"/>
    </row>
    <row r="428" spans="1:122" s="182" customFormat="1" ht="11.25" customHeight="1" x14ac:dyDescent="0.2">
      <c r="A428" s="505"/>
      <c r="B428" s="506"/>
      <c r="C428" s="506"/>
      <c r="D428" s="505"/>
      <c r="E428" s="506"/>
      <c r="F428" s="506"/>
      <c r="G428" s="506"/>
      <c r="H428" s="506"/>
      <c r="I428" s="506"/>
      <c r="J428" s="506"/>
      <c r="K428" s="506"/>
      <c r="L428" s="506"/>
      <c r="M428" s="506"/>
      <c r="N428" s="506"/>
      <c r="O428" s="506"/>
      <c r="P428" s="506"/>
      <c r="Q428" s="506"/>
      <c r="R428" s="506"/>
      <c r="S428" s="506"/>
      <c r="T428" s="506"/>
      <c r="U428" s="507"/>
      <c r="V428" s="506"/>
      <c r="W428" s="506"/>
      <c r="X428" s="506"/>
      <c r="Y428" s="506"/>
      <c r="Z428" s="506"/>
      <c r="AA428" s="523"/>
      <c r="AB428" s="523"/>
      <c r="AC428" s="524"/>
      <c r="AD428" s="510"/>
      <c r="AE428" s="510"/>
      <c r="AF428" s="510"/>
      <c r="AG428" s="754" t="s">
        <v>262</v>
      </c>
      <c r="AH428" s="506"/>
      <c r="AI428" s="518"/>
      <c r="AJ428" s="519"/>
      <c r="AK428" s="518"/>
      <c r="AL428" s="519"/>
      <c r="AM428" s="511"/>
      <c r="AN428" s="509"/>
      <c r="AO428" s="506"/>
      <c r="AP428" s="506"/>
      <c r="AQ428" s="507"/>
      <c r="AR428" s="465"/>
      <c r="AS428" s="20"/>
      <c r="AT428" s="465"/>
      <c r="AU428" s="465"/>
      <c r="AV428" s="465"/>
      <c r="AW428" s="465"/>
      <c r="AX428" s="465"/>
      <c r="AY428" s="465"/>
      <c r="AZ428" s="465"/>
      <c r="BA428" s="465"/>
      <c r="BB428" s="465"/>
      <c r="BC428" s="465"/>
      <c r="BD428" s="465"/>
      <c r="BE428" s="465"/>
      <c r="BF428" s="465"/>
      <c r="BG428" s="465"/>
      <c r="BH428" s="465"/>
      <c r="BI428" s="465"/>
      <c r="BJ428" s="465"/>
      <c r="BK428" s="465"/>
      <c r="BL428" s="465"/>
      <c r="BM428" s="465"/>
      <c r="BN428" s="465"/>
      <c r="BO428" s="465"/>
      <c r="BP428" s="465"/>
      <c r="BQ428" s="465"/>
      <c r="BR428" s="465"/>
      <c r="BS428" s="465"/>
      <c r="BT428" s="465"/>
      <c r="BU428" s="465"/>
      <c r="BV428" s="465"/>
      <c r="BW428" s="465"/>
      <c r="BX428" s="465"/>
      <c r="BY428" s="465"/>
      <c r="BZ428" s="465"/>
      <c r="CA428" s="465"/>
      <c r="CB428" s="465"/>
      <c r="CC428" s="465"/>
      <c r="CD428" s="465"/>
      <c r="CE428" s="465"/>
      <c r="CF428" s="465"/>
      <c r="CG428" s="465"/>
      <c r="CH428" s="465"/>
      <c r="CI428" s="465"/>
      <c r="CJ428" s="465"/>
      <c r="CK428" s="465"/>
      <c r="CL428" s="465"/>
      <c r="CM428" s="465"/>
      <c r="CN428" s="465"/>
      <c r="CO428" s="465"/>
      <c r="CP428" s="465"/>
      <c r="CQ428" s="465"/>
      <c r="CR428" s="465"/>
      <c r="CS428" s="465"/>
      <c r="CT428" s="465"/>
      <c r="CU428" s="465"/>
      <c r="CV428" s="465"/>
      <c r="CW428" s="465"/>
      <c r="CX428" s="465"/>
      <c r="CY428" s="465"/>
      <c r="CZ428" s="465"/>
      <c r="DA428" s="465"/>
      <c r="DB428" s="465"/>
      <c r="DC428" s="465"/>
      <c r="DD428" s="465"/>
      <c r="DE428" s="465"/>
      <c r="DF428" s="465"/>
      <c r="DG428" s="465"/>
      <c r="DH428" s="465"/>
      <c r="DI428" s="465"/>
      <c r="DJ428" s="465"/>
      <c r="DK428" s="465"/>
      <c r="DL428" s="465"/>
      <c r="DM428" s="465"/>
      <c r="DN428" s="465"/>
      <c r="DO428" s="465"/>
      <c r="DP428" s="465"/>
      <c r="DQ428" s="465"/>
      <c r="DR428" s="465"/>
    </row>
    <row r="429" spans="1:122" s="182" customFormat="1" ht="11.25" customHeight="1" x14ac:dyDescent="0.2">
      <c r="A429" s="505"/>
      <c r="B429" s="506"/>
      <c r="C429" s="507"/>
      <c r="D429" s="505"/>
      <c r="E429" s="506"/>
      <c r="F429" s="506"/>
      <c r="G429" s="506"/>
      <c r="H429" s="506"/>
      <c r="I429" s="506"/>
      <c r="J429" s="506"/>
      <c r="K429" s="506"/>
      <c r="L429" s="506"/>
      <c r="M429" s="506"/>
      <c r="N429" s="506"/>
      <c r="O429" s="506"/>
      <c r="P429" s="506"/>
      <c r="Q429" s="506"/>
      <c r="R429" s="506"/>
      <c r="S429" s="506"/>
      <c r="T429" s="506"/>
      <c r="U429" s="507"/>
      <c r="V429" s="505"/>
      <c r="W429" s="506"/>
      <c r="X429" s="506"/>
      <c r="Y429" s="506"/>
      <c r="Z429" s="506"/>
      <c r="AA429" s="506"/>
      <c r="AB429" s="506"/>
      <c r="AC429" s="506"/>
      <c r="AD429" s="506"/>
      <c r="AE429" s="506"/>
      <c r="AF429" s="506"/>
      <c r="AG429" s="506"/>
      <c r="AH429" s="506"/>
      <c r="AI429" s="506"/>
      <c r="AJ429" s="506"/>
      <c r="AK429" s="506"/>
      <c r="AL429" s="506"/>
      <c r="AM429" s="508"/>
      <c r="AN429" s="509"/>
      <c r="AO429" s="506"/>
      <c r="AP429" s="506"/>
      <c r="AQ429" s="507"/>
      <c r="AR429" s="465"/>
      <c r="AS429" s="465"/>
      <c r="AT429" s="465"/>
      <c r="AU429" s="465"/>
      <c r="AV429" s="465"/>
      <c r="AW429" s="465"/>
      <c r="AX429" s="465"/>
      <c r="AY429" s="465"/>
      <c r="AZ429" s="465"/>
      <c r="BA429" s="465"/>
      <c r="BB429" s="465"/>
      <c r="BC429" s="465"/>
      <c r="BD429" s="465"/>
      <c r="BE429" s="465"/>
      <c r="BF429" s="465"/>
      <c r="BG429" s="465"/>
      <c r="BH429" s="465"/>
      <c r="BI429" s="465"/>
      <c r="BJ429" s="465"/>
      <c r="BK429" s="465"/>
      <c r="BL429" s="465"/>
      <c r="BM429" s="465"/>
      <c r="BN429" s="465"/>
      <c r="BO429" s="465"/>
      <c r="BP429" s="465"/>
      <c r="BQ429" s="465"/>
      <c r="BR429" s="465"/>
      <c r="BS429" s="465"/>
      <c r="BT429" s="465"/>
      <c r="BU429" s="465"/>
      <c r="BV429" s="465"/>
      <c r="BW429" s="465"/>
      <c r="BX429" s="465"/>
      <c r="BY429" s="465"/>
      <c r="BZ429" s="465"/>
      <c r="CA429" s="465"/>
      <c r="CB429" s="465"/>
      <c r="CC429" s="465"/>
      <c r="CD429" s="465"/>
      <c r="CE429" s="465"/>
      <c r="CF429" s="465"/>
      <c r="CG429" s="465"/>
      <c r="CH429" s="465"/>
      <c r="CI429" s="465"/>
      <c r="CJ429" s="465"/>
      <c r="CK429" s="465"/>
      <c r="CL429" s="465"/>
      <c r="CM429" s="465"/>
      <c r="CN429" s="465"/>
      <c r="CO429" s="465"/>
      <c r="CP429" s="465"/>
      <c r="CQ429" s="465"/>
      <c r="CR429" s="465"/>
      <c r="CS429" s="465"/>
      <c r="CT429" s="465"/>
      <c r="CU429" s="465"/>
      <c r="CV429" s="465"/>
      <c r="CW429" s="465"/>
      <c r="CX429" s="465"/>
      <c r="CY429" s="465"/>
      <c r="CZ429" s="465"/>
      <c r="DA429" s="465"/>
      <c r="DB429" s="465"/>
      <c r="DC429" s="465"/>
      <c r="DD429" s="465"/>
      <c r="DE429" s="465"/>
      <c r="DF429" s="465"/>
      <c r="DG429" s="465"/>
      <c r="DH429" s="465"/>
      <c r="DI429" s="465"/>
      <c r="DJ429" s="465"/>
      <c r="DK429" s="465"/>
      <c r="DL429" s="465"/>
      <c r="DM429" s="465"/>
      <c r="DN429" s="465"/>
      <c r="DO429" s="465"/>
      <c r="DP429" s="465"/>
      <c r="DQ429" s="465"/>
      <c r="DR429" s="465"/>
    </row>
    <row r="430" spans="1:122" s="182" customFormat="1" ht="11.25" customHeight="1" x14ac:dyDescent="0.2">
      <c r="A430" s="505"/>
      <c r="B430" s="510" t="s">
        <v>537</v>
      </c>
      <c r="C430" s="507"/>
      <c r="D430" s="505"/>
      <c r="E430" s="1194" t="str">
        <f ca="1">VLOOKUP(INDIRECT(ADDRESS(ROW(),COLUMN()-3)),Language_Translations,MATCH(Language_Selected,Language_Options,0),FALSE)</f>
        <v>MODULE 2 START TIME: HOUR</v>
      </c>
      <c r="F430" s="1195"/>
      <c r="G430" s="1195"/>
      <c r="H430" s="1195"/>
      <c r="I430" s="1195"/>
      <c r="J430" s="1195"/>
      <c r="K430" s="1195"/>
      <c r="L430" s="1195"/>
      <c r="M430" s="1195"/>
      <c r="N430" s="1195"/>
      <c r="O430" s="1195"/>
      <c r="P430" s="1195"/>
      <c r="Q430" s="1195"/>
      <c r="R430" s="1195"/>
      <c r="S430" s="1195"/>
      <c r="T430" s="506"/>
      <c r="U430" s="507"/>
      <c r="V430" s="505"/>
      <c r="W430" s="506"/>
      <c r="X430" s="506"/>
      <c r="Y430" s="506"/>
      <c r="Z430" s="506"/>
      <c r="AA430" s="523"/>
      <c r="AB430" s="523"/>
      <c r="AC430" s="524"/>
      <c r="AD430" s="523"/>
      <c r="AE430" s="506"/>
      <c r="AF430" s="506"/>
      <c r="AG430" s="506"/>
      <c r="AH430" s="506"/>
      <c r="AI430" s="514"/>
      <c r="AJ430" s="515"/>
      <c r="AK430" s="514"/>
      <c r="AL430" s="515"/>
      <c r="AM430" s="508"/>
      <c r="AN430" s="527"/>
      <c r="AO430" s="525"/>
      <c r="AP430" s="525"/>
      <c r="AQ430" s="528"/>
      <c r="AR430" s="465"/>
      <c r="AS430" s="465"/>
      <c r="AT430" s="465"/>
      <c r="AU430" s="465"/>
      <c r="AV430" s="465"/>
      <c r="AW430" s="465"/>
      <c r="AX430" s="465"/>
      <c r="AY430" s="465"/>
      <c r="AZ430" s="465"/>
      <c r="BA430" s="465"/>
      <c r="BB430" s="465"/>
      <c r="BC430" s="465"/>
      <c r="BD430" s="465"/>
      <c r="BE430" s="465"/>
      <c r="BF430" s="465"/>
      <c r="BG430" s="465"/>
      <c r="BH430" s="465"/>
      <c r="BI430" s="465"/>
      <c r="BJ430" s="465"/>
      <c r="BK430" s="465"/>
      <c r="BL430" s="465"/>
      <c r="BM430" s="465"/>
      <c r="BN430" s="465"/>
      <c r="BO430" s="465"/>
      <c r="BP430" s="465"/>
      <c r="BQ430" s="465"/>
      <c r="BR430" s="465"/>
      <c r="BS430" s="465"/>
      <c r="BT430" s="465"/>
      <c r="BU430" s="465"/>
      <c r="BV430" s="465"/>
      <c r="BW430" s="465"/>
      <c r="BX430" s="465"/>
      <c r="BY430" s="465"/>
      <c r="BZ430" s="465"/>
      <c r="CA430" s="465"/>
      <c r="CB430" s="465"/>
      <c r="CC430" s="465"/>
      <c r="CD430" s="465"/>
      <c r="CE430" s="465"/>
      <c r="CF430" s="465"/>
      <c r="CG430" s="465"/>
      <c r="CH430" s="465"/>
      <c r="CI430" s="465"/>
      <c r="CJ430" s="465"/>
      <c r="CK430" s="465"/>
      <c r="CL430" s="465"/>
      <c r="CM430" s="465"/>
      <c r="CN430" s="465"/>
      <c r="CO430" s="465"/>
      <c r="CP430" s="465"/>
      <c r="CQ430" s="465"/>
      <c r="CR430" s="465"/>
      <c r="CS430" s="465"/>
      <c r="CT430" s="465"/>
      <c r="CU430" s="465"/>
      <c r="CV430" s="465"/>
      <c r="CW430" s="465"/>
      <c r="CX430" s="465"/>
      <c r="CY430" s="465"/>
      <c r="CZ430" s="465"/>
      <c r="DA430" s="465"/>
      <c r="DB430" s="465"/>
      <c r="DC430" s="465"/>
      <c r="DD430" s="465"/>
      <c r="DE430" s="465"/>
      <c r="DF430" s="465"/>
      <c r="DG430" s="465"/>
      <c r="DH430" s="465"/>
      <c r="DI430" s="465"/>
      <c r="DJ430" s="465"/>
      <c r="DK430" s="465"/>
      <c r="DL430" s="465"/>
      <c r="DM430" s="465"/>
      <c r="DN430" s="465"/>
      <c r="DO430" s="465"/>
      <c r="DP430" s="465"/>
      <c r="DQ430" s="465"/>
      <c r="DR430" s="465"/>
    </row>
    <row r="431" spans="1:122" s="182" customFormat="1" ht="11.25" customHeight="1" x14ac:dyDescent="0.2">
      <c r="A431" s="505"/>
      <c r="B431" s="506"/>
      <c r="C431" s="507"/>
      <c r="D431" s="505"/>
      <c r="E431" s="506"/>
      <c r="F431" s="506"/>
      <c r="G431" s="506"/>
      <c r="H431" s="506"/>
      <c r="I431" s="506"/>
      <c r="J431" s="506"/>
      <c r="K431" s="506"/>
      <c r="L431" s="506"/>
      <c r="M431" s="506"/>
      <c r="N431" s="506"/>
      <c r="O431" s="506"/>
      <c r="P431" s="506"/>
      <c r="Q431" s="506"/>
      <c r="R431" s="506"/>
      <c r="S431" s="506"/>
      <c r="T431" s="506"/>
      <c r="U431" s="507"/>
      <c r="V431" s="505"/>
      <c r="W431" s="506"/>
      <c r="X431" s="506"/>
      <c r="Y431" s="506"/>
      <c r="Z431" s="506"/>
      <c r="AA431" s="523"/>
      <c r="AB431" s="523"/>
      <c r="AC431" s="524"/>
      <c r="AD431" s="523"/>
      <c r="AE431" s="506"/>
      <c r="AF431" s="510"/>
      <c r="AG431" s="754" t="s">
        <v>264</v>
      </c>
      <c r="AH431" s="506"/>
      <c r="AI431" s="518"/>
      <c r="AJ431" s="519"/>
      <c r="AK431" s="518"/>
      <c r="AL431" s="519"/>
      <c r="AM431" s="508"/>
      <c r="AN431" s="527"/>
      <c r="AO431" s="525"/>
      <c r="AP431" s="525"/>
      <c r="AQ431" s="528"/>
      <c r="AR431" s="465"/>
      <c r="AS431" s="465"/>
      <c r="AT431" s="465"/>
      <c r="AU431" s="465"/>
      <c r="AV431" s="465"/>
      <c r="AW431" s="465"/>
      <c r="AX431" s="465"/>
      <c r="AY431" s="465"/>
      <c r="AZ431" s="465"/>
      <c r="BA431" s="465"/>
      <c r="BB431" s="465"/>
      <c r="BC431" s="465"/>
      <c r="BD431" s="465"/>
      <c r="BE431" s="465"/>
      <c r="BF431" s="465"/>
      <c r="BG431" s="465"/>
      <c r="BH431" s="465"/>
      <c r="BI431" s="465"/>
      <c r="BJ431" s="465"/>
      <c r="BK431" s="465"/>
      <c r="BL431" s="465"/>
      <c r="BM431" s="465"/>
      <c r="BN431" s="465"/>
      <c r="BO431" s="465"/>
      <c r="BP431" s="465"/>
      <c r="BQ431" s="465"/>
      <c r="BR431" s="465"/>
      <c r="BS431" s="465"/>
      <c r="BT431" s="465"/>
      <c r="BU431" s="465"/>
      <c r="BV431" s="465"/>
      <c r="BW431" s="465"/>
      <c r="BX431" s="465"/>
      <c r="BY431" s="465"/>
      <c r="BZ431" s="465"/>
      <c r="CA431" s="465"/>
      <c r="CB431" s="465"/>
      <c r="CC431" s="465"/>
      <c r="CD431" s="465"/>
      <c r="CE431" s="465"/>
      <c r="CF431" s="465"/>
      <c r="CG431" s="465"/>
      <c r="CH431" s="465"/>
      <c r="CI431" s="465"/>
      <c r="CJ431" s="465"/>
      <c r="CK431" s="465"/>
      <c r="CL431" s="465"/>
      <c r="CM431" s="465"/>
      <c r="CN431" s="465"/>
      <c r="CO431" s="465"/>
      <c r="CP431" s="465"/>
      <c r="CQ431" s="465"/>
      <c r="CR431" s="465"/>
      <c r="CS431" s="465"/>
      <c r="CT431" s="465"/>
      <c r="CU431" s="465"/>
      <c r="CV431" s="465"/>
      <c r="CW431" s="465"/>
      <c r="CX431" s="465"/>
      <c r="CY431" s="465"/>
      <c r="CZ431" s="465"/>
      <c r="DA431" s="465"/>
      <c r="DB431" s="465"/>
      <c r="DC431" s="465"/>
      <c r="DD431" s="465"/>
      <c r="DE431" s="465"/>
      <c r="DF431" s="465"/>
      <c r="DG431" s="465"/>
      <c r="DH431" s="465"/>
      <c r="DI431" s="465"/>
      <c r="DJ431" s="465"/>
      <c r="DK431" s="465"/>
      <c r="DL431" s="465"/>
      <c r="DM431" s="465"/>
      <c r="DN431" s="465"/>
      <c r="DO431" s="465"/>
      <c r="DP431" s="465"/>
      <c r="DQ431" s="465"/>
      <c r="DR431" s="465"/>
    </row>
    <row r="432" spans="1:122" s="182" customFormat="1" ht="11.25" customHeight="1" x14ac:dyDescent="0.2">
      <c r="A432" s="505"/>
      <c r="B432" s="506"/>
      <c r="C432" s="507"/>
      <c r="D432" s="505"/>
      <c r="E432" s="506"/>
      <c r="F432" s="506"/>
      <c r="G432" s="506"/>
      <c r="H432" s="506"/>
      <c r="I432" s="506"/>
      <c r="J432" s="506"/>
      <c r="K432" s="506"/>
      <c r="L432" s="506"/>
      <c r="M432" s="506"/>
      <c r="N432" s="506"/>
      <c r="O432" s="506"/>
      <c r="P432" s="506"/>
      <c r="Q432" s="506"/>
      <c r="R432" s="506"/>
      <c r="S432" s="506"/>
      <c r="T432" s="506"/>
      <c r="U432" s="507"/>
      <c r="V432" s="505"/>
      <c r="W432" s="506"/>
      <c r="X432" s="506"/>
      <c r="Y432" s="506"/>
      <c r="Z432" s="506"/>
      <c r="AA432" s="506"/>
      <c r="AB432" s="506"/>
      <c r="AC432" s="506"/>
      <c r="AD432" s="506"/>
      <c r="AE432" s="506"/>
      <c r="AF432" s="506"/>
      <c r="AG432" s="506"/>
      <c r="AH432" s="506"/>
      <c r="AI432" s="506"/>
      <c r="AJ432" s="506"/>
      <c r="AK432" s="506"/>
      <c r="AL432" s="506"/>
      <c r="AM432" s="508"/>
      <c r="AN432" s="509"/>
      <c r="AO432" s="506"/>
      <c r="AP432" s="506"/>
      <c r="AQ432" s="507"/>
      <c r="AR432" s="465"/>
      <c r="AS432" s="465"/>
      <c r="AT432" s="465"/>
      <c r="AU432" s="465"/>
      <c r="AV432" s="465"/>
      <c r="AW432" s="465"/>
      <c r="AX432" s="465"/>
      <c r="AY432" s="465"/>
      <c r="AZ432" s="465"/>
      <c r="BA432" s="465"/>
      <c r="BB432" s="465"/>
      <c r="BC432" s="465"/>
      <c r="BD432" s="465"/>
      <c r="BE432" s="465"/>
      <c r="BF432" s="465"/>
      <c r="BG432" s="465"/>
      <c r="BH432" s="465"/>
      <c r="BI432" s="465"/>
      <c r="BJ432" s="465"/>
      <c r="BK432" s="465"/>
      <c r="BL432" s="465"/>
      <c r="BM432" s="465"/>
      <c r="BN432" s="465"/>
      <c r="BO432" s="465"/>
      <c r="BP432" s="465"/>
      <c r="BQ432" s="465"/>
      <c r="BR432" s="465"/>
      <c r="BS432" s="465"/>
      <c r="BT432" s="465"/>
      <c r="BU432" s="465"/>
      <c r="BV432" s="465"/>
      <c r="BW432" s="465"/>
      <c r="BX432" s="465"/>
      <c r="BY432" s="465"/>
      <c r="BZ432" s="465"/>
      <c r="CA432" s="465"/>
      <c r="CB432" s="465"/>
      <c r="CC432" s="465"/>
      <c r="CD432" s="465"/>
      <c r="CE432" s="465"/>
      <c r="CF432" s="465"/>
      <c r="CG432" s="465"/>
      <c r="CH432" s="465"/>
      <c r="CI432" s="465"/>
      <c r="CJ432" s="465"/>
      <c r="CK432" s="465"/>
      <c r="CL432" s="465"/>
      <c r="CM432" s="465"/>
      <c r="CN432" s="465"/>
      <c r="CO432" s="465"/>
      <c r="CP432" s="465"/>
      <c r="CQ432" s="465"/>
      <c r="CR432" s="465"/>
      <c r="CS432" s="465"/>
      <c r="CT432" s="465"/>
      <c r="CU432" s="465"/>
      <c r="CV432" s="465"/>
      <c r="CW432" s="465"/>
      <c r="CX432" s="465"/>
      <c r="CY432" s="465"/>
      <c r="CZ432" s="465"/>
      <c r="DA432" s="465"/>
      <c r="DB432" s="465"/>
      <c r="DC432" s="465"/>
      <c r="DD432" s="465"/>
      <c r="DE432" s="465"/>
      <c r="DF432" s="465"/>
      <c r="DG432" s="465"/>
      <c r="DH432" s="465"/>
      <c r="DI432" s="465"/>
      <c r="DJ432" s="465"/>
      <c r="DK432" s="465"/>
      <c r="DL432" s="465"/>
      <c r="DM432" s="465"/>
      <c r="DN432" s="465"/>
      <c r="DO432" s="465"/>
      <c r="DP432" s="465"/>
      <c r="DQ432" s="465"/>
      <c r="DR432" s="465"/>
    </row>
    <row r="433" spans="1:122" s="182" customFormat="1" ht="11.25" customHeight="1" x14ac:dyDescent="0.2">
      <c r="A433" s="505"/>
      <c r="B433" s="510" t="s">
        <v>538</v>
      </c>
      <c r="C433" s="507"/>
      <c r="D433" s="505"/>
      <c r="E433" s="1194" t="str">
        <f ca="1">VLOOKUP(INDIRECT(ADDRESS(ROW(),COLUMN()-3)),Language_Translations,MATCH(Language_Selected,Language_Options,0),FALSE)</f>
        <v>MODULE 2 START TIME: MINUTE</v>
      </c>
      <c r="F433" s="1195"/>
      <c r="G433" s="1195"/>
      <c r="H433" s="1195"/>
      <c r="I433" s="1195"/>
      <c r="J433" s="1195"/>
      <c r="K433" s="1195"/>
      <c r="L433" s="1195"/>
      <c r="M433" s="1195"/>
      <c r="N433" s="1195"/>
      <c r="O433" s="1195"/>
      <c r="P433" s="1195"/>
      <c r="Q433" s="1195"/>
      <c r="R433" s="1195"/>
      <c r="S433" s="1195"/>
      <c r="T433" s="506"/>
      <c r="U433" s="507"/>
      <c r="V433" s="505"/>
      <c r="W433" s="506"/>
      <c r="X433" s="506"/>
      <c r="Y433" s="506"/>
      <c r="Z433" s="506"/>
      <c r="AA433" s="523"/>
      <c r="AB433" s="523"/>
      <c r="AC433" s="524"/>
      <c r="AD433" s="523"/>
      <c r="AE433" s="506"/>
      <c r="AF433" s="506"/>
      <c r="AG433" s="506"/>
      <c r="AH433" s="506"/>
      <c r="AI433" s="514"/>
      <c r="AJ433" s="515"/>
      <c r="AK433" s="514"/>
      <c r="AL433" s="515"/>
      <c r="AM433" s="508"/>
      <c r="AN433" s="527"/>
      <c r="AO433" s="525"/>
      <c r="AP433" s="525"/>
      <c r="AQ433" s="528"/>
      <c r="AR433" s="465"/>
      <c r="AS433" s="465"/>
      <c r="AT433" s="465"/>
      <c r="AU433" s="465"/>
      <c r="AV433" s="465"/>
      <c r="AW433" s="465"/>
      <c r="AX433" s="465"/>
      <c r="AY433" s="465"/>
      <c r="AZ433" s="465"/>
      <c r="BA433" s="465"/>
      <c r="BB433" s="465"/>
      <c r="BC433" s="465"/>
      <c r="BD433" s="465"/>
      <c r="BE433" s="465"/>
      <c r="BF433" s="465"/>
      <c r="BG433" s="465"/>
      <c r="BH433" s="465"/>
      <c r="BI433" s="465"/>
      <c r="BJ433" s="465"/>
      <c r="BK433" s="465"/>
      <c r="BL433" s="465"/>
      <c r="BM433" s="465"/>
      <c r="BN433" s="465"/>
      <c r="BO433" s="465"/>
      <c r="BP433" s="465"/>
      <c r="BQ433" s="465"/>
      <c r="BR433" s="465"/>
      <c r="BS433" s="465"/>
      <c r="BT433" s="465"/>
      <c r="BU433" s="465"/>
      <c r="BV433" s="465"/>
      <c r="BW433" s="465"/>
      <c r="BX433" s="465"/>
      <c r="BY433" s="465"/>
      <c r="BZ433" s="465"/>
      <c r="CA433" s="465"/>
      <c r="CB433" s="465"/>
      <c r="CC433" s="465"/>
      <c r="CD433" s="465"/>
      <c r="CE433" s="465"/>
      <c r="CF433" s="465"/>
      <c r="CG433" s="465"/>
      <c r="CH433" s="465"/>
      <c r="CI433" s="465"/>
      <c r="CJ433" s="465"/>
      <c r="CK433" s="465"/>
      <c r="CL433" s="465"/>
      <c r="CM433" s="465"/>
      <c r="CN433" s="465"/>
      <c r="CO433" s="465"/>
      <c r="CP433" s="465"/>
      <c r="CQ433" s="465"/>
      <c r="CR433" s="465"/>
      <c r="CS433" s="465"/>
      <c r="CT433" s="465"/>
      <c r="CU433" s="465"/>
      <c r="CV433" s="465"/>
      <c r="CW433" s="465"/>
      <c r="CX433" s="465"/>
      <c r="CY433" s="465"/>
      <c r="CZ433" s="465"/>
      <c r="DA433" s="465"/>
      <c r="DB433" s="465"/>
      <c r="DC433" s="465"/>
      <c r="DD433" s="465"/>
      <c r="DE433" s="465"/>
      <c r="DF433" s="465"/>
      <c r="DG433" s="465"/>
      <c r="DH433" s="465"/>
      <c r="DI433" s="465"/>
      <c r="DJ433" s="465"/>
      <c r="DK433" s="465"/>
      <c r="DL433" s="465"/>
      <c r="DM433" s="465"/>
      <c r="DN433" s="465"/>
      <c r="DO433" s="465"/>
      <c r="DP433" s="465"/>
      <c r="DQ433" s="465"/>
      <c r="DR433" s="465"/>
    </row>
    <row r="434" spans="1:122" s="182" customFormat="1" ht="11.25" customHeight="1" x14ac:dyDescent="0.2">
      <c r="A434" s="505"/>
      <c r="B434" s="506"/>
      <c r="C434" s="507"/>
      <c r="D434" s="505"/>
      <c r="E434" s="506"/>
      <c r="F434" s="506"/>
      <c r="G434" s="506"/>
      <c r="H434" s="506"/>
      <c r="I434" s="506"/>
      <c r="J434" s="506"/>
      <c r="K434" s="506"/>
      <c r="L434" s="506"/>
      <c r="M434" s="506"/>
      <c r="N434" s="506"/>
      <c r="O434" s="506"/>
      <c r="P434" s="506"/>
      <c r="Q434" s="506"/>
      <c r="R434" s="506"/>
      <c r="S434" s="506"/>
      <c r="T434" s="506"/>
      <c r="U434" s="507"/>
      <c r="V434" s="505"/>
      <c r="W434" s="506"/>
      <c r="X434" s="506"/>
      <c r="Y434" s="506"/>
      <c r="Z434" s="506"/>
      <c r="AA434" s="523"/>
      <c r="AB434" s="523"/>
      <c r="AC434" s="524"/>
      <c r="AD434" s="523"/>
      <c r="AE434" s="506"/>
      <c r="AF434" s="506"/>
      <c r="AG434" s="754" t="s">
        <v>266</v>
      </c>
      <c r="AH434" s="506"/>
      <c r="AI434" s="518"/>
      <c r="AJ434" s="519"/>
      <c r="AK434" s="518"/>
      <c r="AL434" s="519"/>
      <c r="AM434" s="508"/>
      <c r="AN434" s="527"/>
      <c r="AO434" s="525"/>
      <c r="AP434" s="525"/>
      <c r="AQ434" s="528"/>
      <c r="AR434" s="465"/>
      <c r="AS434" s="465"/>
      <c r="AT434" s="465"/>
      <c r="AU434" s="465"/>
      <c r="AV434" s="465"/>
      <c r="AW434" s="465"/>
      <c r="AX434" s="465"/>
      <c r="AY434" s="465"/>
      <c r="AZ434" s="465"/>
      <c r="BA434" s="465"/>
      <c r="BB434" s="465"/>
      <c r="BC434" s="465"/>
      <c r="BD434" s="465"/>
      <c r="BE434" s="465"/>
      <c r="BF434" s="465"/>
      <c r="BG434" s="465"/>
      <c r="BH434" s="465"/>
      <c r="BI434" s="465"/>
      <c r="BJ434" s="465"/>
      <c r="BK434" s="465"/>
      <c r="BL434" s="465"/>
      <c r="BM434" s="465"/>
      <c r="BN434" s="465"/>
      <c r="BO434" s="465"/>
      <c r="BP434" s="465"/>
      <c r="BQ434" s="465"/>
      <c r="BR434" s="465"/>
      <c r="BS434" s="465"/>
      <c r="BT434" s="465"/>
      <c r="BU434" s="465"/>
      <c r="BV434" s="465"/>
      <c r="BW434" s="465"/>
      <c r="BX434" s="465"/>
      <c r="BY434" s="465"/>
      <c r="BZ434" s="465"/>
      <c r="CA434" s="465"/>
      <c r="CB434" s="465"/>
      <c r="CC434" s="465"/>
      <c r="CD434" s="465"/>
      <c r="CE434" s="465"/>
      <c r="CF434" s="465"/>
      <c r="CG434" s="465"/>
      <c r="CH434" s="465"/>
      <c r="CI434" s="465"/>
      <c r="CJ434" s="465"/>
      <c r="CK434" s="465"/>
      <c r="CL434" s="465"/>
      <c r="CM434" s="465"/>
      <c r="CN434" s="465"/>
      <c r="CO434" s="465"/>
      <c r="CP434" s="465"/>
      <c r="CQ434" s="465"/>
      <c r="CR434" s="465"/>
      <c r="CS434" s="465"/>
      <c r="CT434" s="465"/>
      <c r="CU434" s="465"/>
      <c r="CV434" s="465"/>
      <c r="CW434" s="465"/>
      <c r="CX434" s="465"/>
      <c r="CY434" s="465"/>
      <c r="CZ434" s="465"/>
      <c r="DA434" s="465"/>
      <c r="DB434" s="465"/>
      <c r="DC434" s="465"/>
      <c r="DD434" s="465"/>
      <c r="DE434" s="465"/>
      <c r="DF434" s="465"/>
      <c r="DG434" s="465"/>
      <c r="DH434" s="465"/>
      <c r="DI434" s="465"/>
      <c r="DJ434" s="465"/>
      <c r="DK434" s="465"/>
      <c r="DL434" s="465"/>
      <c r="DM434" s="465"/>
      <c r="DN434" s="465"/>
      <c r="DO434" s="465"/>
      <c r="DP434" s="465"/>
      <c r="DQ434" s="465"/>
      <c r="DR434" s="465"/>
    </row>
    <row r="435" spans="1:122" s="182" customFormat="1" ht="11.25" customHeight="1" x14ac:dyDescent="0.2">
      <c r="A435" s="505"/>
      <c r="B435" s="506"/>
      <c r="C435" s="507"/>
      <c r="D435" s="505"/>
      <c r="E435" s="506"/>
      <c r="F435" s="506"/>
      <c r="G435" s="506"/>
      <c r="H435" s="506"/>
      <c r="I435" s="506"/>
      <c r="J435" s="506"/>
      <c r="K435" s="506"/>
      <c r="L435" s="506"/>
      <c r="M435" s="506"/>
      <c r="N435" s="506"/>
      <c r="O435" s="506"/>
      <c r="P435" s="506"/>
      <c r="Q435" s="506"/>
      <c r="R435" s="506"/>
      <c r="S435" s="506"/>
      <c r="T435" s="506"/>
      <c r="U435" s="507"/>
      <c r="V435" s="505"/>
      <c r="W435" s="506"/>
      <c r="X435" s="506"/>
      <c r="Y435" s="506"/>
      <c r="Z435" s="506"/>
      <c r="AA435" s="506"/>
      <c r="AB435" s="506"/>
      <c r="AC435" s="506"/>
      <c r="AD435" s="506"/>
      <c r="AE435" s="506"/>
      <c r="AF435" s="506"/>
      <c r="AG435" s="506"/>
      <c r="AH435" s="506"/>
      <c r="AI435" s="506"/>
      <c r="AJ435" s="506"/>
      <c r="AK435" s="506"/>
      <c r="AL435" s="506"/>
      <c r="AM435" s="508"/>
      <c r="AN435" s="509"/>
      <c r="AO435" s="506"/>
      <c r="AP435" s="506"/>
      <c r="AQ435" s="507"/>
      <c r="AR435" s="465"/>
      <c r="AS435" s="465"/>
      <c r="AT435" s="465"/>
      <c r="AU435" s="465"/>
      <c r="AV435" s="465"/>
      <c r="AW435" s="465"/>
      <c r="AX435" s="465"/>
      <c r="AY435" s="465"/>
      <c r="AZ435" s="465"/>
      <c r="BA435" s="465"/>
      <c r="BB435" s="465"/>
      <c r="BC435" s="465"/>
      <c r="BD435" s="465"/>
      <c r="BE435" s="465"/>
      <c r="BF435" s="465"/>
      <c r="BG435" s="465"/>
      <c r="BH435" s="465"/>
      <c r="BI435" s="465"/>
      <c r="BJ435" s="465"/>
      <c r="BK435" s="465"/>
      <c r="BL435" s="465"/>
      <c r="BM435" s="465"/>
      <c r="BN435" s="465"/>
      <c r="BO435" s="465"/>
      <c r="BP435" s="465"/>
      <c r="BQ435" s="465"/>
      <c r="BR435" s="465"/>
      <c r="BS435" s="465"/>
      <c r="BT435" s="465"/>
      <c r="BU435" s="465"/>
      <c r="BV435" s="465"/>
      <c r="BW435" s="465"/>
      <c r="BX435" s="465"/>
      <c r="BY435" s="465"/>
      <c r="BZ435" s="465"/>
      <c r="CA435" s="465"/>
      <c r="CB435" s="465"/>
      <c r="CC435" s="465"/>
      <c r="CD435" s="465"/>
      <c r="CE435" s="465"/>
      <c r="CF435" s="465"/>
      <c r="CG435" s="465"/>
      <c r="CH435" s="465"/>
      <c r="CI435" s="465"/>
      <c r="CJ435" s="465"/>
      <c r="CK435" s="465"/>
      <c r="CL435" s="465"/>
      <c r="CM435" s="465"/>
      <c r="CN435" s="465"/>
      <c r="CO435" s="465"/>
      <c r="CP435" s="465"/>
      <c r="CQ435" s="465"/>
      <c r="CR435" s="465"/>
      <c r="CS435" s="465"/>
      <c r="CT435" s="465"/>
      <c r="CU435" s="465"/>
      <c r="CV435" s="465"/>
      <c r="CW435" s="465"/>
      <c r="CX435" s="465"/>
      <c r="CY435" s="465"/>
      <c r="CZ435" s="465"/>
      <c r="DA435" s="465"/>
      <c r="DB435" s="465"/>
      <c r="DC435" s="465"/>
      <c r="DD435" s="465"/>
      <c r="DE435" s="465"/>
      <c r="DF435" s="465"/>
      <c r="DG435" s="465"/>
      <c r="DH435" s="465"/>
      <c r="DI435" s="465"/>
      <c r="DJ435" s="465"/>
      <c r="DK435" s="465"/>
      <c r="DL435" s="465"/>
      <c r="DM435" s="465"/>
      <c r="DN435" s="465"/>
      <c r="DO435" s="465"/>
      <c r="DP435" s="465"/>
      <c r="DQ435" s="465"/>
      <c r="DR435" s="465"/>
    </row>
    <row r="436" spans="1:122" s="182" customFormat="1" ht="11.25" customHeight="1" x14ac:dyDescent="0.2">
      <c r="A436" s="505"/>
      <c r="B436" s="510" t="s">
        <v>539</v>
      </c>
      <c r="C436" s="506"/>
      <c r="D436" s="505"/>
      <c r="E436" s="1194" t="str">
        <f ca="1">VLOOKUP(INDIRECT(ADDRESS(ROW(),COLUMN()-3)),Language_Translations,MATCH(Language_Selected,Language_Options,0),FALSE)</f>
        <v>MODULE 2 END TIME: DAY</v>
      </c>
      <c r="F436" s="1195"/>
      <c r="G436" s="1195"/>
      <c r="H436" s="1195"/>
      <c r="I436" s="1195"/>
      <c r="J436" s="1195"/>
      <c r="K436" s="1195"/>
      <c r="L436" s="1195"/>
      <c r="M436" s="1195"/>
      <c r="N436" s="1195"/>
      <c r="O436" s="1195"/>
      <c r="P436" s="1195"/>
      <c r="Q436" s="1195"/>
      <c r="R436" s="1195"/>
      <c r="S436" s="1195"/>
      <c r="T436" s="506"/>
      <c r="U436" s="507"/>
      <c r="V436" s="506"/>
      <c r="W436" s="506"/>
      <c r="X436" s="523"/>
      <c r="Y436" s="506"/>
      <c r="Z436" s="506"/>
      <c r="AA436" s="523"/>
      <c r="AB436" s="523"/>
      <c r="AC436" s="523"/>
      <c r="AD436" s="506"/>
      <c r="AE436" s="506"/>
      <c r="AF436" s="523"/>
      <c r="AG436" s="523"/>
      <c r="AH436" s="523"/>
      <c r="AI436" s="514"/>
      <c r="AJ436" s="515"/>
      <c r="AK436" s="512"/>
      <c r="AL436" s="513"/>
      <c r="AM436" s="511"/>
      <c r="AN436" s="509"/>
      <c r="AO436" s="506"/>
      <c r="AP436" s="506"/>
      <c r="AQ436" s="507"/>
      <c r="AR436" s="465"/>
      <c r="AT436" s="465"/>
      <c r="AU436" s="465"/>
      <c r="AV436" s="465"/>
      <c r="AW436" s="465"/>
      <c r="AX436" s="465"/>
      <c r="AY436" s="465"/>
      <c r="AZ436" s="465"/>
      <c r="BA436" s="465"/>
      <c r="BB436" s="465"/>
      <c r="BC436" s="465"/>
      <c r="BD436" s="465"/>
      <c r="BE436" s="465"/>
      <c r="BF436" s="465"/>
      <c r="BG436" s="465"/>
      <c r="BH436" s="465"/>
      <c r="BI436" s="465"/>
      <c r="BJ436" s="465"/>
      <c r="BK436" s="465"/>
      <c r="BL436" s="465"/>
      <c r="BM436" s="465"/>
      <c r="BN436" s="465"/>
      <c r="BO436" s="465"/>
      <c r="BP436" s="465"/>
      <c r="BQ436" s="465"/>
      <c r="BR436" s="465"/>
      <c r="BS436" s="465"/>
      <c r="BT436" s="465"/>
      <c r="BU436" s="465"/>
      <c r="BV436" s="465"/>
      <c r="BW436" s="465"/>
      <c r="BX436" s="465"/>
      <c r="BY436" s="465"/>
      <c r="BZ436" s="465"/>
      <c r="CA436" s="465"/>
      <c r="CB436" s="465"/>
      <c r="CC436" s="465"/>
      <c r="CD436" s="465"/>
      <c r="CE436" s="465"/>
      <c r="CF436" s="465"/>
      <c r="CG436" s="465"/>
      <c r="CH436" s="465"/>
      <c r="CI436" s="465"/>
      <c r="CJ436" s="465"/>
      <c r="CK436" s="465"/>
      <c r="CL436" s="465"/>
      <c r="CM436" s="465"/>
      <c r="CN436" s="465"/>
      <c r="CO436" s="465"/>
      <c r="CP436" s="465"/>
      <c r="CQ436" s="465"/>
      <c r="CR436" s="465"/>
      <c r="CS436" s="465"/>
      <c r="CT436" s="465"/>
      <c r="CU436" s="465"/>
      <c r="CV436" s="465"/>
      <c r="CW436" s="465"/>
      <c r="CX436" s="465"/>
      <c r="CY436" s="465"/>
      <c r="CZ436" s="465"/>
      <c r="DA436" s="465"/>
      <c r="DB436" s="465"/>
      <c r="DC436" s="465"/>
      <c r="DD436" s="465"/>
      <c r="DE436" s="465"/>
      <c r="DF436" s="465"/>
      <c r="DG436" s="465"/>
      <c r="DH436" s="465"/>
      <c r="DI436" s="465"/>
      <c r="DJ436" s="465"/>
      <c r="DK436" s="465"/>
      <c r="DL436" s="465"/>
      <c r="DM436" s="465"/>
      <c r="DN436" s="465"/>
      <c r="DO436" s="465"/>
      <c r="DP436" s="465"/>
      <c r="DQ436" s="465"/>
      <c r="DR436" s="465"/>
    </row>
    <row r="437" spans="1:122" s="182" customFormat="1" ht="11.25" customHeight="1" x14ac:dyDescent="0.2">
      <c r="A437" s="505"/>
      <c r="B437" s="506"/>
      <c r="C437" s="506"/>
      <c r="D437" s="505"/>
      <c r="E437" s="506"/>
      <c r="F437" s="506"/>
      <c r="G437" s="506"/>
      <c r="H437" s="506"/>
      <c r="I437" s="506"/>
      <c r="J437" s="506"/>
      <c r="K437" s="506"/>
      <c r="L437" s="506"/>
      <c r="M437" s="506"/>
      <c r="N437" s="506"/>
      <c r="O437" s="506"/>
      <c r="P437" s="506"/>
      <c r="Q437" s="506"/>
      <c r="R437" s="506"/>
      <c r="S437" s="506"/>
      <c r="T437" s="506"/>
      <c r="U437" s="507"/>
      <c r="V437" s="506"/>
      <c r="W437" s="506"/>
      <c r="X437" s="506"/>
      <c r="Y437" s="506"/>
      <c r="Z437" s="506"/>
      <c r="AA437" s="523"/>
      <c r="AB437" s="523"/>
      <c r="AC437" s="657"/>
      <c r="AD437" s="506"/>
      <c r="AE437" s="506"/>
      <c r="AF437" s="510"/>
      <c r="AG437" s="754" t="s">
        <v>268</v>
      </c>
      <c r="AH437" s="523"/>
      <c r="AI437" s="518"/>
      <c r="AJ437" s="519"/>
      <c r="AK437" s="516"/>
      <c r="AL437" s="517"/>
      <c r="AM437" s="511"/>
      <c r="AN437" s="509"/>
      <c r="AO437" s="506"/>
      <c r="AP437" s="506"/>
      <c r="AQ437" s="507"/>
      <c r="AR437" s="465"/>
      <c r="AT437" s="465"/>
      <c r="AU437" s="465"/>
      <c r="AV437" s="465"/>
      <c r="AW437" s="465"/>
      <c r="AX437" s="465"/>
      <c r="AY437" s="465"/>
      <c r="AZ437" s="465"/>
      <c r="BA437" s="465"/>
      <c r="BB437" s="465"/>
      <c r="BC437" s="465"/>
      <c r="BD437" s="465"/>
      <c r="BE437" s="465"/>
      <c r="BF437" s="465"/>
      <c r="BG437" s="465"/>
      <c r="BH437" s="465"/>
      <c r="BI437" s="465"/>
      <c r="BJ437" s="465"/>
      <c r="BK437" s="465"/>
      <c r="BL437" s="465"/>
      <c r="BM437" s="465"/>
      <c r="BN437" s="465"/>
      <c r="BO437" s="465"/>
      <c r="BP437" s="465"/>
      <c r="BQ437" s="465"/>
      <c r="BR437" s="465"/>
      <c r="BS437" s="465"/>
      <c r="BT437" s="465"/>
      <c r="BU437" s="465"/>
      <c r="BV437" s="465"/>
      <c r="BW437" s="465"/>
      <c r="BX437" s="465"/>
      <c r="BY437" s="465"/>
      <c r="BZ437" s="465"/>
      <c r="CA437" s="465"/>
      <c r="CB437" s="465"/>
      <c r="CC437" s="465"/>
      <c r="CD437" s="465"/>
      <c r="CE437" s="465"/>
      <c r="CF437" s="465"/>
      <c r="CG437" s="465"/>
      <c r="CH437" s="465"/>
      <c r="CI437" s="465"/>
      <c r="CJ437" s="465"/>
      <c r="CK437" s="465"/>
      <c r="CL437" s="465"/>
      <c r="CM437" s="465"/>
      <c r="CN437" s="465"/>
      <c r="CO437" s="465"/>
      <c r="CP437" s="465"/>
      <c r="CQ437" s="465"/>
      <c r="CR437" s="465"/>
      <c r="CS437" s="465"/>
      <c r="CT437" s="465"/>
      <c r="CU437" s="465"/>
      <c r="CV437" s="465"/>
      <c r="CW437" s="465"/>
      <c r="CX437" s="465"/>
      <c r="CY437" s="465"/>
      <c r="CZ437" s="465"/>
      <c r="DA437" s="465"/>
      <c r="DB437" s="465"/>
      <c r="DC437" s="465"/>
      <c r="DD437" s="465"/>
      <c r="DE437" s="465"/>
      <c r="DF437" s="465"/>
      <c r="DG437" s="465"/>
      <c r="DH437" s="465"/>
      <c r="DI437" s="465"/>
      <c r="DJ437" s="465"/>
      <c r="DK437" s="465"/>
      <c r="DL437" s="465"/>
      <c r="DM437" s="465"/>
      <c r="DN437" s="465"/>
      <c r="DO437" s="465"/>
      <c r="DP437" s="465"/>
      <c r="DQ437" s="465"/>
      <c r="DR437" s="465"/>
    </row>
    <row r="438" spans="1:122" s="182" customFormat="1" ht="11.25" customHeight="1" x14ac:dyDescent="0.2">
      <c r="A438" s="505"/>
      <c r="B438" s="506"/>
      <c r="C438" s="506"/>
      <c r="D438" s="505"/>
      <c r="E438" s="506"/>
      <c r="F438" s="506"/>
      <c r="G438" s="506"/>
      <c r="H438" s="506"/>
      <c r="I438" s="506"/>
      <c r="J438" s="506"/>
      <c r="K438" s="506"/>
      <c r="L438" s="506"/>
      <c r="M438" s="506"/>
      <c r="N438" s="506"/>
      <c r="O438" s="506"/>
      <c r="P438" s="506"/>
      <c r="Q438" s="506"/>
      <c r="R438" s="506"/>
      <c r="S438" s="506"/>
      <c r="T438" s="506"/>
      <c r="U438" s="507"/>
      <c r="V438" s="506"/>
      <c r="W438" s="506"/>
      <c r="X438" s="506"/>
      <c r="Y438" s="506"/>
      <c r="Z438" s="506"/>
      <c r="AA438" s="523"/>
      <c r="AB438" s="523"/>
      <c r="AC438" s="524"/>
      <c r="AD438" s="510"/>
      <c r="AE438" s="510"/>
      <c r="AF438" s="510"/>
      <c r="AG438" s="510"/>
      <c r="AH438" s="523"/>
      <c r="AI438" s="523"/>
      <c r="AJ438" s="523"/>
      <c r="AK438" s="506"/>
      <c r="AL438" s="506"/>
      <c r="AM438" s="511"/>
      <c r="AN438" s="509"/>
      <c r="AO438" s="506"/>
      <c r="AP438" s="506"/>
      <c r="AQ438" s="507"/>
      <c r="AR438" s="465"/>
      <c r="AS438" s="20"/>
      <c r="AT438" s="465"/>
      <c r="AU438" s="465"/>
      <c r="AV438" s="465"/>
      <c r="AW438" s="465"/>
      <c r="AX438" s="465"/>
      <c r="AY438" s="465"/>
      <c r="AZ438" s="465"/>
      <c r="BA438" s="465"/>
      <c r="BB438" s="465"/>
      <c r="BC438" s="465"/>
      <c r="BD438" s="465"/>
      <c r="BE438" s="465"/>
      <c r="BF438" s="465"/>
      <c r="BG438" s="465"/>
      <c r="BH438" s="465"/>
      <c r="BI438" s="465"/>
      <c r="BJ438" s="465"/>
      <c r="BK438" s="465"/>
      <c r="BL438" s="465"/>
      <c r="BM438" s="465"/>
      <c r="BN438" s="465"/>
      <c r="BO438" s="465"/>
      <c r="BP438" s="465"/>
      <c r="BQ438" s="465"/>
      <c r="BR438" s="465"/>
      <c r="BS438" s="465"/>
      <c r="BT438" s="465"/>
      <c r="BU438" s="465"/>
      <c r="BV438" s="465"/>
      <c r="BW438" s="465"/>
      <c r="BX438" s="465"/>
      <c r="BY438" s="465"/>
      <c r="BZ438" s="465"/>
      <c r="CA438" s="465"/>
      <c r="CB438" s="465"/>
      <c r="CC438" s="465"/>
      <c r="CD438" s="465"/>
      <c r="CE438" s="465"/>
      <c r="CF438" s="465"/>
      <c r="CG438" s="465"/>
      <c r="CH438" s="465"/>
      <c r="CI438" s="465"/>
      <c r="CJ438" s="465"/>
      <c r="CK438" s="465"/>
      <c r="CL438" s="465"/>
      <c r="CM438" s="465"/>
      <c r="CN438" s="465"/>
      <c r="CO438" s="465"/>
      <c r="CP438" s="465"/>
      <c r="CQ438" s="465"/>
      <c r="CR438" s="465"/>
      <c r="CS438" s="465"/>
      <c r="CT438" s="465"/>
      <c r="CU438" s="465"/>
      <c r="CV438" s="465"/>
      <c r="CW438" s="465"/>
      <c r="CX438" s="465"/>
      <c r="CY438" s="465"/>
      <c r="CZ438" s="465"/>
      <c r="DA438" s="465"/>
      <c r="DB438" s="465"/>
      <c r="DC438" s="465"/>
      <c r="DD438" s="465"/>
      <c r="DE438" s="465"/>
      <c r="DF438" s="465"/>
      <c r="DG438" s="465"/>
      <c r="DH438" s="465"/>
      <c r="DI438" s="465"/>
      <c r="DJ438" s="465"/>
      <c r="DK438" s="465"/>
      <c r="DL438" s="465"/>
      <c r="DM438" s="465"/>
      <c r="DN438" s="465"/>
      <c r="DO438" s="465"/>
      <c r="DP438" s="465"/>
      <c r="DQ438" s="465"/>
      <c r="DR438" s="465"/>
    </row>
    <row r="439" spans="1:122" s="182" customFormat="1" ht="11.25" customHeight="1" x14ac:dyDescent="0.2">
      <c r="A439" s="505"/>
      <c r="B439" s="510" t="s">
        <v>540</v>
      </c>
      <c r="C439" s="506"/>
      <c r="D439" s="505"/>
      <c r="E439" s="1194" t="str">
        <f ca="1">VLOOKUP(INDIRECT(ADDRESS(ROW(),COLUMN()-3)),Language_Translations,MATCH(Language_Selected,Language_Options,0),FALSE)</f>
        <v>MODULE 2 END TIME: MONTH</v>
      </c>
      <c r="F439" s="1195"/>
      <c r="G439" s="1195"/>
      <c r="H439" s="1195"/>
      <c r="I439" s="1195"/>
      <c r="J439" s="1195"/>
      <c r="K439" s="1195"/>
      <c r="L439" s="1195"/>
      <c r="M439" s="1195"/>
      <c r="N439" s="1195"/>
      <c r="O439" s="1195"/>
      <c r="P439" s="1195"/>
      <c r="Q439" s="1195"/>
      <c r="R439" s="1195"/>
      <c r="S439" s="1195"/>
      <c r="T439" s="506"/>
      <c r="U439" s="507"/>
      <c r="V439" s="506"/>
      <c r="W439" s="506"/>
      <c r="X439" s="506"/>
      <c r="Y439" s="506"/>
      <c r="Z439" s="506"/>
      <c r="AA439" s="523"/>
      <c r="AB439" s="523"/>
      <c r="AC439" s="524"/>
      <c r="AD439" s="510"/>
      <c r="AE439" s="510"/>
      <c r="AF439" s="506"/>
      <c r="AG439" s="506"/>
      <c r="AH439" s="506"/>
      <c r="AI439" s="514"/>
      <c r="AJ439" s="515"/>
      <c r="AK439" s="514"/>
      <c r="AL439" s="515"/>
      <c r="AM439" s="511"/>
      <c r="AN439" s="509"/>
      <c r="AO439" s="506"/>
      <c r="AP439" s="506"/>
      <c r="AQ439" s="507"/>
      <c r="AR439" s="465"/>
      <c r="AS439" s="20"/>
      <c r="AT439" s="465"/>
      <c r="AU439" s="465"/>
      <c r="AV439" s="465"/>
      <c r="AW439" s="465"/>
      <c r="AX439" s="465"/>
      <c r="AY439" s="465"/>
      <c r="AZ439" s="465"/>
      <c r="BA439" s="465"/>
      <c r="BB439" s="465"/>
      <c r="BC439" s="465"/>
      <c r="BD439" s="465"/>
      <c r="BE439" s="465"/>
      <c r="BF439" s="465"/>
      <c r="BG439" s="465"/>
      <c r="BH439" s="465"/>
      <c r="BI439" s="465"/>
      <c r="BJ439" s="465"/>
      <c r="BK439" s="465"/>
      <c r="BL439" s="465"/>
      <c r="BM439" s="465"/>
      <c r="BN439" s="465"/>
      <c r="BO439" s="465"/>
      <c r="BP439" s="465"/>
      <c r="BQ439" s="465"/>
      <c r="BR439" s="465"/>
      <c r="BS439" s="465"/>
      <c r="BT439" s="465"/>
      <c r="BU439" s="465"/>
      <c r="BV439" s="465"/>
      <c r="BW439" s="465"/>
      <c r="BX439" s="465"/>
      <c r="BY439" s="465"/>
      <c r="BZ439" s="465"/>
      <c r="CA439" s="465"/>
      <c r="CB439" s="465"/>
      <c r="CC439" s="465"/>
      <c r="CD439" s="465"/>
      <c r="CE439" s="465"/>
      <c r="CF439" s="465"/>
      <c r="CG439" s="465"/>
      <c r="CH439" s="465"/>
      <c r="CI439" s="465"/>
      <c r="CJ439" s="465"/>
      <c r="CK439" s="465"/>
      <c r="CL439" s="465"/>
      <c r="CM439" s="465"/>
      <c r="CN439" s="465"/>
      <c r="CO439" s="465"/>
      <c r="CP439" s="465"/>
      <c r="CQ439" s="465"/>
      <c r="CR439" s="465"/>
      <c r="CS439" s="465"/>
      <c r="CT439" s="465"/>
      <c r="CU439" s="465"/>
      <c r="CV439" s="465"/>
      <c r="CW439" s="465"/>
      <c r="CX439" s="465"/>
      <c r="CY439" s="465"/>
      <c r="CZ439" s="465"/>
      <c r="DA439" s="465"/>
      <c r="DB439" s="465"/>
      <c r="DC439" s="465"/>
      <c r="DD439" s="465"/>
      <c r="DE439" s="465"/>
      <c r="DF439" s="465"/>
      <c r="DG439" s="465"/>
      <c r="DH439" s="465"/>
      <c r="DI439" s="465"/>
      <c r="DJ439" s="465"/>
      <c r="DK439" s="465"/>
      <c r="DL439" s="465"/>
      <c r="DM439" s="465"/>
      <c r="DN439" s="465"/>
      <c r="DO439" s="465"/>
      <c r="DP439" s="465"/>
      <c r="DQ439" s="465"/>
      <c r="DR439" s="465"/>
    </row>
    <row r="440" spans="1:122" s="182" customFormat="1" ht="11.25" customHeight="1" x14ac:dyDescent="0.2">
      <c r="A440" s="505"/>
      <c r="B440" s="506"/>
      <c r="C440" s="506"/>
      <c r="D440" s="505"/>
      <c r="E440" s="506"/>
      <c r="F440" s="506"/>
      <c r="G440" s="506"/>
      <c r="H440" s="506"/>
      <c r="I440" s="506"/>
      <c r="J440" s="506"/>
      <c r="K440" s="506"/>
      <c r="L440" s="506"/>
      <c r="M440" s="506"/>
      <c r="N440" s="506"/>
      <c r="O440" s="506"/>
      <c r="P440" s="506"/>
      <c r="Q440" s="506"/>
      <c r="R440" s="506"/>
      <c r="S440" s="506"/>
      <c r="T440" s="506"/>
      <c r="U440" s="507"/>
      <c r="V440" s="506"/>
      <c r="W440" s="506"/>
      <c r="X440" s="506"/>
      <c r="Y440" s="506"/>
      <c r="Z440" s="506"/>
      <c r="AA440" s="523"/>
      <c r="AB440" s="523"/>
      <c r="AC440" s="524"/>
      <c r="AD440" s="510"/>
      <c r="AE440" s="510"/>
      <c r="AF440" s="510"/>
      <c r="AG440" s="754" t="s">
        <v>270</v>
      </c>
      <c r="AH440" s="506"/>
      <c r="AI440" s="518"/>
      <c r="AJ440" s="519"/>
      <c r="AK440" s="518"/>
      <c r="AL440" s="519"/>
      <c r="AM440" s="511"/>
      <c r="AN440" s="509"/>
      <c r="AO440" s="506"/>
      <c r="AP440" s="506"/>
      <c r="AQ440" s="507"/>
      <c r="AR440" s="465"/>
      <c r="AS440" s="20"/>
      <c r="AT440" s="465"/>
      <c r="AU440" s="465"/>
      <c r="AV440" s="465"/>
      <c r="AW440" s="465"/>
      <c r="AX440" s="465"/>
      <c r="AY440" s="465"/>
      <c r="AZ440" s="465"/>
      <c r="BA440" s="465"/>
      <c r="BB440" s="465"/>
      <c r="BC440" s="465"/>
      <c r="BD440" s="465"/>
      <c r="BE440" s="465"/>
      <c r="BF440" s="465"/>
      <c r="BG440" s="465"/>
      <c r="BH440" s="465"/>
      <c r="BI440" s="465"/>
      <c r="BJ440" s="465"/>
      <c r="BK440" s="465"/>
      <c r="BL440" s="465"/>
      <c r="BM440" s="465"/>
      <c r="BN440" s="465"/>
      <c r="BO440" s="465"/>
      <c r="BP440" s="465"/>
      <c r="BQ440" s="465"/>
      <c r="BR440" s="465"/>
      <c r="BS440" s="465"/>
      <c r="BT440" s="465"/>
      <c r="BU440" s="465"/>
      <c r="BV440" s="465"/>
      <c r="BW440" s="465"/>
      <c r="BX440" s="465"/>
      <c r="BY440" s="465"/>
      <c r="BZ440" s="465"/>
      <c r="CA440" s="465"/>
      <c r="CB440" s="465"/>
      <c r="CC440" s="465"/>
      <c r="CD440" s="465"/>
      <c r="CE440" s="465"/>
      <c r="CF440" s="465"/>
      <c r="CG440" s="465"/>
      <c r="CH440" s="465"/>
      <c r="CI440" s="465"/>
      <c r="CJ440" s="465"/>
      <c r="CK440" s="465"/>
      <c r="CL440" s="465"/>
      <c r="CM440" s="465"/>
      <c r="CN440" s="465"/>
      <c r="CO440" s="465"/>
      <c r="CP440" s="465"/>
      <c r="CQ440" s="465"/>
      <c r="CR440" s="465"/>
      <c r="CS440" s="465"/>
      <c r="CT440" s="465"/>
      <c r="CU440" s="465"/>
      <c r="CV440" s="465"/>
      <c r="CW440" s="465"/>
      <c r="CX440" s="465"/>
      <c r="CY440" s="465"/>
      <c r="CZ440" s="465"/>
      <c r="DA440" s="465"/>
      <c r="DB440" s="465"/>
      <c r="DC440" s="465"/>
      <c r="DD440" s="465"/>
      <c r="DE440" s="465"/>
      <c r="DF440" s="465"/>
      <c r="DG440" s="465"/>
      <c r="DH440" s="465"/>
      <c r="DI440" s="465"/>
      <c r="DJ440" s="465"/>
      <c r="DK440" s="465"/>
      <c r="DL440" s="465"/>
      <c r="DM440" s="465"/>
      <c r="DN440" s="465"/>
      <c r="DO440" s="465"/>
      <c r="DP440" s="465"/>
      <c r="DQ440" s="465"/>
      <c r="DR440" s="465"/>
    </row>
    <row r="441" spans="1:122" s="182" customFormat="1" ht="11.25" customHeight="1" x14ac:dyDescent="0.2">
      <c r="A441" s="505"/>
      <c r="B441" s="506"/>
      <c r="C441" s="507"/>
      <c r="D441" s="505"/>
      <c r="E441" s="506"/>
      <c r="F441" s="506"/>
      <c r="G441" s="506"/>
      <c r="H441" s="506"/>
      <c r="I441" s="506"/>
      <c r="J441" s="506"/>
      <c r="K441" s="506"/>
      <c r="L441" s="506"/>
      <c r="M441" s="506"/>
      <c r="N441" s="506"/>
      <c r="O441" s="506"/>
      <c r="P441" s="506"/>
      <c r="Q441" s="506"/>
      <c r="R441" s="506"/>
      <c r="S441" s="506"/>
      <c r="T441" s="506"/>
      <c r="U441" s="507"/>
      <c r="V441" s="505"/>
      <c r="W441" s="506"/>
      <c r="X441" s="506"/>
      <c r="Y441" s="506"/>
      <c r="Z441" s="506"/>
      <c r="AA441" s="506"/>
      <c r="AB441" s="506"/>
      <c r="AC441" s="506"/>
      <c r="AD441" s="506"/>
      <c r="AE441" s="506"/>
      <c r="AF441" s="506"/>
      <c r="AG441" s="506"/>
      <c r="AH441" s="506"/>
      <c r="AI441" s="506"/>
      <c r="AJ441" s="506"/>
      <c r="AK441" s="506"/>
      <c r="AL441" s="506"/>
      <c r="AM441" s="508"/>
      <c r="AN441" s="509"/>
      <c r="AO441" s="506"/>
      <c r="AP441" s="506"/>
      <c r="AQ441" s="507"/>
      <c r="AR441" s="465"/>
      <c r="AS441" s="465"/>
      <c r="AT441" s="465"/>
      <c r="AU441" s="465"/>
      <c r="AV441" s="465"/>
      <c r="AW441" s="465"/>
      <c r="AX441" s="465"/>
      <c r="AY441" s="465"/>
      <c r="AZ441" s="465"/>
      <c r="BA441" s="465"/>
      <c r="BB441" s="465"/>
      <c r="BC441" s="465"/>
      <c r="BD441" s="465"/>
      <c r="BE441" s="465"/>
      <c r="BF441" s="465"/>
      <c r="BG441" s="465"/>
      <c r="BH441" s="465"/>
      <c r="BI441" s="465"/>
      <c r="BJ441" s="465"/>
      <c r="BK441" s="465"/>
      <c r="BL441" s="465"/>
      <c r="BM441" s="465"/>
      <c r="BN441" s="465"/>
      <c r="BO441" s="465"/>
      <c r="BP441" s="465"/>
      <c r="BQ441" s="465"/>
      <c r="BR441" s="465"/>
      <c r="BS441" s="465"/>
      <c r="BT441" s="465"/>
      <c r="BU441" s="465"/>
      <c r="BV441" s="465"/>
      <c r="BW441" s="465"/>
      <c r="BX441" s="465"/>
      <c r="BY441" s="465"/>
      <c r="BZ441" s="465"/>
      <c r="CA441" s="465"/>
      <c r="CB441" s="465"/>
      <c r="CC441" s="465"/>
      <c r="CD441" s="465"/>
      <c r="CE441" s="465"/>
      <c r="CF441" s="465"/>
      <c r="CG441" s="465"/>
      <c r="CH441" s="465"/>
      <c r="CI441" s="465"/>
      <c r="CJ441" s="465"/>
      <c r="CK441" s="465"/>
      <c r="CL441" s="465"/>
      <c r="CM441" s="465"/>
      <c r="CN441" s="465"/>
      <c r="CO441" s="465"/>
      <c r="CP441" s="465"/>
      <c r="CQ441" s="465"/>
      <c r="CR441" s="465"/>
      <c r="CS441" s="465"/>
      <c r="CT441" s="465"/>
      <c r="CU441" s="465"/>
      <c r="CV441" s="465"/>
      <c r="CW441" s="465"/>
      <c r="CX441" s="465"/>
      <c r="CY441" s="465"/>
      <c r="CZ441" s="465"/>
      <c r="DA441" s="465"/>
      <c r="DB441" s="465"/>
      <c r="DC441" s="465"/>
      <c r="DD441" s="465"/>
      <c r="DE441" s="465"/>
      <c r="DF441" s="465"/>
      <c r="DG441" s="465"/>
      <c r="DH441" s="465"/>
      <c r="DI441" s="465"/>
      <c r="DJ441" s="465"/>
      <c r="DK441" s="465"/>
      <c r="DL441" s="465"/>
      <c r="DM441" s="465"/>
      <c r="DN441" s="465"/>
      <c r="DO441" s="465"/>
      <c r="DP441" s="465"/>
      <c r="DQ441" s="465"/>
      <c r="DR441" s="465"/>
    </row>
    <row r="442" spans="1:122" s="182" customFormat="1" ht="11.25" customHeight="1" x14ac:dyDescent="0.2">
      <c r="A442" s="505"/>
      <c r="B442" s="510" t="s">
        <v>541</v>
      </c>
      <c r="C442" s="507"/>
      <c r="D442" s="505"/>
      <c r="E442" s="1194" t="str">
        <f ca="1">VLOOKUP(INDIRECT(ADDRESS(ROW(),COLUMN()-3)),Language_Translations,MATCH(Language_Selected,Language_Options,0),FALSE)</f>
        <v>MODULE 2 END TIME: HOUR</v>
      </c>
      <c r="F442" s="1195"/>
      <c r="G442" s="1195"/>
      <c r="H442" s="1195"/>
      <c r="I442" s="1195"/>
      <c r="J442" s="1195"/>
      <c r="K442" s="1195"/>
      <c r="L442" s="1195"/>
      <c r="M442" s="1195"/>
      <c r="N442" s="1195"/>
      <c r="O442" s="1195"/>
      <c r="P442" s="1195"/>
      <c r="Q442" s="1195"/>
      <c r="R442" s="1195"/>
      <c r="S442" s="1195"/>
      <c r="T442" s="506"/>
      <c r="U442" s="507"/>
      <c r="V442" s="505"/>
      <c r="W442" s="506"/>
      <c r="X442" s="506"/>
      <c r="Y442" s="506"/>
      <c r="Z442" s="506"/>
      <c r="AA442" s="523"/>
      <c r="AB442" s="523"/>
      <c r="AC442" s="524"/>
      <c r="AD442" s="523"/>
      <c r="AE442" s="506"/>
      <c r="AF442" s="506"/>
      <c r="AG442" s="506"/>
      <c r="AH442" s="506"/>
      <c r="AI442" s="514"/>
      <c r="AJ442" s="515"/>
      <c r="AK442" s="514"/>
      <c r="AL442" s="515"/>
      <c r="AM442" s="508"/>
      <c r="AN442" s="527"/>
      <c r="AO442" s="525"/>
      <c r="AP442" s="525"/>
      <c r="AQ442" s="528"/>
      <c r="AR442" s="465"/>
      <c r="AS442" s="465"/>
      <c r="AT442" s="465"/>
      <c r="AU442" s="465"/>
      <c r="AV442" s="465"/>
      <c r="AW442" s="465"/>
      <c r="AX442" s="465"/>
      <c r="AY442" s="465"/>
      <c r="AZ442" s="465"/>
      <c r="BA442" s="465"/>
      <c r="BB442" s="465"/>
      <c r="BC442" s="465"/>
      <c r="BD442" s="465"/>
      <c r="BE442" s="465"/>
      <c r="BF442" s="465"/>
      <c r="BG442" s="465"/>
      <c r="BH442" s="465"/>
      <c r="BI442" s="465"/>
      <c r="BJ442" s="465"/>
      <c r="BK442" s="465"/>
      <c r="BL442" s="465"/>
      <c r="BM442" s="465"/>
      <c r="BN442" s="465"/>
      <c r="BO442" s="465"/>
      <c r="BP442" s="465"/>
      <c r="BQ442" s="465"/>
      <c r="BR442" s="465"/>
      <c r="BS442" s="465"/>
      <c r="BT442" s="465"/>
      <c r="BU442" s="465"/>
      <c r="BV442" s="465"/>
      <c r="BW442" s="465"/>
      <c r="BX442" s="465"/>
      <c r="BY442" s="465"/>
      <c r="BZ442" s="465"/>
      <c r="CA442" s="465"/>
      <c r="CB442" s="465"/>
      <c r="CC442" s="465"/>
      <c r="CD442" s="465"/>
      <c r="CE442" s="465"/>
      <c r="CF442" s="465"/>
      <c r="CG442" s="465"/>
      <c r="CH442" s="465"/>
      <c r="CI442" s="465"/>
      <c r="CJ442" s="465"/>
      <c r="CK442" s="465"/>
      <c r="CL442" s="465"/>
      <c r="CM442" s="465"/>
      <c r="CN442" s="465"/>
      <c r="CO442" s="465"/>
      <c r="CP442" s="465"/>
      <c r="CQ442" s="465"/>
      <c r="CR442" s="465"/>
      <c r="CS442" s="465"/>
      <c r="CT442" s="465"/>
      <c r="CU442" s="465"/>
      <c r="CV442" s="465"/>
      <c r="CW442" s="465"/>
      <c r="CX442" s="465"/>
      <c r="CY442" s="465"/>
      <c r="CZ442" s="465"/>
      <c r="DA442" s="465"/>
      <c r="DB442" s="465"/>
      <c r="DC442" s="465"/>
      <c r="DD442" s="465"/>
      <c r="DE442" s="465"/>
      <c r="DF442" s="465"/>
      <c r="DG442" s="465"/>
      <c r="DH442" s="465"/>
      <c r="DI442" s="465"/>
      <c r="DJ442" s="465"/>
      <c r="DK442" s="465"/>
      <c r="DL442" s="465"/>
      <c r="DM442" s="465"/>
      <c r="DN442" s="465"/>
      <c r="DO442" s="465"/>
      <c r="DP442" s="465"/>
      <c r="DQ442" s="465"/>
      <c r="DR442" s="465"/>
    </row>
    <row r="443" spans="1:122" s="182" customFormat="1" ht="11.25" customHeight="1" x14ac:dyDescent="0.2">
      <c r="A443" s="505"/>
      <c r="B443" s="506"/>
      <c r="C443" s="507"/>
      <c r="D443" s="505"/>
      <c r="E443" s="506"/>
      <c r="F443" s="506"/>
      <c r="G443" s="506"/>
      <c r="H443" s="506"/>
      <c r="I443" s="506"/>
      <c r="J443" s="506"/>
      <c r="K443" s="506"/>
      <c r="L443" s="506"/>
      <c r="M443" s="506"/>
      <c r="N443" s="506"/>
      <c r="O443" s="506"/>
      <c r="P443" s="506"/>
      <c r="Q443" s="506"/>
      <c r="R443" s="506"/>
      <c r="S443" s="506"/>
      <c r="T443" s="506"/>
      <c r="U443" s="507"/>
      <c r="V443" s="505"/>
      <c r="W443" s="506"/>
      <c r="X443" s="506"/>
      <c r="Y443" s="506"/>
      <c r="Z443" s="506"/>
      <c r="AA443" s="523"/>
      <c r="AB443" s="523"/>
      <c r="AC443" s="524"/>
      <c r="AD443" s="523"/>
      <c r="AE443" s="506"/>
      <c r="AF443" s="510"/>
      <c r="AG443" s="754" t="s">
        <v>272</v>
      </c>
      <c r="AH443" s="506"/>
      <c r="AI443" s="518"/>
      <c r="AJ443" s="519"/>
      <c r="AK443" s="518"/>
      <c r="AL443" s="519"/>
      <c r="AM443" s="508"/>
      <c r="AN443" s="527"/>
      <c r="AO443" s="525"/>
      <c r="AP443" s="525"/>
      <c r="AQ443" s="528"/>
      <c r="AR443" s="465"/>
      <c r="AS443" s="465"/>
      <c r="AT443" s="465"/>
      <c r="AU443" s="465"/>
      <c r="AV443" s="465"/>
      <c r="AW443" s="465"/>
      <c r="AX443" s="465"/>
      <c r="AY443" s="465"/>
      <c r="AZ443" s="465"/>
      <c r="BA443" s="465"/>
      <c r="BB443" s="465"/>
      <c r="BC443" s="465"/>
      <c r="BD443" s="465"/>
      <c r="BE443" s="465"/>
      <c r="BF443" s="465"/>
      <c r="BG443" s="465"/>
      <c r="BH443" s="465"/>
      <c r="BI443" s="465"/>
      <c r="BJ443" s="465"/>
      <c r="BK443" s="465"/>
      <c r="BL443" s="465"/>
      <c r="BM443" s="465"/>
      <c r="BN443" s="465"/>
      <c r="BO443" s="465"/>
      <c r="BP443" s="465"/>
      <c r="BQ443" s="465"/>
      <c r="BR443" s="465"/>
      <c r="BS443" s="465"/>
      <c r="BT443" s="465"/>
      <c r="BU443" s="465"/>
      <c r="BV443" s="465"/>
      <c r="BW443" s="465"/>
      <c r="BX443" s="465"/>
      <c r="BY443" s="465"/>
      <c r="BZ443" s="465"/>
      <c r="CA443" s="465"/>
      <c r="CB443" s="465"/>
      <c r="CC443" s="465"/>
      <c r="CD443" s="465"/>
      <c r="CE443" s="465"/>
      <c r="CF443" s="465"/>
      <c r="CG443" s="465"/>
      <c r="CH443" s="465"/>
      <c r="CI443" s="465"/>
      <c r="CJ443" s="465"/>
      <c r="CK443" s="465"/>
      <c r="CL443" s="465"/>
      <c r="CM443" s="465"/>
      <c r="CN443" s="465"/>
      <c r="CO443" s="465"/>
      <c r="CP443" s="465"/>
      <c r="CQ443" s="465"/>
      <c r="CR443" s="465"/>
      <c r="CS443" s="465"/>
      <c r="CT443" s="465"/>
      <c r="CU443" s="465"/>
      <c r="CV443" s="465"/>
      <c r="CW443" s="465"/>
      <c r="CX443" s="465"/>
      <c r="CY443" s="465"/>
      <c r="CZ443" s="465"/>
      <c r="DA443" s="465"/>
      <c r="DB443" s="465"/>
      <c r="DC443" s="465"/>
      <c r="DD443" s="465"/>
      <c r="DE443" s="465"/>
      <c r="DF443" s="465"/>
      <c r="DG443" s="465"/>
      <c r="DH443" s="465"/>
      <c r="DI443" s="465"/>
      <c r="DJ443" s="465"/>
      <c r="DK443" s="465"/>
      <c r="DL443" s="465"/>
      <c r="DM443" s="465"/>
      <c r="DN443" s="465"/>
      <c r="DO443" s="465"/>
      <c r="DP443" s="465"/>
      <c r="DQ443" s="465"/>
      <c r="DR443" s="465"/>
    </row>
    <row r="444" spans="1:122" s="182" customFormat="1" ht="11.25" customHeight="1" x14ac:dyDescent="0.2">
      <c r="A444" s="505"/>
      <c r="B444" s="506"/>
      <c r="C444" s="507"/>
      <c r="D444" s="505"/>
      <c r="E444" s="506"/>
      <c r="F444" s="506"/>
      <c r="G444" s="506"/>
      <c r="H444" s="506"/>
      <c r="I444" s="506"/>
      <c r="J444" s="506"/>
      <c r="K444" s="506"/>
      <c r="L444" s="506"/>
      <c r="M444" s="506"/>
      <c r="N444" s="506"/>
      <c r="O444" s="506"/>
      <c r="P444" s="506"/>
      <c r="Q444" s="506"/>
      <c r="R444" s="506"/>
      <c r="S444" s="506"/>
      <c r="T444" s="506"/>
      <c r="U444" s="507"/>
      <c r="V444" s="505"/>
      <c r="W444" s="506"/>
      <c r="X444" s="506"/>
      <c r="Y444" s="506"/>
      <c r="Z444" s="506"/>
      <c r="AA444" s="506"/>
      <c r="AB444" s="506"/>
      <c r="AC444" s="506"/>
      <c r="AD444" s="506"/>
      <c r="AE444" s="506"/>
      <c r="AF444" s="506"/>
      <c r="AG444" s="506"/>
      <c r="AH444" s="506"/>
      <c r="AI444" s="506"/>
      <c r="AJ444" s="506"/>
      <c r="AK444" s="506"/>
      <c r="AL444" s="506"/>
      <c r="AM444" s="508"/>
      <c r="AN444" s="509"/>
      <c r="AO444" s="506"/>
      <c r="AP444" s="506"/>
      <c r="AQ444" s="507"/>
      <c r="AR444" s="465"/>
      <c r="AS444" s="465"/>
      <c r="AT444" s="465"/>
      <c r="AU444" s="465"/>
      <c r="AV444" s="465"/>
      <c r="AW444" s="465"/>
      <c r="AX444" s="465"/>
      <c r="AY444" s="465"/>
      <c r="AZ444" s="465"/>
      <c r="BA444" s="465"/>
      <c r="BB444" s="465"/>
      <c r="BC444" s="465"/>
      <c r="BD444" s="465"/>
      <c r="BE444" s="465"/>
      <c r="BF444" s="465"/>
      <c r="BG444" s="465"/>
      <c r="BH444" s="465"/>
      <c r="BI444" s="465"/>
      <c r="BJ444" s="465"/>
      <c r="BK444" s="465"/>
      <c r="BL444" s="465"/>
      <c r="BM444" s="465"/>
      <c r="BN444" s="465"/>
      <c r="BO444" s="465"/>
      <c r="BP444" s="465"/>
      <c r="BQ444" s="465"/>
      <c r="BR444" s="465"/>
      <c r="BS444" s="465"/>
      <c r="BT444" s="465"/>
      <c r="BU444" s="465"/>
      <c r="BV444" s="465"/>
      <c r="BW444" s="465"/>
      <c r="BX444" s="465"/>
      <c r="BY444" s="465"/>
      <c r="BZ444" s="465"/>
      <c r="CA444" s="465"/>
      <c r="CB444" s="465"/>
      <c r="CC444" s="465"/>
      <c r="CD444" s="465"/>
      <c r="CE444" s="465"/>
      <c r="CF444" s="465"/>
      <c r="CG444" s="465"/>
      <c r="CH444" s="465"/>
      <c r="CI444" s="465"/>
      <c r="CJ444" s="465"/>
      <c r="CK444" s="465"/>
      <c r="CL444" s="465"/>
      <c r="CM444" s="465"/>
      <c r="CN444" s="465"/>
      <c r="CO444" s="465"/>
      <c r="CP444" s="465"/>
      <c r="CQ444" s="465"/>
      <c r="CR444" s="465"/>
      <c r="CS444" s="465"/>
      <c r="CT444" s="465"/>
      <c r="CU444" s="465"/>
      <c r="CV444" s="465"/>
      <c r="CW444" s="465"/>
      <c r="CX444" s="465"/>
      <c r="CY444" s="465"/>
      <c r="CZ444" s="465"/>
      <c r="DA444" s="465"/>
      <c r="DB444" s="465"/>
      <c r="DC444" s="465"/>
      <c r="DD444" s="465"/>
      <c r="DE444" s="465"/>
      <c r="DF444" s="465"/>
      <c r="DG444" s="465"/>
      <c r="DH444" s="465"/>
      <c r="DI444" s="465"/>
      <c r="DJ444" s="465"/>
      <c r="DK444" s="465"/>
      <c r="DL444" s="465"/>
      <c r="DM444" s="465"/>
      <c r="DN444" s="465"/>
      <c r="DO444" s="465"/>
      <c r="DP444" s="465"/>
      <c r="DQ444" s="465"/>
      <c r="DR444" s="465"/>
    </row>
    <row r="445" spans="1:122" s="182" customFormat="1" ht="11.25" customHeight="1" x14ac:dyDescent="0.2">
      <c r="A445" s="505"/>
      <c r="B445" s="510" t="s">
        <v>542</v>
      </c>
      <c r="C445" s="507"/>
      <c r="D445" s="505"/>
      <c r="E445" s="1194" t="str">
        <f ca="1">VLOOKUP(INDIRECT(ADDRESS(ROW(),COLUMN()-3)),Language_Translations,MATCH(Language_Selected,Language_Options,0),FALSE)</f>
        <v>MODULE 2 END TIME: MINUTE</v>
      </c>
      <c r="F445" s="1195"/>
      <c r="G445" s="1195"/>
      <c r="H445" s="1195"/>
      <c r="I445" s="1195"/>
      <c r="J445" s="1195"/>
      <c r="K445" s="1195"/>
      <c r="L445" s="1195"/>
      <c r="M445" s="1195"/>
      <c r="N445" s="1195"/>
      <c r="O445" s="1195"/>
      <c r="P445" s="1195"/>
      <c r="Q445" s="1195"/>
      <c r="R445" s="1195"/>
      <c r="S445" s="1195"/>
      <c r="T445" s="506"/>
      <c r="U445" s="507"/>
      <c r="V445" s="505"/>
      <c r="W445" s="506"/>
      <c r="X445" s="506"/>
      <c r="Y445" s="506"/>
      <c r="Z445" s="506"/>
      <c r="AA445" s="523"/>
      <c r="AB445" s="523"/>
      <c r="AC445" s="524"/>
      <c r="AD445" s="523"/>
      <c r="AE445" s="506"/>
      <c r="AF445" s="506"/>
      <c r="AG445" s="506"/>
      <c r="AH445" s="506"/>
      <c r="AI445" s="514"/>
      <c r="AJ445" s="515"/>
      <c r="AK445" s="514"/>
      <c r="AL445" s="515"/>
      <c r="AM445" s="508"/>
      <c r="AN445" s="527"/>
      <c r="AO445" s="525"/>
      <c r="AP445" s="525"/>
      <c r="AQ445" s="528"/>
      <c r="AR445" s="465"/>
      <c r="AS445" s="465"/>
      <c r="AT445" s="465"/>
      <c r="AU445" s="465"/>
      <c r="AV445" s="465"/>
      <c r="AW445" s="465"/>
      <c r="AX445" s="465"/>
      <c r="AY445" s="465"/>
      <c r="AZ445" s="465"/>
      <c r="BA445" s="465"/>
      <c r="BB445" s="465"/>
      <c r="BC445" s="465"/>
      <c r="BD445" s="465"/>
      <c r="BE445" s="465"/>
      <c r="BF445" s="465"/>
      <c r="BG445" s="465"/>
      <c r="BH445" s="465"/>
      <c r="BI445" s="465"/>
      <c r="BJ445" s="465"/>
      <c r="BK445" s="465"/>
      <c r="BL445" s="465"/>
      <c r="BM445" s="465"/>
      <c r="BN445" s="465"/>
      <c r="BO445" s="465"/>
      <c r="BP445" s="465"/>
      <c r="BQ445" s="465"/>
      <c r="BR445" s="465"/>
      <c r="BS445" s="465"/>
      <c r="BT445" s="465"/>
      <c r="BU445" s="465"/>
      <c r="BV445" s="465"/>
      <c r="BW445" s="465"/>
      <c r="BX445" s="465"/>
      <c r="BY445" s="465"/>
      <c r="BZ445" s="465"/>
      <c r="CA445" s="465"/>
      <c r="CB445" s="465"/>
      <c r="CC445" s="465"/>
      <c r="CD445" s="465"/>
      <c r="CE445" s="465"/>
      <c r="CF445" s="465"/>
      <c r="CG445" s="465"/>
      <c r="CH445" s="465"/>
      <c r="CI445" s="465"/>
      <c r="CJ445" s="465"/>
      <c r="CK445" s="465"/>
      <c r="CL445" s="465"/>
      <c r="CM445" s="465"/>
      <c r="CN445" s="465"/>
      <c r="CO445" s="465"/>
      <c r="CP445" s="465"/>
      <c r="CQ445" s="465"/>
      <c r="CR445" s="465"/>
      <c r="CS445" s="465"/>
      <c r="CT445" s="465"/>
      <c r="CU445" s="465"/>
      <c r="CV445" s="465"/>
      <c r="CW445" s="465"/>
      <c r="CX445" s="465"/>
      <c r="CY445" s="465"/>
      <c r="CZ445" s="465"/>
      <c r="DA445" s="465"/>
      <c r="DB445" s="465"/>
      <c r="DC445" s="465"/>
      <c r="DD445" s="465"/>
      <c r="DE445" s="465"/>
      <c r="DF445" s="465"/>
      <c r="DG445" s="465"/>
      <c r="DH445" s="465"/>
      <c r="DI445" s="465"/>
      <c r="DJ445" s="465"/>
      <c r="DK445" s="465"/>
      <c r="DL445" s="465"/>
      <c r="DM445" s="465"/>
      <c r="DN445" s="465"/>
      <c r="DO445" s="465"/>
      <c r="DP445" s="465"/>
      <c r="DQ445" s="465"/>
      <c r="DR445" s="465"/>
    </row>
    <row r="446" spans="1:122" s="182" customFormat="1" ht="11.25" customHeight="1" x14ac:dyDescent="0.2">
      <c r="A446" s="505"/>
      <c r="B446" s="506"/>
      <c r="C446" s="507"/>
      <c r="D446" s="505"/>
      <c r="E446" s="506"/>
      <c r="F446" s="506"/>
      <c r="G446" s="506"/>
      <c r="H446" s="506"/>
      <c r="I446" s="506"/>
      <c r="J446" s="506"/>
      <c r="K446" s="506"/>
      <c r="L446" s="506"/>
      <c r="M446" s="506"/>
      <c r="N446" s="506"/>
      <c r="O446" s="506"/>
      <c r="P446" s="506"/>
      <c r="Q446" s="506"/>
      <c r="R446" s="506"/>
      <c r="S446" s="506"/>
      <c r="T446" s="506"/>
      <c r="U446" s="507"/>
      <c r="V446" s="505"/>
      <c r="W446" s="506"/>
      <c r="X446" s="506"/>
      <c r="Y446" s="506"/>
      <c r="Z446" s="506"/>
      <c r="AA446" s="523"/>
      <c r="AB446" s="523"/>
      <c r="AC446" s="524"/>
      <c r="AD446" s="523"/>
      <c r="AE446" s="506"/>
      <c r="AF446" s="506"/>
      <c r="AG446" s="754" t="s">
        <v>274</v>
      </c>
      <c r="AH446" s="506"/>
      <c r="AI446" s="518"/>
      <c r="AJ446" s="519"/>
      <c r="AK446" s="518"/>
      <c r="AL446" s="519"/>
      <c r="AM446" s="508"/>
      <c r="AN446" s="527"/>
      <c r="AO446" s="525"/>
      <c r="AP446" s="525"/>
      <c r="AQ446" s="528"/>
      <c r="AR446" s="465"/>
      <c r="AS446" s="465"/>
      <c r="AT446" s="465"/>
      <c r="AU446" s="465"/>
      <c r="AV446" s="465"/>
      <c r="AW446" s="465"/>
      <c r="AX446" s="465"/>
      <c r="AY446" s="465"/>
      <c r="AZ446" s="465"/>
      <c r="BA446" s="465"/>
      <c r="BB446" s="465"/>
      <c r="BC446" s="465"/>
      <c r="BD446" s="465"/>
      <c r="BE446" s="465"/>
      <c r="BF446" s="465"/>
      <c r="BG446" s="465"/>
      <c r="BH446" s="465"/>
      <c r="BI446" s="465"/>
      <c r="BJ446" s="465"/>
      <c r="BK446" s="465"/>
      <c r="BL446" s="465"/>
      <c r="BM446" s="465"/>
      <c r="BN446" s="465"/>
      <c r="BO446" s="465"/>
      <c r="BP446" s="465"/>
      <c r="BQ446" s="465"/>
      <c r="BR446" s="465"/>
      <c r="BS446" s="465"/>
      <c r="BT446" s="465"/>
      <c r="BU446" s="465"/>
      <c r="BV446" s="465"/>
      <c r="BW446" s="465"/>
      <c r="BX446" s="465"/>
      <c r="BY446" s="465"/>
      <c r="BZ446" s="465"/>
      <c r="CA446" s="465"/>
      <c r="CB446" s="465"/>
      <c r="CC446" s="465"/>
      <c r="CD446" s="465"/>
      <c r="CE446" s="465"/>
      <c r="CF446" s="465"/>
      <c r="CG446" s="465"/>
      <c r="CH446" s="465"/>
      <c r="CI446" s="465"/>
      <c r="CJ446" s="465"/>
      <c r="CK446" s="465"/>
      <c r="CL446" s="465"/>
      <c r="CM446" s="465"/>
      <c r="CN446" s="465"/>
      <c r="CO446" s="465"/>
      <c r="CP446" s="465"/>
      <c r="CQ446" s="465"/>
      <c r="CR446" s="465"/>
      <c r="CS446" s="465"/>
      <c r="CT446" s="465"/>
      <c r="CU446" s="465"/>
      <c r="CV446" s="465"/>
      <c r="CW446" s="465"/>
      <c r="CX446" s="465"/>
      <c r="CY446" s="465"/>
      <c r="CZ446" s="465"/>
      <c r="DA446" s="465"/>
      <c r="DB446" s="465"/>
      <c r="DC446" s="465"/>
      <c r="DD446" s="465"/>
      <c r="DE446" s="465"/>
      <c r="DF446" s="465"/>
      <c r="DG446" s="465"/>
      <c r="DH446" s="465"/>
      <c r="DI446" s="465"/>
      <c r="DJ446" s="465"/>
      <c r="DK446" s="465"/>
      <c r="DL446" s="465"/>
      <c r="DM446" s="465"/>
      <c r="DN446" s="465"/>
      <c r="DO446" s="465"/>
      <c r="DP446" s="465"/>
      <c r="DQ446" s="465"/>
      <c r="DR446" s="465"/>
    </row>
    <row r="447" spans="1:122" s="182" customFormat="1" ht="11.25" customHeight="1" x14ac:dyDescent="0.2">
      <c r="A447" s="505"/>
      <c r="B447" s="506"/>
      <c r="C447" s="507"/>
      <c r="D447" s="505"/>
      <c r="E447" s="506"/>
      <c r="F447" s="506"/>
      <c r="G447" s="506"/>
      <c r="H447" s="506"/>
      <c r="I447" s="506"/>
      <c r="J447" s="506"/>
      <c r="K447" s="506"/>
      <c r="L447" s="506"/>
      <c r="M447" s="506"/>
      <c r="N447" s="506"/>
      <c r="O447" s="506"/>
      <c r="P447" s="506"/>
      <c r="Q447" s="506"/>
      <c r="R447" s="506"/>
      <c r="S447" s="506"/>
      <c r="T447" s="506"/>
      <c r="U447" s="507"/>
      <c r="V447" s="505"/>
      <c r="W447" s="506"/>
      <c r="X447" s="506"/>
      <c r="Y447" s="506"/>
      <c r="Z447" s="506"/>
      <c r="AA447" s="506"/>
      <c r="AB447" s="506"/>
      <c r="AC447" s="506"/>
      <c r="AD447" s="506"/>
      <c r="AE447" s="506"/>
      <c r="AF447" s="506"/>
      <c r="AG447" s="506"/>
      <c r="AH447" s="506"/>
      <c r="AI447" s="506"/>
      <c r="AJ447" s="506"/>
      <c r="AK447" s="506"/>
      <c r="AL447" s="506"/>
      <c r="AM447" s="508"/>
      <c r="AN447" s="509"/>
      <c r="AO447" s="506"/>
      <c r="AP447" s="506"/>
      <c r="AQ447" s="507"/>
      <c r="AR447" s="465"/>
      <c r="AS447" s="465"/>
      <c r="AT447" s="465"/>
      <c r="AU447" s="465"/>
      <c r="AV447" s="465"/>
      <c r="AW447" s="465"/>
      <c r="AX447" s="465"/>
      <c r="AY447" s="465"/>
      <c r="AZ447" s="465"/>
      <c r="BA447" s="465"/>
      <c r="BB447" s="465"/>
      <c r="BC447" s="465"/>
      <c r="BD447" s="465"/>
      <c r="BE447" s="465"/>
      <c r="BF447" s="465"/>
      <c r="BG447" s="465"/>
      <c r="BH447" s="465"/>
      <c r="BI447" s="465"/>
      <c r="BJ447" s="465"/>
      <c r="BK447" s="465"/>
      <c r="BL447" s="465"/>
      <c r="BM447" s="465"/>
      <c r="BN447" s="465"/>
      <c r="BO447" s="465"/>
      <c r="BP447" s="465"/>
      <c r="BQ447" s="465"/>
      <c r="BR447" s="465"/>
      <c r="BS447" s="465"/>
      <c r="BT447" s="465"/>
      <c r="BU447" s="465"/>
      <c r="BV447" s="465"/>
      <c r="BW447" s="465"/>
      <c r="BX447" s="465"/>
      <c r="BY447" s="465"/>
      <c r="BZ447" s="465"/>
      <c r="CA447" s="465"/>
      <c r="CB447" s="465"/>
      <c r="CC447" s="465"/>
      <c r="CD447" s="465"/>
      <c r="CE447" s="465"/>
      <c r="CF447" s="465"/>
      <c r="CG447" s="465"/>
      <c r="CH447" s="465"/>
      <c r="CI447" s="465"/>
      <c r="CJ447" s="465"/>
      <c r="CK447" s="465"/>
      <c r="CL447" s="465"/>
      <c r="CM447" s="465"/>
      <c r="CN447" s="465"/>
      <c r="CO447" s="465"/>
      <c r="CP447" s="465"/>
      <c r="CQ447" s="465"/>
      <c r="CR447" s="465"/>
      <c r="CS447" s="465"/>
      <c r="CT447" s="465"/>
      <c r="CU447" s="465"/>
      <c r="CV447" s="465"/>
      <c r="CW447" s="465"/>
      <c r="CX447" s="465"/>
      <c r="CY447" s="465"/>
      <c r="CZ447" s="465"/>
      <c r="DA447" s="465"/>
      <c r="DB447" s="465"/>
      <c r="DC447" s="465"/>
      <c r="DD447" s="465"/>
      <c r="DE447" s="465"/>
      <c r="DF447" s="465"/>
      <c r="DG447" s="465"/>
      <c r="DH447" s="465"/>
      <c r="DI447" s="465"/>
      <c r="DJ447" s="465"/>
      <c r="DK447" s="465"/>
      <c r="DL447" s="465"/>
      <c r="DM447" s="465"/>
      <c r="DN447" s="465"/>
      <c r="DO447" s="465"/>
      <c r="DP447" s="465"/>
      <c r="DQ447" s="465"/>
      <c r="DR447" s="465"/>
    </row>
    <row r="448" spans="1:122" s="182" customFormat="1" ht="11.25" customHeight="1" x14ac:dyDescent="0.2">
      <c r="A448" s="505"/>
      <c r="B448" s="510" t="s">
        <v>543</v>
      </c>
      <c r="C448" s="507"/>
      <c r="D448" s="505"/>
      <c r="E448" s="1194" t="str">
        <f ca="1">VLOOKUP(INDIRECT(ADDRESS(ROW(),COLUMN()-3)),Language_Translations,MATCH(Language_Selected,Language_Options,0),FALSE)</f>
        <v>MODULE 2 DURATION: METHOD 1</v>
      </c>
      <c r="F448" s="1195"/>
      <c r="G448" s="1195"/>
      <c r="H448" s="1195"/>
      <c r="I448" s="1195"/>
      <c r="J448" s="1195"/>
      <c r="K448" s="1195"/>
      <c r="L448" s="1195"/>
      <c r="M448" s="1195"/>
      <c r="N448" s="1195"/>
      <c r="O448" s="1195"/>
      <c r="P448" s="1195"/>
      <c r="Q448" s="1195"/>
      <c r="R448" s="1195"/>
      <c r="S448" s="1195"/>
      <c r="T448" s="506"/>
      <c r="U448" s="507"/>
      <c r="V448" s="505"/>
      <c r="W448" s="506"/>
      <c r="X448" s="506"/>
      <c r="Y448" s="506"/>
      <c r="Z448" s="506"/>
      <c r="AA448" s="523"/>
      <c r="AB448" s="523"/>
      <c r="AC448" s="524"/>
      <c r="AD448" s="523"/>
      <c r="AE448" s="506"/>
      <c r="AF448" s="506"/>
      <c r="AG448" s="514"/>
      <c r="AH448" s="515"/>
      <c r="AI448" s="514"/>
      <c r="AJ448" s="515"/>
      <c r="AK448" s="514"/>
      <c r="AL448" s="515"/>
      <c r="AM448" s="508"/>
      <c r="AN448" s="527"/>
      <c r="AO448" s="525"/>
      <c r="AP448" s="525"/>
      <c r="AQ448" s="528"/>
      <c r="AR448" s="465"/>
      <c r="AS448" s="465"/>
      <c r="AT448" s="465"/>
      <c r="AU448" s="465"/>
      <c r="AV448" s="465"/>
      <c r="AW448" s="465"/>
      <c r="AX448" s="465"/>
      <c r="AY448" s="465"/>
      <c r="AZ448" s="465"/>
      <c r="BA448" s="465"/>
      <c r="BB448" s="465"/>
      <c r="BC448" s="465"/>
      <c r="BD448" s="465"/>
      <c r="BE448" s="465"/>
      <c r="BF448" s="465"/>
      <c r="BG448" s="465"/>
      <c r="BH448" s="465"/>
      <c r="BI448" s="465"/>
      <c r="BJ448" s="465"/>
      <c r="BK448" s="465"/>
      <c r="BL448" s="465"/>
      <c r="BM448" s="465"/>
      <c r="BN448" s="465"/>
      <c r="BO448" s="465"/>
      <c r="BP448" s="465"/>
      <c r="BQ448" s="465"/>
      <c r="BR448" s="465"/>
      <c r="BS448" s="465"/>
      <c r="BT448" s="465"/>
      <c r="BU448" s="465"/>
      <c r="BV448" s="465"/>
      <c r="BW448" s="465"/>
      <c r="BX448" s="465"/>
      <c r="BY448" s="465"/>
      <c r="BZ448" s="465"/>
      <c r="CA448" s="465"/>
      <c r="CB448" s="465"/>
      <c r="CC448" s="465"/>
      <c r="CD448" s="465"/>
      <c r="CE448" s="465"/>
      <c r="CF448" s="465"/>
      <c r="CG448" s="465"/>
      <c r="CH448" s="465"/>
      <c r="CI448" s="465"/>
      <c r="CJ448" s="465"/>
      <c r="CK448" s="465"/>
      <c r="CL448" s="465"/>
      <c r="CM448" s="465"/>
      <c r="CN448" s="465"/>
      <c r="CO448" s="465"/>
      <c r="CP448" s="465"/>
      <c r="CQ448" s="465"/>
      <c r="CR448" s="465"/>
      <c r="CS448" s="465"/>
      <c r="CT448" s="465"/>
      <c r="CU448" s="465"/>
      <c r="CV448" s="465"/>
      <c r="CW448" s="465"/>
      <c r="CX448" s="465"/>
      <c r="CY448" s="465"/>
      <c r="CZ448" s="465"/>
      <c r="DA448" s="465"/>
      <c r="DB448" s="465"/>
      <c r="DC448" s="465"/>
      <c r="DD448" s="465"/>
      <c r="DE448" s="465"/>
      <c r="DF448" s="465"/>
      <c r="DG448" s="465"/>
      <c r="DH448" s="465"/>
      <c r="DI448" s="465"/>
      <c r="DJ448" s="465"/>
      <c r="DK448" s="465"/>
      <c r="DL448" s="465"/>
      <c r="DM448" s="465"/>
      <c r="DN448" s="465"/>
      <c r="DO448" s="465"/>
      <c r="DP448" s="465"/>
      <c r="DQ448" s="465"/>
      <c r="DR448" s="465"/>
    </row>
    <row r="449" spans="1:122" s="182" customFormat="1" ht="11.25" customHeight="1" x14ac:dyDescent="0.2">
      <c r="A449" s="505"/>
      <c r="B449" s="506"/>
      <c r="C449" s="507"/>
      <c r="D449" s="505"/>
      <c r="E449" s="506"/>
      <c r="F449" s="506"/>
      <c r="G449" s="506"/>
      <c r="H449" s="506"/>
      <c r="I449" s="506"/>
      <c r="J449" s="506"/>
      <c r="K449" s="506"/>
      <c r="L449" s="506"/>
      <c r="M449" s="506"/>
      <c r="N449" s="506"/>
      <c r="O449" s="506"/>
      <c r="P449" s="506"/>
      <c r="Q449" s="506"/>
      <c r="R449" s="506"/>
      <c r="S449" s="506"/>
      <c r="T449" s="506"/>
      <c r="U449" s="507"/>
      <c r="V449" s="505"/>
      <c r="W449" s="506"/>
      <c r="X449" s="506"/>
      <c r="Y449" s="506"/>
      <c r="Z449" s="506"/>
      <c r="AA449" s="523"/>
      <c r="AB449" s="506"/>
      <c r="AC449" s="510" t="s">
        <v>276</v>
      </c>
      <c r="AD449" s="523"/>
      <c r="AE449" s="506"/>
      <c r="AF449" s="506"/>
      <c r="AG449" s="518"/>
      <c r="AH449" s="519"/>
      <c r="AI449" s="518"/>
      <c r="AJ449" s="519"/>
      <c r="AK449" s="518"/>
      <c r="AL449" s="519"/>
      <c r="AM449" s="508"/>
      <c r="AN449" s="527"/>
      <c r="AO449" s="525"/>
      <c r="AP449" s="525"/>
      <c r="AQ449" s="528"/>
      <c r="AR449" s="465"/>
      <c r="AS449" s="465"/>
      <c r="AT449" s="465"/>
      <c r="AU449" s="465"/>
      <c r="AV449" s="465"/>
      <c r="AW449" s="465"/>
      <c r="AX449" s="465"/>
      <c r="AY449" s="465"/>
      <c r="AZ449" s="465"/>
      <c r="BA449" s="465"/>
      <c r="BB449" s="465"/>
      <c r="BC449" s="465"/>
      <c r="BD449" s="465"/>
      <c r="BE449" s="465"/>
      <c r="BF449" s="465"/>
      <c r="BG449" s="465"/>
      <c r="BH449" s="465"/>
      <c r="BI449" s="465"/>
      <c r="BJ449" s="465"/>
      <c r="BK449" s="465"/>
      <c r="BL449" s="465"/>
      <c r="BM449" s="465"/>
      <c r="BN449" s="465"/>
      <c r="BO449" s="465"/>
      <c r="BP449" s="465"/>
      <c r="BQ449" s="465"/>
      <c r="BR449" s="465"/>
      <c r="BS449" s="465"/>
      <c r="BT449" s="465"/>
      <c r="BU449" s="465"/>
      <c r="BV449" s="465"/>
      <c r="BW449" s="465"/>
      <c r="BX449" s="465"/>
      <c r="BY449" s="465"/>
      <c r="BZ449" s="465"/>
      <c r="CA449" s="465"/>
      <c r="CB449" s="465"/>
      <c r="CC449" s="465"/>
      <c r="CD449" s="465"/>
      <c r="CE449" s="465"/>
      <c r="CF449" s="465"/>
      <c r="CG449" s="465"/>
      <c r="CH449" s="465"/>
      <c r="CI449" s="465"/>
      <c r="CJ449" s="465"/>
      <c r="CK449" s="465"/>
      <c r="CL449" s="465"/>
      <c r="CM449" s="465"/>
      <c r="CN449" s="465"/>
      <c r="CO449" s="465"/>
      <c r="CP449" s="465"/>
      <c r="CQ449" s="465"/>
      <c r="CR449" s="465"/>
      <c r="CS449" s="465"/>
      <c r="CT449" s="465"/>
      <c r="CU449" s="465"/>
      <c r="CV449" s="465"/>
      <c r="CW449" s="465"/>
      <c r="CX449" s="465"/>
      <c r="CY449" s="465"/>
      <c r="CZ449" s="465"/>
      <c r="DA449" s="465"/>
      <c r="DB449" s="465"/>
      <c r="DC449" s="465"/>
      <c r="DD449" s="465"/>
      <c r="DE449" s="465"/>
      <c r="DF449" s="465"/>
      <c r="DG449" s="465"/>
      <c r="DH449" s="465"/>
      <c r="DI449" s="465"/>
      <c r="DJ449" s="465"/>
      <c r="DK449" s="465"/>
      <c r="DL449" s="465"/>
      <c r="DM449" s="465"/>
      <c r="DN449" s="465"/>
      <c r="DO449" s="465"/>
      <c r="DP449" s="465"/>
      <c r="DQ449" s="465"/>
      <c r="DR449" s="465"/>
    </row>
    <row r="450" spans="1:122" s="182" customFormat="1" ht="11.25" customHeight="1" x14ac:dyDescent="0.2">
      <c r="A450" s="505"/>
      <c r="B450" s="506"/>
      <c r="C450" s="507"/>
      <c r="D450" s="505"/>
      <c r="E450" s="506"/>
      <c r="F450" s="506"/>
      <c r="G450" s="506"/>
      <c r="H450" s="506"/>
      <c r="I450" s="506"/>
      <c r="J450" s="506"/>
      <c r="K450" s="506"/>
      <c r="L450" s="506"/>
      <c r="M450" s="506"/>
      <c r="N450" s="506"/>
      <c r="O450" s="506"/>
      <c r="P450" s="506"/>
      <c r="Q450" s="506"/>
      <c r="R450" s="506"/>
      <c r="S450" s="506"/>
      <c r="T450" s="506"/>
      <c r="U450" s="507"/>
      <c r="V450" s="505"/>
      <c r="W450" s="506"/>
      <c r="X450" s="506"/>
      <c r="Y450" s="506"/>
      <c r="Z450" s="506"/>
      <c r="AA450" s="506"/>
      <c r="AB450" s="506"/>
      <c r="AC450" s="506"/>
      <c r="AD450" s="506"/>
      <c r="AE450" s="506"/>
      <c r="AF450" s="506"/>
      <c r="AG450" s="506"/>
      <c r="AH450" s="506"/>
      <c r="AI450" s="506"/>
      <c r="AJ450" s="506"/>
      <c r="AK450" s="506"/>
      <c r="AL450" s="506"/>
      <c r="AM450" s="508"/>
      <c r="AN450" s="509"/>
      <c r="AO450" s="506"/>
      <c r="AP450" s="506"/>
      <c r="AQ450" s="507"/>
      <c r="AR450" s="465"/>
      <c r="AS450" s="465"/>
      <c r="AT450" s="465"/>
      <c r="AU450" s="465"/>
      <c r="AV450" s="465"/>
      <c r="AW450" s="465"/>
      <c r="AX450" s="465"/>
      <c r="AY450" s="465"/>
      <c r="AZ450" s="465"/>
      <c r="BA450" s="465"/>
      <c r="BB450" s="465"/>
      <c r="BC450" s="465"/>
      <c r="BD450" s="465"/>
      <c r="BE450" s="465"/>
      <c r="BF450" s="465"/>
      <c r="BG450" s="465"/>
      <c r="BH450" s="465"/>
      <c r="BI450" s="465"/>
      <c r="BJ450" s="465"/>
      <c r="BK450" s="465"/>
      <c r="BL450" s="465"/>
      <c r="BM450" s="465"/>
      <c r="BN450" s="465"/>
      <c r="BO450" s="465"/>
      <c r="BP450" s="465"/>
      <c r="BQ450" s="465"/>
      <c r="BR450" s="465"/>
      <c r="BS450" s="465"/>
      <c r="BT450" s="465"/>
      <c r="BU450" s="465"/>
      <c r="BV450" s="465"/>
      <c r="BW450" s="465"/>
      <c r="BX450" s="465"/>
      <c r="BY450" s="465"/>
      <c r="BZ450" s="465"/>
      <c r="CA450" s="465"/>
      <c r="CB450" s="465"/>
      <c r="CC450" s="465"/>
      <c r="CD450" s="465"/>
      <c r="CE450" s="465"/>
      <c r="CF450" s="465"/>
      <c r="CG450" s="465"/>
      <c r="CH450" s="465"/>
      <c r="CI450" s="465"/>
      <c r="CJ450" s="465"/>
      <c r="CK450" s="465"/>
      <c r="CL450" s="465"/>
      <c r="CM450" s="465"/>
      <c r="CN450" s="465"/>
      <c r="CO450" s="465"/>
      <c r="CP450" s="465"/>
      <c r="CQ450" s="465"/>
      <c r="CR450" s="465"/>
      <c r="CS450" s="465"/>
      <c r="CT450" s="465"/>
      <c r="CU450" s="465"/>
      <c r="CV450" s="465"/>
      <c r="CW450" s="465"/>
      <c r="CX450" s="465"/>
      <c r="CY450" s="465"/>
      <c r="CZ450" s="465"/>
      <c r="DA450" s="465"/>
      <c r="DB450" s="465"/>
      <c r="DC450" s="465"/>
      <c r="DD450" s="465"/>
      <c r="DE450" s="465"/>
      <c r="DF450" s="465"/>
      <c r="DG450" s="465"/>
      <c r="DH450" s="465"/>
      <c r="DI450" s="465"/>
      <c r="DJ450" s="465"/>
      <c r="DK450" s="465"/>
      <c r="DL450" s="465"/>
      <c r="DM450" s="465"/>
      <c r="DN450" s="465"/>
      <c r="DO450" s="465"/>
      <c r="DP450" s="465"/>
      <c r="DQ450" s="465"/>
      <c r="DR450" s="465"/>
    </row>
    <row r="451" spans="1:122" s="182" customFormat="1" ht="11.25" customHeight="1" x14ac:dyDescent="0.2">
      <c r="A451" s="505"/>
      <c r="B451" s="510" t="s">
        <v>544</v>
      </c>
      <c r="C451" s="507"/>
      <c r="D451" s="505"/>
      <c r="E451" s="1194" t="str">
        <f ca="1">VLOOKUP(INDIRECT(ADDRESS(ROW(),COLUMN()-3)),Language_Translations,MATCH(Language_Selected,Language_Options,0),FALSE)</f>
        <v>MODULE 2 DURATION: METHOD 2</v>
      </c>
      <c r="F451" s="1195"/>
      <c r="G451" s="1195"/>
      <c r="H451" s="1195"/>
      <c r="I451" s="1195"/>
      <c r="J451" s="1195"/>
      <c r="K451" s="1195"/>
      <c r="L451" s="1195"/>
      <c r="M451" s="1195"/>
      <c r="N451" s="1195"/>
      <c r="O451" s="1195"/>
      <c r="P451" s="1195"/>
      <c r="Q451" s="1195"/>
      <c r="R451" s="1195"/>
      <c r="S451" s="1195"/>
      <c r="T451" s="506"/>
      <c r="U451" s="507"/>
      <c r="V451" s="505"/>
      <c r="W451" s="506"/>
      <c r="X451" s="506"/>
      <c r="Y451" s="506"/>
      <c r="Z451" s="506"/>
      <c r="AA451" s="523"/>
      <c r="AB451" s="523"/>
      <c r="AC451" s="524"/>
      <c r="AD451" s="523"/>
      <c r="AE451" s="506"/>
      <c r="AF451" s="506"/>
      <c r="AG451" s="514"/>
      <c r="AH451" s="515"/>
      <c r="AI451" s="514"/>
      <c r="AJ451" s="515"/>
      <c r="AK451" s="514"/>
      <c r="AL451" s="515"/>
      <c r="AM451" s="508"/>
      <c r="AN451" s="527"/>
      <c r="AO451" s="525"/>
      <c r="AP451" s="525"/>
      <c r="AQ451" s="528"/>
      <c r="AR451" s="465"/>
      <c r="AS451" s="465"/>
      <c r="AT451" s="465"/>
      <c r="AU451" s="465"/>
      <c r="AV451" s="465"/>
      <c r="AW451" s="465"/>
      <c r="AX451" s="465"/>
      <c r="AY451" s="465"/>
      <c r="AZ451" s="465"/>
      <c r="BA451" s="465"/>
      <c r="BB451" s="465"/>
      <c r="BC451" s="465"/>
      <c r="BD451" s="465"/>
      <c r="BE451" s="465"/>
      <c r="BF451" s="465"/>
      <c r="BG451" s="465"/>
      <c r="BH451" s="465"/>
      <c r="BI451" s="465"/>
      <c r="BJ451" s="465"/>
      <c r="BK451" s="465"/>
      <c r="BL451" s="465"/>
      <c r="BM451" s="465"/>
      <c r="BN451" s="465"/>
      <c r="BO451" s="465"/>
      <c r="BP451" s="465"/>
      <c r="BQ451" s="465"/>
      <c r="BR451" s="465"/>
      <c r="BS451" s="465"/>
      <c r="BT451" s="465"/>
      <c r="BU451" s="465"/>
      <c r="BV451" s="465"/>
      <c r="BW451" s="465"/>
      <c r="BX451" s="465"/>
      <c r="BY451" s="465"/>
      <c r="BZ451" s="465"/>
      <c r="CA451" s="465"/>
      <c r="CB451" s="465"/>
      <c r="CC451" s="465"/>
      <c r="CD451" s="465"/>
      <c r="CE451" s="465"/>
      <c r="CF451" s="465"/>
      <c r="CG451" s="465"/>
      <c r="CH451" s="465"/>
      <c r="CI451" s="465"/>
      <c r="CJ451" s="465"/>
      <c r="CK451" s="465"/>
      <c r="CL451" s="465"/>
      <c r="CM451" s="465"/>
      <c r="CN451" s="465"/>
      <c r="CO451" s="465"/>
      <c r="CP451" s="465"/>
      <c r="CQ451" s="465"/>
      <c r="CR451" s="465"/>
      <c r="CS451" s="465"/>
      <c r="CT451" s="465"/>
      <c r="CU451" s="465"/>
      <c r="CV451" s="465"/>
      <c r="CW451" s="465"/>
      <c r="CX451" s="465"/>
      <c r="CY451" s="465"/>
      <c r="CZ451" s="465"/>
      <c r="DA451" s="465"/>
      <c r="DB451" s="465"/>
      <c r="DC451" s="465"/>
      <c r="DD451" s="465"/>
      <c r="DE451" s="465"/>
      <c r="DF451" s="465"/>
      <c r="DG451" s="465"/>
      <c r="DH451" s="465"/>
      <c r="DI451" s="465"/>
      <c r="DJ451" s="465"/>
      <c r="DK451" s="465"/>
      <c r="DL451" s="465"/>
      <c r="DM451" s="465"/>
      <c r="DN451" s="465"/>
      <c r="DO451" s="465"/>
      <c r="DP451" s="465"/>
      <c r="DQ451" s="465"/>
      <c r="DR451" s="465"/>
    </row>
    <row r="452" spans="1:122" s="182" customFormat="1" ht="11.25" customHeight="1" x14ac:dyDescent="0.2">
      <c r="A452" s="505"/>
      <c r="B452" s="506"/>
      <c r="C452" s="507"/>
      <c r="D452" s="505"/>
      <c r="E452" s="506"/>
      <c r="F452" s="506"/>
      <c r="G452" s="506"/>
      <c r="H452" s="506"/>
      <c r="I452" s="506"/>
      <c r="J452" s="506"/>
      <c r="K452" s="506"/>
      <c r="L452" s="506"/>
      <c r="M452" s="506"/>
      <c r="N452" s="506"/>
      <c r="O452" s="506"/>
      <c r="P452" s="506"/>
      <c r="Q452" s="506"/>
      <c r="R452" s="506"/>
      <c r="S452" s="506"/>
      <c r="T452" s="506"/>
      <c r="U452" s="507"/>
      <c r="V452" s="505"/>
      <c r="W452" s="506"/>
      <c r="X452" s="506"/>
      <c r="Y452" s="506"/>
      <c r="Z452" s="506"/>
      <c r="AA452" s="523"/>
      <c r="AB452" s="506"/>
      <c r="AC452" s="510" t="s">
        <v>276</v>
      </c>
      <c r="AD452" s="523"/>
      <c r="AE452" s="506"/>
      <c r="AF452" s="506"/>
      <c r="AG452" s="518"/>
      <c r="AH452" s="519"/>
      <c r="AI452" s="518"/>
      <c r="AJ452" s="519"/>
      <c r="AK452" s="518"/>
      <c r="AL452" s="519"/>
      <c r="AM452" s="508"/>
      <c r="AN452" s="527"/>
      <c r="AO452" s="525"/>
      <c r="AP452" s="525"/>
      <c r="AQ452" s="528"/>
      <c r="AR452" s="465"/>
      <c r="AS452" s="465"/>
      <c r="AT452" s="465"/>
      <c r="AU452" s="465"/>
      <c r="AV452" s="465"/>
      <c r="AW452" s="465"/>
      <c r="AX452" s="465"/>
      <c r="AY452" s="465"/>
      <c r="AZ452" s="465"/>
      <c r="BA452" s="465"/>
      <c r="BB452" s="465"/>
      <c r="BC452" s="465"/>
      <c r="BD452" s="465"/>
      <c r="BE452" s="465"/>
      <c r="BF452" s="465"/>
      <c r="BG452" s="465"/>
      <c r="BH452" s="465"/>
      <c r="BI452" s="465"/>
      <c r="BJ452" s="465"/>
      <c r="BK452" s="465"/>
      <c r="BL452" s="465"/>
      <c r="BM452" s="465"/>
      <c r="BN452" s="465"/>
      <c r="BO452" s="465"/>
      <c r="BP452" s="465"/>
      <c r="BQ452" s="465"/>
      <c r="BR452" s="465"/>
      <c r="BS452" s="465"/>
      <c r="BT452" s="465"/>
      <c r="BU452" s="465"/>
      <c r="BV452" s="465"/>
      <c r="BW452" s="465"/>
      <c r="BX452" s="465"/>
      <c r="BY452" s="465"/>
      <c r="BZ452" s="465"/>
      <c r="CA452" s="465"/>
      <c r="CB452" s="465"/>
      <c r="CC452" s="465"/>
      <c r="CD452" s="465"/>
      <c r="CE452" s="465"/>
      <c r="CF452" s="465"/>
      <c r="CG452" s="465"/>
      <c r="CH452" s="465"/>
      <c r="CI452" s="465"/>
      <c r="CJ452" s="465"/>
      <c r="CK452" s="465"/>
      <c r="CL452" s="465"/>
      <c r="CM452" s="465"/>
      <c r="CN452" s="465"/>
      <c r="CO452" s="465"/>
      <c r="CP452" s="465"/>
      <c r="CQ452" s="465"/>
      <c r="CR452" s="465"/>
      <c r="CS452" s="465"/>
      <c r="CT452" s="465"/>
      <c r="CU452" s="465"/>
      <c r="CV452" s="465"/>
      <c r="CW452" s="465"/>
      <c r="CX452" s="465"/>
      <c r="CY452" s="465"/>
      <c r="CZ452" s="465"/>
      <c r="DA452" s="465"/>
      <c r="DB452" s="465"/>
      <c r="DC452" s="465"/>
      <c r="DD452" s="465"/>
      <c r="DE452" s="465"/>
      <c r="DF452" s="465"/>
      <c r="DG452" s="465"/>
      <c r="DH452" s="465"/>
      <c r="DI452" s="465"/>
      <c r="DJ452" s="465"/>
      <c r="DK452" s="465"/>
      <c r="DL452" s="465"/>
      <c r="DM452" s="465"/>
      <c r="DN452" s="465"/>
      <c r="DO452" s="465"/>
      <c r="DP452" s="465"/>
      <c r="DQ452" s="465"/>
      <c r="DR452" s="465"/>
    </row>
    <row r="453" spans="1:122" s="182" customFormat="1" ht="11.25" customHeight="1" x14ac:dyDescent="0.2">
      <c r="A453" s="505"/>
      <c r="B453" s="506"/>
      <c r="C453" s="507"/>
      <c r="D453" s="505"/>
      <c r="E453" s="506"/>
      <c r="F453" s="506"/>
      <c r="G453" s="506"/>
      <c r="H453" s="506"/>
      <c r="I453" s="506"/>
      <c r="J453" s="506"/>
      <c r="K453" s="506"/>
      <c r="L453" s="506"/>
      <c r="M453" s="506"/>
      <c r="N453" s="506"/>
      <c r="O453" s="506"/>
      <c r="P453" s="506"/>
      <c r="Q453" s="506"/>
      <c r="R453" s="506"/>
      <c r="S453" s="506"/>
      <c r="T453" s="506"/>
      <c r="U453" s="507"/>
      <c r="V453" s="505"/>
      <c r="W453" s="506"/>
      <c r="X453" s="506"/>
      <c r="Y453" s="506"/>
      <c r="Z453" s="506"/>
      <c r="AA453" s="506"/>
      <c r="AB453" s="506"/>
      <c r="AC453" s="506"/>
      <c r="AD453" s="506"/>
      <c r="AE453" s="506"/>
      <c r="AF453" s="506"/>
      <c r="AG453" s="506"/>
      <c r="AH453" s="506"/>
      <c r="AI453" s="506"/>
      <c r="AJ453" s="506"/>
      <c r="AK453" s="506"/>
      <c r="AL453" s="506"/>
      <c r="AM453" s="508"/>
      <c r="AN453" s="509"/>
      <c r="AO453" s="506"/>
      <c r="AP453" s="506"/>
      <c r="AQ453" s="507"/>
      <c r="AR453" s="465"/>
      <c r="AS453" s="465"/>
      <c r="AT453" s="465"/>
      <c r="AU453" s="465"/>
      <c r="AV453" s="465"/>
      <c r="AW453" s="465"/>
      <c r="AX453" s="465"/>
      <c r="AY453" s="465"/>
      <c r="AZ453" s="465"/>
      <c r="BA453" s="465"/>
      <c r="BB453" s="465"/>
      <c r="BC453" s="465"/>
      <c r="BD453" s="465"/>
      <c r="BE453" s="465"/>
      <c r="BF453" s="465"/>
      <c r="BG453" s="465"/>
      <c r="BH453" s="465"/>
      <c r="BI453" s="465"/>
      <c r="BJ453" s="465"/>
      <c r="BK453" s="465"/>
      <c r="BL453" s="465"/>
      <c r="BM453" s="465"/>
      <c r="BN453" s="465"/>
      <c r="BO453" s="465"/>
      <c r="BP453" s="465"/>
      <c r="BQ453" s="465"/>
      <c r="BR453" s="465"/>
      <c r="BS453" s="465"/>
      <c r="BT453" s="465"/>
      <c r="BU453" s="465"/>
      <c r="BV453" s="465"/>
      <c r="BW453" s="465"/>
      <c r="BX453" s="465"/>
      <c r="BY453" s="465"/>
      <c r="BZ453" s="465"/>
      <c r="CA453" s="465"/>
      <c r="CB453" s="465"/>
      <c r="CC453" s="465"/>
      <c r="CD453" s="465"/>
      <c r="CE453" s="465"/>
      <c r="CF453" s="465"/>
      <c r="CG453" s="465"/>
      <c r="CH453" s="465"/>
      <c r="CI453" s="465"/>
      <c r="CJ453" s="465"/>
      <c r="CK453" s="465"/>
      <c r="CL453" s="465"/>
      <c r="CM453" s="465"/>
      <c r="CN453" s="465"/>
      <c r="CO453" s="465"/>
      <c r="CP453" s="465"/>
      <c r="CQ453" s="465"/>
      <c r="CR453" s="465"/>
      <c r="CS453" s="465"/>
      <c r="CT453" s="465"/>
      <c r="CU453" s="465"/>
      <c r="CV453" s="465"/>
      <c r="CW453" s="465"/>
      <c r="CX453" s="465"/>
      <c r="CY453" s="465"/>
      <c r="CZ453" s="465"/>
      <c r="DA453" s="465"/>
      <c r="DB453" s="465"/>
      <c r="DC453" s="465"/>
      <c r="DD453" s="465"/>
      <c r="DE453" s="465"/>
      <c r="DF453" s="465"/>
      <c r="DG453" s="465"/>
      <c r="DH453" s="465"/>
      <c r="DI453" s="465"/>
      <c r="DJ453" s="465"/>
      <c r="DK453" s="465"/>
      <c r="DL453" s="465"/>
      <c r="DM453" s="465"/>
      <c r="DN453" s="465"/>
      <c r="DO453" s="465"/>
      <c r="DP453" s="465"/>
      <c r="DQ453" s="465"/>
      <c r="DR453" s="465"/>
    </row>
    <row r="454" spans="1:122" s="182" customFormat="1" ht="11.25" customHeight="1" x14ac:dyDescent="0.2">
      <c r="A454" s="505"/>
      <c r="B454" s="510" t="s">
        <v>545</v>
      </c>
      <c r="C454" s="507"/>
      <c r="D454" s="505"/>
      <c r="E454" s="1194" t="str">
        <f ca="1">VLOOKUP(INDIRECT(ADDRESS(ROW(),COLUMN()-3)),Language_Translations,MATCH(Language_Selected,Language_Options,0),FALSE)</f>
        <v>MODULE 2 DURATION: INTERVIEWER</v>
      </c>
      <c r="F454" s="1195"/>
      <c r="G454" s="1195"/>
      <c r="H454" s="1195"/>
      <c r="I454" s="1195"/>
      <c r="J454" s="1195"/>
      <c r="K454" s="1195"/>
      <c r="L454" s="1195"/>
      <c r="M454" s="1195"/>
      <c r="N454" s="1195"/>
      <c r="O454" s="1195"/>
      <c r="P454" s="1195"/>
      <c r="Q454" s="1195"/>
      <c r="R454" s="1195"/>
      <c r="S454" s="1195"/>
      <c r="T454" s="506"/>
      <c r="U454" s="507"/>
      <c r="V454" s="505"/>
      <c r="W454" s="506"/>
      <c r="X454" s="506"/>
      <c r="Y454" s="506"/>
      <c r="Z454" s="506"/>
      <c r="AA454" s="523"/>
      <c r="AB454" s="523"/>
      <c r="AC454" s="524"/>
      <c r="AD454" s="523"/>
      <c r="AE454" s="506"/>
      <c r="AF454" s="506"/>
      <c r="AG454" s="514"/>
      <c r="AH454" s="515"/>
      <c r="AI454" s="514"/>
      <c r="AJ454" s="515"/>
      <c r="AK454" s="514"/>
      <c r="AL454" s="515"/>
      <c r="AM454" s="508"/>
      <c r="AN454" s="527"/>
      <c r="AO454" s="525"/>
      <c r="AP454" s="525"/>
      <c r="AQ454" s="528"/>
      <c r="AR454" s="465"/>
      <c r="AS454" s="465"/>
      <c r="AT454" s="465"/>
      <c r="AU454" s="465"/>
      <c r="AV454" s="465"/>
      <c r="AW454" s="465"/>
      <c r="AX454" s="465"/>
      <c r="AY454" s="465"/>
      <c r="AZ454" s="465"/>
      <c r="BA454" s="465"/>
      <c r="BB454" s="465"/>
      <c r="BC454" s="465"/>
      <c r="BD454" s="465"/>
      <c r="BE454" s="465"/>
      <c r="BF454" s="465"/>
      <c r="BG454" s="465"/>
      <c r="BH454" s="465"/>
      <c r="BI454" s="465"/>
      <c r="BJ454" s="465"/>
      <c r="BK454" s="465"/>
      <c r="BL454" s="465"/>
      <c r="BM454" s="465"/>
      <c r="BN454" s="465"/>
      <c r="BO454" s="465"/>
      <c r="BP454" s="465"/>
      <c r="BQ454" s="465"/>
      <c r="BR454" s="465"/>
      <c r="BS454" s="465"/>
      <c r="BT454" s="465"/>
      <c r="BU454" s="465"/>
      <c r="BV454" s="465"/>
      <c r="BW454" s="465"/>
      <c r="BX454" s="465"/>
      <c r="BY454" s="465"/>
      <c r="BZ454" s="465"/>
      <c r="CA454" s="465"/>
      <c r="CB454" s="465"/>
      <c r="CC454" s="465"/>
      <c r="CD454" s="465"/>
      <c r="CE454" s="465"/>
      <c r="CF454" s="465"/>
      <c r="CG454" s="465"/>
      <c r="CH454" s="465"/>
      <c r="CI454" s="465"/>
      <c r="CJ454" s="465"/>
      <c r="CK454" s="465"/>
      <c r="CL454" s="465"/>
      <c r="CM454" s="465"/>
      <c r="CN454" s="465"/>
      <c r="CO454" s="465"/>
      <c r="CP454" s="465"/>
      <c r="CQ454" s="465"/>
      <c r="CR454" s="465"/>
      <c r="CS454" s="465"/>
      <c r="CT454" s="465"/>
      <c r="CU454" s="465"/>
      <c r="CV454" s="465"/>
      <c r="CW454" s="465"/>
      <c r="CX454" s="465"/>
      <c r="CY454" s="465"/>
      <c r="CZ454" s="465"/>
      <c r="DA454" s="465"/>
      <c r="DB454" s="465"/>
      <c r="DC454" s="465"/>
      <c r="DD454" s="465"/>
      <c r="DE454" s="465"/>
      <c r="DF454" s="465"/>
      <c r="DG454" s="465"/>
      <c r="DH454" s="465"/>
      <c r="DI454" s="465"/>
      <c r="DJ454" s="465"/>
      <c r="DK454" s="465"/>
      <c r="DL454" s="465"/>
      <c r="DM454" s="465"/>
      <c r="DN454" s="465"/>
      <c r="DO454" s="465"/>
      <c r="DP454" s="465"/>
      <c r="DQ454" s="465"/>
      <c r="DR454" s="465"/>
    </row>
    <row r="455" spans="1:122" s="182" customFormat="1" ht="11.25" customHeight="1" x14ac:dyDescent="0.2">
      <c r="A455" s="505"/>
      <c r="B455" s="506"/>
      <c r="C455" s="507"/>
      <c r="D455" s="505"/>
      <c r="E455" s="506"/>
      <c r="F455" s="506"/>
      <c r="G455" s="506"/>
      <c r="H455" s="506"/>
      <c r="I455" s="506"/>
      <c r="J455" s="506"/>
      <c r="K455" s="506"/>
      <c r="L455" s="506"/>
      <c r="M455" s="506"/>
      <c r="N455" s="506"/>
      <c r="O455" s="506"/>
      <c r="P455" s="506"/>
      <c r="Q455" s="506"/>
      <c r="R455" s="506"/>
      <c r="S455" s="506"/>
      <c r="T455" s="506"/>
      <c r="U455" s="507"/>
      <c r="V455" s="505"/>
      <c r="W455" s="506"/>
      <c r="X455" s="506"/>
      <c r="Y455" s="506"/>
      <c r="Z455" s="506"/>
      <c r="AA455" s="523"/>
      <c r="AB455" s="506"/>
      <c r="AC455" s="510"/>
      <c r="AD455" s="523"/>
      <c r="AE455" s="754" t="s">
        <v>279</v>
      </c>
      <c r="AF455" s="506"/>
      <c r="AG455" s="518"/>
      <c r="AH455" s="519"/>
      <c r="AI455" s="518"/>
      <c r="AJ455" s="519"/>
      <c r="AK455" s="518"/>
      <c r="AL455" s="519"/>
      <c r="AM455" s="508"/>
      <c r="AN455" s="527"/>
      <c r="AO455" s="525"/>
      <c r="AP455" s="525"/>
      <c r="AQ455" s="528"/>
      <c r="AR455" s="465"/>
      <c r="AS455" s="465"/>
      <c r="AT455" s="465"/>
      <c r="AU455" s="465"/>
      <c r="AV455" s="465"/>
      <c r="AW455" s="465"/>
      <c r="AX455" s="465"/>
      <c r="AY455" s="465"/>
      <c r="AZ455" s="465"/>
      <c r="BA455" s="465"/>
      <c r="BB455" s="465"/>
      <c r="BC455" s="465"/>
      <c r="BD455" s="465"/>
      <c r="BE455" s="465"/>
      <c r="BF455" s="465"/>
      <c r="BG455" s="465"/>
      <c r="BH455" s="465"/>
      <c r="BI455" s="465"/>
      <c r="BJ455" s="465"/>
      <c r="BK455" s="465"/>
      <c r="BL455" s="465"/>
      <c r="BM455" s="465"/>
      <c r="BN455" s="465"/>
      <c r="BO455" s="465"/>
      <c r="BP455" s="465"/>
      <c r="BQ455" s="465"/>
      <c r="BR455" s="465"/>
      <c r="BS455" s="465"/>
      <c r="BT455" s="465"/>
      <c r="BU455" s="465"/>
      <c r="BV455" s="465"/>
      <c r="BW455" s="465"/>
      <c r="BX455" s="465"/>
      <c r="BY455" s="465"/>
      <c r="BZ455" s="465"/>
      <c r="CA455" s="465"/>
      <c r="CB455" s="465"/>
      <c r="CC455" s="465"/>
      <c r="CD455" s="465"/>
      <c r="CE455" s="465"/>
      <c r="CF455" s="465"/>
      <c r="CG455" s="465"/>
      <c r="CH455" s="465"/>
      <c r="CI455" s="465"/>
      <c r="CJ455" s="465"/>
      <c r="CK455" s="465"/>
      <c r="CL455" s="465"/>
      <c r="CM455" s="465"/>
      <c r="CN455" s="465"/>
      <c r="CO455" s="465"/>
      <c r="CP455" s="465"/>
      <c r="CQ455" s="465"/>
      <c r="CR455" s="465"/>
      <c r="CS455" s="465"/>
      <c r="CT455" s="465"/>
      <c r="CU455" s="465"/>
      <c r="CV455" s="465"/>
      <c r="CW455" s="465"/>
      <c r="CX455" s="465"/>
      <c r="CY455" s="465"/>
      <c r="CZ455" s="465"/>
      <c r="DA455" s="465"/>
      <c r="DB455" s="465"/>
      <c r="DC455" s="465"/>
      <c r="DD455" s="465"/>
      <c r="DE455" s="465"/>
      <c r="DF455" s="465"/>
      <c r="DG455" s="465"/>
      <c r="DH455" s="465"/>
      <c r="DI455" s="465"/>
      <c r="DJ455" s="465"/>
      <c r="DK455" s="465"/>
      <c r="DL455" s="465"/>
      <c r="DM455" s="465"/>
      <c r="DN455" s="465"/>
      <c r="DO455" s="465"/>
      <c r="DP455" s="465"/>
      <c r="DQ455" s="465"/>
      <c r="DR455" s="465"/>
    </row>
    <row r="456" spans="1:122" s="182" customFormat="1" ht="6" customHeight="1" x14ac:dyDescent="0.2">
      <c r="A456" s="505"/>
      <c r="B456" s="506"/>
      <c r="C456" s="507"/>
      <c r="D456" s="505"/>
      <c r="E456" s="506"/>
      <c r="F456" s="506"/>
      <c r="G456" s="506"/>
      <c r="H456" s="506"/>
      <c r="I456" s="506"/>
      <c r="J456" s="506"/>
      <c r="K456" s="506"/>
      <c r="L456" s="506"/>
      <c r="M456" s="506"/>
      <c r="N456" s="506"/>
      <c r="O456" s="506"/>
      <c r="P456" s="506"/>
      <c r="Q456" s="506"/>
      <c r="R456" s="506"/>
      <c r="S456" s="506"/>
      <c r="T456" s="506"/>
      <c r="U456" s="507"/>
      <c r="V456" s="505"/>
      <c r="W456" s="506"/>
      <c r="X456" s="506"/>
      <c r="Y456" s="506"/>
      <c r="Z456" s="506"/>
      <c r="AA456" s="506"/>
      <c r="AB456" s="506"/>
      <c r="AC456" s="506"/>
      <c r="AD456" s="506"/>
      <c r="AE456" s="506"/>
      <c r="AF456" s="506"/>
      <c r="AG456" s="506"/>
      <c r="AH456" s="506"/>
      <c r="AI456" s="506"/>
      <c r="AJ456" s="506"/>
      <c r="AK456" s="506"/>
      <c r="AL456" s="526"/>
      <c r="AM456" s="508"/>
      <c r="AN456" s="509"/>
      <c r="AO456" s="506"/>
      <c r="AP456" s="506"/>
      <c r="AQ456" s="507"/>
      <c r="AR456" s="465"/>
      <c r="AS456" s="465"/>
      <c r="AT456" s="465"/>
      <c r="AU456" s="465"/>
      <c r="AV456" s="465"/>
      <c r="AW456" s="465"/>
      <c r="AX456" s="465"/>
      <c r="AY456" s="465"/>
      <c r="AZ456" s="465"/>
      <c r="BA456" s="465"/>
      <c r="BB456" s="465"/>
      <c r="BC456" s="465"/>
      <c r="BD456" s="465"/>
      <c r="BE456" s="465"/>
      <c r="BF456" s="465"/>
      <c r="BG456" s="465"/>
      <c r="BH456" s="465"/>
      <c r="BI456" s="465"/>
      <c r="BJ456" s="465"/>
      <c r="BK456" s="465"/>
      <c r="BL456" s="465"/>
      <c r="BM456" s="465"/>
      <c r="BN456" s="465"/>
      <c r="BO456" s="465"/>
      <c r="BP456" s="465"/>
      <c r="BQ456" s="465"/>
      <c r="BR456" s="465"/>
      <c r="BS456" s="465"/>
      <c r="BT456" s="465"/>
      <c r="BU456" s="465"/>
      <c r="BV456" s="465"/>
      <c r="BW456" s="465"/>
      <c r="BX456" s="465"/>
      <c r="BY456" s="465"/>
      <c r="BZ456" s="465"/>
      <c r="CA456" s="465"/>
      <c r="CB456" s="465"/>
      <c r="CC456" s="465"/>
      <c r="CD456" s="465"/>
      <c r="CE456" s="465"/>
      <c r="CF456" s="465"/>
      <c r="CG456" s="465"/>
      <c r="CH456" s="465"/>
      <c r="CI456" s="465"/>
      <c r="CJ456" s="465"/>
      <c r="CK456" s="465"/>
      <c r="CL456" s="465"/>
      <c r="CM456" s="465"/>
      <c r="CN456" s="465"/>
      <c r="CO456" s="465"/>
      <c r="CP456" s="465"/>
      <c r="CQ456" s="465"/>
      <c r="CR456" s="465"/>
      <c r="CS456" s="465"/>
      <c r="CT456" s="465"/>
      <c r="CU456" s="465"/>
      <c r="CV456" s="465"/>
      <c r="CW456" s="465"/>
      <c r="CX456" s="465"/>
      <c r="CY456" s="465"/>
      <c r="CZ456" s="465"/>
      <c r="DA456" s="465"/>
      <c r="DB456" s="465"/>
      <c r="DC456" s="465"/>
      <c r="DD456" s="465"/>
      <c r="DE456" s="465"/>
      <c r="DF456" s="465"/>
      <c r="DG456" s="465"/>
      <c r="DH456" s="465"/>
      <c r="DI456" s="465"/>
      <c r="DJ456" s="465"/>
      <c r="DK456" s="465"/>
      <c r="DL456" s="465"/>
      <c r="DM456" s="465"/>
      <c r="DN456" s="465"/>
      <c r="DO456" s="465"/>
      <c r="DP456" s="465"/>
      <c r="DQ456" s="465"/>
      <c r="DR456" s="465"/>
    </row>
    <row r="457" spans="1:122" x14ac:dyDescent="0.2">
      <c r="A457" s="302"/>
      <c r="B457" s="278"/>
      <c r="C457" s="278"/>
      <c r="D457" s="278"/>
      <c r="E457" s="278"/>
      <c r="F457" s="278"/>
      <c r="G457" s="278"/>
      <c r="H457" s="278"/>
      <c r="I457" s="278"/>
      <c r="J457" s="278"/>
      <c r="K457" s="278"/>
      <c r="L457" s="278"/>
      <c r="M457" s="278"/>
      <c r="N457" s="278"/>
      <c r="O457" s="278"/>
      <c r="P457" s="278"/>
      <c r="Q457" s="278"/>
      <c r="R457" s="278"/>
      <c r="S457" s="278"/>
      <c r="T457" s="278"/>
      <c r="U457" s="278"/>
      <c r="V457" s="278"/>
      <c r="W457" s="278"/>
      <c r="X457" s="278"/>
      <c r="Y457" s="278"/>
      <c r="Z457" s="278"/>
      <c r="AA457" s="278"/>
      <c r="AB457" s="278"/>
      <c r="AC457" s="278"/>
      <c r="AD457" s="278"/>
      <c r="AE457" s="278"/>
      <c r="AF457" s="278"/>
      <c r="AG457" s="278"/>
      <c r="AH457" s="278"/>
      <c r="AI457" s="278"/>
      <c r="AJ457" s="278"/>
      <c r="AK457" s="278"/>
      <c r="AL457" s="278"/>
      <c r="AM457" s="821"/>
      <c r="AN457" s="821"/>
      <c r="AO457" s="278"/>
      <c r="AP457" s="278"/>
      <c r="AQ457" s="279"/>
    </row>
    <row r="458" spans="1:122" ht="10.5" x14ac:dyDescent="0.2">
      <c r="A458" s="292"/>
      <c r="B458" s="788" t="s">
        <v>127</v>
      </c>
      <c r="C458" s="150"/>
      <c r="D458" s="150"/>
      <c r="E458" s="150"/>
      <c r="F458" s="150"/>
      <c r="G458" s="150"/>
      <c r="H458" s="150"/>
      <c r="I458" s="150"/>
      <c r="J458" s="150"/>
      <c r="K458" s="150"/>
      <c r="L458" s="150"/>
      <c r="M458" s="150"/>
      <c r="N458" s="150"/>
      <c r="O458" s="150"/>
      <c r="P458" s="150"/>
      <c r="Q458" s="150"/>
      <c r="R458" s="150"/>
      <c r="S458" s="150"/>
      <c r="T458" s="150"/>
      <c r="U458" s="150"/>
      <c r="V458" s="150"/>
      <c r="W458" s="150"/>
      <c r="X458" s="150"/>
      <c r="Y458" s="150"/>
      <c r="Z458" s="150"/>
      <c r="AA458" s="781"/>
      <c r="AB458" s="150"/>
      <c r="AC458" s="781"/>
      <c r="AD458" s="150"/>
      <c r="AE458" s="150"/>
      <c r="AF458" s="150"/>
      <c r="AG458" s="150"/>
      <c r="AH458" s="150"/>
      <c r="AI458" s="150"/>
      <c r="AJ458" s="150"/>
      <c r="AK458" s="150"/>
      <c r="AL458" s="150"/>
      <c r="AM458" s="822"/>
      <c r="AN458" s="822"/>
      <c r="AO458" s="150"/>
      <c r="AP458" s="150"/>
      <c r="AQ458" s="288"/>
    </row>
    <row r="459" spans="1:122" x14ac:dyDescent="0.2">
      <c r="A459" s="292"/>
      <c r="B459" s="823" t="s">
        <v>546</v>
      </c>
      <c r="C459" s="796" t="s">
        <v>128</v>
      </c>
      <c r="D459" s="792"/>
      <c r="E459" s="792"/>
      <c r="F459" s="792"/>
      <c r="G459" s="792"/>
      <c r="H459" s="792"/>
      <c r="I459" s="792"/>
      <c r="J459" s="792"/>
      <c r="K459" s="792"/>
      <c r="L459" s="792"/>
      <c r="M459" s="792"/>
      <c r="N459" s="792"/>
      <c r="O459" s="792"/>
      <c r="P459" s="792"/>
      <c r="Q459" s="792"/>
      <c r="R459" s="792"/>
      <c r="S459" s="792"/>
      <c r="T459" s="792"/>
      <c r="U459" s="792"/>
      <c r="V459" s="792"/>
      <c r="W459" s="792"/>
      <c r="X459" s="792"/>
      <c r="Y459" s="792"/>
      <c r="Z459" s="792"/>
      <c r="AA459" s="792"/>
      <c r="AB459" s="792"/>
      <c r="AC459" s="792"/>
      <c r="AD459" s="792"/>
      <c r="AE459" s="792"/>
      <c r="AF459" s="792"/>
      <c r="AG459" s="792"/>
      <c r="AH459" s="792"/>
      <c r="AI459" s="792"/>
      <c r="AJ459" s="792"/>
      <c r="AK459" s="792"/>
      <c r="AL459" s="792"/>
      <c r="AM459" s="792"/>
      <c r="AN459" s="792"/>
      <c r="AO459" s="792"/>
      <c r="AP459" s="792"/>
      <c r="AQ459" s="288"/>
    </row>
    <row r="460" spans="1:122" x14ac:dyDescent="0.2">
      <c r="A460" s="292"/>
      <c r="B460" s="150"/>
      <c r="C460" s="824"/>
      <c r="D460" s="1113" t="s">
        <v>3396</v>
      </c>
      <c r="E460" s="1113"/>
      <c r="F460" s="1113"/>
      <c r="G460" s="1113"/>
      <c r="H460" s="1113"/>
      <c r="I460" s="1113"/>
      <c r="J460" s="1113"/>
      <c r="K460" s="1113"/>
      <c r="L460" s="1113"/>
      <c r="M460" s="1113"/>
      <c r="N460" s="1113"/>
      <c r="O460" s="1113"/>
      <c r="P460" s="1113"/>
      <c r="Q460" s="1113"/>
      <c r="R460" s="1113"/>
      <c r="S460" s="1113"/>
      <c r="T460" s="1113"/>
      <c r="U460" s="1113"/>
      <c r="V460" s="1113"/>
      <c r="W460" s="1113"/>
      <c r="X460" s="1113"/>
      <c r="Y460" s="1113"/>
      <c r="Z460" s="1113"/>
      <c r="AA460" s="1113"/>
      <c r="AB460" s="1113"/>
      <c r="AC460" s="1113"/>
      <c r="AD460" s="1113"/>
      <c r="AE460" s="1113"/>
      <c r="AF460" s="1113"/>
      <c r="AG460" s="1113"/>
      <c r="AH460" s="1113"/>
      <c r="AI460" s="1113"/>
      <c r="AJ460" s="1113"/>
      <c r="AK460" s="1113"/>
      <c r="AL460" s="1113"/>
      <c r="AM460" s="1113"/>
      <c r="AN460" s="1113"/>
      <c r="AO460" s="1113"/>
      <c r="AP460" s="796"/>
      <c r="AQ460" s="288"/>
    </row>
    <row r="461" spans="1:122" x14ac:dyDescent="0.2">
      <c r="A461" s="292"/>
      <c r="B461" s="150"/>
      <c r="C461" s="824"/>
      <c r="D461" s="1113"/>
      <c r="E461" s="1113"/>
      <c r="F461" s="1113"/>
      <c r="G461" s="1113"/>
      <c r="H461" s="1113"/>
      <c r="I461" s="1113"/>
      <c r="J461" s="1113"/>
      <c r="K461" s="1113"/>
      <c r="L461" s="1113"/>
      <c r="M461" s="1113"/>
      <c r="N461" s="1113"/>
      <c r="O461" s="1113"/>
      <c r="P461" s="1113"/>
      <c r="Q461" s="1113"/>
      <c r="R461" s="1113"/>
      <c r="S461" s="1113"/>
      <c r="T461" s="1113"/>
      <c r="U461" s="1113"/>
      <c r="V461" s="1113"/>
      <c r="W461" s="1113"/>
      <c r="X461" s="1113"/>
      <c r="Y461" s="1113"/>
      <c r="Z461" s="1113"/>
      <c r="AA461" s="1113"/>
      <c r="AB461" s="1113"/>
      <c r="AC461" s="1113"/>
      <c r="AD461" s="1113"/>
      <c r="AE461" s="1113"/>
      <c r="AF461" s="1113"/>
      <c r="AG461" s="1113"/>
      <c r="AH461" s="1113"/>
      <c r="AI461" s="1113"/>
      <c r="AJ461" s="1113"/>
      <c r="AK461" s="1113"/>
      <c r="AL461" s="1113"/>
      <c r="AM461" s="1113"/>
      <c r="AN461" s="1113"/>
      <c r="AO461" s="1113"/>
      <c r="AP461" s="796"/>
      <c r="AQ461" s="288"/>
    </row>
    <row r="462" spans="1:122" x14ac:dyDescent="0.2">
      <c r="A462" s="292"/>
      <c r="B462" s="150"/>
      <c r="C462" s="824"/>
      <c r="D462" s="1113"/>
      <c r="E462" s="1113"/>
      <c r="F462" s="1113"/>
      <c r="G462" s="1113"/>
      <c r="H462" s="1113"/>
      <c r="I462" s="1113"/>
      <c r="J462" s="1113"/>
      <c r="K462" s="1113"/>
      <c r="L462" s="1113"/>
      <c r="M462" s="1113"/>
      <c r="N462" s="1113"/>
      <c r="O462" s="1113"/>
      <c r="P462" s="1113"/>
      <c r="Q462" s="1113"/>
      <c r="R462" s="1113"/>
      <c r="S462" s="1113"/>
      <c r="T462" s="1113"/>
      <c r="U462" s="1113"/>
      <c r="V462" s="1113"/>
      <c r="W462" s="1113"/>
      <c r="X462" s="1113"/>
      <c r="Y462" s="1113"/>
      <c r="Z462" s="1113"/>
      <c r="AA462" s="1113"/>
      <c r="AB462" s="1113"/>
      <c r="AC462" s="1113"/>
      <c r="AD462" s="1113"/>
      <c r="AE462" s="1113"/>
      <c r="AF462" s="1113"/>
      <c r="AG462" s="1113"/>
      <c r="AH462" s="1113"/>
      <c r="AI462" s="1113"/>
      <c r="AJ462" s="1113"/>
      <c r="AK462" s="1113"/>
      <c r="AL462" s="1113"/>
      <c r="AM462" s="1113"/>
      <c r="AN462" s="1113"/>
      <c r="AO462" s="1113"/>
      <c r="AP462" s="796"/>
      <c r="AQ462" s="288"/>
    </row>
    <row r="463" spans="1:122" x14ac:dyDescent="0.2">
      <c r="A463" s="292"/>
      <c r="B463" s="150"/>
      <c r="C463" s="824"/>
      <c r="D463" s="1113"/>
      <c r="E463" s="1113"/>
      <c r="F463" s="1113"/>
      <c r="G463" s="1113"/>
      <c r="H463" s="1113"/>
      <c r="I463" s="1113"/>
      <c r="J463" s="1113"/>
      <c r="K463" s="1113"/>
      <c r="L463" s="1113"/>
      <c r="M463" s="1113"/>
      <c r="N463" s="1113"/>
      <c r="O463" s="1113"/>
      <c r="P463" s="1113"/>
      <c r="Q463" s="1113"/>
      <c r="R463" s="1113"/>
      <c r="S463" s="1113"/>
      <c r="T463" s="1113"/>
      <c r="U463" s="1113"/>
      <c r="V463" s="1113"/>
      <c r="W463" s="1113"/>
      <c r="X463" s="1113"/>
      <c r="Y463" s="1113"/>
      <c r="Z463" s="1113"/>
      <c r="AA463" s="1113"/>
      <c r="AB463" s="1113"/>
      <c r="AC463" s="1113"/>
      <c r="AD463" s="1113"/>
      <c r="AE463" s="1113"/>
      <c r="AF463" s="1113"/>
      <c r="AG463" s="1113"/>
      <c r="AH463" s="1113"/>
      <c r="AI463" s="1113"/>
      <c r="AJ463" s="1113"/>
      <c r="AK463" s="1113"/>
      <c r="AL463" s="1113"/>
      <c r="AM463" s="1113"/>
      <c r="AN463" s="1113"/>
      <c r="AO463" s="1113"/>
      <c r="AP463" s="796"/>
      <c r="AQ463" s="288"/>
    </row>
    <row r="464" spans="1:122" x14ac:dyDescent="0.2">
      <c r="A464" s="292"/>
      <c r="B464" s="150"/>
      <c r="C464" s="824"/>
      <c r="D464" s="1113"/>
      <c r="E464" s="1113"/>
      <c r="F464" s="1113"/>
      <c r="G464" s="1113"/>
      <c r="H464" s="1113"/>
      <c r="I464" s="1113"/>
      <c r="J464" s="1113"/>
      <c r="K464" s="1113"/>
      <c r="L464" s="1113"/>
      <c r="M464" s="1113"/>
      <c r="N464" s="1113"/>
      <c r="O464" s="1113"/>
      <c r="P464" s="1113"/>
      <c r="Q464" s="1113"/>
      <c r="R464" s="1113"/>
      <c r="S464" s="1113"/>
      <c r="T464" s="1113"/>
      <c r="U464" s="1113"/>
      <c r="V464" s="1113"/>
      <c r="W464" s="1113"/>
      <c r="X464" s="1113"/>
      <c r="Y464" s="1113"/>
      <c r="Z464" s="1113"/>
      <c r="AA464" s="1113"/>
      <c r="AB464" s="1113"/>
      <c r="AC464" s="1113"/>
      <c r="AD464" s="1113"/>
      <c r="AE464" s="1113"/>
      <c r="AF464" s="1113"/>
      <c r="AG464" s="1113"/>
      <c r="AH464" s="1113"/>
      <c r="AI464" s="1113"/>
      <c r="AJ464" s="1113"/>
      <c r="AK464" s="1113"/>
      <c r="AL464" s="1113"/>
      <c r="AM464" s="1113"/>
      <c r="AN464" s="1113"/>
      <c r="AO464" s="1113"/>
      <c r="AP464" s="796"/>
      <c r="AQ464" s="288"/>
    </row>
    <row r="465" spans="1:43" x14ac:dyDescent="0.2">
      <c r="A465" s="292"/>
      <c r="B465" s="150"/>
      <c r="C465" s="824"/>
      <c r="D465" s="1113"/>
      <c r="E465" s="1113"/>
      <c r="F465" s="1113"/>
      <c r="G465" s="1113"/>
      <c r="H465" s="1113"/>
      <c r="I465" s="1113"/>
      <c r="J465" s="1113"/>
      <c r="K465" s="1113"/>
      <c r="L465" s="1113"/>
      <c r="M465" s="1113"/>
      <c r="N465" s="1113"/>
      <c r="O465" s="1113"/>
      <c r="P465" s="1113"/>
      <c r="Q465" s="1113"/>
      <c r="R465" s="1113"/>
      <c r="S465" s="1113"/>
      <c r="T465" s="1113"/>
      <c r="U465" s="1113"/>
      <c r="V465" s="1113"/>
      <c r="W465" s="1113"/>
      <c r="X465" s="1113"/>
      <c r="Y465" s="1113"/>
      <c r="Z465" s="1113"/>
      <c r="AA465" s="1113"/>
      <c r="AB465" s="1113"/>
      <c r="AC465" s="1113"/>
      <c r="AD465" s="1113"/>
      <c r="AE465" s="1113"/>
      <c r="AF465" s="1113"/>
      <c r="AG465" s="1113"/>
      <c r="AH465" s="1113"/>
      <c r="AI465" s="1113"/>
      <c r="AJ465" s="1113"/>
      <c r="AK465" s="1113"/>
      <c r="AL465" s="1113"/>
      <c r="AM465" s="1113"/>
      <c r="AN465" s="1113"/>
      <c r="AO465" s="1113"/>
      <c r="AP465" s="796"/>
      <c r="AQ465" s="288"/>
    </row>
    <row r="466" spans="1:43" x14ac:dyDescent="0.2">
      <c r="A466" s="292"/>
      <c r="B466" s="150"/>
      <c r="C466" s="824"/>
      <c r="D466" s="1113"/>
      <c r="E466" s="1113"/>
      <c r="F466" s="1113"/>
      <c r="G466" s="1113"/>
      <c r="H466" s="1113"/>
      <c r="I466" s="1113"/>
      <c r="J466" s="1113"/>
      <c r="K466" s="1113"/>
      <c r="L466" s="1113"/>
      <c r="M466" s="1113"/>
      <c r="N466" s="1113"/>
      <c r="O466" s="1113"/>
      <c r="P466" s="1113"/>
      <c r="Q466" s="1113"/>
      <c r="R466" s="1113"/>
      <c r="S466" s="1113"/>
      <c r="T466" s="1113"/>
      <c r="U466" s="1113"/>
      <c r="V466" s="1113"/>
      <c r="W466" s="1113"/>
      <c r="X466" s="1113"/>
      <c r="Y466" s="1113"/>
      <c r="Z466" s="1113"/>
      <c r="AA466" s="1113"/>
      <c r="AB466" s="1113"/>
      <c r="AC466" s="1113"/>
      <c r="AD466" s="1113"/>
      <c r="AE466" s="1113"/>
      <c r="AF466" s="1113"/>
      <c r="AG466" s="1113"/>
      <c r="AH466" s="1113"/>
      <c r="AI466" s="1113"/>
      <c r="AJ466" s="1113"/>
      <c r="AK466" s="1113"/>
      <c r="AL466" s="1113"/>
      <c r="AM466" s="1113"/>
      <c r="AN466" s="1113"/>
      <c r="AO466" s="1113"/>
      <c r="AP466" s="796"/>
      <c r="AQ466" s="288"/>
    </row>
    <row r="467" spans="1:43" x14ac:dyDescent="0.2">
      <c r="A467" s="292"/>
      <c r="B467" s="150"/>
      <c r="C467" s="824"/>
      <c r="D467" s="1113"/>
      <c r="E467" s="1113"/>
      <c r="F467" s="1113"/>
      <c r="G467" s="1113"/>
      <c r="H467" s="1113"/>
      <c r="I467" s="1113"/>
      <c r="J467" s="1113"/>
      <c r="K467" s="1113"/>
      <c r="L467" s="1113"/>
      <c r="M467" s="1113"/>
      <c r="N467" s="1113"/>
      <c r="O467" s="1113"/>
      <c r="P467" s="1113"/>
      <c r="Q467" s="1113"/>
      <c r="R467" s="1113"/>
      <c r="S467" s="1113"/>
      <c r="T467" s="1113"/>
      <c r="U467" s="1113"/>
      <c r="V467" s="1113"/>
      <c r="W467" s="1113"/>
      <c r="X467" s="1113"/>
      <c r="Y467" s="1113"/>
      <c r="Z467" s="1113"/>
      <c r="AA467" s="1113"/>
      <c r="AB467" s="1113"/>
      <c r="AC467" s="1113"/>
      <c r="AD467" s="1113"/>
      <c r="AE467" s="1113"/>
      <c r="AF467" s="1113"/>
      <c r="AG467" s="1113"/>
      <c r="AH467" s="1113"/>
      <c r="AI467" s="1113"/>
      <c r="AJ467" s="1113"/>
      <c r="AK467" s="1113"/>
      <c r="AL467" s="1113"/>
      <c r="AM467" s="1113"/>
      <c r="AN467" s="1113"/>
      <c r="AO467" s="1113"/>
      <c r="AP467" s="796"/>
      <c r="AQ467" s="288"/>
    </row>
    <row r="468" spans="1:43" x14ac:dyDescent="0.2">
      <c r="A468" s="292"/>
      <c r="B468" s="150"/>
      <c r="C468" s="824"/>
      <c r="D468" s="1113"/>
      <c r="E468" s="1113"/>
      <c r="F468" s="1113"/>
      <c r="G468" s="1113"/>
      <c r="H468" s="1113"/>
      <c r="I468" s="1113"/>
      <c r="J468" s="1113"/>
      <c r="K468" s="1113"/>
      <c r="L468" s="1113"/>
      <c r="M468" s="1113"/>
      <c r="N468" s="1113"/>
      <c r="O468" s="1113"/>
      <c r="P468" s="1113"/>
      <c r="Q468" s="1113"/>
      <c r="R468" s="1113"/>
      <c r="S468" s="1113"/>
      <c r="T468" s="1113"/>
      <c r="U468" s="1113"/>
      <c r="V468" s="1113"/>
      <c r="W468" s="1113"/>
      <c r="X468" s="1113"/>
      <c r="Y468" s="1113"/>
      <c r="Z468" s="1113"/>
      <c r="AA468" s="1113"/>
      <c r="AB468" s="1113"/>
      <c r="AC468" s="1113"/>
      <c r="AD468" s="1113"/>
      <c r="AE468" s="1113"/>
      <c r="AF468" s="1113"/>
      <c r="AG468" s="1113"/>
      <c r="AH468" s="1113"/>
      <c r="AI468" s="1113"/>
      <c r="AJ468" s="1113"/>
      <c r="AK468" s="1113"/>
      <c r="AL468" s="1113"/>
      <c r="AM468" s="1113"/>
      <c r="AN468" s="1113"/>
      <c r="AO468" s="1113"/>
      <c r="AP468" s="796"/>
      <c r="AQ468" s="288"/>
    </row>
    <row r="469" spans="1:43" x14ac:dyDescent="0.2">
      <c r="A469" s="292"/>
      <c r="B469" s="150"/>
      <c r="C469" s="150"/>
      <c r="D469" s="1113"/>
      <c r="E469" s="1113"/>
      <c r="F469" s="1113"/>
      <c r="G469" s="1113"/>
      <c r="H469" s="1113"/>
      <c r="I469" s="1113"/>
      <c r="J469" s="1113"/>
      <c r="K469" s="1113"/>
      <c r="L469" s="1113"/>
      <c r="M469" s="1113"/>
      <c r="N469" s="1113"/>
      <c r="O469" s="1113"/>
      <c r="P469" s="1113"/>
      <c r="Q469" s="1113"/>
      <c r="R469" s="1113"/>
      <c r="S469" s="1113"/>
      <c r="T469" s="1113"/>
      <c r="U469" s="1113"/>
      <c r="V469" s="1113"/>
      <c r="W469" s="1113"/>
      <c r="X469" s="1113"/>
      <c r="Y469" s="1113"/>
      <c r="Z469" s="1113"/>
      <c r="AA469" s="1113"/>
      <c r="AB469" s="1113"/>
      <c r="AC469" s="1113"/>
      <c r="AD469" s="1113"/>
      <c r="AE469" s="1113"/>
      <c r="AF469" s="1113"/>
      <c r="AG469" s="1113"/>
      <c r="AH469" s="1113"/>
      <c r="AI469" s="1113"/>
      <c r="AJ469" s="1113"/>
      <c r="AK469" s="1113"/>
      <c r="AL469" s="1113"/>
      <c r="AM469" s="1113"/>
      <c r="AN469" s="1113"/>
      <c r="AO469" s="1113"/>
      <c r="AP469" s="796"/>
      <c r="AQ469" s="288"/>
    </row>
    <row r="470" spans="1:43" x14ac:dyDescent="0.2">
      <c r="A470" s="292"/>
      <c r="B470" s="150"/>
      <c r="C470" s="150"/>
      <c r="D470" s="1113"/>
      <c r="E470" s="1113"/>
      <c r="F470" s="1113"/>
      <c r="G470" s="1113"/>
      <c r="H470" s="1113"/>
      <c r="I470" s="1113"/>
      <c r="J470" s="1113"/>
      <c r="K470" s="1113"/>
      <c r="L470" s="1113"/>
      <c r="M470" s="1113"/>
      <c r="N470" s="1113"/>
      <c r="O470" s="1113"/>
      <c r="P470" s="1113"/>
      <c r="Q470" s="1113"/>
      <c r="R470" s="1113"/>
      <c r="S470" s="1113"/>
      <c r="T470" s="1113"/>
      <c r="U470" s="1113"/>
      <c r="V470" s="1113"/>
      <c r="W470" s="1113"/>
      <c r="X470" s="1113"/>
      <c r="Y470" s="1113"/>
      <c r="Z470" s="1113"/>
      <c r="AA470" s="1113"/>
      <c r="AB470" s="1113"/>
      <c r="AC470" s="1113"/>
      <c r="AD470" s="1113"/>
      <c r="AE470" s="1113"/>
      <c r="AF470" s="1113"/>
      <c r="AG470" s="1113"/>
      <c r="AH470" s="1113"/>
      <c r="AI470" s="1113"/>
      <c r="AJ470" s="1113"/>
      <c r="AK470" s="1113"/>
      <c r="AL470" s="1113"/>
      <c r="AM470" s="1113"/>
      <c r="AN470" s="1113"/>
      <c r="AO470" s="1113"/>
      <c r="AP470" s="796"/>
      <c r="AQ470" s="288"/>
    </row>
    <row r="471" spans="1:43" x14ac:dyDescent="0.2">
      <c r="A471" s="292"/>
      <c r="B471" s="150"/>
      <c r="C471" s="150"/>
      <c r="D471" s="1113"/>
      <c r="E471" s="1113"/>
      <c r="F471" s="1113"/>
      <c r="G471" s="1113"/>
      <c r="H471" s="1113"/>
      <c r="I471" s="1113"/>
      <c r="J471" s="1113"/>
      <c r="K471" s="1113"/>
      <c r="L471" s="1113"/>
      <c r="M471" s="1113"/>
      <c r="N471" s="1113"/>
      <c r="O471" s="1113"/>
      <c r="P471" s="1113"/>
      <c r="Q471" s="1113"/>
      <c r="R471" s="1113"/>
      <c r="S471" s="1113"/>
      <c r="T471" s="1113"/>
      <c r="U471" s="1113"/>
      <c r="V471" s="1113"/>
      <c r="W471" s="1113"/>
      <c r="X471" s="1113"/>
      <c r="Y471" s="1113"/>
      <c r="Z471" s="1113"/>
      <c r="AA471" s="1113"/>
      <c r="AB471" s="1113"/>
      <c r="AC471" s="1113"/>
      <c r="AD471" s="1113"/>
      <c r="AE471" s="1113"/>
      <c r="AF471" s="1113"/>
      <c r="AG471" s="1113"/>
      <c r="AH471" s="1113"/>
      <c r="AI471" s="1113"/>
      <c r="AJ471" s="1113"/>
      <c r="AK471" s="1113"/>
      <c r="AL471" s="1113"/>
      <c r="AM471" s="1113"/>
      <c r="AN471" s="1113"/>
      <c r="AO471" s="1113"/>
      <c r="AP471" s="796"/>
      <c r="AQ471" s="288"/>
    </row>
    <row r="472" spans="1:43" x14ac:dyDescent="0.2">
      <c r="A472" s="292"/>
      <c r="B472" s="150"/>
      <c r="C472" s="825"/>
      <c r="D472" s="1113"/>
      <c r="E472" s="1113"/>
      <c r="F472" s="1113"/>
      <c r="G472" s="1113"/>
      <c r="H472" s="1113"/>
      <c r="I472" s="1113"/>
      <c r="J472" s="1113"/>
      <c r="K472" s="1113"/>
      <c r="L472" s="1113"/>
      <c r="M472" s="1113"/>
      <c r="N472" s="1113"/>
      <c r="O472" s="1113"/>
      <c r="P472" s="1113"/>
      <c r="Q472" s="1113"/>
      <c r="R472" s="1113"/>
      <c r="S472" s="1113"/>
      <c r="T472" s="1113"/>
      <c r="U472" s="1113"/>
      <c r="V472" s="1113"/>
      <c r="W472" s="1113"/>
      <c r="X472" s="1113"/>
      <c r="Y472" s="1113"/>
      <c r="Z472" s="1113"/>
      <c r="AA472" s="1113"/>
      <c r="AB472" s="1113"/>
      <c r="AC472" s="1113"/>
      <c r="AD472" s="1113"/>
      <c r="AE472" s="1113"/>
      <c r="AF472" s="1113"/>
      <c r="AG472" s="1113"/>
      <c r="AH472" s="1113"/>
      <c r="AI472" s="1113"/>
      <c r="AJ472" s="1113"/>
      <c r="AK472" s="1113"/>
      <c r="AL472" s="1113"/>
      <c r="AM472" s="1113"/>
      <c r="AN472" s="1113"/>
      <c r="AO472" s="1113"/>
      <c r="AP472" s="796"/>
      <c r="AQ472" s="288"/>
    </row>
    <row r="473" spans="1:43" x14ac:dyDescent="0.2">
      <c r="A473" s="292"/>
      <c r="B473" s="823" t="s">
        <v>547</v>
      </c>
      <c r="C473" s="1113" t="s">
        <v>548</v>
      </c>
      <c r="D473" s="1113"/>
      <c r="E473" s="1113"/>
      <c r="F473" s="1113"/>
      <c r="G473" s="1113"/>
      <c r="H473" s="1113"/>
      <c r="I473" s="1113"/>
      <c r="J473" s="1113"/>
      <c r="K473" s="1113"/>
      <c r="L473" s="1113"/>
      <c r="M473" s="1113"/>
      <c r="N473" s="1113"/>
      <c r="O473" s="1113"/>
      <c r="P473" s="1113"/>
      <c r="Q473" s="1113"/>
      <c r="R473" s="1113"/>
      <c r="S473" s="1113"/>
      <c r="T473" s="1113"/>
      <c r="U473" s="1113"/>
      <c r="V473" s="1113"/>
      <c r="W473" s="1113"/>
      <c r="X473" s="1113"/>
      <c r="Y473" s="1113"/>
      <c r="Z473" s="1113"/>
      <c r="AA473" s="1113"/>
      <c r="AB473" s="1113"/>
      <c r="AC473" s="1113"/>
      <c r="AD473" s="1113"/>
      <c r="AE473" s="1113"/>
      <c r="AF473" s="1113"/>
      <c r="AG473" s="1113"/>
      <c r="AH473" s="1113"/>
      <c r="AI473" s="1113"/>
      <c r="AJ473" s="1113"/>
      <c r="AK473" s="1113"/>
      <c r="AL473" s="1113"/>
      <c r="AM473" s="1113"/>
      <c r="AN473" s="1113"/>
      <c r="AO473" s="1113"/>
      <c r="AP473" s="792"/>
      <c r="AQ473" s="288"/>
    </row>
    <row r="474" spans="1:43" x14ac:dyDescent="0.2">
      <c r="A474" s="292"/>
      <c r="B474" s="823"/>
      <c r="C474" s="1113"/>
      <c r="D474" s="1113"/>
      <c r="E474" s="1113"/>
      <c r="F474" s="1113"/>
      <c r="G474" s="1113"/>
      <c r="H474" s="1113"/>
      <c r="I474" s="1113"/>
      <c r="J474" s="1113"/>
      <c r="K474" s="1113"/>
      <c r="L474" s="1113"/>
      <c r="M474" s="1113"/>
      <c r="N474" s="1113"/>
      <c r="O474" s="1113"/>
      <c r="P474" s="1113"/>
      <c r="Q474" s="1113"/>
      <c r="R474" s="1113"/>
      <c r="S474" s="1113"/>
      <c r="T474" s="1113"/>
      <c r="U474" s="1113"/>
      <c r="V474" s="1113"/>
      <c r="W474" s="1113"/>
      <c r="X474" s="1113"/>
      <c r="Y474" s="1113"/>
      <c r="Z474" s="1113"/>
      <c r="AA474" s="1113"/>
      <c r="AB474" s="1113"/>
      <c r="AC474" s="1113"/>
      <c r="AD474" s="1113"/>
      <c r="AE474" s="1113"/>
      <c r="AF474" s="1113"/>
      <c r="AG474" s="1113"/>
      <c r="AH474" s="1113"/>
      <c r="AI474" s="1113"/>
      <c r="AJ474" s="1113"/>
      <c r="AK474" s="1113"/>
      <c r="AL474" s="1113"/>
      <c r="AM474" s="1113"/>
      <c r="AN474" s="1113"/>
      <c r="AO474" s="1113"/>
      <c r="AP474" s="792"/>
      <c r="AQ474" s="288"/>
    </row>
    <row r="475" spans="1:43" x14ac:dyDescent="0.2">
      <c r="A475" s="292"/>
      <c r="B475" s="823"/>
      <c r="C475" s="1113"/>
      <c r="D475" s="1113"/>
      <c r="E475" s="1113"/>
      <c r="F475" s="1113"/>
      <c r="G475" s="1113"/>
      <c r="H475" s="1113"/>
      <c r="I475" s="1113"/>
      <c r="J475" s="1113"/>
      <c r="K475" s="1113"/>
      <c r="L475" s="1113"/>
      <c r="M475" s="1113"/>
      <c r="N475" s="1113"/>
      <c r="O475" s="1113"/>
      <c r="P475" s="1113"/>
      <c r="Q475" s="1113"/>
      <c r="R475" s="1113"/>
      <c r="S475" s="1113"/>
      <c r="T475" s="1113"/>
      <c r="U475" s="1113"/>
      <c r="V475" s="1113"/>
      <c r="W475" s="1113"/>
      <c r="X475" s="1113"/>
      <c r="Y475" s="1113"/>
      <c r="Z475" s="1113"/>
      <c r="AA475" s="1113"/>
      <c r="AB475" s="1113"/>
      <c r="AC475" s="1113"/>
      <c r="AD475" s="1113"/>
      <c r="AE475" s="1113"/>
      <c r="AF475" s="1113"/>
      <c r="AG475" s="1113"/>
      <c r="AH475" s="1113"/>
      <c r="AI475" s="1113"/>
      <c r="AJ475" s="1113"/>
      <c r="AK475" s="1113"/>
      <c r="AL475" s="1113"/>
      <c r="AM475" s="1113"/>
      <c r="AN475" s="1113"/>
      <c r="AO475" s="1113"/>
      <c r="AP475" s="792"/>
      <c r="AQ475" s="288"/>
    </row>
    <row r="476" spans="1:43" x14ac:dyDescent="0.2">
      <c r="A476" s="292"/>
      <c r="B476" s="823"/>
      <c r="C476" s="1113"/>
      <c r="D476" s="1113"/>
      <c r="E476" s="1113"/>
      <c r="F476" s="1113"/>
      <c r="G476" s="1113"/>
      <c r="H476" s="1113"/>
      <c r="I476" s="1113"/>
      <c r="J476" s="1113"/>
      <c r="K476" s="1113"/>
      <c r="L476" s="1113"/>
      <c r="M476" s="1113"/>
      <c r="N476" s="1113"/>
      <c r="O476" s="1113"/>
      <c r="P476" s="1113"/>
      <c r="Q476" s="1113"/>
      <c r="R476" s="1113"/>
      <c r="S476" s="1113"/>
      <c r="T476" s="1113"/>
      <c r="U476" s="1113"/>
      <c r="V476" s="1113"/>
      <c r="W476" s="1113"/>
      <c r="X476" s="1113"/>
      <c r="Y476" s="1113"/>
      <c r="Z476" s="1113"/>
      <c r="AA476" s="1113"/>
      <c r="AB476" s="1113"/>
      <c r="AC476" s="1113"/>
      <c r="AD476" s="1113"/>
      <c r="AE476" s="1113"/>
      <c r="AF476" s="1113"/>
      <c r="AG476" s="1113"/>
      <c r="AH476" s="1113"/>
      <c r="AI476" s="1113"/>
      <c r="AJ476" s="1113"/>
      <c r="AK476" s="1113"/>
      <c r="AL476" s="1113"/>
      <c r="AM476" s="1113"/>
      <c r="AN476" s="1113"/>
      <c r="AO476" s="1113"/>
      <c r="AP476" s="792"/>
      <c r="AQ476" s="288"/>
    </row>
    <row r="477" spans="1:43" x14ac:dyDescent="0.2">
      <c r="A477" s="292"/>
      <c r="B477" s="823"/>
      <c r="C477" s="1113"/>
      <c r="D477" s="1113"/>
      <c r="E477" s="1113"/>
      <c r="F477" s="1113"/>
      <c r="G477" s="1113"/>
      <c r="H477" s="1113"/>
      <c r="I477" s="1113"/>
      <c r="J477" s="1113"/>
      <c r="K477" s="1113"/>
      <c r="L477" s="1113"/>
      <c r="M477" s="1113"/>
      <c r="N477" s="1113"/>
      <c r="O477" s="1113"/>
      <c r="P477" s="1113"/>
      <c r="Q477" s="1113"/>
      <c r="R477" s="1113"/>
      <c r="S477" s="1113"/>
      <c r="T477" s="1113"/>
      <c r="U477" s="1113"/>
      <c r="V477" s="1113"/>
      <c r="W477" s="1113"/>
      <c r="X477" s="1113"/>
      <c r="Y477" s="1113"/>
      <c r="Z477" s="1113"/>
      <c r="AA477" s="1113"/>
      <c r="AB477" s="1113"/>
      <c r="AC477" s="1113"/>
      <c r="AD477" s="1113"/>
      <c r="AE477" s="1113"/>
      <c r="AF477" s="1113"/>
      <c r="AG477" s="1113"/>
      <c r="AH477" s="1113"/>
      <c r="AI477" s="1113"/>
      <c r="AJ477" s="1113"/>
      <c r="AK477" s="1113"/>
      <c r="AL477" s="1113"/>
      <c r="AM477" s="1113"/>
      <c r="AN477" s="1113"/>
      <c r="AO477" s="1113"/>
      <c r="AP477" s="792"/>
      <c r="AQ477" s="288"/>
    </row>
    <row r="478" spans="1:43" x14ac:dyDescent="0.2">
      <c r="A478" s="292"/>
      <c r="B478" s="150"/>
      <c r="C478" s="1113"/>
      <c r="D478" s="1113"/>
      <c r="E478" s="1113"/>
      <c r="F478" s="1113"/>
      <c r="G478" s="1113"/>
      <c r="H478" s="1113"/>
      <c r="I478" s="1113"/>
      <c r="J478" s="1113"/>
      <c r="K478" s="1113"/>
      <c r="L478" s="1113"/>
      <c r="M478" s="1113"/>
      <c r="N478" s="1113"/>
      <c r="O478" s="1113"/>
      <c r="P478" s="1113"/>
      <c r="Q478" s="1113"/>
      <c r="R478" s="1113"/>
      <c r="S478" s="1113"/>
      <c r="T478" s="1113"/>
      <c r="U478" s="1113"/>
      <c r="V478" s="1113"/>
      <c r="W478" s="1113"/>
      <c r="X478" s="1113"/>
      <c r="Y478" s="1113"/>
      <c r="Z478" s="1113"/>
      <c r="AA478" s="1113"/>
      <c r="AB478" s="1113"/>
      <c r="AC478" s="1113"/>
      <c r="AD478" s="1113"/>
      <c r="AE478" s="1113"/>
      <c r="AF478" s="1113"/>
      <c r="AG478" s="1113"/>
      <c r="AH478" s="1113"/>
      <c r="AI478" s="1113"/>
      <c r="AJ478" s="1113"/>
      <c r="AK478" s="1113"/>
      <c r="AL478" s="1113"/>
      <c r="AM478" s="1113"/>
      <c r="AN478" s="1113"/>
      <c r="AO478" s="1113"/>
      <c r="AP478" s="792"/>
      <c r="AQ478" s="288"/>
    </row>
    <row r="479" spans="1:43" x14ac:dyDescent="0.2">
      <c r="A479" s="292"/>
      <c r="B479" s="150"/>
      <c r="C479" s="1113"/>
      <c r="D479" s="1113"/>
      <c r="E479" s="1113"/>
      <c r="F479" s="1113"/>
      <c r="G479" s="1113"/>
      <c r="H479" s="1113"/>
      <c r="I479" s="1113"/>
      <c r="J479" s="1113"/>
      <c r="K479" s="1113"/>
      <c r="L479" s="1113"/>
      <c r="M479" s="1113"/>
      <c r="N479" s="1113"/>
      <c r="O479" s="1113"/>
      <c r="P479" s="1113"/>
      <c r="Q479" s="1113"/>
      <c r="R479" s="1113"/>
      <c r="S479" s="1113"/>
      <c r="T479" s="1113"/>
      <c r="U479" s="1113"/>
      <c r="V479" s="1113"/>
      <c r="W479" s="1113"/>
      <c r="X479" s="1113"/>
      <c r="Y479" s="1113"/>
      <c r="Z479" s="1113"/>
      <c r="AA479" s="1113"/>
      <c r="AB479" s="1113"/>
      <c r="AC479" s="1113"/>
      <c r="AD479" s="1113"/>
      <c r="AE479" s="1113"/>
      <c r="AF479" s="1113"/>
      <c r="AG479" s="1113"/>
      <c r="AH479" s="1113"/>
      <c r="AI479" s="1113"/>
      <c r="AJ479" s="1113"/>
      <c r="AK479" s="1113"/>
      <c r="AL479" s="1113"/>
      <c r="AM479" s="1113"/>
      <c r="AN479" s="1113"/>
      <c r="AO479" s="1113"/>
      <c r="AP479" s="792"/>
      <c r="AQ479" s="288"/>
    </row>
    <row r="480" spans="1:43" x14ac:dyDescent="0.2">
      <c r="A480" s="298"/>
      <c r="B480" s="295"/>
      <c r="C480" s="1189"/>
      <c r="D480" s="1189"/>
      <c r="E480" s="1189"/>
      <c r="F480" s="1189"/>
      <c r="G480" s="1189"/>
      <c r="H480" s="1189"/>
      <c r="I480" s="1189"/>
      <c r="J480" s="1189"/>
      <c r="K480" s="1189"/>
      <c r="L480" s="1189"/>
      <c r="M480" s="1189"/>
      <c r="N480" s="1189"/>
      <c r="O480" s="1189"/>
      <c r="P480" s="1189"/>
      <c r="Q480" s="1189"/>
      <c r="R480" s="1189"/>
      <c r="S480" s="1189"/>
      <c r="T480" s="1189"/>
      <c r="U480" s="1189"/>
      <c r="V480" s="1189"/>
      <c r="W480" s="1189"/>
      <c r="X480" s="1189"/>
      <c r="Y480" s="1189"/>
      <c r="Z480" s="1189"/>
      <c r="AA480" s="1189"/>
      <c r="AB480" s="1189"/>
      <c r="AC480" s="1189"/>
      <c r="AD480" s="1189"/>
      <c r="AE480" s="1189"/>
      <c r="AF480" s="1189"/>
      <c r="AG480" s="1189"/>
      <c r="AH480" s="1189"/>
      <c r="AI480" s="1189"/>
      <c r="AJ480" s="1189"/>
      <c r="AK480" s="1189"/>
      <c r="AL480" s="1189"/>
      <c r="AM480" s="1189"/>
      <c r="AN480" s="1189"/>
      <c r="AO480" s="1189"/>
      <c r="AP480" s="797"/>
      <c r="AQ480" s="297"/>
    </row>
  </sheetData>
  <sheetProtection formatCells="0" formatRows="0" insertRows="0" deleteRows="0"/>
  <customSheetViews>
    <customSheetView guid="{C8675551-16E7-419E-A46B-98CE5E669F10}" showPageBreaks="1" view="pageBreakPreview" topLeftCell="A7">
      <selection activeCell="BE55" sqref="BE55"/>
      <rowBreaks count="2" manualBreakCount="2">
        <brk id="189" max="16383" man="1"/>
        <brk id="349" max="16383" man="1"/>
      </rowBreaks>
      <pageMargins left="0" right="0" top="0" bottom="0" header="0" footer="0"/>
      <printOptions horizontalCentered="1"/>
      <pageSetup paperSize="9" scale="97" orientation="portrait" r:id="rId1"/>
      <headerFooter>
        <oddFooter>&amp;CHH-&amp;P</oddFooter>
      </headerFooter>
    </customSheetView>
    <customSheetView guid="{4BCA765D-7702-404D-98DD-B3C3669A1B27}" showPageBreaks="1" view="pageBreakPreview" topLeftCell="A281">
      <selection activeCell="Z297" sqref="Z297:AK297"/>
      <rowBreaks count="4" manualBreakCount="4">
        <brk id="81" max="16383" man="1"/>
        <brk id="136" max="16383" man="1"/>
        <brk id="203" max="16383" man="1"/>
        <brk id="301" max="16383" man="1"/>
      </rowBreaks>
      <pageMargins left="0" right="0" top="0" bottom="0" header="0" footer="0"/>
      <printOptions horizontalCentered="1"/>
      <pageSetup paperSize="9" scale="90" fitToWidth="0" fitToHeight="0" orientation="portrait" r:id="rId2"/>
      <headerFooter>
        <oddFooter>&amp;CHH-&amp;P</oddFooter>
      </headerFooter>
    </customSheetView>
  </customSheetViews>
  <mergeCells count="106">
    <mergeCell ref="AP104:AP105"/>
    <mergeCell ref="AP118:AP119"/>
    <mergeCell ref="AP129:AP130"/>
    <mergeCell ref="E66:AL67"/>
    <mergeCell ref="AX400:AZ400"/>
    <mergeCell ref="AX401:AZ401"/>
    <mergeCell ref="AX402:AZ402"/>
    <mergeCell ref="AP237:AP238"/>
    <mergeCell ref="AI244:AL245"/>
    <mergeCell ref="E310:AL315"/>
    <mergeCell ref="E350:T352"/>
    <mergeCell ref="E152:T157"/>
    <mergeCell ref="E144:T149"/>
    <mergeCell ref="E98:T99"/>
    <mergeCell ref="E170:T175"/>
    <mergeCell ref="E227:T228"/>
    <mergeCell ref="E207:T207"/>
    <mergeCell ref="E205:T205"/>
    <mergeCell ref="E220:T220"/>
    <mergeCell ref="E216:T216"/>
    <mergeCell ref="E217:T217"/>
    <mergeCell ref="E218:T218"/>
    <mergeCell ref="E214:T214"/>
    <mergeCell ref="E215:T215"/>
    <mergeCell ref="D460:AO472"/>
    <mergeCell ref="E70:T73"/>
    <mergeCell ref="E212:T212"/>
    <mergeCell ref="E202:T202"/>
    <mergeCell ref="E204:T204"/>
    <mergeCell ref="AP106:AP107"/>
    <mergeCell ref="E103:T106"/>
    <mergeCell ref="E129:T130"/>
    <mergeCell ref="E134:T137"/>
    <mergeCell ref="W120:AF120"/>
    <mergeCell ref="Z126:AK126"/>
    <mergeCell ref="E242:T246"/>
    <mergeCell ref="E304:T306"/>
    <mergeCell ref="E219:T219"/>
    <mergeCell ref="E280:T280"/>
    <mergeCell ref="E206:T206"/>
    <mergeCell ref="E179:T182"/>
    <mergeCell ref="E232:T234"/>
    <mergeCell ref="E223:T224"/>
    <mergeCell ref="Z95:AK95"/>
    <mergeCell ref="Z198:AK198"/>
    <mergeCell ref="E140:AL141"/>
    <mergeCell ref="E77:T85"/>
    <mergeCell ref="E160:T167"/>
    <mergeCell ref="C473:AO480"/>
    <mergeCell ref="E263:T263"/>
    <mergeCell ref="E269:T271"/>
    <mergeCell ref="E251:T251"/>
    <mergeCell ref="E289:T294"/>
    <mergeCell ref="E260:T260"/>
    <mergeCell ref="E257:T257"/>
    <mergeCell ref="E297:T301"/>
    <mergeCell ref="E401:T403"/>
    <mergeCell ref="E454:S454"/>
    <mergeCell ref="E406:T406"/>
    <mergeCell ref="E439:S439"/>
    <mergeCell ref="E442:S442"/>
    <mergeCell ref="E445:S445"/>
    <mergeCell ref="E448:S448"/>
    <mergeCell ref="E451:S451"/>
    <mergeCell ref="E424:S424"/>
    <mergeCell ref="E427:S427"/>
    <mergeCell ref="E430:S430"/>
    <mergeCell ref="E433:S433"/>
    <mergeCell ref="E436:S436"/>
    <mergeCell ref="E254:T254"/>
    <mergeCell ref="E355:T357"/>
    <mergeCell ref="E360:T361"/>
    <mergeCell ref="A1:AQ1"/>
    <mergeCell ref="E3:T3"/>
    <mergeCell ref="W3:AL3"/>
    <mergeCell ref="AO3:AP3"/>
    <mergeCell ref="E43:T63"/>
    <mergeCell ref="Z63:AK63"/>
    <mergeCell ref="E6:T23"/>
    <mergeCell ref="Z23:AK23"/>
    <mergeCell ref="E26:T40"/>
    <mergeCell ref="Z40:AK40"/>
    <mergeCell ref="E208:T208"/>
    <mergeCell ref="E328:T332"/>
    <mergeCell ref="E370:T373"/>
    <mergeCell ref="E381:T384"/>
    <mergeCell ref="E365:T366"/>
    <mergeCell ref="E376:T376"/>
    <mergeCell ref="E387:T388"/>
    <mergeCell ref="E286:T286"/>
    <mergeCell ref="E323:T323"/>
    <mergeCell ref="E335:T336"/>
    <mergeCell ref="E340:T341"/>
    <mergeCell ref="E345:T347"/>
    <mergeCell ref="E318:T320"/>
    <mergeCell ref="E248:T248"/>
    <mergeCell ref="E237:T239"/>
    <mergeCell ref="E281:T281"/>
    <mergeCell ref="E282:T282"/>
    <mergeCell ref="E283:T283"/>
    <mergeCell ref="E284:T284"/>
    <mergeCell ref="E285:T285"/>
    <mergeCell ref="E274:T275"/>
    <mergeCell ref="E277:T277"/>
    <mergeCell ref="E278:T278"/>
    <mergeCell ref="E279:T279"/>
  </mergeCells>
  <phoneticPr fontId="5" type="noConversion"/>
  <printOptions horizontalCentered="1"/>
  <pageMargins left="0.5" right="0.5" top="0.5" bottom="0.5" header="0.3" footer="0.3"/>
  <pageSetup paperSize="9" scale="94" fitToWidth="0" fitToHeight="0" orientation="portrait" r:id="rId3"/>
  <headerFooter>
    <oddFooter>&amp;C&amp;P</oddFooter>
  </headerFooter>
  <rowBreaks count="6" manualBreakCount="6">
    <brk id="74" max="42" man="1"/>
    <brk id="138" max="42" man="1"/>
    <brk id="221" max="42" man="1"/>
    <brk id="287" max="42" man="1"/>
    <brk id="379" max="42" man="1"/>
    <brk id="456" max="42" man="1"/>
  </rowBreaks>
  <ignoredErrors>
    <ignoredError sqref="B473 A3:AL3 AM3:AQ3 AM1:AQ2 A2:AL2 A457:B460 A151:B151 B1:AL1 A4 A235:B235 A5:B5 A247:B247 A7:B25 A6 A27:B42 A26 A69:B69 A43 A70 A90:B97 A77 A98 A104:B128 A103 A130:B133 A129 A135:B138 A134 A152 A163:B169 A160 A170 A179 A203:B203 A202 A209:B211 A213:B213 A212 A221:B222 A214:A220 A224:B225 A223 A233:B233 A232 A241:B241 A243:B243 A242 A249:B250 A248 A252:B253 A251 A255:B256 A254 A258:B259 A257 A261:B262 A260 A263 A264:B265 A267:B268 A266 A289 A288:B288 A269 A290:B295 A155:B159 A99:B102 A173:B176 A196:B201 A230:B231 AI204:AI220 A204:A208 A161:B161 A178:B178 A177 A44:B64 A71:B76 A171:B171 A271:B272 A78:B88 A180:B183 A187:B191" numberStoredAsText="1"/>
    <ignoredError sqref="AQ460 AR241:BG243 C481:AQ486 C457:AQ459 AP478:AQ480 AP473:AQ474 AR235:BG235 AR230:BG233 AR196:BG225 AR155:BG161 AR288:BG295 AR247:BG269 AR5:BG64 AR90:BG138 AR151:BG152 AR163:BG171 AR4:AS4 AU4:BG4 AR271:BG272 AR69:BG88 AR173:BG183 AR187:BG191" unlockedFormula="1"/>
    <ignoredError sqref="W209:AH213 W221:AL225 AQ92 W93:AL98 W289:AG289 AI289:AL289 W197:AL199 W196 AQ196 W151:AL151 AQ106:AQ107 C230:M230 W124:AL128 C4:AQ4 X180:AD180 AG180:AL180 AQ99 C254 W247:AL247 AQ271 AQ294 C8:W8 AL8:AQ8 W50:AL54 W34:X34 AG34:AL34 W57:AL60 AF55:AL55 W55:X56 AH56:AL56 W61:X61 AG61:AL61 W73 AF73:AL73 W83:AL83 W82:X82 AG82:AL82 W91 W85:AL85 W84:X84 AI84:AL84 W90:AL90 W86:X86 AI86:AL86 W78:AL80 W77 AF77:AL77 W122:AL123 W120 AG120:AL120 W121:X121 AF121:AL121 W129:AL138 C204:V204 C205:V205 C206:V206 C207:V207 C208:V208 C220:V220 C214:V219 X214:AH220 C130:V130 C77:V77 C78:V80 C84:V84 C85:V85 C82:V82 C81:V81 C83:V83 C74:AL76 C73:V73 C61:V61 C69:V71 C56:V56 C55:V55 C57:V60 C34:V34 C35:V54 C9:V33 W9:AL9 C294:V294 AM294:AO294 C271:V271 AM271:AO271 E254:V254 C232:V232 C129:V129 AM129:AO130 C131:V138 C104:V104 C105:V105 C99:V99 C268:V269 C233:V233 C231:V231 AM117:AM123 AM124:AQ128 C241:V243 C235:AQ235 C264:AL265 C288:AL288 C247:V253 C106:V106 AM104:AO107 C107:V128 AM108:AQ116 C155:V157 C100:V101 AM155:AQ157 C289:V289 C290:V291 C93:V98 AM93:AQ98 C90:V92 AH91:AL91 AM131:AQ138 C221:V225 C209:V213 C196:V200 W12:AL15 P230:V230 W92:AO92 AM232:AO233 W99:AO99 AH196:AI196 W35:AL46 W47:AL47 W241:AQ243 AQ232:AQ233 W17:AL31 W16 Z16:AL16 W168:AL169 W176:AL176 C292:V293 AM288:AQ293 C173:V176 AM173:AQ176 C5:AQ7 W100:AL119 C102:V103 AM100:AQ103 C178:V178 W178:AL179 C177:AQ177 W200:AL203 C201:V203 AM230:AQ231 W230:AL233 AM247:AQ269 AJ204:AL220 X204:AH208 AM197:AQ225 W158:AQ161 C158:V161 W290:AL295 AM295:AQ295 C295:V295 AL196:AO196 W268:AL268 C179:E179 C180:D182 U179:V182 AM9:AQ64 C62:V64 W62:AL64 W69:AL72 C72:V72 AM90:AQ91 AM151:AQ152 C151:V152 AM163:AQ171 C163:V171 W11 Y11:AA11 AD11:AL11 W33:AL33 W32 AL32 AM272:AQ272 C272:V272 W271:AL272 C257:D257 F257:V257 C261:V263 C260:D260 F260:V260 W249:AL250 X248:AL248 W252:AL253 X251:AL251 C255:AL256 X254:AL254 C258:AL259 X257:AL257 W261:AL262 X260:AL260 X263:AL263 C267:AL267 C266:V266 X266:AL266 W81 AH81 AJ81:AL81 AM69:AQ88 C86:V88 W87:AL88 AM178:AQ183 C183:V183 W181:AL182 X183:Z183 AB183:AC183 C191:V191 C187:AK187 AM187:AQ187 C188:AK188 AM188:AQ188 C189:AK189 AM189:AQ189 C190:AK190 AM190:AQ190 AM191:AQ191 X191:AA191 AC191 AE191:AK191 AE183:AL183" numberStoredAsText="1" unlockedFormula="1"/>
  </ignoredErrors>
  <drawing r:id="rId4"/>
  <legacy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CCFFFF"/>
  </sheetPr>
  <dimension ref="A1:DR448"/>
  <sheetViews>
    <sheetView view="pageBreakPreview" zoomScale="80" zoomScaleNormal="110" zoomScaleSheetLayoutView="100" workbookViewId="0">
      <selection sqref="A1:AQ1"/>
    </sheetView>
  </sheetViews>
  <sheetFormatPr defaultColWidth="2.6640625" defaultRowHeight="10" x14ac:dyDescent="0.2"/>
  <cols>
    <col min="1" max="1" width="1" style="20" customWidth="1"/>
    <col min="2" max="2" width="6.109375" style="73" customWidth="1"/>
    <col min="3" max="3" width="3.44140625" style="20" customWidth="1"/>
    <col min="4" max="4" width="1.77734375" style="20" customWidth="1"/>
    <col min="5" max="20" width="2.77734375" style="20" customWidth="1"/>
    <col min="21" max="22" width="1.77734375" style="20" customWidth="1"/>
    <col min="23" max="37" width="2.77734375" style="20" customWidth="1"/>
    <col min="38" max="38" width="2.77734375" style="180" customWidth="1"/>
    <col min="39" max="39" width="1.109375" style="20" customWidth="1"/>
    <col min="40" max="41" width="1.77734375" style="20" customWidth="1"/>
    <col min="42" max="42" width="7.109375" style="20" customWidth="1"/>
    <col min="43" max="43" width="2" style="20" customWidth="1"/>
    <col min="44" max="16384" width="2.6640625" style="20"/>
  </cols>
  <sheetData>
    <row r="1" spans="1:43" ht="11.25" customHeight="1" x14ac:dyDescent="0.2">
      <c r="A1" s="1236" t="s">
        <v>549</v>
      </c>
      <c r="B1" s="1237"/>
      <c r="C1" s="1237"/>
      <c r="D1" s="1237"/>
      <c r="E1" s="1237"/>
      <c r="F1" s="1237"/>
      <c r="G1" s="1237"/>
      <c r="H1" s="1237"/>
      <c r="I1" s="1237"/>
      <c r="J1" s="1237"/>
      <c r="K1" s="1237"/>
      <c r="L1" s="1237"/>
      <c r="M1" s="1237"/>
      <c r="N1" s="1237"/>
      <c r="O1" s="1237"/>
      <c r="P1" s="1237"/>
      <c r="Q1" s="1237"/>
      <c r="R1" s="1237"/>
      <c r="S1" s="1237"/>
      <c r="T1" s="1237"/>
      <c r="U1" s="1237"/>
      <c r="V1" s="1237"/>
      <c r="W1" s="1237"/>
      <c r="X1" s="1237"/>
      <c r="Y1" s="1237"/>
      <c r="Z1" s="1237"/>
      <c r="AA1" s="1237"/>
      <c r="AB1" s="1237"/>
      <c r="AC1" s="1237"/>
      <c r="AD1" s="1237"/>
      <c r="AE1" s="1237"/>
      <c r="AF1" s="1237"/>
      <c r="AG1" s="1237"/>
      <c r="AH1" s="1237"/>
      <c r="AI1" s="1237"/>
      <c r="AJ1" s="1237"/>
      <c r="AK1" s="1237"/>
      <c r="AL1" s="1237"/>
      <c r="AM1" s="1237"/>
      <c r="AN1" s="1237"/>
      <c r="AO1" s="1237"/>
      <c r="AP1" s="1237"/>
      <c r="AQ1" s="1238"/>
    </row>
    <row r="2" spans="1:43" ht="6" customHeight="1" x14ac:dyDescent="0.2">
      <c r="A2" s="612"/>
      <c r="B2" s="613"/>
      <c r="C2" s="613"/>
      <c r="D2" s="612"/>
      <c r="E2" s="613"/>
      <c r="F2" s="613"/>
      <c r="G2" s="613"/>
      <c r="H2" s="613"/>
      <c r="I2" s="613"/>
      <c r="J2" s="613"/>
      <c r="K2" s="613"/>
      <c r="L2" s="613"/>
      <c r="M2" s="613"/>
      <c r="N2" s="613"/>
      <c r="O2" s="613"/>
      <c r="P2" s="613"/>
      <c r="Q2" s="613"/>
      <c r="R2" s="613"/>
      <c r="S2" s="613"/>
      <c r="T2" s="613"/>
      <c r="U2" s="613"/>
      <c r="V2" s="613"/>
      <c r="W2" s="613"/>
      <c r="X2" s="613"/>
      <c r="Y2" s="613"/>
      <c r="Z2" s="613"/>
      <c r="AA2" s="613"/>
      <c r="AB2" s="613"/>
      <c r="AC2" s="613"/>
      <c r="AD2" s="613"/>
      <c r="AE2" s="613"/>
      <c r="AF2" s="613"/>
      <c r="AG2" s="613"/>
      <c r="AH2" s="613"/>
      <c r="AI2" s="613"/>
      <c r="AJ2" s="613"/>
      <c r="AK2" s="613"/>
      <c r="AL2" s="621"/>
      <c r="AM2" s="613"/>
      <c r="AN2" s="612"/>
      <c r="AO2" s="613"/>
      <c r="AP2" s="613"/>
      <c r="AQ2" s="614"/>
    </row>
    <row r="3" spans="1:43" ht="11.25" customHeight="1" x14ac:dyDescent="0.2">
      <c r="A3" s="612"/>
      <c r="B3" s="531" t="s">
        <v>550</v>
      </c>
      <c r="C3" s="537"/>
      <c r="D3" s="530"/>
      <c r="E3" s="1239" t="str">
        <f ca="1">VLOOKUP(INDIRECT(ADDRESS(ROW(),COLUMN()-3)),Language_Translations,MATCH(Language_Selected,Language_Options,0),FALSE)</f>
        <v>INTERVIEWER INSTRUCTIONS: THIS MODULE CONTAINS QUESTIONS THAT ARE SENSITIVE. ENSURE COMPLETE PRIVACY BEFORE CONTINUING WITH THIS MODULE.</v>
      </c>
      <c r="F3" s="1239"/>
      <c r="G3" s="1239"/>
      <c r="H3" s="1239"/>
      <c r="I3" s="1239"/>
      <c r="J3" s="1239"/>
      <c r="K3" s="1239"/>
      <c r="L3" s="1239"/>
      <c r="M3" s="1239"/>
      <c r="N3" s="1239"/>
      <c r="O3" s="1239"/>
      <c r="P3" s="1239"/>
      <c r="Q3" s="1239"/>
      <c r="R3" s="1239"/>
      <c r="S3" s="1239"/>
      <c r="T3" s="1239"/>
      <c r="U3" s="1239"/>
      <c r="V3" s="1239"/>
      <c r="W3" s="1239"/>
      <c r="X3" s="1239"/>
      <c r="Y3" s="1239"/>
      <c r="Z3" s="1239"/>
      <c r="AA3" s="1239"/>
      <c r="AB3" s="1239"/>
      <c r="AC3" s="1239"/>
      <c r="AD3" s="1239"/>
      <c r="AE3" s="1239"/>
      <c r="AF3" s="1239"/>
      <c r="AG3" s="1239"/>
      <c r="AH3" s="1239"/>
      <c r="AI3" s="1239"/>
      <c r="AJ3" s="1239"/>
      <c r="AK3" s="1239"/>
      <c r="AL3" s="1239"/>
      <c r="AM3" s="579"/>
      <c r="AN3" s="619"/>
      <c r="AO3" s="579"/>
      <c r="AP3" s="579"/>
      <c r="AQ3" s="614"/>
    </row>
    <row r="4" spans="1:43" ht="11.25" customHeight="1" x14ac:dyDescent="0.2">
      <c r="A4" s="612"/>
      <c r="B4" s="579"/>
      <c r="C4" s="579"/>
      <c r="D4" s="619"/>
      <c r="E4" s="1239"/>
      <c r="F4" s="1239"/>
      <c r="G4" s="1239"/>
      <c r="H4" s="1239"/>
      <c r="I4" s="1239"/>
      <c r="J4" s="1239"/>
      <c r="K4" s="1239"/>
      <c r="L4" s="1239"/>
      <c r="M4" s="1239"/>
      <c r="N4" s="1239"/>
      <c r="O4" s="1239"/>
      <c r="P4" s="1239"/>
      <c r="Q4" s="1239"/>
      <c r="R4" s="1239"/>
      <c r="S4" s="1239"/>
      <c r="T4" s="1239"/>
      <c r="U4" s="1239"/>
      <c r="V4" s="1239"/>
      <c r="W4" s="1239"/>
      <c r="X4" s="1239"/>
      <c r="Y4" s="1239"/>
      <c r="Z4" s="1239"/>
      <c r="AA4" s="1239"/>
      <c r="AB4" s="1239"/>
      <c r="AC4" s="1239"/>
      <c r="AD4" s="1239"/>
      <c r="AE4" s="1239"/>
      <c r="AF4" s="1239"/>
      <c r="AG4" s="1239"/>
      <c r="AH4" s="1239"/>
      <c r="AI4" s="1239"/>
      <c r="AJ4" s="1239"/>
      <c r="AK4" s="1239"/>
      <c r="AL4" s="1239"/>
      <c r="AM4" s="579"/>
      <c r="AN4" s="619"/>
      <c r="AO4" s="579"/>
      <c r="AP4" s="579"/>
      <c r="AQ4" s="614"/>
    </row>
    <row r="5" spans="1:43" ht="6" customHeight="1" x14ac:dyDescent="0.2">
      <c r="A5" s="622"/>
      <c r="B5" s="555"/>
      <c r="C5" s="623"/>
      <c r="D5" s="622"/>
      <c r="E5" s="623"/>
      <c r="F5" s="623"/>
      <c r="G5" s="623"/>
      <c r="H5" s="623"/>
      <c r="I5" s="623"/>
      <c r="J5" s="623"/>
      <c r="K5" s="623"/>
      <c r="L5" s="623"/>
      <c r="M5" s="623"/>
      <c r="N5" s="623"/>
      <c r="O5" s="623"/>
      <c r="P5" s="623"/>
      <c r="Q5" s="623"/>
      <c r="R5" s="623"/>
      <c r="S5" s="623"/>
      <c r="T5" s="623"/>
      <c r="U5" s="623"/>
      <c r="V5" s="623"/>
      <c r="W5" s="623"/>
      <c r="X5" s="623"/>
      <c r="Y5" s="623"/>
      <c r="Z5" s="623"/>
      <c r="AA5" s="623"/>
      <c r="AB5" s="623"/>
      <c r="AC5" s="623"/>
      <c r="AD5" s="623"/>
      <c r="AE5" s="623"/>
      <c r="AF5" s="623"/>
      <c r="AG5" s="623"/>
      <c r="AH5" s="623"/>
      <c r="AI5" s="623"/>
      <c r="AJ5" s="623"/>
      <c r="AK5" s="623"/>
      <c r="AL5" s="624"/>
      <c r="AM5" s="623"/>
      <c r="AN5" s="622"/>
      <c r="AO5" s="623"/>
      <c r="AP5" s="623"/>
      <c r="AQ5" s="625"/>
    </row>
    <row r="6" spans="1:43" ht="11.25" customHeight="1" thickBot="1" x14ac:dyDescent="0.25">
      <c r="A6" s="6"/>
      <c r="B6" s="153" t="s">
        <v>203</v>
      </c>
      <c r="C6" s="5"/>
      <c r="D6" s="6"/>
      <c r="E6" s="1226" t="s">
        <v>285</v>
      </c>
      <c r="F6" s="1226"/>
      <c r="G6" s="1226"/>
      <c r="H6" s="1226"/>
      <c r="I6" s="1226"/>
      <c r="J6" s="1226"/>
      <c r="K6" s="1226"/>
      <c r="L6" s="1226"/>
      <c r="M6" s="1226"/>
      <c r="N6" s="1226"/>
      <c r="O6" s="1226"/>
      <c r="P6" s="1226"/>
      <c r="Q6" s="1226"/>
      <c r="R6" s="1226"/>
      <c r="S6" s="1226"/>
      <c r="T6" s="1226"/>
      <c r="U6" s="5"/>
      <c r="V6" s="6"/>
      <c r="W6" s="1226" t="s">
        <v>286</v>
      </c>
      <c r="X6" s="1226"/>
      <c r="Y6" s="1226"/>
      <c r="Z6" s="1226"/>
      <c r="AA6" s="1226"/>
      <c r="AB6" s="1226"/>
      <c r="AC6" s="1226"/>
      <c r="AD6" s="1226"/>
      <c r="AE6" s="1226"/>
      <c r="AF6" s="1226"/>
      <c r="AG6" s="1226"/>
      <c r="AH6" s="1226"/>
      <c r="AI6" s="1226"/>
      <c r="AJ6" s="1226"/>
      <c r="AK6" s="1226"/>
      <c r="AL6" s="1226"/>
      <c r="AM6" s="53"/>
      <c r="AN6" s="6"/>
      <c r="AO6" s="1226" t="s">
        <v>287</v>
      </c>
      <c r="AP6" s="1226"/>
      <c r="AQ6" s="5"/>
    </row>
    <row r="7" spans="1:43" ht="6" customHeight="1" x14ac:dyDescent="0.2">
      <c r="A7" s="530"/>
      <c r="B7" s="531"/>
      <c r="C7" s="537"/>
      <c r="D7" s="530"/>
      <c r="E7" s="531"/>
      <c r="F7" s="531"/>
      <c r="G7" s="531"/>
      <c r="H7" s="531"/>
      <c r="I7" s="531"/>
      <c r="J7" s="531"/>
      <c r="K7" s="531"/>
      <c r="L7" s="531"/>
      <c r="M7" s="531"/>
      <c r="N7" s="531"/>
      <c r="O7" s="531"/>
      <c r="P7" s="531"/>
      <c r="Q7" s="531"/>
      <c r="R7" s="531"/>
      <c r="S7" s="531"/>
      <c r="T7" s="531"/>
      <c r="U7" s="537"/>
      <c r="V7" s="530"/>
      <c r="W7" s="531"/>
      <c r="X7" s="531"/>
      <c r="Y7" s="531"/>
      <c r="Z7" s="531"/>
      <c r="AA7" s="531"/>
      <c r="AB7" s="531"/>
      <c r="AC7" s="531"/>
      <c r="AD7" s="531"/>
      <c r="AE7" s="531"/>
      <c r="AF7" s="531"/>
      <c r="AG7" s="531"/>
      <c r="AH7" s="531"/>
      <c r="AI7" s="531"/>
      <c r="AJ7" s="531"/>
      <c r="AK7" s="531"/>
      <c r="AL7" s="534"/>
      <c r="AM7" s="537"/>
      <c r="AN7" s="530"/>
      <c r="AO7" s="531"/>
      <c r="AP7" s="531"/>
      <c r="AQ7" s="537"/>
    </row>
    <row r="8" spans="1:43" ht="11.25" customHeight="1" x14ac:dyDescent="0.2">
      <c r="A8" s="530"/>
      <c r="B8" s="531" t="s">
        <v>551</v>
      </c>
      <c r="C8" s="537"/>
      <c r="D8" s="530"/>
      <c r="E8" s="1178" t="str">
        <f ca="1">VLOOKUP(INDIRECT(ADDRESS(ROW(),COLUMN()-3)),Language_Translations,MATCH(Language_Selected,Language_Options,0),FALSE)</f>
        <v>LINE  NUMBER OF THE RESPONDENT TO THIS MODULE 
(PREFERABLY THE PERSON KNOWLEDGEABLE ABOUT FOOD AVAILABILITY IN THE HOUSEHOLD AND DIFFICULT TIMES THE HOUSEHOLD EXPERIENCED DURING THE PAST 12 MONTHS)</v>
      </c>
      <c r="F8" s="1178"/>
      <c r="G8" s="1178"/>
      <c r="H8" s="1178"/>
      <c r="I8" s="1178"/>
      <c r="J8" s="1178"/>
      <c r="K8" s="1178"/>
      <c r="L8" s="1178"/>
      <c r="M8" s="1178"/>
      <c r="N8" s="1178"/>
      <c r="O8" s="1178"/>
      <c r="P8" s="1178"/>
      <c r="Q8" s="1178"/>
      <c r="R8" s="1178"/>
      <c r="S8" s="1178"/>
      <c r="T8" s="1178"/>
      <c r="U8" s="537"/>
      <c r="V8" s="530"/>
      <c r="W8" s="531"/>
      <c r="X8" s="531"/>
      <c r="Y8" s="531"/>
      <c r="Z8" s="531"/>
      <c r="AA8" s="531"/>
      <c r="AB8" s="531"/>
      <c r="AC8" s="531"/>
      <c r="AD8" s="531"/>
      <c r="AE8" s="531"/>
      <c r="AF8" s="531"/>
      <c r="AG8" s="531"/>
      <c r="AH8" s="531"/>
      <c r="AI8" s="531"/>
      <c r="AJ8" s="531"/>
      <c r="AK8" s="531"/>
      <c r="AL8" s="534"/>
      <c r="AM8" s="537"/>
      <c r="AN8" s="530"/>
      <c r="AO8" s="531"/>
      <c r="AP8" s="531"/>
      <c r="AQ8" s="537"/>
    </row>
    <row r="9" spans="1:43" ht="11.25" customHeight="1" x14ac:dyDescent="0.2">
      <c r="A9" s="530"/>
      <c r="B9" s="531"/>
      <c r="C9" s="537"/>
      <c r="D9" s="530"/>
      <c r="E9" s="1178"/>
      <c r="F9" s="1178"/>
      <c r="G9" s="1178"/>
      <c r="H9" s="1178"/>
      <c r="I9" s="1178"/>
      <c r="J9" s="1178"/>
      <c r="K9" s="1178"/>
      <c r="L9" s="1178"/>
      <c r="M9" s="1178"/>
      <c r="N9" s="1178"/>
      <c r="O9" s="1178"/>
      <c r="P9" s="1178"/>
      <c r="Q9" s="1178"/>
      <c r="R9" s="1178"/>
      <c r="S9" s="1178"/>
      <c r="T9" s="1178"/>
      <c r="U9" s="537"/>
      <c r="V9" s="530"/>
      <c r="W9" s="531"/>
      <c r="X9" s="531"/>
      <c r="Y9" s="531"/>
      <c r="Z9" s="531"/>
      <c r="AA9" s="531"/>
      <c r="AB9" s="531"/>
      <c r="AC9" s="531"/>
      <c r="AD9" s="531"/>
      <c r="AE9" s="531"/>
      <c r="AF9" s="531"/>
      <c r="AG9" s="531"/>
      <c r="AH9" s="531"/>
      <c r="AI9" s="531"/>
      <c r="AJ9" s="531"/>
      <c r="AK9" s="531"/>
      <c r="AL9" s="534"/>
      <c r="AM9" s="537"/>
      <c r="AN9" s="530"/>
      <c r="AO9" s="531"/>
      <c r="AP9" s="531"/>
      <c r="AQ9" s="537"/>
    </row>
    <row r="10" spans="1:43" ht="11.25" customHeight="1" x14ac:dyDescent="0.2">
      <c r="A10" s="530"/>
      <c r="B10" s="531"/>
      <c r="C10" s="537"/>
      <c r="D10" s="530"/>
      <c r="E10" s="1178"/>
      <c r="F10" s="1178"/>
      <c r="G10" s="1178"/>
      <c r="H10" s="1178"/>
      <c r="I10" s="1178"/>
      <c r="J10" s="1178"/>
      <c r="K10" s="1178"/>
      <c r="L10" s="1178"/>
      <c r="M10" s="1178"/>
      <c r="N10" s="1178"/>
      <c r="O10" s="1178"/>
      <c r="P10" s="1178"/>
      <c r="Q10" s="1178"/>
      <c r="R10" s="1178"/>
      <c r="S10" s="1178"/>
      <c r="T10" s="1178"/>
      <c r="U10" s="537"/>
      <c r="V10" s="530"/>
      <c r="W10" s="531"/>
      <c r="X10" s="531"/>
      <c r="Y10" s="531"/>
      <c r="Z10" s="531"/>
      <c r="AA10" s="531"/>
      <c r="AB10" s="531"/>
      <c r="AC10" s="531"/>
      <c r="AD10" s="531"/>
      <c r="AE10" s="531"/>
      <c r="AF10" s="531"/>
      <c r="AG10" s="531"/>
      <c r="AH10" s="531"/>
      <c r="AI10" s="531"/>
      <c r="AJ10" s="531"/>
      <c r="AK10" s="531"/>
      <c r="AL10" s="534"/>
      <c r="AM10" s="537"/>
      <c r="AN10" s="530"/>
      <c r="AO10" s="531"/>
      <c r="AP10" s="531"/>
      <c r="AQ10" s="537"/>
    </row>
    <row r="11" spans="1:43" ht="11.25" customHeight="1" x14ac:dyDescent="0.2">
      <c r="A11" s="530"/>
      <c r="B11" s="531"/>
      <c r="C11" s="537"/>
      <c r="D11" s="530"/>
      <c r="E11" s="1178"/>
      <c r="F11" s="1178"/>
      <c r="G11" s="1178"/>
      <c r="H11" s="1178"/>
      <c r="I11" s="1178"/>
      <c r="J11" s="1178"/>
      <c r="K11" s="1178"/>
      <c r="L11" s="1178"/>
      <c r="M11" s="1178"/>
      <c r="N11" s="1178"/>
      <c r="O11" s="1178"/>
      <c r="P11" s="1178"/>
      <c r="Q11" s="1178"/>
      <c r="R11" s="1178"/>
      <c r="S11" s="1178"/>
      <c r="T11" s="1178"/>
      <c r="U11" s="537"/>
      <c r="V11" s="530"/>
      <c r="W11" s="531"/>
      <c r="X11" s="531"/>
      <c r="Y11" s="531"/>
      <c r="Z11" s="531"/>
      <c r="AA11" s="531"/>
      <c r="AB11" s="531"/>
      <c r="AC11" s="531"/>
      <c r="AD11" s="531"/>
      <c r="AE11" s="531"/>
      <c r="AF11" s="531"/>
      <c r="AG11" s="531"/>
      <c r="AH11" s="531"/>
      <c r="AI11" s="531"/>
      <c r="AJ11" s="531"/>
      <c r="AK11" s="531"/>
      <c r="AL11" s="534"/>
      <c r="AM11" s="537"/>
      <c r="AN11" s="530"/>
      <c r="AO11" s="531"/>
      <c r="AP11" s="531"/>
      <c r="AQ11" s="537"/>
    </row>
    <row r="12" spans="1:43" ht="11.25" customHeight="1" x14ac:dyDescent="0.2">
      <c r="A12" s="530"/>
      <c r="B12" s="531"/>
      <c r="C12" s="537"/>
      <c r="D12" s="530"/>
      <c r="E12" s="1178"/>
      <c r="F12" s="1178"/>
      <c r="G12" s="1178"/>
      <c r="H12" s="1178"/>
      <c r="I12" s="1178"/>
      <c r="J12" s="1178"/>
      <c r="K12" s="1178"/>
      <c r="L12" s="1178"/>
      <c r="M12" s="1178"/>
      <c r="N12" s="1178"/>
      <c r="O12" s="1178"/>
      <c r="P12" s="1178"/>
      <c r="Q12" s="1178"/>
      <c r="R12" s="1178"/>
      <c r="S12" s="1178"/>
      <c r="T12" s="1178"/>
      <c r="U12" s="537"/>
      <c r="V12" s="530"/>
      <c r="W12" s="531"/>
      <c r="X12" s="531"/>
      <c r="Y12" s="531"/>
      <c r="Z12" s="531"/>
      <c r="AA12" s="531"/>
      <c r="AB12" s="531"/>
      <c r="AC12" s="531"/>
      <c r="AD12" s="531"/>
      <c r="AE12" s="531"/>
      <c r="AF12" s="531"/>
      <c r="AG12" s="531"/>
      <c r="AH12" s="531"/>
      <c r="AI12" s="531"/>
      <c r="AJ12" s="531"/>
      <c r="AK12" s="531"/>
      <c r="AL12" s="534"/>
      <c r="AM12" s="537"/>
      <c r="AN12" s="530"/>
      <c r="AO12" s="531"/>
      <c r="AP12" s="531"/>
      <c r="AQ12" s="537"/>
    </row>
    <row r="13" spans="1:43" ht="11.25" customHeight="1" x14ac:dyDescent="0.2">
      <c r="A13" s="530"/>
      <c r="B13" s="531"/>
      <c r="C13" s="537"/>
      <c r="D13" s="530"/>
      <c r="E13" s="1178"/>
      <c r="F13" s="1178"/>
      <c r="G13" s="1178"/>
      <c r="H13" s="1178"/>
      <c r="I13" s="1178"/>
      <c r="J13" s="1178"/>
      <c r="K13" s="1178"/>
      <c r="L13" s="1178"/>
      <c r="M13" s="1178"/>
      <c r="N13" s="1178"/>
      <c r="O13" s="1178"/>
      <c r="P13" s="1178"/>
      <c r="Q13" s="1178"/>
      <c r="R13" s="1178"/>
      <c r="S13" s="1178"/>
      <c r="T13" s="1178"/>
      <c r="U13" s="537"/>
      <c r="V13" s="530"/>
      <c r="W13" s="531"/>
      <c r="X13" s="531"/>
      <c r="Y13" s="531"/>
      <c r="Z13" s="531"/>
      <c r="AA13" s="531"/>
      <c r="AB13" s="531"/>
      <c r="AC13" s="531"/>
      <c r="AD13" s="531"/>
      <c r="AE13" s="531"/>
      <c r="AF13" s="531"/>
      <c r="AG13" s="531"/>
      <c r="AH13" s="531"/>
      <c r="AI13" s="531"/>
      <c r="AJ13" s="531"/>
      <c r="AK13" s="531"/>
      <c r="AL13" s="534"/>
      <c r="AM13" s="537"/>
      <c r="AN13" s="530"/>
      <c r="AO13" s="531"/>
      <c r="AP13" s="531"/>
      <c r="AQ13" s="537"/>
    </row>
    <row r="14" spans="1:43" ht="11.25" customHeight="1" x14ac:dyDescent="0.2">
      <c r="A14" s="530"/>
      <c r="B14" s="531"/>
      <c r="C14" s="537"/>
      <c r="D14" s="530"/>
      <c r="E14" s="1178"/>
      <c r="F14" s="1178"/>
      <c r="G14" s="1178"/>
      <c r="H14" s="1178"/>
      <c r="I14" s="1178"/>
      <c r="J14" s="1178"/>
      <c r="K14" s="1178"/>
      <c r="L14" s="1178"/>
      <c r="M14" s="1178"/>
      <c r="N14" s="1178"/>
      <c r="O14" s="1178"/>
      <c r="P14" s="1178"/>
      <c r="Q14" s="1178"/>
      <c r="R14" s="1178"/>
      <c r="S14" s="1178"/>
      <c r="T14" s="1178"/>
      <c r="U14" s="537"/>
      <c r="V14" s="530"/>
      <c r="W14" s="531"/>
      <c r="X14" s="531"/>
      <c r="Y14" s="531"/>
      <c r="Z14" s="531"/>
      <c r="AA14" s="531"/>
      <c r="AB14" s="531"/>
      <c r="AC14" s="531"/>
      <c r="AD14" s="531"/>
      <c r="AE14" s="531"/>
      <c r="AF14" s="531"/>
      <c r="AG14" s="531"/>
      <c r="AH14" s="531"/>
      <c r="AI14" s="577"/>
      <c r="AJ14" s="578"/>
      <c r="AK14" s="577"/>
      <c r="AL14" s="584"/>
      <c r="AM14" s="537"/>
      <c r="AN14" s="530"/>
      <c r="AO14" s="531"/>
      <c r="AP14" s="531"/>
      <c r="AQ14" s="537"/>
    </row>
    <row r="15" spans="1:43" ht="11.25" customHeight="1" x14ac:dyDescent="0.2">
      <c r="A15" s="530"/>
      <c r="B15" s="531"/>
      <c r="C15" s="537"/>
      <c r="D15" s="530"/>
      <c r="E15" s="1178"/>
      <c r="F15" s="1178"/>
      <c r="G15" s="1178"/>
      <c r="H15" s="1178"/>
      <c r="I15" s="1178"/>
      <c r="J15" s="1178"/>
      <c r="K15" s="1178"/>
      <c r="L15" s="1178"/>
      <c r="M15" s="1178"/>
      <c r="N15" s="1178"/>
      <c r="O15" s="1178"/>
      <c r="P15" s="1178"/>
      <c r="Q15" s="1178"/>
      <c r="R15" s="1178"/>
      <c r="S15" s="1178"/>
      <c r="T15" s="1178"/>
      <c r="U15" s="537"/>
      <c r="V15" s="530"/>
      <c r="W15" s="531" t="s">
        <v>169</v>
      </c>
      <c r="X15" s="531"/>
      <c r="Y15" s="531"/>
      <c r="Z15" s="531"/>
      <c r="AA15" s="531"/>
      <c r="AB15" s="538" t="s">
        <v>37</v>
      </c>
      <c r="AC15" s="538"/>
      <c r="AD15" s="538"/>
      <c r="AE15" s="538"/>
      <c r="AF15" s="538"/>
      <c r="AG15" s="538"/>
      <c r="AH15" s="538"/>
      <c r="AI15" s="580"/>
      <c r="AJ15" s="581"/>
      <c r="AK15" s="580"/>
      <c r="AL15" s="585"/>
      <c r="AM15" s="537"/>
      <c r="AN15" s="530"/>
      <c r="AO15" s="531"/>
      <c r="AP15" s="531"/>
      <c r="AQ15" s="537"/>
    </row>
    <row r="16" spans="1:43" ht="11.25" customHeight="1" x14ac:dyDescent="0.2">
      <c r="A16" s="530"/>
      <c r="B16" s="531"/>
      <c r="C16" s="537"/>
      <c r="D16" s="530"/>
      <c r="E16" s="1178"/>
      <c r="F16" s="1178"/>
      <c r="G16" s="1178"/>
      <c r="H16" s="1178"/>
      <c r="I16" s="1178"/>
      <c r="J16" s="1178"/>
      <c r="K16" s="1178"/>
      <c r="L16" s="1178"/>
      <c r="M16" s="1178"/>
      <c r="N16" s="1178"/>
      <c r="O16" s="1178"/>
      <c r="P16" s="1178"/>
      <c r="Q16" s="1178"/>
      <c r="R16" s="1178"/>
      <c r="S16" s="1178"/>
      <c r="T16" s="1178"/>
      <c r="U16" s="537"/>
      <c r="V16" s="530"/>
      <c r="W16" s="531"/>
      <c r="X16" s="531"/>
      <c r="Y16" s="531"/>
      <c r="Z16" s="531"/>
      <c r="AA16" s="531"/>
      <c r="AB16" s="531"/>
      <c r="AC16" s="531"/>
      <c r="AD16" s="531"/>
      <c r="AE16" s="531"/>
      <c r="AF16" s="531"/>
      <c r="AG16" s="531"/>
      <c r="AH16" s="531"/>
      <c r="AI16" s="531"/>
      <c r="AJ16" s="531"/>
      <c r="AK16" s="531"/>
      <c r="AL16" s="534"/>
      <c r="AM16" s="537"/>
      <c r="AN16" s="530"/>
      <c r="AO16" s="531"/>
      <c r="AP16" s="531"/>
      <c r="AQ16" s="537"/>
    </row>
    <row r="17" spans="1:43" ht="6" customHeight="1" x14ac:dyDescent="0.2">
      <c r="A17" s="553"/>
      <c r="B17" s="551"/>
      <c r="C17" s="559"/>
      <c r="D17" s="553"/>
      <c r="E17" s="586"/>
      <c r="F17" s="586"/>
      <c r="G17" s="586"/>
      <c r="H17" s="586"/>
      <c r="I17" s="586"/>
      <c r="J17" s="586"/>
      <c r="K17" s="586"/>
      <c r="L17" s="586"/>
      <c r="M17" s="586"/>
      <c r="N17" s="586"/>
      <c r="O17" s="586"/>
      <c r="P17" s="586"/>
      <c r="Q17" s="586"/>
      <c r="R17" s="586"/>
      <c r="S17" s="586"/>
      <c r="T17" s="586"/>
      <c r="U17" s="559"/>
      <c r="V17" s="553"/>
      <c r="W17" s="551"/>
      <c r="X17" s="551"/>
      <c r="Y17" s="551"/>
      <c r="Z17" s="551"/>
      <c r="AA17" s="551"/>
      <c r="AB17" s="551"/>
      <c r="AC17" s="551"/>
      <c r="AD17" s="551"/>
      <c r="AE17" s="551"/>
      <c r="AF17" s="551"/>
      <c r="AG17" s="551"/>
      <c r="AH17" s="551"/>
      <c r="AI17" s="551"/>
      <c r="AJ17" s="551"/>
      <c r="AK17" s="551"/>
      <c r="AL17" s="556"/>
      <c r="AM17" s="559"/>
      <c r="AN17" s="553"/>
      <c r="AO17" s="551"/>
      <c r="AP17" s="551"/>
      <c r="AQ17" s="559"/>
    </row>
    <row r="18" spans="1:43" ht="6" customHeight="1" x14ac:dyDescent="0.2">
      <c r="A18" s="530"/>
      <c r="B18" s="531"/>
      <c r="C18" s="537"/>
      <c r="D18" s="530"/>
      <c r="E18" s="531"/>
      <c r="F18" s="531"/>
      <c r="G18" s="531"/>
      <c r="H18" s="531"/>
      <c r="I18" s="531"/>
      <c r="J18" s="531"/>
      <c r="K18" s="531"/>
      <c r="L18" s="531"/>
      <c r="M18" s="531"/>
      <c r="N18" s="531"/>
      <c r="O18" s="531"/>
      <c r="P18" s="531"/>
      <c r="Q18" s="531"/>
      <c r="R18" s="531"/>
      <c r="S18" s="531"/>
      <c r="T18" s="531"/>
      <c r="U18" s="537"/>
      <c r="V18" s="530"/>
      <c r="W18" s="531"/>
      <c r="X18" s="531"/>
      <c r="Y18" s="531"/>
      <c r="Z18" s="531"/>
      <c r="AA18" s="531"/>
      <c r="AB18" s="531"/>
      <c r="AC18" s="531"/>
      <c r="AD18" s="531"/>
      <c r="AE18" s="531"/>
      <c r="AF18" s="531"/>
      <c r="AG18" s="531"/>
      <c r="AH18" s="531"/>
      <c r="AI18" s="531"/>
      <c r="AJ18" s="531"/>
      <c r="AK18" s="531"/>
      <c r="AL18" s="534"/>
      <c r="AM18" s="537"/>
      <c r="AN18" s="530"/>
      <c r="AO18" s="531"/>
      <c r="AP18" s="531"/>
      <c r="AQ18" s="537"/>
    </row>
    <row r="19" spans="1:43" ht="11.25" customHeight="1" x14ac:dyDescent="0.2">
      <c r="A19" s="530"/>
      <c r="B19" s="541" t="s">
        <v>552</v>
      </c>
      <c r="C19" s="537"/>
      <c r="D19" s="530"/>
      <c r="E19" s="1240" t="str">
        <f ca="1">VLOOKUP(INDIRECT(ADDRESS(ROW(),COLUMN()-3)),Language_Translations,MATCH(Language_Selected,Language_Options,0),FALSE)</f>
        <v>CHECK WHETHER THE RESPONDENT HAS ALREADY BEEN READ THE ADULT/EMANCIPATED MINOR CONSENT STATEMENT. IF NOT, READ THE STATEMENT. DOES [NAME] AGREE TO PARTICIPATE IN THE SURVEY?</v>
      </c>
      <c r="F19" s="1240"/>
      <c r="G19" s="1240"/>
      <c r="H19" s="1240"/>
      <c r="I19" s="1240"/>
      <c r="J19" s="1240"/>
      <c r="K19" s="1240"/>
      <c r="L19" s="1240"/>
      <c r="M19" s="1240"/>
      <c r="N19" s="1240"/>
      <c r="O19" s="1240"/>
      <c r="P19" s="1240"/>
      <c r="Q19" s="1240"/>
      <c r="R19" s="1240"/>
      <c r="S19" s="1240"/>
      <c r="T19" s="1240"/>
      <c r="U19" s="537"/>
      <c r="V19" s="530"/>
      <c r="W19" s="531"/>
      <c r="X19" s="531"/>
      <c r="Y19" s="538"/>
      <c r="Z19" s="538"/>
      <c r="AA19" s="538"/>
      <c r="AB19" s="538"/>
      <c r="AC19" s="538"/>
      <c r="AD19" s="538"/>
      <c r="AE19" s="538"/>
      <c r="AF19" s="538"/>
      <c r="AG19" s="538"/>
      <c r="AH19" s="538"/>
      <c r="AI19" s="538"/>
      <c r="AJ19" s="538"/>
      <c r="AK19" s="538"/>
      <c r="AL19" s="572"/>
      <c r="AM19" s="537"/>
      <c r="AN19" s="530"/>
      <c r="AO19" s="531"/>
      <c r="AP19" s="531"/>
      <c r="AQ19" s="537"/>
    </row>
    <row r="20" spans="1:43" ht="11.25" customHeight="1" x14ac:dyDescent="0.2">
      <c r="A20" s="530"/>
      <c r="B20" s="541"/>
      <c r="C20" s="537"/>
      <c r="D20" s="530"/>
      <c r="E20" s="1240"/>
      <c r="F20" s="1240"/>
      <c r="G20" s="1240"/>
      <c r="H20" s="1240"/>
      <c r="I20" s="1240"/>
      <c r="J20" s="1240"/>
      <c r="K20" s="1240"/>
      <c r="L20" s="1240"/>
      <c r="M20" s="1240"/>
      <c r="N20" s="1240"/>
      <c r="O20" s="1240"/>
      <c r="P20" s="1240"/>
      <c r="Q20" s="1240"/>
      <c r="R20" s="1240"/>
      <c r="S20" s="1240"/>
      <c r="T20" s="1240"/>
      <c r="U20" s="537"/>
      <c r="V20" s="530"/>
      <c r="W20" s="531"/>
      <c r="X20" s="531"/>
      <c r="Y20" s="538"/>
      <c r="Z20" s="538"/>
      <c r="AA20" s="538"/>
      <c r="AB20" s="538"/>
      <c r="AC20" s="538"/>
      <c r="AD20" s="538"/>
      <c r="AE20" s="538"/>
      <c r="AF20" s="538"/>
      <c r="AG20" s="538"/>
      <c r="AH20" s="538"/>
      <c r="AI20" s="538"/>
      <c r="AJ20" s="538"/>
      <c r="AK20" s="538"/>
      <c r="AL20" s="572"/>
      <c r="AM20" s="537"/>
      <c r="AN20" s="530"/>
      <c r="AO20" s="531"/>
      <c r="AP20" s="531"/>
      <c r="AQ20" s="537"/>
    </row>
    <row r="21" spans="1:43" ht="11.25" customHeight="1" x14ac:dyDescent="0.2">
      <c r="A21" s="530"/>
      <c r="B21" s="541"/>
      <c r="C21" s="537"/>
      <c r="D21" s="530"/>
      <c r="E21" s="1240"/>
      <c r="F21" s="1240"/>
      <c r="G21" s="1240"/>
      <c r="H21" s="1240"/>
      <c r="I21" s="1240"/>
      <c r="J21" s="1240"/>
      <c r="K21" s="1240"/>
      <c r="L21" s="1240"/>
      <c r="M21" s="1240"/>
      <c r="N21" s="1240"/>
      <c r="O21" s="1240"/>
      <c r="P21" s="1240"/>
      <c r="Q21" s="1240"/>
      <c r="R21" s="1240"/>
      <c r="S21" s="1240"/>
      <c r="T21" s="1240"/>
      <c r="U21" s="537"/>
      <c r="V21" s="530"/>
      <c r="W21" s="531"/>
      <c r="X21" s="531"/>
      <c r="Y21" s="538"/>
      <c r="Z21" s="538"/>
      <c r="AA21" s="538"/>
      <c r="AB21" s="538"/>
      <c r="AC21" s="538"/>
      <c r="AD21" s="538"/>
      <c r="AE21" s="538"/>
      <c r="AF21" s="538"/>
      <c r="AG21" s="538"/>
      <c r="AH21" s="538"/>
      <c r="AI21" s="538"/>
      <c r="AJ21" s="538"/>
      <c r="AK21" s="538"/>
      <c r="AL21" s="572"/>
      <c r="AM21" s="537"/>
      <c r="AN21" s="530"/>
      <c r="AO21" s="531"/>
      <c r="AP21" s="531"/>
      <c r="AQ21" s="537"/>
    </row>
    <row r="22" spans="1:43" ht="11.25" customHeight="1" x14ac:dyDescent="0.2">
      <c r="A22" s="530"/>
      <c r="B22" s="541"/>
      <c r="C22" s="537"/>
      <c r="D22" s="530"/>
      <c r="E22" s="1240"/>
      <c r="F22" s="1240"/>
      <c r="G22" s="1240"/>
      <c r="H22" s="1240"/>
      <c r="I22" s="1240"/>
      <c r="J22" s="1240"/>
      <c r="K22" s="1240"/>
      <c r="L22" s="1240"/>
      <c r="M22" s="1240"/>
      <c r="N22" s="1240"/>
      <c r="O22" s="1240"/>
      <c r="P22" s="1240"/>
      <c r="Q22" s="1240"/>
      <c r="R22" s="1240"/>
      <c r="S22" s="1240"/>
      <c r="T22" s="1240"/>
      <c r="U22" s="537"/>
      <c r="V22" s="530"/>
      <c r="W22" s="531" t="s">
        <v>171</v>
      </c>
      <c r="X22" s="531"/>
      <c r="Y22" s="538"/>
      <c r="Z22" s="538"/>
      <c r="AA22" s="538"/>
      <c r="AB22" s="538"/>
      <c r="AC22" s="538"/>
      <c r="AD22" s="538"/>
      <c r="AE22" s="538" t="s">
        <v>37</v>
      </c>
      <c r="AF22" s="538"/>
      <c r="AG22" s="538"/>
      <c r="AH22" s="538"/>
      <c r="AI22" s="538"/>
      <c r="AJ22" s="538"/>
      <c r="AK22" s="538"/>
      <c r="AL22" s="572">
        <v>1</v>
      </c>
      <c r="AM22" s="537"/>
      <c r="AN22" s="530"/>
      <c r="AO22" s="531"/>
      <c r="AP22" s="531"/>
      <c r="AQ22" s="537"/>
    </row>
    <row r="23" spans="1:43" ht="11.25" customHeight="1" x14ac:dyDescent="0.2">
      <c r="A23" s="530"/>
      <c r="B23" s="541"/>
      <c r="C23" s="537"/>
      <c r="D23" s="530"/>
      <c r="E23" s="1240"/>
      <c r="F23" s="1240"/>
      <c r="G23" s="1240"/>
      <c r="H23" s="1240"/>
      <c r="I23" s="1240"/>
      <c r="J23" s="1240"/>
      <c r="K23" s="1240"/>
      <c r="L23" s="1240"/>
      <c r="M23" s="1240"/>
      <c r="N23" s="1240"/>
      <c r="O23" s="1240"/>
      <c r="P23" s="1240"/>
      <c r="Q23" s="1240"/>
      <c r="R23" s="1240"/>
      <c r="S23" s="1240"/>
      <c r="T23" s="1240"/>
      <c r="U23" s="537"/>
      <c r="V23" s="530"/>
      <c r="W23" s="531" t="s">
        <v>553</v>
      </c>
      <c r="X23" s="531"/>
      <c r="Y23" s="538"/>
      <c r="Z23" s="538"/>
      <c r="AA23" s="538"/>
      <c r="AB23" s="538"/>
      <c r="AC23" s="538"/>
      <c r="AD23" s="538"/>
      <c r="AE23" s="538"/>
      <c r="AF23" s="538"/>
      <c r="AG23" s="538"/>
      <c r="AH23" s="538"/>
      <c r="AI23" s="538" t="s">
        <v>37</v>
      </c>
      <c r="AJ23" s="538"/>
      <c r="AK23" s="538"/>
      <c r="AL23" s="572">
        <v>2</v>
      </c>
      <c r="AM23" s="537"/>
      <c r="AN23" s="530"/>
      <c r="AO23" s="531"/>
      <c r="AP23" s="531"/>
      <c r="AQ23" s="537"/>
    </row>
    <row r="24" spans="1:43" ht="11.25" customHeight="1" x14ac:dyDescent="0.2">
      <c r="A24" s="530"/>
      <c r="B24" s="541"/>
      <c r="C24" s="537"/>
      <c r="D24" s="530"/>
      <c r="E24" s="1240"/>
      <c r="F24" s="1240"/>
      <c r="G24" s="1240"/>
      <c r="H24" s="1240"/>
      <c r="I24" s="1240"/>
      <c r="J24" s="1240"/>
      <c r="K24" s="1240"/>
      <c r="L24" s="1240"/>
      <c r="M24" s="1240"/>
      <c r="N24" s="1240"/>
      <c r="O24" s="1240"/>
      <c r="P24" s="1240"/>
      <c r="Q24" s="1240"/>
      <c r="R24" s="1240"/>
      <c r="S24" s="1240"/>
      <c r="T24" s="1240"/>
      <c r="U24" s="537"/>
      <c r="V24" s="530"/>
      <c r="W24" s="531" t="s">
        <v>172</v>
      </c>
      <c r="X24" s="531"/>
      <c r="Y24" s="538"/>
      <c r="Z24" s="538"/>
      <c r="AA24" s="538"/>
      <c r="AB24" s="538"/>
      <c r="AC24" s="538"/>
      <c r="AD24" s="538"/>
      <c r="AE24" s="538"/>
      <c r="AF24" s="538" t="s">
        <v>37</v>
      </c>
      <c r="AG24" s="538"/>
      <c r="AH24" s="538"/>
      <c r="AI24" s="538"/>
      <c r="AJ24" s="538"/>
      <c r="AK24" s="538"/>
      <c r="AL24" s="572">
        <v>3</v>
      </c>
      <c r="AM24" s="537"/>
      <c r="AN24" s="530"/>
      <c r="AO24" s="531"/>
      <c r="AP24" s="547" t="s">
        <v>554</v>
      </c>
      <c r="AQ24" s="537"/>
    </row>
    <row r="25" spans="1:43" ht="6" customHeight="1" thickBot="1" x14ac:dyDescent="0.25">
      <c r="A25" s="596"/>
      <c r="B25" s="597"/>
      <c r="C25" s="598"/>
      <c r="D25" s="596"/>
      <c r="E25" s="599"/>
      <c r="F25" s="599"/>
      <c r="G25" s="599"/>
      <c r="H25" s="599"/>
      <c r="I25" s="599"/>
      <c r="J25" s="599"/>
      <c r="K25" s="599"/>
      <c r="L25" s="599"/>
      <c r="M25" s="599"/>
      <c r="N25" s="599"/>
      <c r="O25" s="599"/>
      <c r="P25" s="599"/>
      <c r="Q25" s="599"/>
      <c r="R25" s="599"/>
      <c r="S25" s="599"/>
      <c r="T25" s="599"/>
      <c r="U25" s="598"/>
      <c r="V25" s="596"/>
      <c r="W25" s="599"/>
      <c r="X25" s="599"/>
      <c r="Y25" s="599"/>
      <c r="Z25" s="599"/>
      <c r="AA25" s="599"/>
      <c r="AB25" s="599"/>
      <c r="AC25" s="599"/>
      <c r="AD25" s="599"/>
      <c r="AE25" s="599"/>
      <c r="AF25" s="599"/>
      <c r="AG25" s="599"/>
      <c r="AH25" s="599"/>
      <c r="AI25" s="599"/>
      <c r="AJ25" s="599"/>
      <c r="AK25" s="599"/>
      <c r="AL25" s="600"/>
      <c r="AM25" s="598"/>
      <c r="AN25" s="599"/>
      <c r="AO25" s="599"/>
      <c r="AP25" s="599"/>
      <c r="AQ25" s="598"/>
    </row>
    <row r="26" spans="1:43" s="80" customFormat="1" ht="11" thickBot="1" x14ac:dyDescent="0.25">
      <c r="A26" s="608"/>
      <c r="B26" s="609" t="s">
        <v>555</v>
      </c>
      <c r="C26" s="609"/>
      <c r="D26" s="609"/>
      <c r="E26" s="609"/>
      <c r="F26" s="609"/>
      <c r="G26" s="609"/>
      <c r="H26" s="609"/>
      <c r="I26" s="609"/>
      <c r="J26" s="609"/>
      <c r="K26" s="609"/>
      <c r="L26" s="609"/>
      <c r="M26" s="609"/>
      <c r="N26" s="609"/>
      <c r="O26" s="609"/>
      <c r="P26" s="609"/>
      <c r="Q26" s="609"/>
      <c r="R26" s="609"/>
      <c r="S26" s="609"/>
      <c r="T26" s="609"/>
      <c r="U26" s="609"/>
      <c r="V26" s="609"/>
      <c r="W26" s="609"/>
      <c r="X26" s="609"/>
      <c r="Y26" s="609"/>
      <c r="Z26" s="609"/>
      <c r="AA26" s="609"/>
      <c r="AB26" s="609"/>
      <c r="AC26" s="609"/>
      <c r="AD26" s="609"/>
      <c r="AE26" s="609"/>
      <c r="AF26" s="609"/>
      <c r="AG26" s="609"/>
      <c r="AH26" s="609"/>
      <c r="AI26" s="609"/>
      <c r="AJ26" s="609"/>
      <c r="AK26" s="609"/>
      <c r="AL26" s="609"/>
      <c r="AM26" s="609"/>
      <c r="AN26" s="609"/>
      <c r="AO26" s="609"/>
      <c r="AP26" s="609"/>
      <c r="AQ26" s="610"/>
    </row>
    <row r="27" spans="1:43" ht="6" customHeight="1" x14ac:dyDescent="0.2">
      <c r="A27" s="46"/>
      <c r="B27" s="20"/>
      <c r="C27" s="60"/>
      <c r="D27" s="46"/>
      <c r="AM27" s="60"/>
      <c r="AN27" s="46"/>
      <c r="AQ27" s="60"/>
    </row>
    <row r="28" spans="1:43" ht="11.25" customHeight="1" x14ac:dyDescent="0.2">
      <c r="A28" s="46"/>
      <c r="B28" s="20" t="s">
        <v>556</v>
      </c>
      <c r="C28" s="60"/>
      <c r="D28" s="46"/>
      <c r="E28" s="1146" t="str">
        <f ca="1">VLOOKUP(INDIRECT(ADDRESS(ROW(),COLUMN()-3)),Language_Translations,MATCH(Language_Selected,Language_Options,0),FALSE)</f>
        <v>Now I would like to ask you some questions about your household's food consumption in the past 12 months, since [CMON P1YR].</v>
      </c>
      <c r="F28" s="1146"/>
      <c r="G28" s="1146"/>
      <c r="H28" s="1146"/>
      <c r="I28" s="1146"/>
      <c r="J28" s="1146"/>
      <c r="K28" s="1146"/>
      <c r="L28" s="1146"/>
      <c r="M28" s="1146"/>
      <c r="N28" s="1146"/>
      <c r="O28" s="1146"/>
      <c r="P28" s="1146"/>
      <c r="Q28" s="1146"/>
      <c r="R28" s="1146"/>
      <c r="S28" s="1146"/>
      <c r="T28" s="1146"/>
      <c r="U28" s="1146"/>
      <c r="V28" s="1146"/>
      <c r="W28" s="1146"/>
      <c r="X28" s="1146"/>
      <c r="Y28" s="1146"/>
      <c r="Z28" s="1146"/>
      <c r="AA28" s="1146"/>
      <c r="AB28" s="1146"/>
      <c r="AC28" s="1146"/>
      <c r="AD28" s="1146"/>
      <c r="AE28" s="1146"/>
      <c r="AF28" s="1146"/>
      <c r="AG28" s="1146"/>
      <c r="AH28" s="1146"/>
      <c r="AI28" s="1146"/>
      <c r="AJ28" s="1146"/>
      <c r="AK28" s="1146"/>
      <c r="AL28" s="1146"/>
      <c r="AM28" s="60"/>
      <c r="AN28" s="46"/>
      <c r="AQ28" s="60"/>
    </row>
    <row r="29" spans="1:43" ht="11.25" customHeight="1" x14ac:dyDescent="0.2">
      <c r="A29" s="46"/>
      <c r="B29" s="20"/>
      <c r="C29" s="60"/>
      <c r="D29" s="46"/>
      <c r="E29" s="1146"/>
      <c r="F29" s="1146"/>
      <c r="G29" s="1146"/>
      <c r="H29" s="1146"/>
      <c r="I29" s="1146"/>
      <c r="J29" s="1146"/>
      <c r="K29" s="1146"/>
      <c r="L29" s="1146"/>
      <c r="M29" s="1146"/>
      <c r="N29" s="1146"/>
      <c r="O29" s="1146"/>
      <c r="P29" s="1146"/>
      <c r="Q29" s="1146"/>
      <c r="R29" s="1146"/>
      <c r="S29" s="1146"/>
      <c r="T29" s="1146"/>
      <c r="U29" s="1146"/>
      <c r="V29" s="1146"/>
      <c r="W29" s="1146"/>
      <c r="X29" s="1146"/>
      <c r="Y29" s="1146"/>
      <c r="Z29" s="1146"/>
      <c r="AA29" s="1146"/>
      <c r="AB29" s="1146"/>
      <c r="AC29" s="1146"/>
      <c r="AD29" s="1146"/>
      <c r="AE29" s="1146"/>
      <c r="AF29" s="1146"/>
      <c r="AG29" s="1146"/>
      <c r="AH29" s="1146"/>
      <c r="AI29" s="1146"/>
      <c r="AJ29" s="1146"/>
      <c r="AK29" s="1146"/>
      <c r="AL29" s="1146"/>
      <c r="AM29" s="60"/>
      <c r="AN29" s="46"/>
      <c r="AQ29" s="60"/>
    </row>
    <row r="30" spans="1:43" ht="6" customHeight="1" x14ac:dyDescent="0.2">
      <c r="A30" s="47"/>
      <c r="B30" s="48"/>
      <c r="C30" s="54"/>
      <c r="D30" s="47"/>
      <c r="E30" s="30"/>
      <c r="F30" s="30"/>
      <c r="G30" s="30"/>
      <c r="H30" s="30"/>
      <c r="I30" s="30"/>
      <c r="J30" s="30"/>
      <c r="K30" s="30"/>
      <c r="L30" s="30"/>
      <c r="M30" s="30"/>
      <c r="N30" s="30"/>
      <c r="O30" s="30"/>
      <c r="P30" s="30"/>
      <c r="Q30" s="30"/>
      <c r="R30" s="30"/>
      <c r="S30" s="30"/>
      <c r="T30" s="30"/>
      <c r="U30" s="48"/>
      <c r="V30" s="48"/>
      <c r="W30" s="48"/>
      <c r="X30" s="48"/>
      <c r="Y30" s="48"/>
      <c r="Z30" s="48"/>
      <c r="AA30" s="48"/>
      <c r="AB30" s="48"/>
      <c r="AC30" s="48"/>
      <c r="AD30" s="48"/>
      <c r="AE30" s="48"/>
      <c r="AF30" s="48"/>
      <c r="AG30" s="48"/>
      <c r="AH30" s="48"/>
      <c r="AI30" s="48"/>
      <c r="AJ30" s="48"/>
      <c r="AK30" s="48"/>
      <c r="AL30" s="206"/>
      <c r="AM30" s="54"/>
      <c r="AN30" s="47"/>
      <c r="AO30" s="48"/>
      <c r="AP30" s="48"/>
      <c r="AQ30" s="54"/>
    </row>
    <row r="31" spans="1:43" ht="6" customHeight="1" x14ac:dyDescent="0.2">
      <c r="A31" s="46"/>
      <c r="C31" s="60"/>
      <c r="D31" s="46"/>
      <c r="U31" s="60"/>
      <c r="V31" s="46"/>
      <c r="AM31" s="60"/>
      <c r="AQ31" s="60"/>
    </row>
    <row r="32" spans="1:43" ht="11.25" customHeight="1" x14ac:dyDescent="0.2">
      <c r="A32" s="46"/>
      <c r="B32" s="8" t="s">
        <v>557</v>
      </c>
      <c r="C32" s="60"/>
      <c r="D32" s="46"/>
      <c r="E32" s="1146" t="str">
        <f ca="1">VLOOKUP(INDIRECT(ADDRESS(ROW(),COLUMN()-3)),Language_Translations,MATCH(Language_Selected,Language_Options,0),FALSE)</f>
        <v>During the past 12 months, since [CMON P1YR], was there a time when you or others in your household were worried you would not have enough food to eat because of a lack of money or other resources?</v>
      </c>
      <c r="F32" s="1146"/>
      <c r="G32" s="1146"/>
      <c r="H32" s="1146"/>
      <c r="I32" s="1146"/>
      <c r="J32" s="1146"/>
      <c r="K32" s="1146"/>
      <c r="L32" s="1146"/>
      <c r="M32" s="1146"/>
      <c r="N32" s="1146"/>
      <c r="O32" s="1146"/>
      <c r="P32" s="1146"/>
      <c r="Q32" s="1146"/>
      <c r="R32" s="1146"/>
      <c r="S32" s="1146"/>
      <c r="T32" s="1146"/>
      <c r="U32" s="60"/>
      <c r="V32" s="46"/>
      <c r="AM32" s="60"/>
      <c r="AN32" s="46"/>
      <c r="AQ32" s="60"/>
    </row>
    <row r="33" spans="1:43" ht="11.25" customHeight="1" x14ac:dyDescent="0.2">
      <c r="A33" s="46"/>
      <c r="B33" s="20"/>
      <c r="C33" s="60"/>
      <c r="D33" s="46"/>
      <c r="E33" s="1146"/>
      <c r="F33" s="1146"/>
      <c r="G33" s="1146"/>
      <c r="H33" s="1146"/>
      <c r="I33" s="1146"/>
      <c r="J33" s="1146"/>
      <c r="K33" s="1146"/>
      <c r="L33" s="1146"/>
      <c r="M33" s="1146"/>
      <c r="N33" s="1146"/>
      <c r="O33" s="1146"/>
      <c r="P33" s="1146"/>
      <c r="Q33" s="1146"/>
      <c r="R33" s="1146"/>
      <c r="S33" s="1146"/>
      <c r="T33" s="1146"/>
      <c r="U33" s="60"/>
      <c r="V33" s="46"/>
      <c r="W33" s="20" t="s">
        <v>149</v>
      </c>
      <c r="Y33" s="55" t="s">
        <v>37</v>
      </c>
      <c r="Z33" s="55"/>
      <c r="AA33" s="55"/>
      <c r="AB33" s="55"/>
      <c r="AC33" s="55"/>
      <c r="AD33" s="55"/>
      <c r="AE33" s="55"/>
      <c r="AF33" s="55"/>
      <c r="AG33" s="55"/>
      <c r="AH33" s="55"/>
      <c r="AI33" s="55"/>
      <c r="AJ33" s="55"/>
      <c r="AK33" s="55"/>
      <c r="AL33" s="221" t="s">
        <v>224</v>
      </c>
      <c r="AM33" s="60"/>
      <c r="AN33" s="46"/>
      <c r="AQ33" s="60"/>
    </row>
    <row r="34" spans="1:43" ht="11.25" customHeight="1" x14ac:dyDescent="0.2">
      <c r="A34" s="46"/>
      <c r="B34" s="20"/>
      <c r="C34" s="60"/>
      <c r="D34" s="46"/>
      <c r="E34" s="1146"/>
      <c r="F34" s="1146"/>
      <c r="G34" s="1146"/>
      <c r="H34" s="1146"/>
      <c r="I34" s="1146"/>
      <c r="J34" s="1146"/>
      <c r="K34" s="1146"/>
      <c r="L34" s="1146"/>
      <c r="M34" s="1146"/>
      <c r="N34" s="1146"/>
      <c r="O34" s="1146"/>
      <c r="P34" s="1146"/>
      <c r="Q34" s="1146"/>
      <c r="R34" s="1146"/>
      <c r="S34" s="1146"/>
      <c r="T34" s="1146"/>
      <c r="U34" s="60"/>
      <c r="V34" s="46"/>
      <c r="W34" s="20" t="s">
        <v>150</v>
      </c>
      <c r="Y34" s="55" t="s">
        <v>37</v>
      </c>
      <c r="Z34" s="55"/>
      <c r="AA34" s="55"/>
      <c r="AB34" s="55"/>
      <c r="AC34" s="55"/>
      <c r="AD34" s="55"/>
      <c r="AE34" s="55"/>
      <c r="AF34" s="55"/>
      <c r="AG34" s="55"/>
      <c r="AH34" s="55"/>
      <c r="AI34" s="55"/>
      <c r="AJ34" s="55"/>
      <c r="AK34" s="55"/>
      <c r="AL34" s="221" t="s">
        <v>229</v>
      </c>
      <c r="AM34" s="60"/>
      <c r="AN34" s="46"/>
      <c r="AP34" s="1190" t="s">
        <v>558</v>
      </c>
      <c r="AQ34" s="1234"/>
    </row>
    <row r="35" spans="1:43" ht="11.25" customHeight="1" x14ac:dyDescent="0.2">
      <c r="A35" s="46"/>
      <c r="B35" s="20"/>
      <c r="C35" s="60"/>
      <c r="D35" s="46"/>
      <c r="E35" s="1146"/>
      <c r="F35" s="1146"/>
      <c r="G35" s="1146"/>
      <c r="H35" s="1146"/>
      <c r="I35" s="1146"/>
      <c r="J35" s="1146"/>
      <c r="K35" s="1146"/>
      <c r="L35" s="1146"/>
      <c r="M35" s="1146"/>
      <c r="N35" s="1146"/>
      <c r="O35" s="1146"/>
      <c r="P35" s="1146"/>
      <c r="Q35" s="1146"/>
      <c r="R35" s="1146"/>
      <c r="S35" s="1146"/>
      <c r="T35" s="1146"/>
      <c r="U35" s="60"/>
      <c r="V35" s="46"/>
      <c r="W35" s="20" t="s">
        <v>109</v>
      </c>
      <c r="Y35" s="55"/>
      <c r="Z35" s="55"/>
      <c r="AA35" s="55" t="s">
        <v>37</v>
      </c>
      <c r="AB35" s="55"/>
      <c r="AC35" s="55"/>
      <c r="AD35" s="55"/>
      <c r="AE35" s="55"/>
      <c r="AF35" s="55"/>
      <c r="AG35" s="55"/>
      <c r="AH35" s="55"/>
      <c r="AI35" s="55"/>
      <c r="AJ35" s="55"/>
      <c r="AK35" s="55"/>
      <c r="AL35" s="180">
        <v>7</v>
      </c>
      <c r="AM35" s="60"/>
      <c r="AN35" s="46"/>
      <c r="AP35" s="1190"/>
      <c r="AQ35" s="1234"/>
    </row>
    <row r="36" spans="1:43" ht="6" customHeight="1" x14ac:dyDescent="0.2">
      <c r="A36" s="47"/>
      <c r="B36" s="48"/>
      <c r="C36" s="54"/>
      <c r="D36" s="47"/>
      <c r="E36" s="48"/>
      <c r="F36" s="48"/>
      <c r="G36" s="48"/>
      <c r="H36" s="48"/>
      <c r="I36" s="48"/>
      <c r="J36" s="48"/>
      <c r="K36" s="48"/>
      <c r="L36" s="48"/>
      <c r="M36" s="48"/>
      <c r="N36" s="48"/>
      <c r="O36" s="48"/>
      <c r="P36" s="48"/>
      <c r="Q36" s="48"/>
      <c r="R36" s="48"/>
      <c r="S36" s="48"/>
      <c r="T36" s="48"/>
      <c r="U36" s="54"/>
      <c r="V36" s="47"/>
      <c r="W36" s="48"/>
      <c r="X36" s="48"/>
      <c r="Y36" s="48"/>
      <c r="Z36" s="48"/>
      <c r="AA36" s="48"/>
      <c r="AB36" s="48"/>
      <c r="AC36" s="48"/>
      <c r="AD36" s="48"/>
      <c r="AE36" s="48"/>
      <c r="AF36" s="48"/>
      <c r="AG36" s="48"/>
      <c r="AH36" s="48"/>
      <c r="AI36" s="48"/>
      <c r="AJ36" s="48"/>
      <c r="AK36" s="48"/>
      <c r="AL36" s="206"/>
      <c r="AM36" s="54"/>
      <c r="AN36" s="47"/>
      <c r="AO36" s="48"/>
      <c r="AP36" s="48"/>
      <c r="AQ36" s="54"/>
    </row>
    <row r="37" spans="1:43" ht="6" customHeight="1" x14ac:dyDescent="0.2">
      <c r="A37" s="46"/>
      <c r="C37" s="60"/>
      <c r="D37" s="46"/>
      <c r="U37" s="60"/>
      <c r="V37" s="46"/>
      <c r="AM37" s="60"/>
      <c r="AQ37" s="60"/>
    </row>
    <row r="38" spans="1:43" ht="11.25" customHeight="1" x14ac:dyDescent="0.2">
      <c r="A38" s="46"/>
      <c r="B38" s="8" t="s">
        <v>559</v>
      </c>
      <c r="C38" s="60"/>
      <c r="D38" s="46"/>
      <c r="E38" s="1146" t="str">
        <f ca="1">VLOOKUP(INDIRECT(ADDRESS(ROW(),COLUMN()-3)),Language_Translations,MATCH(Language_Selected,Language_Options,0),FALSE)</f>
        <v>Did this happen in the past 4 weeks, since [CDATE-30]?</v>
      </c>
      <c r="F38" s="1146"/>
      <c r="G38" s="1146"/>
      <c r="H38" s="1146"/>
      <c r="I38" s="1146"/>
      <c r="J38" s="1146"/>
      <c r="K38" s="1146"/>
      <c r="L38" s="1146"/>
      <c r="M38" s="1146"/>
      <c r="N38" s="1146"/>
      <c r="O38" s="1146"/>
      <c r="P38" s="1146"/>
      <c r="Q38" s="1146"/>
      <c r="R38" s="1146"/>
      <c r="S38" s="1146"/>
      <c r="T38" s="1146"/>
      <c r="U38" s="60"/>
      <c r="V38" s="46"/>
      <c r="AM38" s="60"/>
      <c r="AN38" s="46"/>
      <c r="AQ38" s="60"/>
    </row>
    <row r="39" spans="1:43" ht="11.25" customHeight="1" x14ac:dyDescent="0.2">
      <c r="A39" s="46"/>
      <c r="B39" s="20"/>
      <c r="C39" s="60"/>
      <c r="D39" s="46"/>
      <c r="E39" s="1146"/>
      <c r="F39" s="1146"/>
      <c r="G39" s="1146"/>
      <c r="H39" s="1146"/>
      <c r="I39" s="1146"/>
      <c r="J39" s="1146"/>
      <c r="K39" s="1146"/>
      <c r="L39" s="1146"/>
      <c r="M39" s="1146"/>
      <c r="N39" s="1146"/>
      <c r="O39" s="1146"/>
      <c r="P39" s="1146"/>
      <c r="Q39" s="1146"/>
      <c r="R39" s="1146"/>
      <c r="S39" s="1146"/>
      <c r="T39" s="1146"/>
      <c r="U39" s="60"/>
      <c r="V39" s="46"/>
      <c r="W39" s="20" t="s">
        <v>149</v>
      </c>
      <c r="Y39" s="55" t="s">
        <v>37</v>
      </c>
      <c r="Z39" s="55"/>
      <c r="AA39" s="55"/>
      <c r="AB39" s="55"/>
      <c r="AC39" s="55"/>
      <c r="AD39" s="55"/>
      <c r="AE39" s="55"/>
      <c r="AF39" s="55"/>
      <c r="AG39" s="55"/>
      <c r="AH39" s="55"/>
      <c r="AI39" s="55"/>
      <c r="AJ39" s="55"/>
      <c r="AK39" s="55"/>
      <c r="AL39" s="221" t="s">
        <v>224</v>
      </c>
      <c r="AM39" s="60"/>
      <c r="AN39" s="46"/>
      <c r="AQ39" s="60"/>
    </row>
    <row r="40" spans="1:43" ht="11.25" customHeight="1" x14ac:dyDescent="0.2">
      <c r="A40" s="46"/>
      <c r="B40" s="20"/>
      <c r="C40" s="60"/>
      <c r="D40" s="46"/>
      <c r="E40" s="1146"/>
      <c r="F40" s="1146"/>
      <c r="G40" s="1146"/>
      <c r="H40" s="1146"/>
      <c r="I40" s="1146"/>
      <c r="J40" s="1146"/>
      <c r="K40" s="1146"/>
      <c r="L40" s="1146"/>
      <c r="M40" s="1146"/>
      <c r="N40" s="1146"/>
      <c r="O40" s="1146"/>
      <c r="P40" s="1146"/>
      <c r="Q40" s="1146"/>
      <c r="R40" s="1146"/>
      <c r="S40" s="1146"/>
      <c r="T40" s="1146"/>
      <c r="U40" s="60"/>
      <c r="V40" s="46"/>
      <c r="W40" s="20" t="s">
        <v>150</v>
      </c>
      <c r="Y40" s="55" t="s">
        <v>37</v>
      </c>
      <c r="Z40" s="55"/>
      <c r="AA40" s="55"/>
      <c r="AB40" s="55"/>
      <c r="AC40" s="55"/>
      <c r="AD40" s="55"/>
      <c r="AE40" s="55"/>
      <c r="AF40" s="55"/>
      <c r="AG40" s="55"/>
      <c r="AH40" s="55"/>
      <c r="AI40" s="55"/>
      <c r="AJ40" s="55"/>
      <c r="AK40" s="55"/>
      <c r="AL40" s="221" t="s">
        <v>229</v>
      </c>
      <c r="AM40" s="60"/>
      <c r="AN40" s="46"/>
      <c r="AQ40" s="60"/>
    </row>
    <row r="41" spans="1:43" ht="11.25" customHeight="1" x14ac:dyDescent="0.2">
      <c r="A41" s="46"/>
      <c r="B41" s="20"/>
      <c r="C41" s="60"/>
      <c r="D41" s="46"/>
      <c r="E41" s="1146"/>
      <c r="F41" s="1146"/>
      <c r="G41" s="1146"/>
      <c r="H41" s="1146"/>
      <c r="I41" s="1146"/>
      <c r="J41" s="1146"/>
      <c r="K41" s="1146"/>
      <c r="L41" s="1146"/>
      <c r="M41" s="1146"/>
      <c r="N41" s="1146"/>
      <c r="O41" s="1146"/>
      <c r="P41" s="1146"/>
      <c r="Q41" s="1146"/>
      <c r="R41" s="1146"/>
      <c r="S41" s="1146"/>
      <c r="T41" s="1146"/>
      <c r="U41" s="60"/>
      <c r="V41" s="46"/>
      <c r="W41" s="20" t="s">
        <v>109</v>
      </c>
      <c r="Y41" s="55"/>
      <c r="Z41" s="55"/>
      <c r="AA41" s="55" t="s">
        <v>37</v>
      </c>
      <c r="AB41" s="55"/>
      <c r="AC41" s="55"/>
      <c r="AD41" s="55"/>
      <c r="AE41" s="55"/>
      <c r="AF41" s="55"/>
      <c r="AG41" s="55"/>
      <c r="AH41" s="55"/>
      <c r="AI41" s="55"/>
      <c r="AJ41" s="55"/>
      <c r="AK41" s="55"/>
      <c r="AL41" s="221">
        <v>7</v>
      </c>
      <c r="AM41" s="60"/>
      <c r="AN41" s="46"/>
      <c r="AQ41" s="60"/>
    </row>
    <row r="42" spans="1:43" ht="6" customHeight="1" x14ac:dyDescent="0.2">
      <c r="A42" s="46"/>
      <c r="B42" s="20"/>
      <c r="C42" s="60"/>
      <c r="D42" s="46"/>
      <c r="U42" s="60"/>
      <c r="V42" s="46"/>
      <c r="AM42" s="60"/>
      <c r="AN42" s="46"/>
      <c r="AQ42" s="60"/>
    </row>
    <row r="43" spans="1:43" ht="6" customHeight="1" x14ac:dyDescent="0.2">
      <c r="A43" s="22"/>
      <c r="B43" s="24"/>
      <c r="C43" s="23"/>
      <c r="D43" s="22"/>
      <c r="E43" s="24"/>
      <c r="F43" s="24"/>
      <c r="G43" s="24"/>
      <c r="H43" s="24"/>
      <c r="I43" s="24"/>
      <c r="J43" s="24"/>
      <c r="K43" s="24"/>
      <c r="L43" s="24"/>
      <c r="M43" s="24"/>
      <c r="N43" s="24"/>
      <c r="O43" s="24"/>
      <c r="P43" s="24"/>
      <c r="Q43" s="24"/>
      <c r="R43" s="24"/>
      <c r="S43" s="24"/>
      <c r="T43" s="24"/>
      <c r="U43" s="23"/>
      <c r="V43" s="22"/>
      <c r="W43" s="24"/>
      <c r="X43" s="24"/>
      <c r="Y43" s="24"/>
      <c r="Z43" s="24"/>
      <c r="AA43" s="24"/>
      <c r="AB43" s="24"/>
      <c r="AC43" s="24"/>
      <c r="AD43" s="24"/>
      <c r="AE43" s="24"/>
      <c r="AF43" s="24"/>
      <c r="AG43" s="24"/>
      <c r="AH43" s="24"/>
      <c r="AI43" s="24"/>
      <c r="AJ43" s="24"/>
      <c r="AK43" s="24"/>
      <c r="AL43" s="7"/>
      <c r="AM43" s="23"/>
      <c r="AN43" s="24"/>
      <c r="AO43" s="24"/>
      <c r="AP43" s="24"/>
      <c r="AQ43" s="23"/>
    </row>
    <row r="44" spans="1:43" ht="11.25" customHeight="1" x14ac:dyDescent="0.2">
      <c r="A44" s="46"/>
      <c r="B44" s="8" t="s">
        <v>558</v>
      </c>
      <c r="C44" s="60"/>
      <c r="D44" s="46"/>
      <c r="E44" s="1146" t="str">
        <f ca="1">VLOOKUP(INDIRECT(ADDRESS(ROW(),COLUMN()-3)),Language_Translations,MATCH(Language_Selected,Language_Options,0),FALSE)</f>
        <v>Still thinking about the past 12 months, was there a time when you or others in your household were unable to eat healthy and nutritious food because of a lack of money or other resources?</v>
      </c>
      <c r="F44" s="1146"/>
      <c r="G44" s="1146"/>
      <c r="H44" s="1146"/>
      <c r="I44" s="1146"/>
      <c r="J44" s="1146"/>
      <c r="K44" s="1146"/>
      <c r="L44" s="1146"/>
      <c r="M44" s="1146"/>
      <c r="N44" s="1146"/>
      <c r="O44" s="1146"/>
      <c r="P44" s="1146"/>
      <c r="Q44" s="1146"/>
      <c r="R44" s="1146"/>
      <c r="S44" s="1146"/>
      <c r="T44" s="1146"/>
      <c r="U44" s="60"/>
      <c r="V44" s="46"/>
      <c r="AM44" s="60"/>
      <c r="AQ44" s="60"/>
    </row>
    <row r="45" spans="1:43" ht="11.25" customHeight="1" x14ac:dyDescent="0.2">
      <c r="A45" s="46"/>
      <c r="B45" s="20"/>
      <c r="C45" s="60"/>
      <c r="D45" s="46"/>
      <c r="E45" s="1146"/>
      <c r="F45" s="1146"/>
      <c r="G45" s="1146"/>
      <c r="H45" s="1146"/>
      <c r="I45" s="1146"/>
      <c r="J45" s="1146"/>
      <c r="K45" s="1146"/>
      <c r="L45" s="1146"/>
      <c r="M45" s="1146"/>
      <c r="N45" s="1146"/>
      <c r="O45" s="1146"/>
      <c r="P45" s="1146"/>
      <c r="Q45" s="1146"/>
      <c r="R45" s="1146"/>
      <c r="S45" s="1146"/>
      <c r="T45" s="1146"/>
      <c r="U45" s="60"/>
      <c r="V45" s="46"/>
      <c r="W45" s="20" t="s">
        <v>149</v>
      </c>
      <c r="Y45" s="55" t="s">
        <v>37</v>
      </c>
      <c r="Z45" s="55"/>
      <c r="AA45" s="55"/>
      <c r="AB45" s="55"/>
      <c r="AC45" s="55"/>
      <c r="AD45" s="55"/>
      <c r="AE45" s="55"/>
      <c r="AF45" s="55"/>
      <c r="AG45" s="55"/>
      <c r="AH45" s="55"/>
      <c r="AI45" s="55"/>
      <c r="AJ45" s="55"/>
      <c r="AK45" s="55"/>
      <c r="AL45" s="221" t="s">
        <v>224</v>
      </c>
      <c r="AM45" s="60"/>
      <c r="AN45" s="46"/>
      <c r="AQ45" s="60"/>
    </row>
    <row r="46" spans="1:43" ht="11.25" customHeight="1" x14ac:dyDescent="0.2">
      <c r="A46" s="46"/>
      <c r="B46" s="20"/>
      <c r="C46" s="60"/>
      <c r="D46" s="46"/>
      <c r="E46" s="1146"/>
      <c r="F46" s="1146"/>
      <c r="G46" s="1146"/>
      <c r="H46" s="1146"/>
      <c r="I46" s="1146"/>
      <c r="J46" s="1146"/>
      <c r="K46" s="1146"/>
      <c r="L46" s="1146"/>
      <c r="M46" s="1146"/>
      <c r="N46" s="1146"/>
      <c r="O46" s="1146"/>
      <c r="P46" s="1146"/>
      <c r="Q46" s="1146"/>
      <c r="R46" s="1146"/>
      <c r="S46" s="1146"/>
      <c r="T46" s="1146"/>
      <c r="U46" s="60"/>
      <c r="V46" s="46"/>
      <c r="W46" s="20" t="s">
        <v>150</v>
      </c>
      <c r="Y46" s="55" t="s">
        <v>37</v>
      </c>
      <c r="Z46" s="55"/>
      <c r="AA46" s="55"/>
      <c r="AB46" s="55"/>
      <c r="AC46" s="55"/>
      <c r="AD46" s="55"/>
      <c r="AE46" s="55"/>
      <c r="AF46" s="55"/>
      <c r="AG46" s="55"/>
      <c r="AH46" s="55"/>
      <c r="AI46" s="55"/>
      <c r="AJ46" s="55"/>
      <c r="AK46" s="55"/>
      <c r="AL46" s="221" t="s">
        <v>229</v>
      </c>
      <c r="AM46" s="60"/>
      <c r="AN46" s="46"/>
      <c r="AP46" s="1190" t="s">
        <v>560</v>
      </c>
      <c r="AQ46" s="1234"/>
    </row>
    <row r="47" spans="1:43" ht="11.25" customHeight="1" x14ac:dyDescent="0.2">
      <c r="A47" s="46"/>
      <c r="B47" s="20"/>
      <c r="C47" s="60"/>
      <c r="D47" s="46"/>
      <c r="E47" s="1146"/>
      <c r="F47" s="1146"/>
      <c r="G47" s="1146"/>
      <c r="H47" s="1146"/>
      <c r="I47" s="1146"/>
      <c r="J47" s="1146"/>
      <c r="K47" s="1146"/>
      <c r="L47" s="1146"/>
      <c r="M47" s="1146"/>
      <c r="N47" s="1146"/>
      <c r="O47" s="1146"/>
      <c r="P47" s="1146"/>
      <c r="Q47" s="1146"/>
      <c r="R47" s="1146"/>
      <c r="S47" s="1146"/>
      <c r="T47" s="1146"/>
      <c r="U47" s="60"/>
      <c r="V47" s="46"/>
      <c r="W47" s="20" t="s">
        <v>109</v>
      </c>
      <c r="Y47" s="55"/>
      <c r="Z47" s="55"/>
      <c r="AA47" s="55" t="s">
        <v>37</v>
      </c>
      <c r="AB47" s="55"/>
      <c r="AC47" s="55"/>
      <c r="AD47" s="55"/>
      <c r="AE47" s="55"/>
      <c r="AF47" s="55"/>
      <c r="AG47" s="55"/>
      <c r="AH47" s="55"/>
      <c r="AI47" s="55"/>
      <c r="AJ47" s="55"/>
      <c r="AK47" s="55"/>
      <c r="AL47" s="180">
        <v>7</v>
      </c>
      <c r="AM47" s="60"/>
      <c r="AN47" s="46"/>
      <c r="AP47" s="1190"/>
      <c r="AQ47" s="1234"/>
    </row>
    <row r="48" spans="1:43" ht="6" customHeight="1" x14ac:dyDescent="0.2">
      <c r="A48" s="47"/>
      <c r="B48" s="48"/>
      <c r="C48" s="54"/>
      <c r="D48" s="47"/>
      <c r="E48" s="48"/>
      <c r="F48" s="48"/>
      <c r="G48" s="48"/>
      <c r="H48" s="48"/>
      <c r="I48" s="48"/>
      <c r="J48" s="48"/>
      <c r="K48" s="48"/>
      <c r="L48" s="48"/>
      <c r="M48" s="48"/>
      <c r="N48" s="48"/>
      <c r="O48" s="48"/>
      <c r="P48" s="48"/>
      <c r="Q48" s="48"/>
      <c r="R48" s="48"/>
      <c r="S48" s="48"/>
      <c r="T48" s="48"/>
      <c r="U48" s="54"/>
      <c r="V48" s="47"/>
      <c r="W48" s="48"/>
      <c r="X48" s="48"/>
      <c r="Y48" s="48"/>
      <c r="Z48" s="48"/>
      <c r="AA48" s="48"/>
      <c r="AB48" s="48"/>
      <c r="AC48" s="48"/>
      <c r="AD48" s="48"/>
      <c r="AE48" s="48"/>
      <c r="AF48" s="48"/>
      <c r="AG48" s="48"/>
      <c r="AH48" s="48"/>
      <c r="AI48" s="48"/>
      <c r="AJ48" s="48"/>
      <c r="AK48" s="48"/>
      <c r="AL48" s="206"/>
      <c r="AM48" s="54"/>
      <c r="AN48" s="48"/>
      <c r="AO48" s="48"/>
      <c r="AP48" s="48"/>
      <c r="AQ48" s="54"/>
    </row>
    <row r="49" spans="1:43" ht="6" customHeight="1" x14ac:dyDescent="0.2">
      <c r="A49" s="46"/>
      <c r="C49" s="60"/>
      <c r="D49" s="46"/>
      <c r="U49" s="60"/>
      <c r="V49" s="46"/>
      <c r="AM49" s="60"/>
      <c r="AQ49" s="60"/>
    </row>
    <row r="50" spans="1:43" ht="11.25" customHeight="1" x14ac:dyDescent="0.2">
      <c r="A50" s="46"/>
      <c r="B50" s="8" t="s">
        <v>561</v>
      </c>
      <c r="C50" s="60"/>
      <c r="D50" s="46"/>
      <c r="E50" s="1146" t="str">
        <f ca="1">VLOOKUP(INDIRECT(ADDRESS(ROW(),COLUMN()-3)),Language_Translations,MATCH(Language_Selected,Language_Options,0),FALSE)</f>
        <v>Did this happen in the past 4 weeks?</v>
      </c>
      <c r="F50" s="1146"/>
      <c r="G50" s="1146"/>
      <c r="H50" s="1146"/>
      <c r="I50" s="1146"/>
      <c r="J50" s="1146"/>
      <c r="K50" s="1146"/>
      <c r="L50" s="1146"/>
      <c r="M50" s="1146"/>
      <c r="N50" s="1146"/>
      <c r="O50" s="1146"/>
      <c r="P50" s="1146"/>
      <c r="Q50" s="1146"/>
      <c r="R50" s="1146"/>
      <c r="S50" s="1146"/>
      <c r="T50" s="1146"/>
      <c r="U50" s="60"/>
      <c r="V50" s="46"/>
      <c r="AM50" s="60"/>
      <c r="AN50" s="46"/>
      <c r="AQ50" s="60"/>
    </row>
    <row r="51" spans="1:43" ht="11.25" customHeight="1" x14ac:dyDescent="0.2">
      <c r="A51" s="46"/>
      <c r="B51" s="20"/>
      <c r="C51" s="60"/>
      <c r="D51" s="46"/>
      <c r="E51" s="1146"/>
      <c r="F51" s="1146"/>
      <c r="G51" s="1146"/>
      <c r="H51" s="1146"/>
      <c r="I51" s="1146"/>
      <c r="J51" s="1146"/>
      <c r="K51" s="1146"/>
      <c r="L51" s="1146"/>
      <c r="M51" s="1146"/>
      <c r="N51" s="1146"/>
      <c r="O51" s="1146"/>
      <c r="P51" s="1146"/>
      <c r="Q51" s="1146"/>
      <c r="R51" s="1146"/>
      <c r="S51" s="1146"/>
      <c r="T51" s="1146"/>
      <c r="U51" s="60"/>
      <c r="V51" s="46"/>
      <c r="W51" s="20" t="s">
        <v>149</v>
      </c>
      <c r="Y51" s="55" t="s">
        <v>37</v>
      </c>
      <c r="Z51" s="55"/>
      <c r="AA51" s="55"/>
      <c r="AB51" s="55"/>
      <c r="AC51" s="55"/>
      <c r="AD51" s="55"/>
      <c r="AE51" s="55"/>
      <c r="AF51" s="55"/>
      <c r="AG51" s="55"/>
      <c r="AH51" s="55"/>
      <c r="AI51" s="55"/>
      <c r="AJ51" s="55"/>
      <c r="AK51" s="55"/>
      <c r="AL51" s="221" t="s">
        <v>224</v>
      </c>
      <c r="AM51" s="60"/>
      <c r="AN51" s="46"/>
      <c r="AQ51" s="60"/>
    </row>
    <row r="52" spans="1:43" ht="11.25" customHeight="1" x14ac:dyDescent="0.2">
      <c r="A52" s="46"/>
      <c r="B52" s="20"/>
      <c r="C52" s="60"/>
      <c r="D52" s="46"/>
      <c r="E52" s="1146"/>
      <c r="F52" s="1146"/>
      <c r="G52" s="1146"/>
      <c r="H52" s="1146"/>
      <c r="I52" s="1146"/>
      <c r="J52" s="1146"/>
      <c r="K52" s="1146"/>
      <c r="L52" s="1146"/>
      <c r="M52" s="1146"/>
      <c r="N52" s="1146"/>
      <c r="O52" s="1146"/>
      <c r="P52" s="1146"/>
      <c r="Q52" s="1146"/>
      <c r="R52" s="1146"/>
      <c r="S52" s="1146"/>
      <c r="T52" s="1146"/>
      <c r="U52" s="60"/>
      <c r="V52" s="46"/>
      <c r="W52" s="20" t="s">
        <v>150</v>
      </c>
      <c r="Y52" s="55" t="s">
        <v>37</v>
      </c>
      <c r="Z52" s="55"/>
      <c r="AA52" s="55"/>
      <c r="AB52" s="55"/>
      <c r="AC52" s="55"/>
      <c r="AD52" s="55"/>
      <c r="AE52" s="55"/>
      <c r="AF52" s="55"/>
      <c r="AG52" s="55"/>
      <c r="AH52" s="55"/>
      <c r="AI52" s="55"/>
      <c r="AJ52" s="55"/>
      <c r="AK52" s="55"/>
      <c r="AL52" s="221" t="s">
        <v>229</v>
      </c>
      <c r="AM52" s="60"/>
      <c r="AN52" s="46"/>
      <c r="AQ52" s="60"/>
    </row>
    <row r="53" spans="1:43" ht="11.25" customHeight="1" x14ac:dyDescent="0.2">
      <c r="A53" s="46"/>
      <c r="B53" s="20"/>
      <c r="C53" s="60"/>
      <c r="D53" s="46"/>
      <c r="E53" s="1146"/>
      <c r="F53" s="1146"/>
      <c r="G53" s="1146"/>
      <c r="H53" s="1146"/>
      <c r="I53" s="1146"/>
      <c r="J53" s="1146"/>
      <c r="K53" s="1146"/>
      <c r="L53" s="1146"/>
      <c r="M53" s="1146"/>
      <c r="N53" s="1146"/>
      <c r="O53" s="1146"/>
      <c r="P53" s="1146"/>
      <c r="Q53" s="1146"/>
      <c r="R53" s="1146"/>
      <c r="S53" s="1146"/>
      <c r="T53" s="1146"/>
      <c r="U53" s="60"/>
      <c r="V53" s="46"/>
      <c r="W53" s="20" t="s">
        <v>109</v>
      </c>
      <c r="Y53" s="55"/>
      <c r="Z53" s="55"/>
      <c r="AA53" s="55" t="s">
        <v>37</v>
      </c>
      <c r="AB53" s="55"/>
      <c r="AC53" s="55"/>
      <c r="AD53" s="55"/>
      <c r="AE53" s="55"/>
      <c r="AF53" s="55"/>
      <c r="AG53" s="55"/>
      <c r="AH53" s="55"/>
      <c r="AI53" s="55"/>
      <c r="AJ53" s="55"/>
      <c r="AK53" s="55"/>
      <c r="AL53" s="221">
        <v>7</v>
      </c>
      <c r="AM53" s="60"/>
      <c r="AN53" s="46"/>
      <c r="AQ53" s="60"/>
    </row>
    <row r="54" spans="1:43" ht="6" customHeight="1" x14ac:dyDescent="0.2">
      <c r="A54" s="47"/>
      <c r="B54" s="48"/>
      <c r="C54" s="54"/>
      <c r="D54" s="47"/>
      <c r="E54" s="48"/>
      <c r="F54" s="48"/>
      <c r="G54" s="48"/>
      <c r="H54" s="48"/>
      <c r="I54" s="48"/>
      <c r="J54" s="48"/>
      <c r="K54" s="48"/>
      <c r="L54" s="48"/>
      <c r="M54" s="48"/>
      <c r="N54" s="48"/>
      <c r="O54" s="48"/>
      <c r="P54" s="48"/>
      <c r="Q54" s="48"/>
      <c r="R54" s="48"/>
      <c r="S54" s="48"/>
      <c r="T54" s="48"/>
      <c r="U54" s="54"/>
      <c r="V54" s="47"/>
      <c r="W54" s="48"/>
      <c r="X54" s="48"/>
      <c r="Y54" s="48"/>
      <c r="Z54" s="48"/>
      <c r="AA54" s="48"/>
      <c r="AB54" s="48"/>
      <c r="AC54" s="48"/>
      <c r="AD54" s="48"/>
      <c r="AE54" s="48"/>
      <c r="AF54" s="48"/>
      <c r="AG54" s="48"/>
      <c r="AH54" s="48"/>
      <c r="AI54" s="48"/>
      <c r="AJ54" s="48"/>
      <c r="AK54" s="48"/>
      <c r="AL54" s="206"/>
      <c r="AM54" s="54"/>
      <c r="AN54" s="47"/>
      <c r="AO54" s="48"/>
      <c r="AP54" s="48"/>
      <c r="AQ54" s="54"/>
    </row>
    <row r="55" spans="1:43" ht="6" customHeight="1" x14ac:dyDescent="0.2">
      <c r="A55" s="46"/>
      <c r="B55" s="20"/>
      <c r="C55" s="60"/>
      <c r="D55" s="46"/>
      <c r="U55" s="60"/>
      <c r="V55" s="46"/>
      <c r="AM55" s="60"/>
      <c r="AN55" s="46"/>
      <c r="AQ55" s="60"/>
    </row>
    <row r="56" spans="1:43" ht="11.25" customHeight="1" x14ac:dyDescent="0.2">
      <c r="A56" s="46"/>
      <c r="B56" s="8" t="s">
        <v>560</v>
      </c>
      <c r="C56" s="60"/>
      <c r="D56" s="46"/>
      <c r="E56" s="1146" t="str">
        <f ca="1">VLOOKUP(INDIRECT(ADDRESS(ROW(),COLUMN()-3)),Language_Translations,MATCH(Language_Selected,Language_Options,0),FALSE)</f>
        <v>During the past 12 months, was there a time when you or others in your household ate only a few kinds of foods because of a lack of money or other resources?</v>
      </c>
      <c r="F56" s="1146"/>
      <c r="G56" s="1146"/>
      <c r="H56" s="1146"/>
      <c r="I56" s="1146"/>
      <c r="J56" s="1146"/>
      <c r="K56" s="1146"/>
      <c r="L56" s="1146"/>
      <c r="M56" s="1146"/>
      <c r="N56" s="1146"/>
      <c r="O56" s="1146"/>
      <c r="P56" s="1146"/>
      <c r="Q56" s="1146"/>
      <c r="R56" s="1146"/>
      <c r="S56" s="1146"/>
      <c r="T56" s="1146"/>
      <c r="U56" s="60"/>
      <c r="V56" s="46"/>
      <c r="AA56" s="55"/>
      <c r="AB56" s="55"/>
      <c r="AC56" s="55"/>
      <c r="AD56" s="55"/>
      <c r="AE56" s="55"/>
      <c r="AF56" s="55"/>
      <c r="AG56" s="55"/>
      <c r="AH56" s="55"/>
      <c r="AI56" s="55"/>
      <c r="AJ56" s="55"/>
      <c r="AK56" s="55"/>
      <c r="AL56" s="221"/>
      <c r="AM56" s="60"/>
      <c r="AN56" s="46"/>
      <c r="AQ56" s="60"/>
    </row>
    <row r="57" spans="1:43" ht="11.25" customHeight="1" x14ac:dyDescent="0.2">
      <c r="A57" s="46"/>
      <c r="B57" s="20"/>
      <c r="C57" s="60"/>
      <c r="D57" s="46"/>
      <c r="E57" s="1146"/>
      <c r="F57" s="1146"/>
      <c r="G57" s="1146"/>
      <c r="H57" s="1146"/>
      <c r="I57" s="1146"/>
      <c r="J57" s="1146"/>
      <c r="K57" s="1146"/>
      <c r="L57" s="1146"/>
      <c r="M57" s="1146"/>
      <c r="N57" s="1146"/>
      <c r="O57" s="1146"/>
      <c r="P57" s="1146"/>
      <c r="Q57" s="1146"/>
      <c r="R57" s="1146"/>
      <c r="S57" s="1146"/>
      <c r="T57" s="1146"/>
      <c r="U57" s="60"/>
      <c r="V57" s="46"/>
      <c r="W57" s="20" t="s">
        <v>149</v>
      </c>
      <c r="Y57" s="55" t="s">
        <v>37</v>
      </c>
      <c r="Z57" s="55"/>
      <c r="AA57" s="55"/>
      <c r="AB57" s="55"/>
      <c r="AC57" s="55"/>
      <c r="AD57" s="55"/>
      <c r="AE57" s="55"/>
      <c r="AF57" s="55"/>
      <c r="AG57" s="55"/>
      <c r="AH57" s="55"/>
      <c r="AI57" s="55"/>
      <c r="AJ57" s="55"/>
      <c r="AK57" s="55"/>
      <c r="AL57" s="221" t="s">
        <v>224</v>
      </c>
      <c r="AM57" s="60"/>
      <c r="AN57" s="46"/>
      <c r="AQ57" s="60"/>
    </row>
    <row r="58" spans="1:43" ht="11.25" customHeight="1" x14ac:dyDescent="0.2">
      <c r="A58" s="46"/>
      <c r="B58" s="20"/>
      <c r="C58" s="60"/>
      <c r="D58" s="46"/>
      <c r="E58" s="1146"/>
      <c r="F58" s="1146"/>
      <c r="G58" s="1146"/>
      <c r="H58" s="1146"/>
      <c r="I58" s="1146"/>
      <c r="J58" s="1146"/>
      <c r="K58" s="1146"/>
      <c r="L58" s="1146"/>
      <c r="M58" s="1146"/>
      <c r="N58" s="1146"/>
      <c r="O58" s="1146"/>
      <c r="P58" s="1146"/>
      <c r="Q58" s="1146"/>
      <c r="R58" s="1146"/>
      <c r="S58" s="1146"/>
      <c r="T58" s="1146"/>
      <c r="U58" s="60"/>
      <c r="V58" s="46"/>
      <c r="W58" s="20" t="s">
        <v>150</v>
      </c>
      <c r="Y58" s="55" t="s">
        <v>37</v>
      </c>
      <c r="Z58" s="55"/>
      <c r="AA58" s="55"/>
      <c r="AB58" s="55"/>
      <c r="AC58" s="55"/>
      <c r="AD58" s="55"/>
      <c r="AE58" s="55"/>
      <c r="AF58" s="55"/>
      <c r="AG58" s="55"/>
      <c r="AH58" s="55"/>
      <c r="AI58" s="55"/>
      <c r="AJ58" s="55"/>
      <c r="AK58" s="55"/>
      <c r="AL58" s="221" t="s">
        <v>229</v>
      </c>
      <c r="AM58" s="60"/>
      <c r="AN58" s="46"/>
      <c r="AP58" s="1190" t="s">
        <v>562</v>
      </c>
      <c r="AQ58" s="1234"/>
    </row>
    <row r="59" spans="1:43" ht="11.25" customHeight="1" x14ac:dyDescent="0.2">
      <c r="A59" s="46"/>
      <c r="B59" s="20"/>
      <c r="C59" s="60"/>
      <c r="D59" s="46"/>
      <c r="E59" s="1146"/>
      <c r="F59" s="1146"/>
      <c r="G59" s="1146"/>
      <c r="H59" s="1146"/>
      <c r="I59" s="1146"/>
      <c r="J59" s="1146"/>
      <c r="K59" s="1146"/>
      <c r="L59" s="1146"/>
      <c r="M59" s="1146"/>
      <c r="N59" s="1146"/>
      <c r="O59" s="1146"/>
      <c r="P59" s="1146"/>
      <c r="Q59" s="1146"/>
      <c r="R59" s="1146"/>
      <c r="S59" s="1146"/>
      <c r="T59" s="1146"/>
      <c r="U59" s="60"/>
      <c r="V59" s="46"/>
      <c r="W59" s="20" t="s">
        <v>109</v>
      </c>
      <c r="Y59" s="55"/>
      <c r="Z59" s="55"/>
      <c r="AA59" s="55" t="s">
        <v>37</v>
      </c>
      <c r="AB59" s="55"/>
      <c r="AC59" s="55"/>
      <c r="AD59" s="55"/>
      <c r="AE59" s="55"/>
      <c r="AF59" s="55"/>
      <c r="AG59" s="55"/>
      <c r="AH59" s="55"/>
      <c r="AI59" s="55"/>
      <c r="AJ59" s="55"/>
      <c r="AK59" s="55"/>
      <c r="AL59" s="180">
        <v>7</v>
      </c>
      <c r="AM59" s="60"/>
      <c r="AN59" s="46"/>
      <c r="AP59" s="1190"/>
      <c r="AQ59" s="1234"/>
    </row>
    <row r="60" spans="1:43" ht="6" customHeight="1" x14ac:dyDescent="0.2">
      <c r="A60" s="47"/>
      <c r="B60" s="48"/>
      <c r="C60" s="54"/>
      <c r="D60" s="47"/>
      <c r="E60" s="48"/>
      <c r="F60" s="48"/>
      <c r="G60" s="48"/>
      <c r="H60" s="48"/>
      <c r="I60" s="48"/>
      <c r="J60" s="48"/>
      <c r="K60" s="48"/>
      <c r="L60" s="48"/>
      <c r="M60" s="48"/>
      <c r="N60" s="48"/>
      <c r="O60" s="48"/>
      <c r="P60" s="48"/>
      <c r="Q60" s="48"/>
      <c r="R60" s="48"/>
      <c r="S60" s="48"/>
      <c r="T60" s="48"/>
      <c r="U60" s="54"/>
      <c r="V60" s="47"/>
      <c r="W60" s="48"/>
      <c r="X60" s="48"/>
      <c r="Y60" s="48"/>
      <c r="Z60" s="48"/>
      <c r="AA60" s="48"/>
      <c r="AB60" s="48"/>
      <c r="AC60" s="48"/>
      <c r="AD60" s="48"/>
      <c r="AE60" s="48"/>
      <c r="AF60" s="48"/>
      <c r="AG60" s="48"/>
      <c r="AH60" s="48"/>
      <c r="AI60" s="48"/>
      <c r="AJ60" s="48"/>
      <c r="AK60" s="48"/>
      <c r="AL60" s="206"/>
      <c r="AM60" s="54"/>
      <c r="AN60" s="47"/>
      <c r="AO60" s="48"/>
      <c r="AP60" s="48"/>
      <c r="AQ60" s="54"/>
    </row>
    <row r="61" spans="1:43" ht="6" customHeight="1" x14ac:dyDescent="0.2">
      <c r="A61" s="46"/>
      <c r="C61" s="60"/>
      <c r="D61" s="46"/>
      <c r="U61" s="60"/>
      <c r="V61" s="46"/>
      <c r="AM61" s="60"/>
      <c r="AQ61" s="60"/>
    </row>
    <row r="62" spans="1:43" ht="11.25" customHeight="1" x14ac:dyDescent="0.2">
      <c r="A62" s="46"/>
      <c r="B62" s="8" t="s">
        <v>563</v>
      </c>
      <c r="C62" s="60"/>
      <c r="D62" s="46"/>
      <c r="E62" s="1146" t="str">
        <f ca="1">VLOOKUP(INDIRECT(ADDRESS(ROW(),COLUMN()-3)),Language_Translations,MATCH(Language_Selected,Language_Options,0),FALSE)</f>
        <v>Did this happen in the past 4 weeks?</v>
      </c>
      <c r="F62" s="1146"/>
      <c r="G62" s="1146"/>
      <c r="H62" s="1146"/>
      <c r="I62" s="1146"/>
      <c r="J62" s="1146"/>
      <c r="K62" s="1146"/>
      <c r="L62" s="1146"/>
      <c r="M62" s="1146"/>
      <c r="N62" s="1146"/>
      <c r="O62" s="1146"/>
      <c r="P62" s="1146"/>
      <c r="Q62" s="1146"/>
      <c r="R62" s="1146"/>
      <c r="S62" s="1146"/>
      <c r="T62" s="1146"/>
      <c r="U62" s="60"/>
      <c r="V62" s="46"/>
      <c r="AM62" s="60"/>
      <c r="AN62" s="46"/>
      <c r="AQ62" s="60"/>
    </row>
    <row r="63" spans="1:43" x14ac:dyDescent="0.2">
      <c r="A63" s="46"/>
      <c r="B63" s="20"/>
      <c r="C63" s="60"/>
      <c r="D63" s="46"/>
      <c r="E63" s="1146"/>
      <c r="F63" s="1146"/>
      <c r="G63" s="1146"/>
      <c r="H63" s="1146"/>
      <c r="I63" s="1146"/>
      <c r="J63" s="1146"/>
      <c r="K63" s="1146"/>
      <c r="L63" s="1146"/>
      <c r="M63" s="1146"/>
      <c r="N63" s="1146"/>
      <c r="O63" s="1146"/>
      <c r="P63" s="1146"/>
      <c r="Q63" s="1146"/>
      <c r="R63" s="1146"/>
      <c r="S63" s="1146"/>
      <c r="T63" s="1146"/>
      <c r="U63" s="60"/>
      <c r="V63" s="46"/>
      <c r="W63" s="20" t="s">
        <v>149</v>
      </c>
      <c r="Y63" s="55" t="s">
        <v>37</v>
      </c>
      <c r="Z63" s="55"/>
      <c r="AA63" s="55"/>
      <c r="AB63" s="55"/>
      <c r="AC63" s="55"/>
      <c r="AD63" s="55"/>
      <c r="AE63" s="55"/>
      <c r="AF63" s="55"/>
      <c r="AG63" s="55"/>
      <c r="AH63" s="55"/>
      <c r="AI63" s="55"/>
      <c r="AJ63" s="55"/>
      <c r="AK63" s="55"/>
      <c r="AL63" s="221" t="s">
        <v>224</v>
      </c>
      <c r="AM63" s="60"/>
      <c r="AN63" s="46"/>
      <c r="AQ63" s="60"/>
    </row>
    <row r="64" spans="1:43" x14ac:dyDescent="0.2">
      <c r="A64" s="46"/>
      <c r="B64" s="20"/>
      <c r="C64" s="60"/>
      <c r="D64" s="46"/>
      <c r="E64" s="1146"/>
      <c r="F64" s="1146"/>
      <c r="G64" s="1146"/>
      <c r="H64" s="1146"/>
      <c r="I64" s="1146"/>
      <c r="J64" s="1146"/>
      <c r="K64" s="1146"/>
      <c r="L64" s="1146"/>
      <c r="M64" s="1146"/>
      <c r="N64" s="1146"/>
      <c r="O64" s="1146"/>
      <c r="P64" s="1146"/>
      <c r="Q64" s="1146"/>
      <c r="R64" s="1146"/>
      <c r="S64" s="1146"/>
      <c r="T64" s="1146"/>
      <c r="U64" s="60"/>
      <c r="V64" s="46"/>
      <c r="W64" s="20" t="s">
        <v>150</v>
      </c>
      <c r="Y64" s="55" t="s">
        <v>37</v>
      </c>
      <c r="Z64" s="55"/>
      <c r="AA64" s="55"/>
      <c r="AB64" s="55"/>
      <c r="AC64" s="55"/>
      <c r="AD64" s="55"/>
      <c r="AE64" s="55"/>
      <c r="AF64" s="55"/>
      <c r="AG64" s="55"/>
      <c r="AH64" s="55"/>
      <c r="AI64" s="55"/>
      <c r="AJ64" s="55"/>
      <c r="AK64" s="55"/>
      <c r="AL64" s="221" t="s">
        <v>229</v>
      </c>
      <c r="AM64" s="60"/>
      <c r="AN64" s="46"/>
      <c r="AQ64" s="60"/>
    </row>
    <row r="65" spans="1:43" x14ac:dyDescent="0.2">
      <c r="A65" s="46"/>
      <c r="B65" s="20"/>
      <c r="C65" s="60"/>
      <c r="D65" s="46"/>
      <c r="E65" s="1146"/>
      <c r="F65" s="1146"/>
      <c r="G65" s="1146"/>
      <c r="H65" s="1146"/>
      <c r="I65" s="1146"/>
      <c r="J65" s="1146"/>
      <c r="K65" s="1146"/>
      <c r="L65" s="1146"/>
      <c r="M65" s="1146"/>
      <c r="N65" s="1146"/>
      <c r="O65" s="1146"/>
      <c r="P65" s="1146"/>
      <c r="Q65" s="1146"/>
      <c r="R65" s="1146"/>
      <c r="S65" s="1146"/>
      <c r="T65" s="1146"/>
      <c r="U65" s="60"/>
      <c r="V65" s="46"/>
      <c r="W65" s="20" t="s">
        <v>109</v>
      </c>
      <c r="Y65" s="55"/>
      <c r="Z65" s="55"/>
      <c r="AA65" s="55" t="s">
        <v>37</v>
      </c>
      <c r="AB65" s="55"/>
      <c r="AC65" s="55"/>
      <c r="AD65" s="55"/>
      <c r="AE65" s="55"/>
      <c r="AF65" s="55"/>
      <c r="AG65" s="55"/>
      <c r="AH65" s="55"/>
      <c r="AI65" s="55"/>
      <c r="AJ65" s="55"/>
      <c r="AK65" s="55"/>
      <c r="AL65" s="180">
        <v>7</v>
      </c>
      <c r="AM65" s="60"/>
      <c r="AN65" s="46"/>
      <c r="AQ65" s="60"/>
    </row>
    <row r="66" spans="1:43" ht="6" customHeight="1" x14ac:dyDescent="0.2">
      <c r="A66" s="46"/>
      <c r="B66" s="20"/>
      <c r="C66" s="60"/>
      <c r="D66" s="46"/>
      <c r="U66" s="60"/>
      <c r="V66" s="46"/>
      <c r="AM66" s="60"/>
      <c r="AN66" s="46"/>
      <c r="AQ66" s="60"/>
    </row>
    <row r="67" spans="1:43" ht="6" customHeight="1" x14ac:dyDescent="0.2">
      <c r="A67" s="22"/>
      <c r="B67" s="24"/>
      <c r="C67" s="23"/>
      <c r="D67" s="22"/>
      <c r="E67" s="24"/>
      <c r="F67" s="24"/>
      <c r="G67" s="24"/>
      <c r="H67" s="24"/>
      <c r="I67" s="24"/>
      <c r="J67" s="24"/>
      <c r="K67" s="24"/>
      <c r="L67" s="24"/>
      <c r="M67" s="24"/>
      <c r="N67" s="24"/>
      <c r="O67" s="24"/>
      <c r="P67" s="24"/>
      <c r="Q67" s="24"/>
      <c r="R67" s="24"/>
      <c r="S67" s="24"/>
      <c r="T67" s="24"/>
      <c r="U67" s="23"/>
      <c r="V67" s="22"/>
      <c r="W67" s="24"/>
      <c r="X67" s="24"/>
      <c r="Y67" s="24"/>
      <c r="Z67" s="24"/>
      <c r="AA67" s="24"/>
      <c r="AB67" s="24"/>
      <c r="AC67" s="24"/>
      <c r="AD67" s="24"/>
      <c r="AE67" s="24"/>
      <c r="AF67" s="24"/>
      <c r="AG67" s="24"/>
      <c r="AH67" s="24"/>
      <c r="AI67" s="24"/>
      <c r="AJ67" s="24"/>
      <c r="AK67" s="24"/>
      <c r="AL67" s="7"/>
      <c r="AM67" s="23"/>
      <c r="AN67" s="24"/>
      <c r="AO67" s="24"/>
      <c r="AP67" s="24"/>
      <c r="AQ67" s="23"/>
    </row>
    <row r="68" spans="1:43" ht="11.25" customHeight="1" x14ac:dyDescent="0.2">
      <c r="A68" s="46"/>
      <c r="B68" s="8" t="s">
        <v>562</v>
      </c>
      <c r="C68" s="60"/>
      <c r="D68" s="46"/>
      <c r="E68" s="1146" t="str">
        <f ca="1">VLOOKUP(INDIRECT(ADDRESS(ROW(),COLUMN()-3)),Language_Translations,MATCH(Language_Selected,Language_Options,0),FALSE)</f>
        <v>During the past 12 months, since [CMON P1YR], was there a time when you or others in your household had to skip a meal because there was not enough money or other resources to get food?</v>
      </c>
      <c r="F68" s="1146"/>
      <c r="G68" s="1146"/>
      <c r="H68" s="1146"/>
      <c r="I68" s="1146"/>
      <c r="J68" s="1146"/>
      <c r="K68" s="1146"/>
      <c r="L68" s="1146"/>
      <c r="M68" s="1146"/>
      <c r="N68" s="1146"/>
      <c r="O68" s="1146"/>
      <c r="P68" s="1146"/>
      <c r="Q68" s="1146"/>
      <c r="R68" s="1146"/>
      <c r="S68" s="1146"/>
      <c r="T68" s="1146"/>
      <c r="U68" s="60"/>
      <c r="V68" s="46"/>
      <c r="AM68" s="60"/>
      <c r="AQ68" s="60"/>
    </row>
    <row r="69" spans="1:43" ht="11.25" customHeight="1" x14ac:dyDescent="0.2">
      <c r="A69" s="46"/>
      <c r="B69" s="20"/>
      <c r="C69" s="60"/>
      <c r="D69" s="46"/>
      <c r="E69" s="1146"/>
      <c r="F69" s="1146"/>
      <c r="G69" s="1146"/>
      <c r="H69" s="1146"/>
      <c r="I69" s="1146"/>
      <c r="J69" s="1146"/>
      <c r="K69" s="1146"/>
      <c r="L69" s="1146"/>
      <c r="M69" s="1146"/>
      <c r="N69" s="1146"/>
      <c r="O69" s="1146"/>
      <c r="P69" s="1146"/>
      <c r="Q69" s="1146"/>
      <c r="R69" s="1146"/>
      <c r="S69" s="1146"/>
      <c r="T69" s="1146"/>
      <c r="U69" s="60"/>
      <c r="V69" s="46"/>
      <c r="W69" s="20" t="s">
        <v>149</v>
      </c>
      <c r="Y69" s="55" t="s">
        <v>37</v>
      </c>
      <c r="Z69" s="55"/>
      <c r="AA69" s="55"/>
      <c r="AB69" s="55"/>
      <c r="AC69" s="55"/>
      <c r="AD69" s="55"/>
      <c r="AE69" s="55"/>
      <c r="AF69" s="55"/>
      <c r="AG69" s="55"/>
      <c r="AH69" s="55"/>
      <c r="AI69" s="55"/>
      <c r="AJ69" s="55"/>
      <c r="AK69" s="55"/>
      <c r="AL69" s="221" t="s">
        <v>224</v>
      </c>
      <c r="AM69" s="60"/>
      <c r="AN69" s="46"/>
      <c r="AQ69" s="60"/>
    </row>
    <row r="70" spans="1:43" ht="11.25" customHeight="1" x14ac:dyDescent="0.2">
      <c r="A70" s="46"/>
      <c r="B70" s="20"/>
      <c r="C70" s="60"/>
      <c r="D70" s="46"/>
      <c r="E70" s="1146"/>
      <c r="F70" s="1146"/>
      <c r="G70" s="1146"/>
      <c r="H70" s="1146"/>
      <c r="I70" s="1146"/>
      <c r="J70" s="1146"/>
      <c r="K70" s="1146"/>
      <c r="L70" s="1146"/>
      <c r="M70" s="1146"/>
      <c r="N70" s="1146"/>
      <c r="O70" s="1146"/>
      <c r="P70" s="1146"/>
      <c r="Q70" s="1146"/>
      <c r="R70" s="1146"/>
      <c r="S70" s="1146"/>
      <c r="T70" s="1146"/>
      <c r="U70" s="60"/>
      <c r="V70" s="46"/>
      <c r="W70" s="20" t="s">
        <v>150</v>
      </c>
      <c r="Y70" s="55" t="s">
        <v>37</v>
      </c>
      <c r="Z70" s="55"/>
      <c r="AA70" s="55"/>
      <c r="AB70" s="55"/>
      <c r="AC70" s="55"/>
      <c r="AD70" s="55"/>
      <c r="AE70" s="55"/>
      <c r="AF70" s="55"/>
      <c r="AG70" s="55"/>
      <c r="AH70" s="55"/>
      <c r="AI70" s="55"/>
      <c r="AJ70" s="55"/>
      <c r="AK70" s="55"/>
      <c r="AL70" s="221" t="s">
        <v>229</v>
      </c>
      <c r="AM70" s="60"/>
      <c r="AN70" s="46"/>
      <c r="AP70" s="1190" t="s">
        <v>564</v>
      </c>
      <c r="AQ70" s="1234"/>
    </row>
    <row r="71" spans="1:43" ht="11.25" customHeight="1" x14ac:dyDescent="0.2">
      <c r="A71" s="46"/>
      <c r="B71" s="20"/>
      <c r="C71" s="60"/>
      <c r="D71" s="46"/>
      <c r="E71" s="1146"/>
      <c r="F71" s="1146"/>
      <c r="G71" s="1146"/>
      <c r="H71" s="1146"/>
      <c r="I71" s="1146"/>
      <c r="J71" s="1146"/>
      <c r="K71" s="1146"/>
      <c r="L71" s="1146"/>
      <c r="M71" s="1146"/>
      <c r="N71" s="1146"/>
      <c r="O71" s="1146"/>
      <c r="P71" s="1146"/>
      <c r="Q71" s="1146"/>
      <c r="R71" s="1146"/>
      <c r="S71" s="1146"/>
      <c r="T71" s="1146"/>
      <c r="U71" s="60"/>
      <c r="V71" s="46"/>
      <c r="W71" s="20" t="s">
        <v>109</v>
      </c>
      <c r="Y71" s="55"/>
      <c r="Z71" s="55"/>
      <c r="AA71" s="55" t="s">
        <v>37</v>
      </c>
      <c r="AB71" s="55"/>
      <c r="AC71" s="55"/>
      <c r="AD71" s="55"/>
      <c r="AE71" s="55"/>
      <c r="AF71" s="55"/>
      <c r="AG71" s="55"/>
      <c r="AH71" s="55"/>
      <c r="AI71" s="55"/>
      <c r="AJ71" s="55"/>
      <c r="AK71" s="55"/>
      <c r="AL71" s="180">
        <v>7</v>
      </c>
      <c r="AM71" s="60"/>
      <c r="AN71" s="46"/>
      <c r="AP71" s="1190"/>
      <c r="AQ71" s="1234"/>
    </row>
    <row r="72" spans="1:43" ht="6" customHeight="1" x14ac:dyDescent="0.2">
      <c r="A72" s="47"/>
      <c r="B72" s="48"/>
      <c r="C72" s="54"/>
      <c r="D72" s="47"/>
      <c r="E72" s="48"/>
      <c r="F72" s="48"/>
      <c r="G72" s="48"/>
      <c r="H72" s="48"/>
      <c r="I72" s="48"/>
      <c r="J72" s="48"/>
      <c r="K72" s="48"/>
      <c r="L72" s="48"/>
      <c r="M72" s="48"/>
      <c r="N72" s="48"/>
      <c r="O72" s="48"/>
      <c r="P72" s="48"/>
      <c r="Q72" s="48"/>
      <c r="R72" s="48"/>
      <c r="S72" s="48"/>
      <c r="T72" s="48"/>
      <c r="U72" s="54"/>
      <c r="V72" s="47"/>
      <c r="W72" s="48"/>
      <c r="X72" s="48"/>
      <c r="Y72" s="48"/>
      <c r="Z72" s="48"/>
      <c r="AA72" s="48"/>
      <c r="AB72" s="48"/>
      <c r="AC72" s="48"/>
      <c r="AD72" s="48"/>
      <c r="AE72" s="48"/>
      <c r="AF72" s="48"/>
      <c r="AG72" s="48"/>
      <c r="AH72" s="48"/>
      <c r="AI72" s="48"/>
      <c r="AJ72" s="48"/>
      <c r="AK72" s="48"/>
      <c r="AL72" s="206"/>
      <c r="AM72" s="54"/>
      <c r="AN72" s="48"/>
      <c r="AO72" s="48"/>
      <c r="AP72" s="48"/>
      <c r="AQ72" s="54"/>
    </row>
    <row r="73" spans="1:43" ht="6" customHeight="1" x14ac:dyDescent="0.2">
      <c r="A73" s="22"/>
      <c r="B73" s="72"/>
      <c r="C73" s="23"/>
      <c r="D73" s="22"/>
      <c r="E73" s="24"/>
      <c r="F73" s="24"/>
      <c r="G73" s="24"/>
      <c r="H73" s="24"/>
      <c r="I73" s="24"/>
      <c r="J73" s="24"/>
      <c r="K73" s="24"/>
      <c r="L73" s="24"/>
      <c r="M73" s="24"/>
      <c r="N73" s="24"/>
      <c r="O73" s="24"/>
      <c r="P73" s="24"/>
      <c r="Q73" s="24"/>
      <c r="R73" s="24"/>
      <c r="S73" s="24"/>
      <c r="T73" s="24"/>
      <c r="U73" s="23"/>
      <c r="V73" s="22"/>
      <c r="W73" s="24"/>
      <c r="X73" s="24"/>
      <c r="Y73" s="24"/>
      <c r="Z73" s="24"/>
      <c r="AA73" s="24"/>
      <c r="AB73" s="24"/>
      <c r="AC73" s="24"/>
      <c r="AD73" s="24"/>
      <c r="AE73" s="24"/>
      <c r="AF73" s="24"/>
      <c r="AG73" s="24"/>
      <c r="AH73" s="24"/>
      <c r="AI73" s="24"/>
      <c r="AJ73" s="24"/>
      <c r="AK73" s="24"/>
      <c r="AL73" s="7"/>
      <c r="AM73" s="23"/>
      <c r="AN73" s="24"/>
      <c r="AO73" s="24"/>
      <c r="AP73" s="24"/>
      <c r="AQ73" s="23"/>
    </row>
    <row r="74" spans="1:43" ht="11.25" customHeight="1" x14ac:dyDescent="0.2">
      <c r="A74" s="46"/>
      <c r="B74" s="8" t="s">
        <v>565</v>
      </c>
      <c r="C74" s="60"/>
      <c r="D74" s="46"/>
      <c r="E74" s="1146" t="str">
        <f ca="1">VLOOKUP(INDIRECT(ADDRESS(ROW(),COLUMN()-3)),Language_Translations,MATCH(Language_Selected,Language_Options,0),FALSE)</f>
        <v>Did this happen in the past 4 weeks, since [CDATE-30]?</v>
      </c>
      <c r="F74" s="1146"/>
      <c r="G74" s="1146"/>
      <c r="H74" s="1146"/>
      <c r="I74" s="1146"/>
      <c r="J74" s="1146"/>
      <c r="K74" s="1146"/>
      <c r="L74" s="1146"/>
      <c r="M74" s="1146"/>
      <c r="N74" s="1146"/>
      <c r="O74" s="1146"/>
      <c r="P74" s="1146"/>
      <c r="Q74" s="1146"/>
      <c r="R74" s="1146"/>
      <c r="S74" s="1146"/>
      <c r="T74" s="1146"/>
      <c r="U74" s="60"/>
      <c r="V74" s="46"/>
      <c r="AM74" s="60"/>
      <c r="AN74" s="46"/>
      <c r="AQ74" s="60"/>
    </row>
    <row r="75" spans="1:43" ht="11.25" customHeight="1" x14ac:dyDescent="0.2">
      <c r="A75" s="46"/>
      <c r="B75" s="20"/>
      <c r="C75" s="60"/>
      <c r="D75" s="46"/>
      <c r="E75" s="1146"/>
      <c r="F75" s="1146"/>
      <c r="G75" s="1146"/>
      <c r="H75" s="1146"/>
      <c r="I75" s="1146"/>
      <c r="J75" s="1146"/>
      <c r="K75" s="1146"/>
      <c r="L75" s="1146"/>
      <c r="M75" s="1146"/>
      <c r="N75" s="1146"/>
      <c r="O75" s="1146"/>
      <c r="P75" s="1146"/>
      <c r="Q75" s="1146"/>
      <c r="R75" s="1146"/>
      <c r="S75" s="1146"/>
      <c r="T75" s="1146"/>
      <c r="U75" s="60"/>
      <c r="V75" s="46"/>
      <c r="W75" s="20" t="s">
        <v>149</v>
      </c>
      <c r="Y75" s="55" t="s">
        <v>37</v>
      </c>
      <c r="Z75" s="55"/>
      <c r="AA75" s="55"/>
      <c r="AB75" s="55"/>
      <c r="AC75" s="55"/>
      <c r="AD75" s="55"/>
      <c r="AE75" s="55"/>
      <c r="AF75" s="55"/>
      <c r="AG75" s="55"/>
      <c r="AH75" s="55"/>
      <c r="AI75" s="55"/>
      <c r="AJ75" s="55"/>
      <c r="AK75" s="55"/>
      <c r="AL75" s="221" t="s">
        <v>224</v>
      </c>
      <c r="AM75" s="60"/>
      <c r="AN75" s="46"/>
      <c r="AQ75" s="60"/>
    </row>
    <row r="76" spans="1:43" ht="11.25" customHeight="1" x14ac:dyDescent="0.2">
      <c r="A76" s="46"/>
      <c r="B76" s="20"/>
      <c r="C76" s="60"/>
      <c r="D76" s="46"/>
      <c r="E76" s="1146"/>
      <c r="F76" s="1146"/>
      <c r="G76" s="1146"/>
      <c r="H76" s="1146"/>
      <c r="I76" s="1146"/>
      <c r="J76" s="1146"/>
      <c r="K76" s="1146"/>
      <c r="L76" s="1146"/>
      <c r="M76" s="1146"/>
      <c r="N76" s="1146"/>
      <c r="O76" s="1146"/>
      <c r="P76" s="1146"/>
      <c r="Q76" s="1146"/>
      <c r="R76" s="1146"/>
      <c r="S76" s="1146"/>
      <c r="T76" s="1146"/>
      <c r="U76" s="60"/>
      <c r="V76" s="46"/>
      <c r="W76" s="20" t="s">
        <v>150</v>
      </c>
      <c r="Y76" s="55" t="s">
        <v>37</v>
      </c>
      <c r="Z76" s="55"/>
      <c r="AA76" s="55"/>
      <c r="AB76" s="55"/>
      <c r="AC76" s="55"/>
      <c r="AD76" s="55"/>
      <c r="AE76" s="55"/>
      <c r="AF76" s="55"/>
      <c r="AG76" s="55"/>
      <c r="AH76" s="55"/>
      <c r="AI76" s="55"/>
      <c r="AJ76" s="55"/>
      <c r="AK76" s="55"/>
      <c r="AL76" s="221" t="s">
        <v>229</v>
      </c>
      <c r="AM76" s="60"/>
      <c r="AN76" s="46"/>
      <c r="AQ76" s="60"/>
    </row>
    <row r="77" spans="1:43" ht="11.25" customHeight="1" x14ac:dyDescent="0.2">
      <c r="A77" s="46"/>
      <c r="B77" s="20"/>
      <c r="C77" s="60"/>
      <c r="D77" s="46"/>
      <c r="E77" s="1146"/>
      <c r="F77" s="1146"/>
      <c r="G77" s="1146"/>
      <c r="H77" s="1146"/>
      <c r="I77" s="1146"/>
      <c r="J77" s="1146"/>
      <c r="K77" s="1146"/>
      <c r="L77" s="1146"/>
      <c r="M77" s="1146"/>
      <c r="N77" s="1146"/>
      <c r="O77" s="1146"/>
      <c r="P77" s="1146"/>
      <c r="Q77" s="1146"/>
      <c r="R77" s="1146"/>
      <c r="S77" s="1146"/>
      <c r="T77" s="1146"/>
      <c r="U77" s="60"/>
      <c r="V77" s="46"/>
      <c r="W77" s="20" t="s">
        <v>109</v>
      </c>
      <c r="Y77" s="55"/>
      <c r="Z77" s="55"/>
      <c r="AA77" s="55" t="s">
        <v>37</v>
      </c>
      <c r="AB77" s="55"/>
      <c r="AC77" s="55"/>
      <c r="AD77" s="55"/>
      <c r="AE77" s="55"/>
      <c r="AF77" s="55"/>
      <c r="AG77" s="55"/>
      <c r="AH77" s="55"/>
      <c r="AI77" s="55"/>
      <c r="AJ77" s="55"/>
      <c r="AK77" s="55"/>
      <c r="AL77" s="180">
        <v>7</v>
      </c>
      <c r="AM77" s="60"/>
      <c r="AN77" s="46"/>
      <c r="AQ77" s="60"/>
    </row>
    <row r="78" spans="1:43" ht="6" customHeight="1" x14ac:dyDescent="0.2">
      <c r="A78" s="47"/>
      <c r="B78" s="48"/>
      <c r="C78" s="54"/>
      <c r="D78" s="47"/>
      <c r="E78" s="48"/>
      <c r="F78" s="48"/>
      <c r="G78" s="48"/>
      <c r="H78" s="48"/>
      <c r="I78" s="48"/>
      <c r="J78" s="48"/>
      <c r="K78" s="48"/>
      <c r="L78" s="48"/>
      <c r="M78" s="48"/>
      <c r="N78" s="48"/>
      <c r="O78" s="48"/>
      <c r="P78" s="48"/>
      <c r="Q78" s="48"/>
      <c r="R78" s="48"/>
      <c r="S78" s="48"/>
      <c r="T78" s="48"/>
      <c r="U78" s="54"/>
      <c r="V78" s="47"/>
      <c r="W78" s="48"/>
      <c r="X78" s="48"/>
      <c r="Y78" s="48"/>
      <c r="Z78" s="48"/>
      <c r="AA78" s="48"/>
      <c r="AB78" s="48"/>
      <c r="AC78" s="48"/>
      <c r="AD78" s="48"/>
      <c r="AE78" s="48"/>
      <c r="AF78" s="48"/>
      <c r="AG78" s="48"/>
      <c r="AH78" s="48"/>
      <c r="AI78" s="48"/>
      <c r="AJ78" s="48"/>
      <c r="AK78" s="48"/>
      <c r="AL78" s="206"/>
      <c r="AM78" s="54"/>
      <c r="AN78" s="47"/>
      <c r="AO78" s="48"/>
      <c r="AP78" s="48"/>
      <c r="AQ78" s="54"/>
    </row>
    <row r="79" spans="1:43" ht="6" customHeight="1" x14ac:dyDescent="0.2">
      <c r="A79" s="46"/>
      <c r="B79" s="20"/>
      <c r="C79" s="60"/>
      <c r="D79" s="46"/>
      <c r="U79" s="60"/>
      <c r="V79" s="46"/>
      <c r="AM79" s="60"/>
      <c r="AN79" s="46"/>
      <c r="AQ79" s="60"/>
    </row>
    <row r="80" spans="1:43" ht="11.25" customHeight="1" x14ac:dyDescent="0.2">
      <c r="A80" s="46"/>
      <c r="B80" s="8" t="s">
        <v>564</v>
      </c>
      <c r="C80" s="60"/>
      <c r="D80" s="46"/>
      <c r="E80" s="1146" t="str">
        <f ca="1">VLOOKUP(INDIRECT(ADDRESS(ROW(),COLUMN()-3)),Language_Translations,MATCH(Language_Selected,Language_Options,0),FALSE)</f>
        <v>Still thinking about the past 12 months, was there a time when you or others in your household ate less than you thought you should because of a lack of money or other resources?</v>
      </c>
      <c r="F80" s="1146"/>
      <c r="G80" s="1146"/>
      <c r="H80" s="1146"/>
      <c r="I80" s="1146"/>
      <c r="J80" s="1146"/>
      <c r="K80" s="1146"/>
      <c r="L80" s="1146"/>
      <c r="M80" s="1146"/>
      <c r="N80" s="1146"/>
      <c r="O80" s="1146"/>
      <c r="P80" s="1146"/>
      <c r="Q80" s="1146"/>
      <c r="R80" s="1146"/>
      <c r="S80" s="1146"/>
      <c r="T80" s="1146"/>
      <c r="U80" s="60"/>
      <c r="V80" s="46"/>
      <c r="AA80" s="55"/>
      <c r="AB80" s="55"/>
      <c r="AC80" s="55"/>
      <c r="AD80" s="55"/>
      <c r="AE80" s="55"/>
      <c r="AF80" s="55"/>
      <c r="AG80" s="55"/>
      <c r="AH80" s="55"/>
      <c r="AI80" s="55"/>
      <c r="AJ80" s="55"/>
      <c r="AK80" s="55"/>
      <c r="AL80" s="221"/>
      <c r="AM80" s="60"/>
      <c r="AN80" s="46"/>
      <c r="AQ80" s="60"/>
    </row>
    <row r="81" spans="1:43" ht="11.25" customHeight="1" x14ac:dyDescent="0.2">
      <c r="A81" s="46"/>
      <c r="B81" s="20"/>
      <c r="C81" s="60"/>
      <c r="D81" s="46"/>
      <c r="E81" s="1146"/>
      <c r="F81" s="1146"/>
      <c r="G81" s="1146"/>
      <c r="H81" s="1146"/>
      <c r="I81" s="1146"/>
      <c r="J81" s="1146"/>
      <c r="K81" s="1146"/>
      <c r="L81" s="1146"/>
      <c r="M81" s="1146"/>
      <c r="N81" s="1146"/>
      <c r="O81" s="1146"/>
      <c r="P81" s="1146"/>
      <c r="Q81" s="1146"/>
      <c r="R81" s="1146"/>
      <c r="S81" s="1146"/>
      <c r="T81" s="1146"/>
      <c r="U81" s="60"/>
      <c r="V81" s="46"/>
      <c r="W81" s="20" t="s">
        <v>149</v>
      </c>
      <c r="Y81" s="55" t="s">
        <v>37</v>
      </c>
      <c r="Z81" s="55"/>
      <c r="AA81" s="55"/>
      <c r="AB81" s="55"/>
      <c r="AC81" s="55"/>
      <c r="AD81" s="55"/>
      <c r="AE81" s="55"/>
      <c r="AF81" s="55"/>
      <c r="AG81" s="55"/>
      <c r="AH81" s="55"/>
      <c r="AI81" s="55"/>
      <c r="AJ81" s="55"/>
      <c r="AK81" s="55"/>
      <c r="AL81" s="221" t="s">
        <v>224</v>
      </c>
      <c r="AM81" s="60"/>
      <c r="AN81" s="46"/>
      <c r="AQ81" s="60"/>
    </row>
    <row r="82" spans="1:43" ht="11.25" customHeight="1" x14ac:dyDescent="0.2">
      <c r="A82" s="46"/>
      <c r="B82" s="20"/>
      <c r="C82" s="60"/>
      <c r="D82" s="46"/>
      <c r="E82" s="1146"/>
      <c r="F82" s="1146"/>
      <c r="G82" s="1146"/>
      <c r="H82" s="1146"/>
      <c r="I82" s="1146"/>
      <c r="J82" s="1146"/>
      <c r="K82" s="1146"/>
      <c r="L82" s="1146"/>
      <c r="M82" s="1146"/>
      <c r="N82" s="1146"/>
      <c r="O82" s="1146"/>
      <c r="P82" s="1146"/>
      <c r="Q82" s="1146"/>
      <c r="R82" s="1146"/>
      <c r="S82" s="1146"/>
      <c r="T82" s="1146"/>
      <c r="U82" s="60"/>
      <c r="V82" s="46"/>
      <c r="W82" s="20" t="s">
        <v>150</v>
      </c>
      <c r="Y82" s="55" t="s">
        <v>37</v>
      </c>
      <c r="Z82" s="55"/>
      <c r="AA82" s="55"/>
      <c r="AB82" s="55"/>
      <c r="AC82" s="55"/>
      <c r="AD82" s="55"/>
      <c r="AE82" s="55"/>
      <c r="AF82" s="55"/>
      <c r="AG82" s="55"/>
      <c r="AH82" s="55"/>
      <c r="AI82" s="55"/>
      <c r="AJ82" s="55"/>
      <c r="AK82" s="55"/>
      <c r="AL82" s="221" t="s">
        <v>229</v>
      </c>
      <c r="AM82" s="60"/>
      <c r="AN82" s="46"/>
      <c r="AP82" s="1190" t="s">
        <v>566</v>
      </c>
      <c r="AQ82" s="1234"/>
    </row>
    <row r="83" spans="1:43" ht="11.25" customHeight="1" x14ac:dyDescent="0.2">
      <c r="A83" s="46"/>
      <c r="B83" s="20"/>
      <c r="C83" s="60"/>
      <c r="D83" s="46"/>
      <c r="E83" s="1146"/>
      <c r="F83" s="1146"/>
      <c r="G83" s="1146"/>
      <c r="H83" s="1146"/>
      <c r="I83" s="1146"/>
      <c r="J83" s="1146"/>
      <c r="K83" s="1146"/>
      <c r="L83" s="1146"/>
      <c r="M83" s="1146"/>
      <c r="N83" s="1146"/>
      <c r="O83" s="1146"/>
      <c r="P83" s="1146"/>
      <c r="Q83" s="1146"/>
      <c r="R83" s="1146"/>
      <c r="S83" s="1146"/>
      <c r="T83" s="1146"/>
      <c r="U83" s="60"/>
      <c r="V83" s="46"/>
      <c r="W83" s="20" t="s">
        <v>109</v>
      </c>
      <c r="Y83" s="55"/>
      <c r="Z83" s="55"/>
      <c r="AA83" s="55" t="s">
        <v>37</v>
      </c>
      <c r="AB83" s="55"/>
      <c r="AC83" s="55"/>
      <c r="AD83" s="55"/>
      <c r="AE83" s="55"/>
      <c r="AF83" s="55"/>
      <c r="AG83" s="55"/>
      <c r="AH83" s="55"/>
      <c r="AI83" s="55"/>
      <c r="AJ83" s="55"/>
      <c r="AK83" s="55"/>
      <c r="AL83" s="180">
        <v>7</v>
      </c>
      <c r="AM83" s="60"/>
      <c r="AN83" s="46"/>
      <c r="AP83" s="1190"/>
      <c r="AQ83" s="1234"/>
    </row>
    <row r="84" spans="1:43" ht="6" customHeight="1" x14ac:dyDescent="0.2">
      <c r="A84" s="47"/>
      <c r="B84" s="48"/>
      <c r="C84" s="54"/>
      <c r="D84" s="47"/>
      <c r="E84" s="48"/>
      <c r="F84" s="48"/>
      <c r="G84" s="48"/>
      <c r="H84" s="48"/>
      <c r="I84" s="48"/>
      <c r="J84" s="48"/>
      <c r="K84" s="48"/>
      <c r="L84" s="48"/>
      <c r="M84" s="48"/>
      <c r="N84" s="48"/>
      <c r="O84" s="48"/>
      <c r="P84" s="48"/>
      <c r="Q84" s="48"/>
      <c r="R84" s="48"/>
      <c r="S84" s="48"/>
      <c r="T84" s="48"/>
      <c r="U84" s="54"/>
      <c r="V84" s="47"/>
      <c r="W84" s="48"/>
      <c r="X84" s="48"/>
      <c r="Y84" s="48"/>
      <c r="Z84" s="48"/>
      <c r="AA84" s="48"/>
      <c r="AB84" s="48"/>
      <c r="AC84" s="48"/>
      <c r="AD84" s="48"/>
      <c r="AE84" s="48"/>
      <c r="AF84" s="48"/>
      <c r="AG84" s="48"/>
      <c r="AH84" s="48"/>
      <c r="AI84" s="48"/>
      <c r="AJ84" s="48"/>
      <c r="AK84" s="48"/>
      <c r="AL84" s="206"/>
      <c r="AM84" s="54"/>
      <c r="AN84" s="47"/>
      <c r="AO84" s="48"/>
      <c r="AP84" s="48"/>
      <c r="AQ84" s="54"/>
    </row>
    <row r="85" spans="1:43" ht="6" customHeight="1" x14ac:dyDescent="0.2">
      <c r="A85" s="22"/>
      <c r="B85" s="72"/>
      <c r="C85" s="23"/>
      <c r="D85" s="22"/>
      <c r="E85" s="24"/>
      <c r="F85" s="24"/>
      <c r="G85" s="24"/>
      <c r="H85" s="24"/>
      <c r="I85" s="24"/>
      <c r="J85" s="24"/>
      <c r="K85" s="24"/>
      <c r="L85" s="24"/>
      <c r="M85" s="24"/>
      <c r="N85" s="24"/>
      <c r="O85" s="24"/>
      <c r="P85" s="24"/>
      <c r="Q85" s="24"/>
      <c r="R85" s="24"/>
      <c r="S85" s="24"/>
      <c r="T85" s="24"/>
      <c r="U85" s="23"/>
      <c r="V85" s="22"/>
      <c r="W85" s="24"/>
      <c r="X85" s="24"/>
      <c r="Y85" s="24"/>
      <c r="Z85" s="24"/>
      <c r="AA85" s="24"/>
      <c r="AB85" s="24"/>
      <c r="AC85" s="24"/>
      <c r="AD85" s="24"/>
      <c r="AE85" s="24"/>
      <c r="AF85" s="24"/>
      <c r="AG85" s="24"/>
      <c r="AH85" s="24"/>
      <c r="AI85" s="24"/>
      <c r="AJ85" s="24"/>
      <c r="AK85" s="24"/>
      <c r="AL85" s="7"/>
      <c r="AM85" s="23"/>
      <c r="AN85" s="24"/>
      <c r="AO85" s="24"/>
      <c r="AP85" s="24"/>
      <c r="AQ85" s="23"/>
    </row>
    <row r="86" spans="1:43" ht="11.25" customHeight="1" x14ac:dyDescent="0.2">
      <c r="A86" s="46"/>
      <c r="B86" s="8" t="s">
        <v>567</v>
      </c>
      <c r="C86" s="60"/>
      <c r="D86" s="46"/>
      <c r="E86" s="1146" t="str">
        <f ca="1">VLOOKUP(INDIRECT(ADDRESS(ROW(),COLUMN()-3)),Language_Translations,MATCH(Language_Selected,Language_Options,0),FALSE)</f>
        <v>Did this happen in the past 4 weeks?</v>
      </c>
      <c r="F86" s="1146"/>
      <c r="G86" s="1146"/>
      <c r="H86" s="1146"/>
      <c r="I86" s="1146"/>
      <c r="J86" s="1146"/>
      <c r="K86" s="1146"/>
      <c r="L86" s="1146"/>
      <c r="M86" s="1146"/>
      <c r="N86" s="1146"/>
      <c r="O86" s="1146"/>
      <c r="P86" s="1146"/>
      <c r="Q86" s="1146"/>
      <c r="R86" s="1146"/>
      <c r="S86" s="1146"/>
      <c r="T86" s="1146"/>
      <c r="U86" s="60"/>
      <c r="V86" s="46"/>
      <c r="AM86" s="60"/>
      <c r="AN86" s="46"/>
      <c r="AQ86" s="60"/>
    </row>
    <row r="87" spans="1:43" ht="11.25" customHeight="1" x14ac:dyDescent="0.2">
      <c r="A87" s="46"/>
      <c r="B87" s="20"/>
      <c r="C87" s="60"/>
      <c r="D87" s="46"/>
      <c r="E87" s="1146"/>
      <c r="F87" s="1146"/>
      <c r="G87" s="1146"/>
      <c r="H87" s="1146"/>
      <c r="I87" s="1146"/>
      <c r="J87" s="1146"/>
      <c r="K87" s="1146"/>
      <c r="L87" s="1146"/>
      <c r="M87" s="1146"/>
      <c r="N87" s="1146"/>
      <c r="O87" s="1146"/>
      <c r="P87" s="1146"/>
      <c r="Q87" s="1146"/>
      <c r="R87" s="1146"/>
      <c r="S87" s="1146"/>
      <c r="T87" s="1146"/>
      <c r="U87" s="60"/>
      <c r="V87" s="46"/>
      <c r="W87" s="20" t="s">
        <v>149</v>
      </c>
      <c r="Y87" s="55" t="s">
        <v>37</v>
      </c>
      <c r="Z87" s="55"/>
      <c r="AA87" s="55"/>
      <c r="AB87" s="55"/>
      <c r="AC87" s="55"/>
      <c r="AD87" s="55"/>
      <c r="AE87" s="55"/>
      <c r="AF87" s="55"/>
      <c r="AG87" s="55"/>
      <c r="AH87" s="55"/>
      <c r="AI87" s="55"/>
      <c r="AJ87" s="55"/>
      <c r="AK87" s="55"/>
      <c r="AL87" s="221" t="s">
        <v>224</v>
      </c>
      <c r="AM87" s="60"/>
      <c r="AN87" s="46"/>
      <c r="AQ87" s="60"/>
    </row>
    <row r="88" spans="1:43" ht="11.25" customHeight="1" x14ac:dyDescent="0.2">
      <c r="A88" s="46"/>
      <c r="B88" s="20"/>
      <c r="C88" s="60"/>
      <c r="D88" s="46"/>
      <c r="E88" s="1146"/>
      <c r="F88" s="1146"/>
      <c r="G88" s="1146"/>
      <c r="H88" s="1146"/>
      <c r="I88" s="1146"/>
      <c r="J88" s="1146"/>
      <c r="K88" s="1146"/>
      <c r="L88" s="1146"/>
      <c r="M88" s="1146"/>
      <c r="N88" s="1146"/>
      <c r="O88" s="1146"/>
      <c r="P88" s="1146"/>
      <c r="Q88" s="1146"/>
      <c r="R88" s="1146"/>
      <c r="S88" s="1146"/>
      <c r="T88" s="1146"/>
      <c r="U88" s="60"/>
      <c r="V88" s="46"/>
      <c r="W88" s="20" t="s">
        <v>150</v>
      </c>
      <c r="Y88" s="55" t="s">
        <v>37</v>
      </c>
      <c r="Z88" s="55"/>
      <c r="AA88" s="55"/>
      <c r="AB88" s="55"/>
      <c r="AC88" s="55"/>
      <c r="AD88" s="55"/>
      <c r="AE88" s="55"/>
      <c r="AF88" s="55"/>
      <c r="AG88" s="55"/>
      <c r="AH88" s="55"/>
      <c r="AI88" s="55"/>
      <c r="AJ88" s="55"/>
      <c r="AK88" s="55"/>
      <c r="AL88" s="221" t="s">
        <v>229</v>
      </c>
      <c r="AM88" s="60"/>
      <c r="AN88" s="46"/>
      <c r="AQ88" s="60"/>
    </row>
    <row r="89" spans="1:43" ht="11.25" customHeight="1" x14ac:dyDescent="0.2">
      <c r="A89" s="46"/>
      <c r="B89" s="20"/>
      <c r="C89" s="60"/>
      <c r="D89" s="46"/>
      <c r="E89" s="1146"/>
      <c r="F89" s="1146"/>
      <c r="G89" s="1146"/>
      <c r="H89" s="1146"/>
      <c r="I89" s="1146"/>
      <c r="J89" s="1146"/>
      <c r="K89" s="1146"/>
      <c r="L89" s="1146"/>
      <c r="M89" s="1146"/>
      <c r="N89" s="1146"/>
      <c r="O89" s="1146"/>
      <c r="P89" s="1146"/>
      <c r="Q89" s="1146"/>
      <c r="R89" s="1146"/>
      <c r="S89" s="1146"/>
      <c r="T89" s="1146"/>
      <c r="U89" s="60"/>
      <c r="V89" s="46"/>
      <c r="W89" s="20" t="s">
        <v>109</v>
      </c>
      <c r="Y89" s="55"/>
      <c r="Z89" s="55"/>
      <c r="AA89" s="55" t="s">
        <v>37</v>
      </c>
      <c r="AB89" s="55"/>
      <c r="AC89" s="55"/>
      <c r="AD89" s="55"/>
      <c r="AE89" s="55"/>
      <c r="AF89" s="55"/>
      <c r="AG89" s="55"/>
      <c r="AH89" s="55"/>
      <c r="AI89" s="55"/>
      <c r="AJ89" s="55"/>
      <c r="AK89" s="55"/>
      <c r="AL89" s="180">
        <v>7</v>
      </c>
      <c r="AM89" s="60"/>
      <c r="AN89" s="46"/>
      <c r="AQ89" s="60"/>
    </row>
    <row r="90" spans="1:43" ht="6" customHeight="1" x14ac:dyDescent="0.2">
      <c r="A90" s="47"/>
      <c r="B90" s="48"/>
      <c r="C90" s="54"/>
      <c r="D90" s="47"/>
      <c r="E90" s="48"/>
      <c r="F90" s="48"/>
      <c r="G90" s="48"/>
      <c r="H90" s="48"/>
      <c r="I90" s="48"/>
      <c r="J90" s="48"/>
      <c r="K90" s="48"/>
      <c r="L90" s="48"/>
      <c r="M90" s="48"/>
      <c r="N90" s="48"/>
      <c r="O90" s="48"/>
      <c r="P90" s="48"/>
      <c r="Q90" s="48"/>
      <c r="R90" s="48"/>
      <c r="S90" s="48"/>
      <c r="T90" s="48"/>
      <c r="U90" s="54"/>
      <c r="V90" s="47"/>
      <c r="W90" s="48"/>
      <c r="X90" s="48"/>
      <c r="Y90" s="48"/>
      <c r="Z90" s="48"/>
      <c r="AA90" s="48"/>
      <c r="AB90" s="48"/>
      <c r="AC90" s="48"/>
      <c r="AD90" s="48"/>
      <c r="AE90" s="48"/>
      <c r="AF90" s="48"/>
      <c r="AG90" s="48"/>
      <c r="AH90" s="48"/>
      <c r="AI90" s="48"/>
      <c r="AJ90" s="48"/>
      <c r="AK90" s="48"/>
      <c r="AL90" s="206"/>
      <c r="AM90" s="54"/>
      <c r="AN90" s="47"/>
      <c r="AO90" s="48"/>
      <c r="AP90" s="48"/>
      <c r="AQ90" s="54"/>
    </row>
    <row r="91" spans="1:43" ht="6" customHeight="1" x14ac:dyDescent="0.2">
      <c r="A91" s="22"/>
      <c r="B91" s="24"/>
      <c r="C91" s="23"/>
      <c r="D91" s="22"/>
      <c r="E91" s="24"/>
      <c r="F91" s="24"/>
      <c r="G91" s="24"/>
      <c r="H91" s="24"/>
      <c r="I91" s="24"/>
      <c r="J91" s="24"/>
      <c r="K91" s="24"/>
      <c r="L91" s="24"/>
      <c r="M91" s="24"/>
      <c r="N91" s="24"/>
      <c r="O91" s="24"/>
      <c r="P91" s="24"/>
      <c r="Q91" s="24"/>
      <c r="R91" s="24"/>
      <c r="S91" s="24"/>
      <c r="T91" s="24"/>
      <c r="U91" s="23"/>
      <c r="V91" s="22"/>
      <c r="W91" s="24"/>
      <c r="X91" s="24"/>
      <c r="Y91" s="24"/>
      <c r="Z91" s="24"/>
      <c r="AA91" s="24"/>
      <c r="AB91" s="24"/>
      <c r="AC91" s="24"/>
      <c r="AD91" s="24"/>
      <c r="AE91" s="24"/>
      <c r="AF91" s="24"/>
      <c r="AG91" s="24"/>
      <c r="AH91" s="24"/>
      <c r="AI91" s="24"/>
      <c r="AJ91" s="24"/>
      <c r="AK91" s="24"/>
      <c r="AL91" s="7"/>
      <c r="AM91" s="23"/>
      <c r="AN91" s="24"/>
      <c r="AO91" s="24"/>
      <c r="AP91" s="24"/>
      <c r="AQ91" s="23"/>
    </row>
    <row r="92" spans="1:43" ht="11.25" customHeight="1" x14ac:dyDescent="0.2">
      <c r="A92" s="46"/>
      <c r="B92" s="8" t="s">
        <v>566</v>
      </c>
      <c r="C92" s="60"/>
      <c r="D92" s="46"/>
      <c r="E92" s="1146" t="str">
        <f ca="1">VLOOKUP(INDIRECT(ADDRESS(ROW(),COLUMN()-3)),Language_Translations,MATCH(Language_Selected,Language_Options,0),FALSE)</f>
        <v>In the past 12 months, was there a time when your household did not have food because of a lack of money or other resources?</v>
      </c>
      <c r="F92" s="1146"/>
      <c r="G92" s="1146"/>
      <c r="H92" s="1146"/>
      <c r="I92" s="1146"/>
      <c r="J92" s="1146"/>
      <c r="K92" s="1146"/>
      <c r="L92" s="1146"/>
      <c r="M92" s="1146"/>
      <c r="N92" s="1146"/>
      <c r="O92" s="1146"/>
      <c r="P92" s="1146"/>
      <c r="Q92" s="1146"/>
      <c r="R92" s="1146"/>
      <c r="S92" s="1146"/>
      <c r="T92" s="1146"/>
      <c r="U92" s="60"/>
      <c r="V92" s="46"/>
      <c r="AM92" s="60"/>
      <c r="AQ92" s="60"/>
    </row>
    <row r="93" spans="1:43" ht="11.25" customHeight="1" x14ac:dyDescent="0.2">
      <c r="A93" s="46"/>
      <c r="B93" s="20"/>
      <c r="C93" s="60"/>
      <c r="D93" s="46"/>
      <c r="E93" s="1146"/>
      <c r="F93" s="1146"/>
      <c r="G93" s="1146"/>
      <c r="H93" s="1146"/>
      <c r="I93" s="1146"/>
      <c r="J93" s="1146"/>
      <c r="K93" s="1146"/>
      <c r="L93" s="1146"/>
      <c r="M93" s="1146"/>
      <c r="N93" s="1146"/>
      <c r="O93" s="1146"/>
      <c r="P93" s="1146"/>
      <c r="Q93" s="1146"/>
      <c r="R93" s="1146"/>
      <c r="S93" s="1146"/>
      <c r="T93" s="1146"/>
      <c r="U93" s="60"/>
      <c r="V93" s="46"/>
      <c r="W93" s="20" t="s">
        <v>149</v>
      </c>
      <c r="Y93" s="55" t="s">
        <v>37</v>
      </c>
      <c r="Z93" s="55"/>
      <c r="AA93" s="55"/>
      <c r="AB93" s="55"/>
      <c r="AC93" s="55"/>
      <c r="AD93" s="55"/>
      <c r="AE93" s="55"/>
      <c r="AF93" s="55"/>
      <c r="AG93" s="55"/>
      <c r="AH93" s="55"/>
      <c r="AI93" s="55"/>
      <c r="AJ93" s="55"/>
      <c r="AK93" s="55"/>
      <c r="AL93" s="221" t="s">
        <v>224</v>
      </c>
      <c r="AM93" s="60"/>
      <c r="AN93" s="46"/>
      <c r="AQ93" s="60"/>
    </row>
    <row r="94" spans="1:43" ht="11.25" customHeight="1" x14ac:dyDescent="0.2">
      <c r="A94" s="46"/>
      <c r="B94" s="20"/>
      <c r="C94" s="60"/>
      <c r="D94" s="46"/>
      <c r="E94" s="1146"/>
      <c r="F94" s="1146"/>
      <c r="G94" s="1146"/>
      <c r="H94" s="1146"/>
      <c r="I94" s="1146"/>
      <c r="J94" s="1146"/>
      <c r="K94" s="1146"/>
      <c r="L94" s="1146"/>
      <c r="M94" s="1146"/>
      <c r="N94" s="1146"/>
      <c r="O94" s="1146"/>
      <c r="P94" s="1146"/>
      <c r="Q94" s="1146"/>
      <c r="R94" s="1146"/>
      <c r="S94" s="1146"/>
      <c r="T94" s="1146"/>
      <c r="U94" s="60"/>
      <c r="V94" s="46"/>
      <c r="W94" s="20" t="s">
        <v>150</v>
      </c>
      <c r="Y94" s="55" t="s">
        <v>37</v>
      </c>
      <c r="Z94" s="55"/>
      <c r="AA94" s="55"/>
      <c r="AB94" s="55"/>
      <c r="AC94" s="55"/>
      <c r="AD94" s="55"/>
      <c r="AE94" s="55"/>
      <c r="AF94" s="55"/>
      <c r="AG94" s="55"/>
      <c r="AH94" s="55"/>
      <c r="AI94" s="55"/>
      <c r="AJ94" s="55"/>
      <c r="AK94" s="55"/>
      <c r="AL94" s="221" t="s">
        <v>229</v>
      </c>
      <c r="AM94" s="60"/>
      <c r="AN94" s="46"/>
      <c r="AP94" s="1190" t="s">
        <v>568</v>
      </c>
      <c r="AQ94" s="1234"/>
    </row>
    <row r="95" spans="1:43" ht="11.25" customHeight="1" x14ac:dyDescent="0.2">
      <c r="A95" s="46"/>
      <c r="B95" s="20"/>
      <c r="C95" s="60"/>
      <c r="D95" s="46"/>
      <c r="E95" s="1146"/>
      <c r="F95" s="1146"/>
      <c r="G95" s="1146"/>
      <c r="H95" s="1146"/>
      <c r="I95" s="1146"/>
      <c r="J95" s="1146"/>
      <c r="K95" s="1146"/>
      <c r="L95" s="1146"/>
      <c r="M95" s="1146"/>
      <c r="N95" s="1146"/>
      <c r="O95" s="1146"/>
      <c r="P95" s="1146"/>
      <c r="Q95" s="1146"/>
      <c r="R95" s="1146"/>
      <c r="S95" s="1146"/>
      <c r="T95" s="1146"/>
      <c r="U95" s="60"/>
      <c r="V95" s="46"/>
      <c r="W95" s="20" t="s">
        <v>109</v>
      </c>
      <c r="Y95" s="55"/>
      <c r="Z95" s="55"/>
      <c r="AA95" s="55" t="s">
        <v>37</v>
      </c>
      <c r="AB95" s="55"/>
      <c r="AC95" s="55"/>
      <c r="AD95" s="55"/>
      <c r="AE95" s="55"/>
      <c r="AF95" s="55"/>
      <c r="AG95" s="55"/>
      <c r="AH95" s="55"/>
      <c r="AI95" s="55"/>
      <c r="AJ95" s="55"/>
      <c r="AK95" s="55"/>
      <c r="AL95" s="180">
        <v>7</v>
      </c>
      <c r="AM95" s="60"/>
      <c r="AN95" s="46"/>
      <c r="AP95" s="1190"/>
      <c r="AQ95" s="1234"/>
    </row>
    <row r="96" spans="1:43" ht="6" customHeight="1" x14ac:dyDescent="0.2">
      <c r="A96" s="47"/>
      <c r="B96" s="48"/>
      <c r="C96" s="54"/>
      <c r="D96" s="47"/>
      <c r="E96" s="48"/>
      <c r="F96" s="48"/>
      <c r="G96" s="48"/>
      <c r="H96" s="48"/>
      <c r="I96" s="48"/>
      <c r="J96" s="48"/>
      <c r="K96" s="48"/>
      <c r="L96" s="48"/>
      <c r="M96" s="48"/>
      <c r="N96" s="48"/>
      <c r="O96" s="48"/>
      <c r="P96" s="48"/>
      <c r="Q96" s="48"/>
      <c r="R96" s="48"/>
      <c r="S96" s="48"/>
      <c r="T96" s="48"/>
      <c r="U96" s="54"/>
      <c r="V96" s="47"/>
      <c r="W96" s="48"/>
      <c r="X96" s="48"/>
      <c r="Y96" s="48"/>
      <c r="Z96" s="48"/>
      <c r="AA96" s="48"/>
      <c r="AB96" s="48"/>
      <c r="AC96" s="48"/>
      <c r="AD96" s="48"/>
      <c r="AE96" s="48"/>
      <c r="AF96" s="48"/>
      <c r="AG96" s="48"/>
      <c r="AH96" s="48"/>
      <c r="AI96" s="48"/>
      <c r="AJ96" s="48"/>
      <c r="AK96" s="48"/>
      <c r="AL96" s="206"/>
      <c r="AM96" s="54"/>
      <c r="AN96" s="48"/>
      <c r="AO96" s="48"/>
      <c r="AP96" s="48"/>
      <c r="AQ96" s="54"/>
    </row>
    <row r="97" spans="1:43" ht="6" customHeight="1" x14ac:dyDescent="0.2">
      <c r="A97" s="46"/>
      <c r="C97" s="60"/>
      <c r="D97" s="46"/>
      <c r="U97" s="60"/>
      <c r="V97" s="46"/>
      <c r="AM97" s="60"/>
      <c r="AQ97" s="60"/>
    </row>
    <row r="98" spans="1:43" ht="11.25" customHeight="1" x14ac:dyDescent="0.2">
      <c r="A98" s="46"/>
      <c r="B98" s="8" t="s">
        <v>569</v>
      </c>
      <c r="C98" s="60"/>
      <c r="D98" s="46"/>
      <c r="E98" s="1146" t="str">
        <f ca="1">VLOOKUP(INDIRECT(ADDRESS(ROW(),COLUMN()-3)),Language_Translations,MATCH(Language_Selected,Language_Options,0),FALSE)</f>
        <v>Did this happen in the past 4 weeks?</v>
      </c>
      <c r="F98" s="1146"/>
      <c r="G98" s="1146"/>
      <c r="H98" s="1146"/>
      <c r="I98" s="1146"/>
      <c r="J98" s="1146"/>
      <c r="K98" s="1146"/>
      <c r="L98" s="1146"/>
      <c r="M98" s="1146"/>
      <c r="N98" s="1146"/>
      <c r="O98" s="1146"/>
      <c r="P98" s="1146"/>
      <c r="Q98" s="1146"/>
      <c r="R98" s="1146"/>
      <c r="S98" s="1146"/>
      <c r="T98" s="1146"/>
      <c r="U98" s="60"/>
      <c r="V98" s="46"/>
      <c r="AL98" s="20"/>
      <c r="AM98" s="60"/>
      <c r="AN98" s="46"/>
      <c r="AQ98" s="60"/>
    </row>
    <row r="99" spans="1:43" ht="11.25" customHeight="1" x14ac:dyDescent="0.2">
      <c r="A99" s="46"/>
      <c r="B99" s="20"/>
      <c r="C99" s="60"/>
      <c r="D99" s="46"/>
      <c r="E99" s="1146"/>
      <c r="F99" s="1146"/>
      <c r="G99" s="1146"/>
      <c r="H99" s="1146"/>
      <c r="I99" s="1146"/>
      <c r="J99" s="1146"/>
      <c r="K99" s="1146"/>
      <c r="L99" s="1146"/>
      <c r="M99" s="1146"/>
      <c r="N99" s="1146"/>
      <c r="O99" s="1146"/>
      <c r="P99" s="1146"/>
      <c r="Q99" s="1146"/>
      <c r="R99" s="1146"/>
      <c r="S99" s="1146"/>
      <c r="T99" s="1146"/>
      <c r="U99" s="60"/>
      <c r="V99" s="46"/>
      <c r="W99" s="20" t="s">
        <v>149</v>
      </c>
      <c r="Y99" s="55" t="s">
        <v>37</v>
      </c>
      <c r="Z99" s="55"/>
      <c r="AA99" s="55"/>
      <c r="AB99" s="55"/>
      <c r="AC99" s="55"/>
      <c r="AD99" s="55"/>
      <c r="AE99" s="55"/>
      <c r="AF99" s="55"/>
      <c r="AG99" s="55"/>
      <c r="AH99" s="55"/>
      <c r="AI99" s="55"/>
      <c r="AJ99" s="55"/>
      <c r="AK99" s="55"/>
      <c r="AL99" s="221" t="s">
        <v>224</v>
      </c>
      <c r="AM99" s="60"/>
      <c r="AN99" s="46"/>
      <c r="AQ99" s="60"/>
    </row>
    <row r="100" spans="1:43" ht="11.25" customHeight="1" x14ac:dyDescent="0.2">
      <c r="A100" s="46"/>
      <c r="B100" s="20"/>
      <c r="C100" s="60"/>
      <c r="D100" s="46"/>
      <c r="E100" s="1146"/>
      <c r="F100" s="1146"/>
      <c r="G100" s="1146"/>
      <c r="H100" s="1146"/>
      <c r="I100" s="1146"/>
      <c r="J100" s="1146"/>
      <c r="K100" s="1146"/>
      <c r="L100" s="1146"/>
      <c r="M100" s="1146"/>
      <c r="N100" s="1146"/>
      <c r="O100" s="1146"/>
      <c r="P100" s="1146"/>
      <c r="Q100" s="1146"/>
      <c r="R100" s="1146"/>
      <c r="S100" s="1146"/>
      <c r="T100" s="1146"/>
      <c r="U100" s="60"/>
      <c r="V100" s="46"/>
      <c r="W100" s="20" t="s">
        <v>150</v>
      </c>
      <c r="Y100" s="55" t="s">
        <v>37</v>
      </c>
      <c r="Z100" s="55"/>
      <c r="AA100" s="55"/>
      <c r="AB100" s="55"/>
      <c r="AC100" s="55"/>
      <c r="AD100" s="55"/>
      <c r="AE100" s="55"/>
      <c r="AF100" s="55"/>
      <c r="AG100" s="55"/>
      <c r="AH100" s="55"/>
      <c r="AI100" s="55"/>
      <c r="AJ100" s="55"/>
      <c r="AK100" s="55"/>
      <c r="AL100" s="221" t="s">
        <v>229</v>
      </c>
      <c r="AM100" s="60"/>
      <c r="AN100" s="46"/>
      <c r="AQ100" s="60"/>
    </row>
    <row r="101" spans="1:43" ht="11.25" customHeight="1" x14ac:dyDescent="0.2">
      <c r="A101" s="46"/>
      <c r="B101" s="20"/>
      <c r="C101" s="60"/>
      <c r="D101" s="46"/>
      <c r="E101" s="1146"/>
      <c r="F101" s="1146"/>
      <c r="G101" s="1146"/>
      <c r="H101" s="1146"/>
      <c r="I101" s="1146"/>
      <c r="J101" s="1146"/>
      <c r="K101" s="1146"/>
      <c r="L101" s="1146"/>
      <c r="M101" s="1146"/>
      <c r="N101" s="1146"/>
      <c r="O101" s="1146"/>
      <c r="P101" s="1146"/>
      <c r="Q101" s="1146"/>
      <c r="R101" s="1146"/>
      <c r="S101" s="1146"/>
      <c r="T101" s="1146"/>
      <c r="U101" s="60"/>
      <c r="V101" s="46"/>
      <c r="W101" s="20" t="s">
        <v>109</v>
      </c>
      <c r="Y101" s="55"/>
      <c r="Z101" s="55"/>
      <c r="AA101" s="55" t="s">
        <v>37</v>
      </c>
      <c r="AB101" s="55"/>
      <c r="AC101" s="55"/>
      <c r="AD101" s="55"/>
      <c r="AE101" s="55"/>
      <c r="AF101" s="55"/>
      <c r="AG101" s="55"/>
      <c r="AH101" s="55"/>
      <c r="AI101" s="55"/>
      <c r="AJ101" s="55"/>
      <c r="AK101" s="55"/>
      <c r="AL101" s="221">
        <v>7</v>
      </c>
      <c r="AM101" s="60"/>
      <c r="AN101" s="46"/>
      <c r="AQ101" s="60"/>
    </row>
    <row r="102" spans="1:43" ht="6" customHeight="1" x14ac:dyDescent="0.2">
      <c r="A102" s="47"/>
      <c r="B102" s="48"/>
      <c r="C102" s="54"/>
      <c r="D102" s="47"/>
      <c r="E102" s="48"/>
      <c r="F102" s="48"/>
      <c r="G102" s="48"/>
      <c r="H102" s="48"/>
      <c r="I102" s="48"/>
      <c r="J102" s="48"/>
      <c r="K102" s="48"/>
      <c r="L102" s="48"/>
      <c r="M102" s="48"/>
      <c r="N102" s="48"/>
      <c r="O102" s="48"/>
      <c r="P102" s="48"/>
      <c r="Q102" s="48"/>
      <c r="R102" s="48"/>
      <c r="S102" s="48"/>
      <c r="T102" s="48"/>
      <c r="U102" s="54"/>
      <c r="V102" s="47"/>
      <c r="W102" s="48"/>
      <c r="X102" s="48"/>
      <c r="Y102" s="48"/>
      <c r="Z102" s="48"/>
      <c r="AA102" s="48"/>
      <c r="AB102" s="48"/>
      <c r="AC102" s="48"/>
      <c r="AD102" s="48"/>
      <c r="AE102" s="48"/>
      <c r="AF102" s="48"/>
      <c r="AG102" s="48"/>
      <c r="AH102" s="48"/>
      <c r="AI102" s="48"/>
      <c r="AJ102" s="48"/>
      <c r="AK102" s="48"/>
      <c r="AL102" s="206"/>
      <c r="AM102" s="54"/>
      <c r="AN102" s="47"/>
      <c r="AO102" s="48"/>
      <c r="AP102" s="48"/>
      <c r="AQ102" s="54"/>
    </row>
    <row r="103" spans="1:43" ht="6" customHeight="1" x14ac:dyDescent="0.2">
      <c r="A103" s="46"/>
      <c r="B103" s="20"/>
      <c r="C103" s="60"/>
      <c r="D103" s="46"/>
      <c r="U103" s="60"/>
      <c r="V103" s="46"/>
      <c r="AM103" s="60"/>
      <c r="AN103" s="46"/>
      <c r="AQ103" s="60"/>
    </row>
    <row r="104" spans="1:43" ht="11.25" customHeight="1" x14ac:dyDescent="0.2">
      <c r="A104" s="46"/>
      <c r="B104" s="8" t="s">
        <v>568</v>
      </c>
      <c r="C104" s="60"/>
      <c r="D104" s="46"/>
      <c r="E104" s="1146" t="str">
        <f ca="1">VLOOKUP(INDIRECT(ADDRESS(ROW(),COLUMN()-3)),Language_Translations,MATCH(Language_Selected,Language_Options,0),FALSE)</f>
        <v>In the past 12 months, since [CMON P1YR], was there a time when you or others in your household were hungry but did not eat because there was not enough money or other resources for food?</v>
      </c>
      <c r="F104" s="1146"/>
      <c r="G104" s="1146"/>
      <c r="H104" s="1146"/>
      <c r="I104" s="1146"/>
      <c r="J104" s="1146"/>
      <c r="K104" s="1146"/>
      <c r="L104" s="1146"/>
      <c r="M104" s="1146"/>
      <c r="N104" s="1146"/>
      <c r="O104" s="1146"/>
      <c r="P104" s="1146"/>
      <c r="Q104" s="1146"/>
      <c r="R104" s="1146"/>
      <c r="S104" s="1146"/>
      <c r="T104" s="1146"/>
      <c r="U104" s="60"/>
      <c r="V104" s="46"/>
      <c r="AA104" s="55"/>
      <c r="AB104" s="55"/>
      <c r="AC104" s="55"/>
      <c r="AD104" s="55"/>
      <c r="AE104" s="55"/>
      <c r="AF104" s="55"/>
      <c r="AG104" s="55"/>
      <c r="AH104" s="55"/>
      <c r="AI104" s="55"/>
      <c r="AJ104" s="55"/>
      <c r="AK104" s="55"/>
      <c r="AL104" s="221"/>
      <c r="AM104" s="60"/>
      <c r="AN104" s="46"/>
      <c r="AQ104" s="60"/>
    </row>
    <row r="105" spans="1:43" ht="11.25" customHeight="1" x14ac:dyDescent="0.2">
      <c r="A105" s="46"/>
      <c r="B105" s="20"/>
      <c r="C105" s="60"/>
      <c r="D105" s="46"/>
      <c r="E105" s="1146"/>
      <c r="F105" s="1146"/>
      <c r="G105" s="1146"/>
      <c r="H105" s="1146"/>
      <c r="I105" s="1146"/>
      <c r="J105" s="1146"/>
      <c r="K105" s="1146"/>
      <c r="L105" s="1146"/>
      <c r="M105" s="1146"/>
      <c r="N105" s="1146"/>
      <c r="O105" s="1146"/>
      <c r="P105" s="1146"/>
      <c r="Q105" s="1146"/>
      <c r="R105" s="1146"/>
      <c r="S105" s="1146"/>
      <c r="T105" s="1146"/>
      <c r="U105" s="60"/>
      <c r="V105" s="46"/>
      <c r="W105" s="20" t="s">
        <v>149</v>
      </c>
      <c r="Y105" s="55" t="s">
        <v>37</v>
      </c>
      <c r="Z105" s="55"/>
      <c r="AA105" s="55"/>
      <c r="AB105" s="55"/>
      <c r="AC105" s="55"/>
      <c r="AD105" s="55"/>
      <c r="AE105" s="55"/>
      <c r="AF105" s="55"/>
      <c r="AG105" s="55"/>
      <c r="AH105" s="55"/>
      <c r="AI105" s="55"/>
      <c r="AJ105" s="55"/>
      <c r="AK105" s="55"/>
      <c r="AL105" s="221" t="s">
        <v>224</v>
      </c>
      <c r="AM105" s="60"/>
      <c r="AN105" s="46"/>
      <c r="AQ105" s="60"/>
    </row>
    <row r="106" spans="1:43" ht="11.25" customHeight="1" x14ac:dyDescent="0.2">
      <c r="A106" s="46"/>
      <c r="B106" s="20"/>
      <c r="C106" s="60"/>
      <c r="D106" s="46"/>
      <c r="E106" s="1146"/>
      <c r="F106" s="1146"/>
      <c r="G106" s="1146"/>
      <c r="H106" s="1146"/>
      <c r="I106" s="1146"/>
      <c r="J106" s="1146"/>
      <c r="K106" s="1146"/>
      <c r="L106" s="1146"/>
      <c r="M106" s="1146"/>
      <c r="N106" s="1146"/>
      <c r="O106" s="1146"/>
      <c r="P106" s="1146"/>
      <c r="Q106" s="1146"/>
      <c r="R106" s="1146"/>
      <c r="S106" s="1146"/>
      <c r="T106" s="1146"/>
      <c r="U106" s="60"/>
      <c r="V106" s="46"/>
      <c r="W106" s="20" t="s">
        <v>150</v>
      </c>
      <c r="Y106" s="55" t="s">
        <v>37</v>
      </c>
      <c r="Z106" s="55"/>
      <c r="AA106" s="55"/>
      <c r="AB106" s="55"/>
      <c r="AC106" s="55"/>
      <c r="AD106" s="55"/>
      <c r="AE106" s="55"/>
      <c r="AF106" s="55"/>
      <c r="AG106" s="55"/>
      <c r="AH106" s="55"/>
      <c r="AI106" s="55"/>
      <c r="AJ106" s="55"/>
      <c r="AK106" s="55"/>
      <c r="AL106" s="221" t="s">
        <v>229</v>
      </c>
      <c r="AM106" s="60"/>
      <c r="AN106" s="46"/>
      <c r="AP106" s="1190" t="s">
        <v>570</v>
      </c>
      <c r="AQ106" s="1234"/>
    </row>
    <row r="107" spans="1:43" ht="11.25" customHeight="1" x14ac:dyDescent="0.2">
      <c r="A107" s="46"/>
      <c r="B107" s="20"/>
      <c r="C107" s="60"/>
      <c r="D107" s="46"/>
      <c r="E107" s="1146"/>
      <c r="F107" s="1146"/>
      <c r="G107" s="1146"/>
      <c r="H107" s="1146"/>
      <c r="I107" s="1146"/>
      <c r="J107" s="1146"/>
      <c r="K107" s="1146"/>
      <c r="L107" s="1146"/>
      <c r="M107" s="1146"/>
      <c r="N107" s="1146"/>
      <c r="O107" s="1146"/>
      <c r="P107" s="1146"/>
      <c r="Q107" s="1146"/>
      <c r="R107" s="1146"/>
      <c r="S107" s="1146"/>
      <c r="T107" s="1146"/>
      <c r="U107" s="60"/>
      <c r="V107" s="46"/>
      <c r="W107" s="20" t="s">
        <v>109</v>
      </c>
      <c r="Y107" s="55"/>
      <c r="Z107" s="55"/>
      <c r="AA107" s="55" t="s">
        <v>37</v>
      </c>
      <c r="AB107" s="55"/>
      <c r="AC107" s="55"/>
      <c r="AD107" s="55"/>
      <c r="AE107" s="55"/>
      <c r="AF107" s="55"/>
      <c r="AG107" s="55"/>
      <c r="AH107" s="55"/>
      <c r="AI107" s="55"/>
      <c r="AJ107" s="55"/>
      <c r="AK107" s="55"/>
      <c r="AL107" s="180">
        <v>7</v>
      </c>
      <c r="AM107" s="60"/>
      <c r="AN107" s="46"/>
      <c r="AP107" s="1190"/>
      <c r="AQ107" s="1234"/>
    </row>
    <row r="108" spans="1:43" ht="6" customHeight="1" x14ac:dyDescent="0.2">
      <c r="A108" s="47"/>
      <c r="B108" s="48"/>
      <c r="C108" s="54"/>
      <c r="D108" s="47"/>
      <c r="E108" s="48"/>
      <c r="F108" s="48"/>
      <c r="G108" s="48"/>
      <c r="H108" s="48"/>
      <c r="I108" s="48"/>
      <c r="J108" s="48"/>
      <c r="K108" s="48"/>
      <c r="L108" s="48"/>
      <c r="M108" s="48"/>
      <c r="N108" s="48"/>
      <c r="O108" s="48"/>
      <c r="P108" s="48"/>
      <c r="Q108" s="48"/>
      <c r="R108" s="48"/>
      <c r="S108" s="48"/>
      <c r="T108" s="48"/>
      <c r="U108" s="54"/>
      <c r="V108" s="47"/>
      <c r="W108" s="48"/>
      <c r="X108" s="48"/>
      <c r="Y108" s="48"/>
      <c r="Z108" s="48"/>
      <c r="AA108" s="48"/>
      <c r="AB108" s="48"/>
      <c r="AC108" s="48"/>
      <c r="AD108" s="48"/>
      <c r="AE108" s="48"/>
      <c r="AF108" s="48"/>
      <c r="AG108" s="48"/>
      <c r="AH108" s="48"/>
      <c r="AI108" s="48"/>
      <c r="AJ108" s="48"/>
      <c r="AK108" s="48"/>
      <c r="AL108" s="206"/>
      <c r="AM108" s="54"/>
      <c r="AN108" s="47"/>
      <c r="AO108" s="48"/>
      <c r="AP108" s="48"/>
      <c r="AQ108" s="54"/>
    </row>
    <row r="109" spans="1:43" ht="6" customHeight="1" x14ac:dyDescent="0.2">
      <c r="A109" s="46"/>
      <c r="C109" s="60"/>
      <c r="D109" s="46"/>
      <c r="U109" s="60"/>
      <c r="V109" s="46"/>
      <c r="AM109" s="60"/>
      <c r="AQ109" s="60"/>
    </row>
    <row r="110" spans="1:43" ht="11.25" customHeight="1" x14ac:dyDescent="0.2">
      <c r="A110" s="46"/>
      <c r="B110" s="8" t="s">
        <v>571</v>
      </c>
      <c r="C110" s="60"/>
      <c r="D110" s="46"/>
      <c r="E110" s="1146" t="str">
        <f ca="1">VLOOKUP(INDIRECT(ADDRESS(ROW(),COLUMN()-3)),Language_Translations,MATCH(Language_Selected,Language_Options,0),FALSE)</f>
        <v>Did this happen in the past 4 weeks, since [CDATE-30]?</v>
      </c>
      <c r="F110" s="1146"/>
      <c r="G110" s="1146"/>
      <c r="H110" s="1146"/>
      <c r="I110" s="1146"/>
      <c r="J110" s="1146"/>
      <c r="K110" s="1146"/>
      <c r="L110" s="1146"/>
      <c r="M110" s="1146"/>
      <c r="N110" s="1146"/>
      <c r="O110" s="1146"/>
      <c r="P110" s="1146"/>
      <c r="Q110" s="1146"/>
      <c r="R110" s="1146"/>
      <c r="S110" s="1146"/>
      <c r="T110" s="1146"/>
      <c r="U110" s="60"/>
      <c r="V110" s="46"/>
      <c r="W110" s="20" t="s">
        <v>149</v>
      </c>
      <c r="Y110" s="55" t="s">
        <v>37</v>
      </c>
      <c r="Z110" s="55"/>
      <c r="AA110" s="55"/>
      <c r="AB110" s="55"/>
      <c r="AC110" s="55"/>
      <c r="AD110" s="55"/>
      <c r="AE110" s="55"/>
      <c r="AF110" s="55"/>
      <c r="AG110" s="55"/>
      <c r="AH110" s="55"/>
      <c r="AI110" s="55"/>
      <c r="AJ110" s="55"/>
      <c r="AK110" s="55"/>
      <c r="AL110" s="221" t="s">
        <v>224</v>
      </c>
      <c r="AM110" s="60"/>
      <c r="AN110" s="46"/>
      <c r="AQ110" s="60"/>
    </row>
    <row r="111" spans="1:43" ht="11.25" customHeight="1" x14ac:dyDescent="0.2">
      <c r="A111" s="46"/>
      <c r="B111" s="8"/>
      <c r="C111" s="60"/>
      <c r="D111" s="46"/>
      <c r="E111" s="1146"/>
      <c r="F111" s="1146"/>
      <c r="G111" s="1146"/>
      <c r="H111" s="1146"/>
      <c r="I111" s="1146"/>
      <c r="J111" s="1146"/>
      <c r="K111" s="1146"/>
      <c r="L111" s="1146"/>
      <c r="M111" s="1146"/>
      <c r="N111" s="1146"/>
      <c r="O111" s="1146"/>
      <c r="P111" s="1146"/>
      <c r="Q111" s="1146"/>
      <c r="R111" s="1146"/>
      <c r="S111" s="1146"/>
      <c r="T111" s="1146"/>
      <c r="U111" s="60"/>
      <c r="V111" s="46"/>
      <c r="W111" s="20" t="s">
        <v>150</v>
      </c>
      <c r="Y111" s="55" t="s">
        <v>37</v>
      </c>
      <c r="Z111" s="55"/>
      <c r="AA111" s="55"/>
      <c r="AB111" s="55"/>
      <c r="AC111" s="55"/>
      <c r="AD111" s="55"/>
      <c r="AE111" s="55"/>
      <c r="AF111" s="55"/>
      <c r="AG111" s="55"/>
      <c r="AH111" s="55"/>
      <c r="AI111" s="55"/>
      <c r="AJ111" s="55"/>
      <c r="AK111" s="55"/>
      <c r="AL111" s="221" t="s">
        <v>229</v>
      </c>
      <c r="AM111" s="60"/>
      <c r="AN111" s="46"/>
      <c r="AQ111" s="60"/>
    </row>
    <row r="112" spans="1:43" ht="11.25" customHeight="1" x14ac:dyDescent="0.2">
      <c r="A112" s="46"/>
      <c r="B112" s="20"/>
      <c r="C112" s="60"/>
      <c r="D112" s="46"/>
      <c r="E112" s="1146"/>
      <c r="F112" s="1146"/>
      <c r="G112" s="1146"/>
      <c r="H112" s="1146"/>
      <c r="I112" s="1146"/>
      <c r="J112" s="1146"/>
      <c r="K112" s="1146"/>
      <c r="L112" s="1146"/>
      <c r="M112" s="1146"/>
      <c r="N112" s="1146"/>
      <c r="O112" s="1146"/>
      <c r="P112" s="1146"/>
      <c r="Q112" s="1146"/>
      <c r="R112" s="1146"/>
      <c r="S112" s="1146"/>
      <c r="T112" s="1146"/>
      <c r="U112" s="60"/>
      <c r="V112" s="46"/>
      <c r="W112" s="20" t="s">
        <v>109</v>
      </c>
      <c r="Y112" s="55"/>
      <c r="Z112" s="55"/>
      <c r="AA112" s="55" t="s">
        <v>37</v>
      </c>
      <c r="AB112" s="55"/>
      <c r="AC112" s="55"/>
      <c r="AD112" s="55"/>
      <c r="AE112" s="55"/>
      <c r="AF112" s="55"/>
      <c r="AG112" s="55"/>
      <c r="AH112" s="55"/>
      <c r="AI112" s="55"/>
      <c r="AJ112" s="55"/>
      <c r="AK112" s="55"/>
      <c r="AL112" s="180">
        <v>7</v>
      </c>
      <c r="AM112" s="60"/>
      <c r="AN112" s="46"/>
      <c r="AQ112" s="60"/>
    </row>
    <row r="113" spans="1:43" ht="6" customHeight="1" x14ac:dyDescent="0.2">
      <c r="A113" s="47"/>
      <c r="B113" s="48"/>
      <c r="C113" s="54"/>
      <c r="D113" s="47"/>
      <c r="E113" s="48"/>
      <c r="F113" s="48"/>
      <c r="G113" s="48"/>
      <c r="H113" s="48"/>
      <c r="I113" s="48"/>
      <c r="J113" s="48"/>
      <c r="K113" s="48"/>
      <c r="L113" s="48"/>
      <c r="M113" s="48"/>
      <c r="N113" s="48"/>
      <c r="O113" s="48"/>
      <c r="P113" s="48"/>
      <c r="Q113" s="48"/>
      <c r="R113" s="48"/>
      <c r="S113" s="48"/>
      <c r="T113" s="48"/>
      <c r="U113" s="54"/>
      <c r="V113" s="47"/>
      <c r="W113" s="48"/>
      <c r="X113" s="48"/>
      <c r="Y113" s="48"/>
      <c r="Z113" s="48"/>
      <c r="AA113" s="48"/>
      <c r="AB113" s="48"/>
      <c r="AC113" s="48"/>
      <c r="AD113" s="48"/>
      <c r="AE113" s="48"/>
      <c r="AF113" s="48"/>
      <c r="AG113" s="48"/>
      <c r="AH113" s="48"/>
      <c r="AI113" s="48"/>
      <c r="AJ113" s="48"/>
      <c r="AK113" s="48"/>
      <c r="AL113" s="206"/>
      <c r="AM113" s="54"/>
      <c r="AN113" s="47"/>
      <c r="AO113" s="48"/>
      <c r="AP113" s="48"/>
      <c r="AQ113" s="54"/>
    </row>
    <row r="114" spans="1:43" ht="6" customHeight="1" x14ac:dyDescent="0.2">
      <c r="A114" s="46"/>
      <c r="B114" s="20"/>
      <c r="C114" s="60"/>
      <c r="D114" s="46"/>
      <c r="U114" s="60"/>
      <c r="V114" s="46"/>
      <c r="AM114" s="60"/>
      <c r="AQ114" s="60"/>
    </row>
    <row r="115" spans="1:43" ht="11.25" customHeight="1" x14ac:dyDescent="0.2">
      <c r="A115" s="46"/>
      <c r="B115" s="8" t="s">
        <v>570</v>
      </c>
      <c r="C115" s="60"/>
      <c r="D115" s="46"/>
      <c r="E115" s="1146" t="str">
        <f ca="1">VLOOKUP(INDIRECT(ADDRESS(ROW(),COLUMN()-3)),Language_Translations,MATCH(Language_Selected,Language_Options,0),FALSE)</f>
        <v>During the past 12 months, was there a time when you or others in your household went without eating for a whole day because of a lack of money or other resources?</v>
      </c>
      <c r="F115" s="1146"/>
      <c r="G115" s="1146"/>
      <c r="H115" s="1146"/>
      <c r="I115" s="1146"/>
      <c r="J115" s="1146"/>
      <c r="K115" s="1146"/>
      <c r="L115" s="1146"/>
      <c r="M115" s="1146"/>
      <c r="N115" s="1146"/>
      <c r="O115" s="1146"/>
      <c r="P115" s="1146"/>
      <c r="Q115" s="1146"/>
      <c r="R115" s="1146"/>
      <c r="S115" s="1146"/>
      <c r="T115" s="1146"/>
      <c r="U115" s="60"/>
      <c r="V115" s="46"/>
      <c r="AM115" s="60"/>
      <c r="AQ115" s="60"/>
    </row>
    <row r="116" spans="1:43" ht="11.25" customHeight="1" x14ac:dyDescent="0.2">
      <c r="A116" s="46"/>
      <c r="B116" s="20"/>
      <c r="C116" s="60"/>
      <c r="D116" s="46"/>
      <c r="E116" s="1146"/>
      <c r="F116" s="1146"/>
      <c r="G116" s="1146"/>
      <c r="H116" s="1146"/>
      <c r="I116" s="1146"/>
      <c r="J116" s="1146"/>
      <c r="K116" s="1146"/>
      <c r="L116" s="1146"/>
      <c r="M116" s="1146"/>
      <c r="N116" s="1146"/>
      <c r="O116" s="1146"/>
      <c r="P116" s="1146"/>
      <c r="Q116" s="1146"/>
      <c r="R116" s="1146"/>
      <c r="S116" s="1146"/>
      <c r="T116" s="1146"/>
      <c r="U116" s="60"/>
      <c r="V116" s="46"/>
      <c r="W116" s="20" t="s">
        <v>149</v>
      </c>
      <c r="Y116" s="55" t="s">
        <v>37</v>
      </c>
      <c r="Z116" s="55"/>
      <c r="AA116" s="55"/>
      <c r="AB116" s="55"/>
      <c r="AC116" s="55"/>
      <c r="AD116" s="55"/>
      <c r="AE116" s="55"/>
      <c r="AF116" s="55"/>
      <c r="AG116" s="55"/>
      <c r="AH116" s="55"/>
      <c r="AI116" s="55"/>
      <c r="AJ116" s="55"/>
      <c r="AK116" s="55"/>
      <c r="AL116" s="221" t="s">
        <v>224</v>
      </c>
      <c r="AM116" s="60"/>
      <c r="AN116" s="46"/>
      <c r="AQ116" s="60"/>
    </row>
    <row r="117" spans="1:43" ht="11.25" customHeight="1" x14ac:dyDescent="0.2">
      <c r="A117" s="46"/>
      <c r="B117" s="20"/>
      <c r="C117" s="60"/>
      <c r="D117" s="46"/>
      <c r="E117" s="1146"/>
      <c r="F117" s="1146"/>
      <c r="G117" s="1146"/>
      <c r="H117" s="1146"/>
      <c r="I117" s="1146"/>
      <c r="J117" s="1146"/>
      <c r="K117" s="1146"/>
      <c r="L117" s="1146"/>
      <c r="M117" s="1146"/>
      <c r="N117" s="1146"/>
      <c r="O117" s="1146"/>
      <c r="P117" s="1146"/>
      <c r="Q117" s="1146"/>
      <c r="R117" s="1146"/>
      <c r="S117" s="1146"/>
      <c r="T117" s="1146"/>
      <c r="U117" s="60"/>
      <c r="V117" s="46"/>
      <c r="W117" s="20" t="s">
        <v>150</v>
      </c>
      <c r="Y117" s="55" t="s">
        <v>37</v>
      </c>
      <c r="Z117" s="55"/>
      <c r="AA117" s="55"/>
      <c r="AB117" s="55"/>
      <c r="AC117" s="55"/>
      <c r="AD117" s="55"/>
      <c r="AE117" s="55"/>
      <c r="AF117" s="55"/>
      <c r="AG117" s="55"/>
      <c r="AH117" s="55"/>
      <c r="AI117" s="55"/>
      <c r="AJ117" s="55"/>
      <c r="AK117" s="55"/>
      <c r="AL117" s="221" t="s">
        <v>229</v>
      </c>
      <c r="AM117" s="60"/>
      <c r="AN117" s="46"/>
      <c r="AP117" s="1190" t="s">
        <v>3352</v>
      </c>
      <c r="AQ117" s="1234"/>
    </row>
    <row r="118" spans="1:43" ht="11.25" customHeight="1" x14ac:dyDescent="0.2">
      <c r="A118" s="46"/>
      <c r="B118" s="20"/>
      <c r="C118" s="60"/>
      <c r="D118" s="46"/>
      <c r="E118" s="1146"/>
      <c r="F118" s="1146"/>
      <c r="G118" s="1146"/>
      <c r="H118" s="1146"/>
      <c r="I118" s="1146"/>
      <c r="J118" s="1146"/>
      <c r="K118" s="1146"/>
      <c r="L118" s="1146"/>
      <c r="M118" s="1146"/>
      <c r="N118" s="1146"/>
      <c r="O118" s="1146"/>
      <c r="P118" s="1146"/>
      <c r="Q118" s="1146"/>
      <c r="R118" s="1146"/>
      <c r="S118" s="1146"/>
      <c r="T118" s="1146"/>
      <c r="U118" s="60"/>
      <c r="V118" s="46"/>
      <c r="W118" s="20" t="s">
        <v>109</v>
      </c>
      <c r="Y118" s="55"/>
      <c r="Z118" s="55"/>
      <c r="AA118" s="55" t="s">
        <v>37</v>
      </c>
      <c r="AB118" s="55"/>
      <c r="AC118" s="55"/>
      <c r="AD118" s="55"/>
      <c r="AE118" s="55"/>
      <c r="AF118" s="55"/>
      <c r="AG118" s="55"/>
      <c r="AH118" s="55"/>
      <c r="AI118" s="55"/>
      <c r="AJ118" s="55"/>
      <c r="AK118" s="55"/>
      <c r="AL118" s="180">
        <v>7</v>
      </c>
      <c r="AM118" s="60"/>
      <c r="AN118" s="46"/>
      <c r="AP118" s="1190"/>
      <c r="AQ118" s="1234"/>
    </row>
    <row r="119" spans="1:43" ht="6" customHeight="1" x14ac:dyDescent="0.2">
      <c r="A119" s="47"/>
      <c r="B119" s="147"/>
      <c r="C119" s="54"/>
      <c r="D119" s="47"/>
      <c r="E119" s="48"/>
      <c r="F119" s="48"/>
      <c r="G119" s="48"/>
      <c r="H119" s="48"/>
      <c r="I119" s="48"/>
      <c r="J119" s="48"/>
      <c r="K119" s="48"/>
      <c r="L119" s="48"/>
      <c r="M119" s="48"/>
      <c r="N119" s="48"/>
      <c r="O119" s="48"/>
      <c r="P119" s="48"/>
      <c r="Q119" s="48"/>
      <c r="R119" s="48"/>
      <c r="S119" s="48"/>
      <c r="T119" s="48"/>
      <c r="U119" s="54"/>
      <c r="V119" s="48"/>
      <c r="W119" s="48"/>
      <c r="X119" s="48"/>
      <c r="Y119" s="48"/>
      <c r="Z119" s="48"/>
      <c r="AA119" s="48"/>
      <c r="AB119" s="48"/>
      <c r="AC119" s="48"/>
      <c r="AD119" s="48"/>
      <c r="AE119" s="48"/>
      <c r="AF119" s="48"/>
      <c r="AG119" s="48"/>
      <c r="AH119" s="48"/>
      <c r="AI119" s="48"/>
      <c r="AJ119" s="48"/>
      <c r="AK119" s="48"/>
      <c r="AL119" s="206"/>
      <c r="AM119" s="54"/>
      <c r="AN119" s="48"/>
      <c r="AO119" s="48"/>
      <c r="AP119" s="48"/>
      <c r="AQ119" s="54"/>
    </row>
    <row r="120" spans="1:43" ht="6" customHeight="1" x14ac:dyDescent="0.2">
      <c r="A120" s="46"/>
      <c r="C120" s="60"/>
      <c r="D120" s="46"/>
      <c r="U120" s="60"/>
      <c r="V120" s="46"/>
      <c r="AM120" s="60"/>
      <c r="AQ120" s="60"/>
    </row>
    <row r="121" spans="1:43" ht="11.25" customHeight="1" x14ac:dyDescent="0.2">
      <c r="A121" s="46"/>
      <c r="B121" s="8" t="s">
        <v>573</v>
      </c>
      <c r="C121" s="60"/>
      <c r="D121" s="46"/>
      <c r="E121" s="1146" t="str">
        <f ca="1">VLOOKUP(INDIRECT(ADDRESS(ROW(),COLUMN()-3)),Language_Translations,MATCH(Language_Selected,Language_Options,0),FALSE)</f>
        <v>Did this happen in the past 4 weeks?</v>
      </c>
      <c r="F121" s="1146"/>
      <c r="G121" s="1146"/>
      <c r="H121" s="1146"/>
      <c r="I121" s="1146"/>
      <c r="J121" s="1146"/>
      <c r="K121" s="1146"/>
      <c r="L121" s="1146"/>
      <c r="M121" s="1146"/>
      <c r="N121" s="1146"/>
      <c r="O121" s="1146"/>
      <c r="P121" s="1146"/>
      <c r="Q121" s="1146"/>
      <c r="R121" s="1146"/>
      <c r="S121" s="1146"/>
      <c r="T121" s="1146"/>
      <c r="U121" s="60"/>
      <c r="V121" s="46"/>
      <c r="W121" s="20" t="s">
        <v>149</v>
      </c>
      <c r="Y121" s="55" t="s">
        <v>37</v>
      </c>
      <c r="Z121" s="55"/>
      <c r="AA121" s="55"/>
      <c r="AB121" s="55"/>
      <c r="AC121" s="55"/>
      <c r="AD121" s="55"/>
      <c r="AE121" s="55"/>
      <c r="AF121" s="55"/>
      <c r="AG121" s="55"/>
      <c r="AH121" s="55"/>
      <c r="AI121" s="55"/>
      <c r="AJ121" s="55"/>
      <c r="AK121" s="55"/>
      <c r="AL121" s="221" t="s">
        <v>224</v>
      </c>
      <c r="AM121" s="60"/>
      <c r="AN121" s="46"/>
      <c r="AQ121" s="60"/>
    </row>
    <row r="122" spans="1:43" ht="11.25" customHeight="1" x14ac:dyDescent="0.2">
      <c r="A122" s="46"/>
      <c r="B122" s="20"/>
      <c r="C122" s="60"/>
      <c r="D122" s="46"/>
      <c r="E122" s="1146"/>
      <c r="F122" s="1146"/>
      <c r="G122" s="1146"/>
      <c r="H122" s="1146"/>
      <c r="I122" s="1146"/>
      <c r="J122" s="1146"/>
      <c r="K122" s="1146"/>
      <c r="L122" s="1146"/>
      <c r="M122" s="1146"/>
      <c r="N122" s="1146"/>
      <c r="O122" s="1146"/>
      <c r="P122" s="1146"/>
      <c r="Q122" s="1146"/>
      <c r="R122" s="1146"/>
      <c r="S122" s="1146"/>
      <c r="T122" s="1146"/>
      <c r="U122" s="60"/>
      <c r="V122" s="46"/>
      <c r="W122" s="20" t="s">
        <v>150</v>
      </c>
      <c r="Y122" s="55" t="s">
        <v>37</v>
      </c>
      <c r="Z122" s="55"/>
      <c r="AA122" s="55"/>
      <c r="AB122" s="55"/>
      <c r="AC122" s="55"/>
      <c r="AD122" s="55"/>
      <c r="AE122" s="55"/>
      <c r="AF122" s="55"/>
      <c r="AG122" s="55"/>
      <c r="AH122" s="55"/>
      <c r="AI122" s="55"/>
      <c r="AJ122" s="55"/>
      <c r="AK122" s="55"/>
      <c r="AL122" s="221" t="s">
        <v>229</v>
      </c>
      <c r="AM122" s="60"/>
      <c r="AN122" s="46"/>
      <c r="AQ122" s="60"/>
    </row>
    <row r="123" spans="1:43" ht="11.25" customHeight="1" x14ac:dyDescent="0.2">
      <c r="A123" s="46"/>
      <c r="B123" s="20"/>
      <c r="C123" s="60"/>
      <c r="D123" s="46"/>
      <c r="E123" s="1146"/>
      <c r="F123" s="1146"/>
      <c r="G123" s="1146"/>
      <c r="H123" s="1146"/>
      <c r="I123" s="1146"/>
      <c r="J123" s="1146"/>
      <c r="K123" s="1146"/>
      <c r="L123" s="1146"/>
      <c r="M123" s="1146"/>
      <c r="N123" s="1146"/>
      <c r="O123" s="1146"/>
      <c r="P123" s="1146"/>
      <c r="Q123" s="1146"/>
      <c r="R123" s="1146"/>
      <c r="S123" s="1146"/>
      <c r="T123" s="1146"/>
      <c r="U123" s="60"/>
      <c r="V123" s="46"/>
      <c r="W123" s="20" t="s">
        <v>109</v>
      </c>
      <c r="Y123" s="55"/>
      <c r="Z123" s="55"/>
      <c r="AA123" s="55" t="s">
        <v>37</v>
      </c>
      <c r="AB123" s="55"/>
      <c r="AC123" s="55"/>
      <c r="AD123" s="55"/>
      <c r="AE123" s="55"/>
      <c r="AF123" s="55"/>
      <c r="AG123" s="55"/>
      <c r="AH123" s="55"/>
      <c r="AI123" s="55"/>
      <c r="AJ123" s="55"/>
      <c r="AK123" s="55"/>
      <c r="AL123" s="221">
        <v>7</v>
      </c>
      <c r="AM123" s="60"/>
      <c r="AN123" s="46"/>
      <c r="AQ123" s="60"/>
    </row>
    <row r="124" spans="1:43" ht="6" customHeight="1" x14ac:dyDescent="0.2">
      <c r="A124" s="47"/>
      <c r="B124" s="48"/>
      <c r="C124" s="54"/>
      <c r="D124" s="47"/>
      <c r="E124" s="48"/>
      <c r="F124" s="48"/>
      <c r="G124" s="48"/>
      <c r="H124" s="48"/>
      <c r="I124" s="48"/>
      <c r="J124" s="48"/>
      <c r="K124" s="48"/>
      <c r="L124" s="48"/>
      <c r="M124" s="48"/>
      <c r="N124" s="48"/>
      <c r="O124" s="48"/>
      <c r="P124" s="48"/>
      <c r="Q124" s="48"/>
      <c r="R124" s="48"/>
      <c r="S124" s="48"/>
      <c r="T124" s="48"/>
      <c r="U124" s="54"/>
      <c r="V124" s="47"/>
      <c r="W124" s="48"/>
      <c r="X124" s="48"/>
      <c r="Y124" s="48"/>
      <c r="Z124" s="48"/>
      <c r="AA124" s="48"/>
      <c r="AB124" s="48"/>
      <c r="AC124" s="48"/>
      <c r="AD124" s="48"/>
      <c r="AE124" s="48"/>
      <c r="AF124" s="48"/>
      <c r="AG124" s="48"/>
      <c r="AH124" s="48"/>
      <c r="AI124" s="48"/>
      <c r="AJ124" s="48"/>
      <c r="AK124" s="48"/>
      <c r="AL124" s="206"/>
      <c r="AM124" s="54"/>
      <c r="AN124" s="47"/>
      <c r="AO124" s="48"/>
      <c r="AP124" s="48"/>
      <c r="AQ124" s="54"/>
    </row>
    <row r="125" spans="1:43" ht="6" customHeight="1" x14ac:dyDescent="0.2">
      <c r="A125" s="46"/>
      <c r="B125" s="653"/>
      <c r="C125" s="492"/>
      <c r="D125" s="636"/>
      <c r="E125" s="493"/>
      <c r="F125" s="493"/>
      <c r="G125" s="493"/>
      <c r="H125" s="493"/>
      <c r="I125" s="493"/>
      <c r="J125" s="493"/>
      <c r="K125" s="493"/>
      <c r="L125" s="493"/>
      <c r="M125" s="493"/>
      <c r="N125" s="493"/>
      <c r="O125" s="493"/>
      <c r="P125" s="493"/>
      <c r="Q125" s="493"/>
      <c r="R125" s="493"/>
      <c r="S125" s="493"/>
      <c r="T125" s="493"/>
      <c r="U125" s="492"/>
      <c r="V125" s="636"/>
      <c r="W125" s="493"/>
      <c r="X125" s="493"/>
      <c r="Y125" s="493"/>
      <c r="Z125" s="493"/>
      <c r="AA125" s="493"/>
      <c r="AB125" s="493"/>
      <c r="AC125" s="493"/>
      <c r="AD125" s="493"/>
      <c r="AE125" s="493"/>
      <c r="AF125" s="493"/>
      <c r="AG125" s="493"/>
      <c r="AH125" s="493"/>
      <c r="AI125" s="493"/>
      <c r="AJ125" s="493"/>
      <c r="AK125" s="493"/>
      <c r="AL125" s="713"/>
      <c r="AM125" s="492"/>
      <c r="AN125" s="493"/>
      <c r="AO125" s="493"/>
      <c r="AP125" s="493"/>
      <c r="AQ125" s="492"/>
    </row>
    <row r="126" spans="1:43" ht="11.25" customHeight="1" x14ac:dyDescent="0.2">
      <c r="A126" s="46"/>
      <c r="B126" s="637" t="s">
        <v>3352</v>
      </c>
      <c r="C126" s="492"/>
      <c r="D126" s="636"/>
      <c r="E126" s="1220" t="str">
        <f ca="1">VLOOKUP(INDIRECT(ADDRESS(ROW(),COLUMN()-3)),Language_Translations,MATCH(Language_Selected,Language_Options,0),FALSE)</f>
        <v>CHECK AD004: IS THE HOUSEHOLD IN THE P3-ZOI? (AD004=2 OR 3)</v>
      </c>
      <c r="F126" s="1220"/>
      <c r="G126" s="1220"/>
      <c r="H126" s="1220"/>
      <c r="I126" s="1220"/>
      <c r="J126" s="1220"/>
      <c r="K126" s="1220"/>
      <c r="L126" s="1220"/>
      <c r="M126" s="1220"/>
      <c r="N126" s="1220"/>
      <c r="O126" s="1220"/>
      <c r="P126" s="1220"/>
      <c r="Q126" s="1220"/>
      <c r="R126" s="1220"/>
      <c r="S126" s="1220"/>
      <c r="T126" s="1220"/>
      <c r="U126" s="492"/>
      <c r="V126" s="636"/>
      <c r="W126" s="493"/>
      <c r="X126" s="493"/>
      <c r="Y126" s="499"/>
      <c r="Z126" s="499"/>
      <c r="AA126" s="499"/>
      <c r="AB126" s="499"/>
      <c r="AC126" s="499"/>
      <c r="AD126" s="499"/>
      <c r="AE126" s="499"/>
      <c r="AF126" s="499"/>
      <c r="AG126" s="499"/>
      <c r="AH126" s="499"/>
      <c r="AI126" s="499"/>
      <c r="AJ126" s="499"/>
      <c r="AK126" s="499"/>
      <c r="AL126" s="711"/>
      <c r="AM126" s="492"/>
      <c r="AN126" s="636"/>
      <c r="AO126" s="493"/>
      <c r="AP126" s="493"/>
      <c r="AQ126" s="492"/>
    </row>
    <row r="127" spans="1:43" ht="11.25" customHeight="1" x14ac:dyDescent="0.2">
      <c r="A127" s="46"/>
      <c r="B127" s="493"/>
      <c r="C127" s="492"/>
      <c r="D127" s="636"/>
      <c r="E127" s="1220"/>
      <c r="F127" s="1220"/>
      <c r="G127" s="1220"/>
      <c r="H127" s="1220"/>
      <c r="I127" s="1220"/>
      <c r="J127" s="1220"/>
      <c r="K127" s="1220"/>
      <c r="L127" s="1220"/>
      <c r="M127" s="1220"/>
      <c r="N127" s="1220"/>
      <c r="O127" s="1220"/>
      <c r="P127" s="1220"/>
      <c r="Q127" s="1220"/>
      <c r="R127" s="1220"/>
      <c r="S127" s="1220"/>
      <c r="T127" s="1220"/>
      <c r="U127" s="492"/>
      <c r="V127" s="636"/>
      <c r="W127" s="493" t="s">
        <v>149</v>
      </c>
      <c r="X127" s="493"/>
      <c r="Y127" s="499" t="s">
        <v>37</v>
      </c>
      <c r="Z127" s="499"/>
      <c r="AA127" s="499"/>
      <c r="AB127" s="499"/>
      <c r="AC127" s="499"/>
      <c r="AD127" s="499"/>
      <c r="AE127" s="499"/>
      <c r="AF127" s="499"/>
      <c r="AG127" s="499"/>
      <c r="AH127" s="499"/>
      <c r="AI127" s="499"/>
      <c r="AJ127" s="499"/>
      <c r="AK127" s="499"/>
      <c r="AL127" s="711" t="s">
        <v>224</v>
      </c>
      <c r="AM127" s="492"/>
      <c r="AN127" s="636"/>
      <c r="AO127" s="493"/>
      <c r="AP127" s="493"/>
      <c r="AQ127" s="492"/>
    </row>
    <row r="128" spans="1:43" ht="11.25" customHeight="1" x14ac:dyDescent="0.2">
      <c r="A128" s="46"/>
      <c r="B128" s="493"/>
      <c r="C128" s="492"/>
      <c r="D128" s="636"/>
      <c r="E128" s="1220"/>
      <c r="F128" s="1220"/>
      <c r="G128" s="1220"/>
      <c r="H128" s="1220"/>
      <c r="I128" s="1220"/>
      <c r="J128" s="1220"/>
      <c r="K128" s="1220"/>
      <c r="L128" s="1220"/>
      <c r="M128" s="1220"/>
      <c r="N128" s="1220"/>
      <c r="O128" s="1220"/>
      <c r="P128" s="1220"/>
      <c r="Q128" s="1220"/>
      <c r="R128" s="1220"/>
      <c r="S128" s="1220"/>
      <c r="T128" s="1220"/>
      <c r="U128" s="492"/>
      <c r="V128" s="636"/>
      <c r="W128" s="493" t="s">
        <v>150</v>
      </c>
      <c r="X128" s="493"/>
      <c r="Y128" s="499" t="s">
        <v>37</v>
      </c>
      <c r="Z128" s="499"/>
      <c r="AA128" s="499"/>
      <c r="AB128" s="499"/>
      <c r="AC128" s="499"/>
      <c r="AD128" s="499"/>
      <c r="AE128" s="499"/>
      <c r="AF128" s="499"/>
      <c r="AG128" s="499"/>
      <c r="AH128" s="499"/>
      <c r="AI128" s="499"/>
      <c r="AJ128" s="499"/>
      <c r="AK128" s="499"/>
      <c r="AL128" s="711" t="s">
        <v>229</v>
      </c>
      <c r="AM128" s="492"/>
      <c r="AN128" s="636"/>
      <c r="AO128" s="493"/>
      <c r="AP128" s="493" t="s">
        <v>554</v>
      </c>
      <c r="AQ128" s="492"/>
    </row>
    <row r="129" spans="1:43" ht="6" customHeight="1" thickBot="1" x14ac:dyDescent="0.25">
      <c r="A129" s="47"/>
      <c r="B129" s="502"/>
      <c r="C129" s="501"/>
      <c r="D129" s="500"/>
      <c r="E129" s="502"/>
      <c r="F129" s="502"/>
      <c r="G129" s="502"/>
      <c r="H129" s="502"/>
      <c r="I129" s="502"/>
      <c r="J129" s="502"/>
      <c r="K129" s="502"/>
      <c r="L129" s="502"/>
      <c r="M129" s="502"/>
      <c r="N129" s="502"/>
      <c r="O129" s="502"/>
      <c r="P129" s="502"/>
      <c r="Q129" s="502"/>
      <c r="R129" s="502"/>
      <c r="S129" s="502"/>
      <c r="T129" s="502"/>
      <c r="U129" s="501"/>
      <c r="V129" s="500"/>
      <c r="W129" s="502"/>
      <c r="X129" s="502"/>
      <c r="Y129" s="502"/>
      <c r="Z129" s="502"/>
      <c r="AA129" s="502"/>
      <c r="AB129" s="502"/>
      <c r="AC129" s="502"/>
      <c r="AD129" s="502"/>
      <c r="AE129" s="502"/>
      <c r="AF129" s="502"/>
      <c r="AG129" s="502"/>
      <c r="AH129" s="502"/>
      <c r="AI129" s="502"/>
      <c r="AJ129" s="502"/>
      <c r="AK129" s="502"/>
      <c r="AL129" s="712"/>
      <c r="AM129" s="501"/>
      <c r="AN129" s="500"/>
      <c r="AO129" s="502"/>
      <c r="AP129" s="502"/>
      <c r="AQ129" s="501"/>
    </row>
    <row r="130" spans="1:43" ht="11" thickBot="1" x14ac:dyDescent="0.25">
      <c r="A130" s="608"/>
      <c r="B130" s="609" t="s">
        <v>574</v>
      </c>
      <c r="C130" s="609"/>
      <c r="D130" s="609"/>
      <c r="E130" s="609"/>
      <c r="F130" s="609"/>
      <c r="G130" s="609"/>
      <c r="H130" s="609"/>
      <c r="I130" s="609"/>
      <c r="J130" s="609"/>
      <c r="K130" s="609"/>
      <c r="L130" s="609"/>
      <c r="M130" s="609"/>
      <c r="N130" s="609"/>
      <c r="O130" s="609"/>
      <c r="P130" s="609"/>
      <c r="Q130" s="609"/>
      <c r="R130" s="609"/>
      <c r="S130" s="609"/>
      <c r="T130" s="609"/>
      <c r="U130" s="609"/>
      <c r="V130" s="609"/>
      <c r="W130" s="609"/>
      <c r="X130" s="609"/>
      <c r="Y130" s="609"/>
      <c r="Z130" s="609"/>
      <c r="AA130" s="609"/>
      <c r="AB130" s="609"/>
      <c r="AC130" s="609"/>
      <c r="AD130" s="609"/>
      <c r="AE130" s="609"/>
      <c r="AF130" s="609"/>
      <c r="AG130" s="609"/>
      <c r="AH130" s="609"/>
      <c r="AI130" s="609"/>
      <c r="AJ130" s="609"/>
      <c r="AK130" s="609"/>
      <c r="AL130" s="609"/>
      <c r="AM130" s="609"/>
      <c r="AN130" s="609"/>
      <c r="AO130" s="609"/>
      <c r="AP130" s="609"/>
      <c r="AQ130" s="610"/>
    </row>
    <row r="131" spans="1:43" s="735" customFormat="1" ht="6" customHeight="1" x14ac:dyDescent="0.2">
      <c r="A131" s="733"/>
      <c r="B131" s="734"/>
      <c r="D131" s="733"/>
      <c r="V131" s="736"/>
      <c r="W131" s="737"/>
      <c r="X131" s="737"/>
      <c r="Y131" s="737"/>
      <c r="Z131" s="737"/>
      <c r="AA131" s="737"/>
      <c r="AB131" s="737"/>
      <c r="AC131" s="737"/>
      <c r="AD131" s="737"/>
      <c r="AE131" s="737"/>
      <c r="AF131" s="737"/>
      <c r="AG131" s="737"/>
      <c r="AH131" s="737"/>
      <c r="AI131" s="737"/>
      <c r="AJ131" s="737"/>
      <c r="AK131" s="737"/>
      <c r="AL131" s="737"/>
      <c r="AM131" s="737"/>
      <c r="AN131" s="733"/>
      <c r="AQ131" s="738"/>
    </row>
    <row r="132" spans="1:43" s="735" customFormat="1" ht="11.25" customHeight="1" x14ac:dyDescent="0.2">
      <c r="A132" s="733"/>
      <c r="B132" s="734" t="s">
        <v>572</v>
      </c>
      <c r="D132" s="733"/>
      <c r="E132" s="1235" t="str">
        <f ca="1">VLOOKUP(INDIRECT(ADDRESS(ROW(),COLUMN()-3)),Language_Translations,MATCH(Language_Selected,Language_Options,0),FALSE)</f>
        <v xml:space="preserve">Next I will ask you some questions about other kinds of difficult times that people face.
By difficult times I mean times when events like the loss of a family member, loss of income, too much rain, too little rain, conflict, or something else have a negative impact on you or your household.
</v>
      </c>
      <c r="F132" s="1235"/>
      <c r="G132" s="1235"/>
      <c r="H132" s="1235"/>
      <c r="I132" s="1235"/>
      <c r="J132" s="1235"/>
      <c r="K132" s="1235"/>
      <c r="L132" s="1235"/>
      <c r="M132" s="1235"/>
      <c r="N132" s="1235"/>
      <c r="O132" s="1235"/>
      <c r="P132" s="1235"/>
      <c r="Q132" s="1235"/>
      <c r="R132" s="1235"/>
      <c r="S132" s="1235"/>
      <c r="T132" s="1235"/>
      <c r="U132" s="1235"/>
      <c r="V132" s="1235"/>
      <c r="W132" s="1235"/>
      <c r="X132" s="1235"/>
      <c r="Y132" s="1235"/>
      <c r="Z132" s="1235"/>
      <c r="AA132" s="1235"/>
      <c r="AB132" s="1235"/>
      <c r="AC132" s="1235"/>
      <c r="AD132" s="1235"/>
      <c r="AE132" s="1235"/>
      <c r="AF132" s="1235"/>
      <c r="AG132" s="1235"/>
      <c r="AH132" s="1235"/>
      <c r="AI132" s="1235"/>
      <c r="AJ132" s="1235"/>
      <c r="AK132" s="1235"/>
      <c r="AL132" s="1235"/>
      <c r="AN132" s="733"/>
      <c r="AQ132" s="738"/>
    </row>
    <row r="133" spans="1:43" s="735" customFormat="1" ht="11.25" customHeight="1" x14ac:dyDescent="0.2">
      <c r="A133" s="733"/>
      <c r="B133" s="734"/>
      <c r="D133" s="733"/>
      <c r="E133" s="1235"/>
      <c r="F133" s="1235"/>
      <c r="G133" s="1235"/>
      <c r="H133" s="1235"/>
      <c r="I133" s="1235"/>
      <c r="J133" s="1235"/>
      <c r="K133" s="1235"/>
      <c r="L133" s="1235"/>
      <c r="M133" s="1235"/>
      <c r="N133" s="1235"/>
      <c r="O133" s="1235"/>
      <c r="P133" s="1235"/>
      <c r="Q133" s="1235"/>
      <c r="R133" s="1235"/>
      <c r="S133" s="1235"/>
      <c r="T133" s="1235"/>
      <c r="U133" s="1235"/>
      <c r="V133" s="1235"/>
      <c r="W133" s="1235"/>
      <c r="X133" s="1235"/>
      <c r="Y133" s="1235"/>
      <c r="Z133" s="1235"/>
      <c r="AA133" s="1235"/>
      <c r="AB133" s="1235"/>
      <c r="AC133" s="1235"/>
      <c r="AD133" s="1235"/>
      <c r="AE133" s="1235"/>
      <c r="AF133" s="1235"/>
      <c r="AG133" s="1235"/>
      <c r="AH133" s="1235"/>
      <c r="AI133" s="1235"/>
      <c r="AJ133" s="1235"/>
      <c r="AK133" s="1235"/>
      <c r="AL133" s="1235"/>
      <c r="AN133" s="733"/>
      <c r="AQ133" s="738"/>
    </row>
    <row r="134" spans="1:43" s="735" customFormat="1" ht="11.25" customHeight="1" x14ac:dyDescent="0.2">
      <c r="A134" s="733"/>
      <c r="B134" s="734"/>
      <c r="D134" s="733"/>
      <c r="E134" s="1235"/>
      <c r="F134" s="1235"/>
      <c r="G134" s="1235"/>
      <c r="H134" s="1235"/>
      <c r="I134" s="1235"/>
      <c r="J134" s="1235"/>
      <c r="K134" s="1235"/>
      <c r="L134" s="1235"/>
      <c r="M134" s="1235"/>
      <c r="N134" s="1235"/>
      <c r="O134" s="1235"/>
      <c r="P134" s="1235"/>
      <c r="Q134" s="1235"/>
      <c r="R134" s="1235"/>
      <c r="S134" s="1235"/>
      <c r="T134" s="1235"/>
      <c r="U134" s="1235"/>
      <c r="V134" s="1235"/>
      <c r="W134" s="1235"/>
      <c r="X134" s="1235"/>
      <c r="Y134" s="1235"/>
      <c r="Z134" s="1235"/>
      <c r="AA134" s="1235"/>
      <c r="AB134" s="1235"/>
      <c r="AC134" s="1235"/>
      <c r="AD134" s="1235"/>
      <c r="AE134" s="1235"/>
      <c r="AF134" s="1235"/>
      <c r="AG134" s="1235"/>
      <c r="AH134" s="1235"/>
      <c r="AI134" s="1235"/>
      <c r="AJ134" s="1235"/>
      <c r="AK134" s="1235"/>
      <c r="AL134" s="1235"/>
      <c r="AN134" s="733"/>
      <c r="AQ134" s="738"/>
    </row>
    <row r="135" spans="1:43" s="735" customFormat="1" ht="11.25" customHeight="1" x14ac:dyDescent="0.2">
      <c r="A135" s="733"/>
      <c r="B135" s="734"/>
      <c r="D135" s="733"/>
      <c r="E135" s="1235"/>
      <c r="F135" s="1235"/>
      <c r="G135" s="1235"/>
      <c r="H135" s="1235"/>
      <c r="I135" s="1235"/>
      <c r="J135" s="1235"/>
      <c r="K135" s="1235"/>
      <c r="L135" s="1235"/>
      <c r="M135" s="1235"/>
      <c r="N135" s="1235"/>
      <c r="O135" s="1235"/>
      <c r="P135" s="1235"/>
      <c r="Q135" s="1235"/>
      <c r="R135" s="1235"/>
      <c r="S135" s="1235"/>
      <c r="T135" s="1235"/>
      <c r="U135" s="1235"/>
      <c r="V135" s="1235"/>
      <c r="W135" s="1235"/>
      <c r="X135" s="1235"/>
      <c r="Y135" s="1235"/>
      <c r="Z135" s="1235"/>
      <c r="AA135" s="1235"/>
      <c r="AB135" s="1235"/>
      <c r="AC135" s="1235"/>
      <c r="AD135" s="1235"/>
      <c r="AE135" s="1235"/>
      <c r="AF135" s="1235"/>
      <c r="AG135" s="1235"/>
      <c r="AH135" s="1235"/>
      <c r="AI135" s="1235"/>
      <c r="AJ135" s="1235"/>
      <c r="AK135" s="1235"/>
      <c r="AL135" s="1235"/>
      <c r="AN135" s="733"/>
      <c r="AQ135" s="738"/>
    </row>
    <row r="136" spans="1:43" s="735" customFormat="1" ht="11.25" customHeight="1" x14ac:dyDescent="0.2">
      <c r="A136" s="733"/>
      <c r="B136" s="734"/>
      <c r="D136" s="733"/>
      <c r="E136" s="1235"/>
      <c r="F136" s="1235"/>
      <c r="G136" s="1235"/>
      <c r="H136" s="1235"/>
      <c r="I136" s="1235"/>
      <c r="J136" s="1235"/>
      <c r="K136" s="1235"/>
      <c r="L136" s="1235"/>
      <c r="M136" s="1235"/>
      <c r="N136" s="1235"/>
      <c r="O136" s="1235"/>
      <c r="P136" s="1235"/>
      <c r="Q136" s="1235"/>
      <c r="R136" s="1235"/>
      <c r="S136" s="1235"/>
      <c r="T136" s="1235"/>
      <c r="U136" s="1235"/>
      <c r="V136" s="1235"/>
      <c r="W136" s="1235"/>
      <c r="X136" s="1235"/>
      <c r="Y136" s="1235"/>
      <c r="Z136" s="1235"/>
      <c r="AA136" s="1235"/>
      <c r="AB136" s="1235"/>
      <c r="AC136" s="1235"/>
      <c r="AD136" s="1235"/>
      <c r="AE136" s="1235"/>
      <c r="AF136" s="1235"/>
      <c r="AG136" s="1235"/>
      <c r="AH136" s="1235"/>
      <c r="AI136" s="1235"/>
      <c r="AJ136" s="1235"/>
      <c r="AK136" s="1235"/>
      <c r="AL136" s="1235"/>
      <c r="AN136" s="733"/>
      <c r="AQ136" s="738"/>
    </row>
    <row r="137" spans="1:43" s="735" customFormat="1" ht="6" customHeight="1" x14ac:dyDescent="0.2">
      <c r="A137" s="739"/>
      <c r="B137" s="740"/>
      <c r="C137" s="741"/>
      <c r="D137" s="739"/>
      <c r="E137" s="741"/>
      <c r="F137" s="741"/>
      <c r="G137" s="741"/>
      <c r="H137" s="741"/>
      <c r="I137" s="741"/>
      <c r="J137" s="741"/>
      <c r="K137" s="741"/>
      <c r="L137" s="741"/>
      <c r="M137" s="741"/>
      <c r="N137" s="741"/>
      <c r="O137" s="741"/>
      <c r="P137" s="741"/>
      <c r="Q137" s="741"/>
      <c r="R137" s="741"/>
      <c r="S137" s="741"/>
      <c r="T137" s="741"/>
      <c r="U137" s="741"/>
      <c r="V137" s="742"/>
      <c r="W137" s="742"/>
      <c r="X137" s="742"/>
      <c r="Y137" s="742"/>
      <c r="Z137" s="742"/>
      <c r="AA137" s="742"/>
      <c r="AB137" s="742"/>
      <c r="AC137" s="742"/>
      <c r="AD137" s="742"/>
      <c r="AE137" s="742"/>
      <c r="AF137" s="742"/>
      <c r="AG137" s="742"/>
      <c r="AH137" s="742"/>
      <c r="AI137" s="742"/>
      <c r="AJ137" s="743"/>
      <c r="AK137" s="743"/>
      <c r="AL137" s="743"/>
      <c r="AM137" s="742"/>
      <c r="AN137" s="739"/>
      <c r="AO137" s="741"/>
      <c r="AP137" s="741"/>
      <c r="AQ137" s="744"/>
    </row>
    <row r="138" spans="1:43" ht="6" customHeight="1" x14ac:dyDescent="0.2">
      <c r="A138" s="46"/>
      <c r="B138" s="83"/>
      <c r="C138" s="60"/>
      <c r="D138" s="46"/>
      <c r="U138" s="60"/>
      <c r="AM138" s="60"/>
      <c r="AQ138" s="60"/>
    </row>
    <row r="139" spans="1:43" ht="11.25" customHeight="1" x14ac:dyDescent="0.2">
      <c r="A139" s="46"/>
      <c r="B139" s="8" t="s">
        <v>575</v>
      </c>
      <c r="C139" s="60"/>
      <c r="D139" s="46"/>
      <c r="E139" s="1146" t="str">
        <f ca="1">VLOOKUP(INDIRECT(ADDRESS(ROW(),COLUMN()-3)),Language_Translations,MATCH(Language_Selected,Language_Options,0),FALSE)</f>
        <v>Thinking again about the past 12 months, since [CMON P1YR], did your household face difficult times as a result of having too much rain?</v>
      </c>
      <c r="F139" s="1146"/>
      <c r="G139" s="1146"/>
      <c r="H139" s="1146"/>
      <c r="I139" s="1146"/>
      <c r="J139" s="1146"/>
      <c r="K139" s="1146"/>
      <c r="L139" s="1146"/>
      <c r="M139" s="1146"/>
      <c r="N139" s="1146"/>
      <c r="O139" s="1146"/>
      <c r="P139" s="1146"/>
      <c r="Q139" s="1146"/>
      <c r="R139" s="1146"/>
      <c r="S139" s="1146"/>
      <c r="T139" s="1146"/>
      <c r="U139" s="188"/>
      <c r="V139" s="65"/>
      <c r="W139" s="65"/>
      <c r="X139" s="65"/>
      <c r="Y139" s="65"/>
      <c r="Z139" s="65"/>
      <c r="AA139" s="65"/>
      <c r="AB139" s="65"/>
      <c r="AC139" s="65"/>
      <c r="AD139" s="65"/>
      <c r="AE139" s="65"/>
      <c r="AF139" s="65"/>
      <c r="AG139" s="65"/>
      <c r="AH139" s="65"/>
      <c r="AI139" s="65"/>
      <c r="AJ139" s="65"/>
      <c r="AK139" s="65"/>
      <c r="AL139" s="250"/>
      <c r="AM139" s="60"/>
      <c r="AQ139" s="60"/>
    </row>
    <row r="140" spans="1:43" ht="11.25" customHeight="1" x14ac:dyDescent="0.2">
      <c r="A140" s="46"/>
      <c r="B140" s="20"/>
      <c r="C140" s="60"/>
      <c r="D140" s="46"/>
      <c r="E140" s="1146"/>
      <c r="F140" s="1146"/>
      <c r="G140" s="1146"/>
      <c r="H140" s="1146"/>
      <c r="I140" s="1146"/>
      <c r="J140" s="1146"/>
      <c r="K140" s="1146"/>
      <c r="L140" s="1146"/>
      <c r="M140" s="1146"/>
      <c r="N140" s="1146"/>
      <c r="O140" s="1146"/>
      <c r="P140" s="1146"/>
      <c r="Q140" s="1146"/>
      <c r="R140" s="1146"/>
      <c r="S140" s="1146"/>
      <c r="T140" s="1146"/>
      <c r="U140" s="188"/>
      <c r="V140" s="65"/>
      <c r="W140" s="65"/>
      <c r="X140" s="65"/>
      <c r="Y140" s="65"/>
      <c r="Z140" s="65"/>
      <c r="AA140" s="65"/>
      <c r="AB140" s="65"/>
      <c r="AC140" s="65"/>
      <c r="AD140" s="65"/>
      <c r="AE140" s="65"/>
      <c r="AF140" s="65"/>
      <c r="AG140" s="65"/>
      <c r="AH140" s="65"/>
      <c r="AI140" s="65"/>
      <c r="AJ140" s="65"/>
      <c r="AK140" s="65"/>
      <c r="AL140" s="250"/>
      <c r="AM140" s="60"/>
      <c r="AQ140" s="60"/>
    </row>
    <row r="141" spans="1:43" ht="11.25" customHeight="1" x14ac:dyDescent="0.2">
      <c r="A141" s="46"/>
      <c r="B141" s="20"/>
      <c r="C141" s="60"/>
      <c r="D141" s="46"/>
      <c r="E141" s="1146"/>
      <c r="F141" s="1146"/>
      <c r="G141" s="1146"/>
      <c r="H141" s="1146"/>
      <c r="I141" s="1146"/>
      <c r="J141" s="1146"/>
      <c r="K141" s="1146"/>
      <c r="L141" s="1146"/>
      <c r="M141" s="1146"/>
      <c r="N141" s="1146"/>
      <c r="O141" s="1146"/>
      <c r="P141" s="1146"/>
      <c r="Q141" s="1146"/>
      <c r="R141" s="1146"/>
      <c r="S141" s="1146"/>
      <c r="T141" s="1146"/>
      <c r="U141" s="188"/>
      <c r="V141" s="65"/>
      <c r="W141" s="20" t="s">
        <v>149</v>
      </c>
      <c r="Y141" s="55" t="s">
        <v>37</v>
      </c>
      <c r="Z141" s="55"/>
      <c r="AA141" s="55"/>
      <c r="AB141" s="55"/>
      <c r="AC141" s="55"/>
      <c r="AD141" s="55"/>
      <c r="AE141" s="55"/>
      <c r="AF141" s="55"/>
      <c r="AG141" s="55"/>
      <c r="AH141" s="55"/>
      <c r="AI141" s="55"/>
      <c r="AJ141" s="55"/>
      <c r="AK141" s="55"/>
      <c r="AL141" s="221" t="s">
        <v>224</v>
      </c>
      <c r="AM141" s="60"/>
      <c r="AQ141" s="60"/>
    </row>
    <row r="142" spans="1:43" ht="11.25" customHeight="1" x14ac:dyDescent="0.2">
      <c r="A142" s="46"/>
      <c r="B142" s="20"/>
      <c r="C142" s="60"/>
      <c r="D142" s="46"/>
      <c r="E142" s="1146"/>
      <c r="F142" s="1146"/>
      <c r="G142" s="1146"/>
      <c r="H142" s="1146"/>
      <c r="I142" s="1146"/>
      <c r="J142" s="1146"/>
      <c r="K142" s="1146"/>
      <c r="L142" s="1146"/>
      <c r="M142" s="1146"/>
      <c r="N142" s="1146"/>
      <c r="O142" s="1146"/>
      <c r="P142" s="1146"/>
      <c r="Q142" s="1146"/>
      <c r="R142" s="1146"/>
      <c r="S142" s="1146"/>
      <c r="T142" s="1146"/>
      <c r="U142" s="188"/>
      <c r="V142" s="65"/>
      <c r="W142" s="20" t="s">
        <v>150</v>
      </c>
      <c r="Y142" s="55" t="s">
        <v>37</v>
      </c>
      <c r="Z142" s="55"/>
      <c r="AA142" s="55"/>
      <c r="AB142" s="55"/>
      <c r="AC142" s="55"/>
      <c r="AD142" s="55"/>
      <c r="AE142" s="55"/>
      <c r="AF142" s="55"/>
      <c r="AG142" s="55"/>
      <c r="AH142" s="55"/>
      <c r="AI142" s="55"/>
      <c r="AJ142" s="55"/>
      <c r="AK142" s="55"/>
      <c r="AL142" s="221" t="s">
        <v>229</v>
      </c>
      <c r="AM142" s="60"/>
      <c r="AP142" s="20" t="s">
        <v>576</v>
      </c>
      <c r="AQ142" s="60"/>
    </row>
    <row r="143" spans="1:43" ht="6" customHeight="1" x14ac:dyDescent="0.2">
      <c r="A143" s="47"/>
      <c r="B143" s="48"/>
      <c r="C143" s="54"/>
      <c r="D143" s="47"/>
      <c r="E143" s="48"/>
      <c r="F143" s="48"/>
      <c r="G143" s="48"/>
      <c r="H143" s="48"/>
      <c r="I143" s="48"/>
      <c r="J143" s="48"/>
      <c r="K143" s="48"/>
      <c r="L143" s="48"/>
      <c r="M143" s="48"/>
      <c r="N143" s="48"/>
      <c r="O143" s="48"/>
      <c r="P143" s="48"/>
      <c r="Q143" s="48"/>
      <c r="R143" s="48"/>
      <c r="S143" s="48"/>
      <c r="T143" s="48"/>
      <c r="U143" s="54"/>
      <c r="V143" s="47"/>
      <c r="W143" s="48"/>
      <c r="X143" s="48"/>
      <c r="Y143" s="48"/>
      <c r="Z143" s="48"/>
      <c r="AA143" s="48"/>
      <c r="AB143" s="48"/>
      <c r="AC143" s="48"/>
      <c r="AD143" s="48"/>
      <c r="AE143" s="48"/>
      <c r="AF143" s="48"/>
      <c r="AG143" s="48"/>
      <c r="AH143" s="48"/>
      <c r="AI143" s="48"/>
      <c r="AJ143" s="48"/>
      <c r="AK143" s="48"/>
      <c r="AL143" s="206"/>
      <c r="AM143" s="54"/>
      <c r="AN143" s="47"/>
      <c r="AO143" s="48"/>
      <c r="AP143" s="48"/>
      <c r="AQ143" s="54"/>
    </row>
    <row r="144" spans="1:43" ht="6" customHeight="1" x14ac:dyDescent="0.2">
      <c r="A144" s="46"/>
      <c r="B144" s="83"/>
      <c r="C144" s="60"/>
      <c r="D144" s="46"/>
      <c r="U144" s="23"/>
      <c r="AM144" s="60"/>
      <c r="AQ144" s="60"/>
    </row>
    <row r="145" spans="1:43" ht="11.25" customHeight="1" x14ac:dyDescent="0.2">
      <c r="A145" s="46"/>
      <c r="B145" s="8" t="s">
        <v>577</v>
      </c>
      <c r="C145" s="60"/>
      <c r="D145" s="46"/>
      <c r="E145" s="1146" t="str">
        <f ca="1">VLOOKUP(INDIRECT(ADDRESS(ROW(),COLUMN()-3)),Language_Translations,MATCH(Language_Selected,Language_Options,0),FALSE)</f>
        <v>How severe would you say the impact of having too much rain was on your household's food consumption? Would you say it was not severe, somewhat severe, severe, or extremely severe?</v>
      </c>
      <c r="F145" s="1146"/>
      <c r="G145" s="1146"/>
      <c r="H145" s="1146"/>
      <c r="I145" s="1146"/>
      <c r="J145" s="1146"/>
      <c r="K145" s="1146"/>
      <c r="L145" s="1146"/>
      <c r="M145" s="1146"/>
      <c r="N145" s="1146"/>
      <c r="O145" s="1146"/>
      <c r="P145" s="1146"/>
      <c r="Q145" s="1146"/>
      <c r="R145" s="1146"/>
      <c r="S145" s="1146"/>
      <c r="T145" s="1146"/>
      <c r="U145" s="188"/>
      <c r="V145" s="65"/>
      <c r="W145" s="20" t="s">
        <v>578</v>
      </c>
      <c r="Y145" s="55"/>
      <c r="Z145" s="55"/>
      <c r="AA145" s="55"/>
      <c r="AB145" s="55" t="s">
        <v>37</v>
      </c>
      <c r="AC145" s="55"/>
      <c r="AD145" s="55"/>
      <c r="AE145" s="55"/>
      <c r="AF145" s="55"/>
      <c r="AG145" s="55"/>
      <c r="AH145" s="55"/>
      <c r="AI145" s="55"/>
      <c r="AJ145" s="55"/>
      <c r="AK145" s="55"/>
      <c r="AL145" s="221" t="s">
        <v>224</v>
      </c>
      <c r="AM145" s="60"/>
      <c r="AQ145" s="60"/>
    </row>
    <row r="146" spans="1:43" ht="11.25" customHeight="1" x14ac:dyDescent="0.2">
      <c r="A146" s="46"/>
      <c r="B146" s="20"/>
      <c r="C146" s="60"/>
      <c r="D146" s="46"/>
      <c r="E146" s="1146"/>
      <c r="F146" s="1146"/>
      <c r="G146" s="1146"/>
      <c r="H146" s="1146"/>
      <c r="I146" s="1146"/>
      <c r="J146" s="1146"/>
      <c r="K146" s="1146"/>
      <c r="L146" s="1146"/>
      <c r="M146" s="1146"/>
      <c r="N146" s="1146"/>
      <c r="O146" s="1146"/>
      <c r="P146" s="1146"/>
      <c r="Q146" s="1146"/>
      <c r="R146" s="1146"/>
      <c r="S146" s="1146"/>
      <c r="T146" s="1146"/>
      <c r="U146" s="188"/>
      <c r="V146" s="65"/>
      <c r="W146" s="20" t="s">
        <v>579</v>
      </c>
      <c r="Y146" s="55"/>
      <c r="Z146" s="55"/>
      <c r="AA146" s="55"/>
      <c r="AB146" s="55"/>
      <c r="AC146" s="55"/>
      <c r="AD146" s="55"/>
      <c r="AE146" s="55" t="s">
        <v>37</v>
      </c>
      <c r="AF146" s="55"/>
      <c r="AG146" s="55"/>
      <c r="AH146" s="55"/>
      <c r="AI146" s="55"/>
      <c r="AJ146" s="55"/>
      <c r="AK146" s="55"/>
      <c r="AL146" s="221" t="s">
        <v>229</v>
      </c>
      <c r="AM146" s="60"/>
      <c r="AQ146" s="60"/>
    </row>
    <row r="147" spans="1:43" ht="11.25" customHeight="1" x14ac:dyDescent="0.2">
      <c r="A147" s="46"/>
      <c r="B147" s="20"/>
      <c r="C147" s="60"/>
      <c r="D147" s="46"/>
      <c r="E147" s="1146"/>
      <c r="F147" s="1146"/>
      <c r="G147" s="1146"/>
      <c r="H147" s="1146"/>
      <c r="I147" s="1146"/>
      <c r="J147" s="1146"/>
      <c r="K147" s="1146"/>
      <c r="L147" s="1146"/>
      <c r="M147" s="1146"/>
      <c r="N147" s="1146"/>
      <c r="O147" s="1146"/>
      <c r="P147" s="1146"/>
      <c r="Q147" s="1146"/>
      <c r="R147" s="1146"/>
      <c r="S147" s="1146"/>
      <c r="T147" s="1146"/>
      <c r="U147" s="188"/>
      <c r="V147" s="65"/>
      <c r="W147" s="20" t="s">
        <v>580</v>
      </c>
      <c r="Y147" s="55"/>
      <c r="Z147" s="55"/>
      <c r="AA147" s="55" t="s">
        <v>37</v>
      </c>
      <c r="AB147" s="55"/>
      <c r="AC147" s="55"/>
      <c r="AD147" s="55"/>
      <c r="AE147" s="55"/>
      <c r="AF147" s="55"/>
      <c r="AG147" s="55"/>
      <c r="AH147" s="55"/>
      <c r="AI147" s="55"/>
      <c r="AJ147" s="55"/>
      <c r="AK147" s="55"/>
      <c r="AL147" s="221">
        <v>3</v>
      </c>
      <c r="AM147" s="60"/>
      <c r="AQ147" s="60"/>
    </row>
    <row r="148" spans="1:43" ht="11.25" customHeight="1" x14ac:dyDescent="0.2">
      <c r="A148" s="46"/>
      <c r="B148" s="20"/>
      <c r="C148" s="60"/>
      <c r="D148" s="46"/>
      <c r="E148" s="1146"/>
      <c r="F148" s="1146"/>
      <c r="G148" s="1146"/>
      <c r="H148" s="1146"/>
      <c r="I148" s="1146"/>
      <c r="J148" s="1146"/>
      <c r="K148" s="1146"/>
      <c r="L148" s="1146"/>
      <c r="M148" s="1146"/>
      <c r="N148" s="1146"/>
      <c r="O148" s="1146"/>
      <c r="P148" s="1146"/>
      <c r="Q148" s="1146"/>
      <c r="R148" s="1146"/>
      <c r="S148" s="1146"/>
      <c r="T148" s="1146"/>
      <c r="U148" s="188"/>
      <c r="V148" s="65"/>
      <c r="W148" s="20" t="s">
        <v>581</v>
      </c>
      <c r="Y148" s="55"/>
      <c r="Z148" s="55"/>
      <c r="AA148" s="55"/>
      <c r="AB148" s="55"/>
      <c r="AC148" s="55"/>
      <c r="AD148" s="55"/>
      <c r="AE148" s="55" t="s">
        <v>37</v>
      </c>
      <c r="AF148" s="55"/>
      <c r="AG148" s="55"/>
      <c r="AH148" s="55"/>
      <c r="AI148" s="55"/>
      <c r="AJ148" s="55"/>
      <c r="AK148" s="55"/>
      <c r="AL148" s="221">
        <v>4</v>
      </c>
      <c r="AM148" s="60"/>
      <c r="AQ148" s="60"/>
    </row>
    <row r="149" spans="1:43" ht="11.25" customHeight="1" x14ac:dyDescent="0.2">
      <c r="A149" s="46"/>
      <c r="B149" s="20"/>
      <c r="C149" s="60"/>
      <c r="D149" s="46"/>
      <c r="E149" s="1146"/>
      <c r="F149" s="1146"/>
      <c r="G149" s="1146"/>
      <c r="H149" s="1146"/>
      <c r="I149" s="1146"/>
      <c r="J149" s="1146"/>
      <c r="K149" s="1146"/>
      <c r="L149" s="1146"/>
      <c r="M149" s="1146"/>
      <c r="N149" s="1146"/>
      <c r="O149" s="1146"/>
      <c r="P149" s="1146"/>
      <c r="Q149" s="1146"/>
      <c r="R149" s="1146"/>
      <c r="S149" s="1146"/>
      <c r="T149" s="1146"/>
      <c r="U149" s="188"/>
      <c r="V149" s="65"/>
      <c r="W149" s="20" t="s">
        <v>109</v>
      </c>
      <c r="Y149" s="55"/>
      <c r="Z149" s="55"/>
      <c r="AA149" s="55" t="s">
        <v>37</v>
      </c>
      <c r="AB149" s="55"/>
      <c r="AC149" s="55"/>
      <c r="AD149" s="55"/>
      <c r="AE149" s="55"/>
      <c r="AF149" s="55"/>
      <c r="AG149" s="55"/>
      <c r="AH149" s="55"/>
      <c r="AI149" s="55"/>
      <c r="AJ149" s="55"/>
      <c r="AK149" s="55"/>
      <c r="AL149" s="221">
        <v>7</v>
      </c>
      <c r="AM149" s="60"/>
      <c r="AQ149" s="60"/>
    </row>
    <row r="150" spans="1:43" ht="6" customHeight="1" x14ac:dyDescent="0.2">
      <c r="A150" s="47"/>
      <c r="B150" s="48"/>
      <c r="C150" s="54"/>
      <c r="D150" s="47"/>
      <c r="E150" s="48"/>
      <c r="F150" s="48"/>
      <c r="G150" s="48"/>
      <c r="H150" s="48"/>
      <c r="I150" s="48"/>
      <c r="J150" s="48"/>
      <c r="K150" s="48"/>
      <c r="L150" s="48"/>
      <c r="M150" s="48"/>
      <c r="N150" s="48"/>
      <c r="O150" s="48"/>
      <c r="P150" s="48"/>
      <c r="Q150" s="48"/>
      <c r="R150" s="48"/>
      <c r="S150" s="48"/>
      <c r="T150" s="48"/>
      <c r="U150" s="54"/>
      <c r="V150" s="47"/>
      <c r="W150" s="48"/>
      <c r="X150" s="48"/>
      <c r="Y150" s="48"/>
      <c r="Z150" s="48"/>
      <c r="AA150" s="48"/>
      <c r="AB150" s="48"/>
      <c r="AC150" s="48"/>
      <c r="AD150" s="48"/>
      <c r="AE150" s="48"/>
      <c r="AF150" s="48"/>
      <c r="AG150" s="48"/>
      <c r="AH150" s="48"/>
      <c r="AI150" s="48"/>
      <c r="AJ150" s="48"/>
      <c r="AK150" s="48"/>
      <c r="AL150" s="206"/>
      <c r="AM150" s="54"/>
      <c r="AN150" s="47"/>
      <c r="AO150" s="48"/>
      <c r="AP150" s="48"/>
      <c r="AQ150" s="54"/>
    </row>
    <row r="151" spans="1:43" ht="6" customHeight="1" x14ac:dyDescent="0.2">
      <c r="A151" s="22"/>
      <c r="B151" s="24"/>
      <c r="C151" s="23"/>
      <c r="D151" s="22"/>
      <c r="E151" s="24"/>
      <c r="F151" s="24"/>
      <c r="G151" s="24"/>
      <c r="H151" s="24"/>
      <c r="I151" s="24"/>
      <c r="J151" s="24"/>
      <c r="K151" s="24"/>
      <c r="L151" s="24"/>
      <c r="M151" s="24"/>
      <c r="N151" s="24"/>
      <c r="O151" s="24"/>
      <c r="P151" s="24"/>
      <c r="Q151" s="24"/>
      <c r="R151" s="24"/>
      <c r="S151" s="24"/>
      <c r="T151" s="24"/>
      <c r="U151" s="23"/>
      <c r="V151" s="22"/>
      <c r="W151" s="24"/>
      <c r="X151" s="24"/>
      <c r="Y151" s="24"/>
      <c r="Z151" s="24"/>
      <c r="AA151" s="24"/>
      <c r="AB151" s="24"/>
      <c r="AC151" s="24"/>
      <c r="AD151" s="24"/>
      <c r="AE151" s="24"/>
      <c r="AF151" s="24"/>
      <c r="AG151" s="24"/>
      <c r="AH151" s="24"/>
      <c r="AI151" s="24"/>
      <c r="AJ151" s="24"/>
      <c r="AK151" s="24"/>
      <c r="AL151" s="7"/>
      <c r="AM151" s="23"/>
      <c r="AN151" s="24"/>
      <c r="AO151" s="24"/>
      <c r="AP151" s="24"/>
      <c r="AQ151" s="23"/>
    </row>
    <row r="152" spans="1:43" ht="11.25" customHeight="1" x14ac:dyDescent="0.2">
      <c r="A152" s="46"/>
      <c r="B152" s="8" t="s">
        <v>576</v>
      </c>
      <c r="C152" s="60"/>
      <c r="D152" s="46"/>
      <c r="E152" s="1146" t="str">
        <f ca="1">VLOOKUP(INDIRECT(ADDRESS(ROW(),COLUMN()-3)),Language_Translations,MATCH(Language_Selected,Language_Options,0),FALSE)</f>
        <v xml:space="preserve">In the past 12 months, did your household face difficult times as a result of having too little rain? </v>
      </c>
      <c r="F152" s="1146"/>
      <c r="G152" s="1146"/>
      <c r="H152" s="1146"/>
      <c r="I152" s="1146"/>
      <c r="J152" s="1146"/>
      <c r="K152" s="1146"/>
      <c r="L152" s="1146"/>
      <c r="M152" s="1146"/>
      <c r="N152" s="1146"/>
      <c r="O152" s="1146"/>
      <c r="P152" s="1146"/>
      <c r="Q152" s="1146"/>
      <c r="R152" s="1146"/>
      <c r="S152" s="1146"/>
      <c r="T152" s="1146"/>
      <c r="U152" s="60"/>
      <c r="V152" s="46"/>
      <c r="W152" s="20" t="s">
        <v>149</v>
      </c>
      <c r="Y152" s="55" t="s">
        <v>37</v>
      </c>
      <c r="Z152" s="55"/>
      <c r="AA152" s="55"/>
      <c r="AB152" s="55"/>
      <c r="AC152" s="55"/>
      <c r="AD152" s="55"/>
      <c r="AE152" s="55"/>
      <c r="AF152" s="55"/>
      <c r="AG152" s="55"/>
      <c r="AH152" s="55"/>
      <c r="AI152" s="55"/>
      <c r="AJ152" s="55"/>
      <c r="AK152" s="55"/>
      <c r="AL152" s="221" t="s">
        <v>224</v>
      </c>
      <c r="AM152" s="60"/>
      <c r="AQ152" s="60"/>
    </row>
    <row r="153" spans="1:43" x14ac:dyDescent="0.2">
      <c r="A153" s="46"/>
      <c r="B153" s="20"/>
      <c r="C153" s="60"/>
      <c r="D153" s="46"/>
      <c r="E153" s="1146"/>
      <c r="F153" s="1146"/>
      <c r="G153" s="1146"/>
      <c r="H153" s="1146"/>
      <c r="I153" s="1146"/>
      <c r="J153" s="1146"/>
      <c r="K153" s="1146"/>
      <c r="L153" s="1146"/>
      <c r="M153" s="1146"/>
      <c r="N153" s="1146"/>
      <c r="O153" s="1146"/>
      <c r="P153" s="1146"/>
      <c r="Q153" s="1146"/>
      <c r="R153" s="1146"/>
      <c r="S153" s="1146"/>
      <c r="T153" s="1146"/>
      <c r="U153" s="60"/>
      <c r="V153" s="46"/>
      <c r="W153" s="20" t="s">
        <v>150</v>
      </c>
      <c r="Y153" s="55" t="s">
        <v>37</v>
      </c>
      <c r="Z153" s="55"/>
      <c r="AA153" s="55"/>
      <c r="AB153" s="55"/>
      <c r="AC153" s="55"/>
      <c r="AD153" s="55"/>
      <c r="AE153" s="55"/>
      <c r="AF153" s="55"/>
      <c r="AG153" s="55"/>
      <c r="AH153" s="55"/>
      <c r="AI153" s="55"/>
      <c r="AJ153" s="55"/>
      <c r="AK153" s="55"/>
      <c r="AL153" s="221" t="s">
        <v>229</v>
      </c>
      <c r="AM153" s="60"/>
      <c r="AP153" s="20" t="s">
        <v>582</v>
      </c>
      <c r="AQ153" s="60"/>
    </row>
    <row r="154" spans="1:43" x14ac:dyDescent="0.2">
      <c r="A154" s="46"/>
      <c r="B154" s="20"/>
      <c r="C154" s="60"/>
      <c r="D154" s="46"/>
      <c r="E154" s="1146"/>
      <c r="F154" s="1146"/>
      <c r="G154" s="1146"/>
      <c r="H154" s="1146"/>
      <c r="I154" s="1146"/>
      <c r="J154" s="1146"/>
      <c r="K154" s="1146"/>
      <c r="L154" s="1146"/>
      <c r="M154" s="1146"/>
      <c r="N154" s="1146"/>
      <c r="O154" s="1146"/>
      <c r="P154" s="1146"/>
      <c r="Q154" s="1146"/>
      <c r="R154" s="1146"/>
      <c r="S154" s="1146"/>
      <c r="T154" s="1146"/>
      <c r="U154" s="60"/>
      <c r="V154" s="46"/>
      <c r="Y154" s="55"/>
      <c r="Z154" s="55"/>
      <c r="AA154" s="55"/>
      <c r="AB154" s="55"/>
      <c r="AC154" s="55"/>
      <c r="AD154" s="55"/>
      <c r="AE154" s="55"/>
      <c r="AF154" s="55"/>
      <c r="AG154" s="55"/>
      <c r="AH154" s="55"/>
      <c r="AI154" s="55"/>
      <c r="AJ154" s="55"/>
      <c r="AK154" s="55"/>
      <c r="AL154" s="221"/>
      <c r="AM154" s="60"/>
      <c r="AQ154" s="60"/>
    </row>
    <row r="155" spans="1:43" ht="6" customHeight="1" x14ac:dyDescent="0.2">
      <c r="A155" s="47"/>
      <c r="B155" s="48"/>
      <c r="C155" s="54"/>
      <c r="D155" s="47"/>
      <c r="E155" s="48"/>
      <c r="F155" s="48"/>
      <c r="G155" s="48"/>
      <c r="H155" s="48"/>
      <c r="I155" s="48"/>
      <c r="J155" s="48"/>
      <c r="K155" s="48"/>
      <c r="L155" s="48"/>
      <c r="M155" s="48"/>
      <c r="N155" s="48"/>
      <c r="O155" s="48"/>
      <c r="P155" s="48"/>
      <c r="Q155" s="48"/>
      <c r="R155" s="48"/>
      <c r="S155" s="48"/>
      <c r="T155" s="48"/>
      <c r="U155" s="54"/>
      <c r="V155" s="47"/>
      <c r="W155" s="48"/>
      <c r="X155" s="48"/>
      <c r="Y155" s="48"/>
      <c r="Z155" s="48"/>
      <c r="AA155" s="48"/>
      <c r="AB155" s="48"/>
      <c r="AC155" s="48"/>
      <c r="AD155" s="48"/>
      <c r="AE155" s="48"/>
      <c r="AF155" s="48"/>
      <c r="AG155" s="48"/>
      <c r="AH155" s="48"/>
      <c r="AI155" s="48"/>
      <c r="AJ155" s="48"/>
      <c r="AK155" s="48"/>
      <c r="AL155" s="206"/>
      <c r="AM155" s="54"/>
      <c r="AN155" s="48"/>
      <c r="AO155" s="48"/>
      <c r="AP155" s="48"/>
      <c r="AQ155" s="54"/>
    </row>
    <row r="156" spans="1:43" ht="6" customHeight="1" x14ac:dyDescent="0.2">
      <c r="A156" s="46"/>
      <c r="B156" s="83"/>
      <c r="C156" s="60"/>
      <c r="D156" s="46"/>
      <c r="U156" s="23"/>
      <c r="AM156" s="60"/>
      <c r="AQ156" s="60"/>
    </row>
    <row r="157" spans="1:43" ht="11.25" customHeight="1" x14ac:dyDescent="0.2">
      <c r="A157" s="46"/>
      <c r="B157" s="8" t="s">
        <v>583</v>
      </c>
      <c r="C157" s="60"/>
      <c r="D157" s="46"/>
      <c r="E157" s="1146" t="str">
        <f ca="1">VLOOKUP(INDIRECT(ADDRESS(ROW(),COLUMN()-3)),Language_Translations,MATCH(Language_Selected,Language_Options,0),FALSE)</f>
        <v>How severe would you say the impact of having too little rain was on your household's food consumption? (Would you say it was not severe, somewhat severe, severe, or extremely severe?)</v>
      </c>
      <c r="F157" s="1146"/>
      <c r="G157" s="1146"/>
      <c r="H157" s="1146"/>
      <c r="I157" s="1146"/>
      <c r="J157" s="1146"/>
      <c r="K157" s="1146"/>
      <c r="L157" s="1146"/>
      <c r="M157" s="1146"/>
      <c r="N157" s="1146"/>
      <c r="O157" s="1146"/>
      <c r="P157" s="1146"/>
      <c r="Q157" s="1146"/>
      <c r="R157" s="1146"/>
      <c r="S157" s="1146"/>
      <c r="T157" s="1146"/>
      <c r="U157" s="188"/>
      <c r="V157" s="65"/>
      <c r="W157" s="20" t="s">
        <v>578</v>
      </c>
      <c r="Y157" s="55"/>
      <c r="Z157" s="55"/>
      <c r="AA157" s="55"/>
      <c r="AB157" s="55" t="s">
        <v>37</v>
      </c>
      <c r="AC157" s="55"/>
      <c r="AD157" s="55"/>
      <c r="AE157" s="55"/>
      <c r="AF157" s="55"/>
      <c r="AG157" s="55"/>
      <c r="AH157" s="55"/>
      <c r="AI157" s="55"/>
      <c r="AJ157" s="55"/>
      <c r="AK157" s="55"/>
      <c r="AL157" s="221" t="s">
        <v>224</v>
      </c>
      <c r="AM157" s="60"/>
      <c r="AQ157" s="60"/>
    </row>
    <row r="158" spans="1:43" ht="11.25" customHeight="1" x14ac:dyDescent="0.2">
      <c r="A158" s="46"/>
      <c r="B158" s="20"/>
      <c r="C158" s="60"/>
      <c r="D158" s="46"/>
      <c r="E158" s="1146"/>
      <c r="F158" s="1146"/>
      <c r="G158" s="1146"/>
      <c r="H158" s="1146"/>
      <c r="I158" s="1146"/>
      <c r="J158" s="1146"/>
      <c r="K158" s="1146"/>
      <c r="L158" s="1146"/>
      <c r="M158" s="1146"/>
      <c r="N158" s="1146"/>
      <c r="O158" s="1146"/>
      <c r="P158" s="1146"/>
      <c r="Q158" s="1146"/>
      <c r="R158" s="1146"/>
      <c r="S158" s="1146"/>
      <c r="T158" s="1146"/>
      <c r="U158" s="188"/>
      <c r="V158" s="65"/>
      <c r="W158" s="20" t="s">
        <v>579</v>
      </c>
      <c r="Y158" s="55"/>
      <c r="Z158" s="55"/>
      <c r="AA158" s="55"/>
      <c r="AB158" s="55"/>
      <c r="AC158" s="55"/>
      <c r="AD158" s="55"/>
      <c r="AE158" s="55" t="s">
        <v>37</v>
      </c>
      <c r="AF158" s="55"/>
      <c r="AG158" s="55"/>
      <c r="AH158" s="55"/>
      <c r="AI158" s="55"/>
      <c r="AJ158" s="55"/>
      <c r="AK158" s="55"/>
      <c r="AL158" s="221" t="s">
        <v>229</v>
      </c>
      <c r="AM158" s="60"/>
      <c r="AQ158" s="60"/>
    </row>
    <row r="159" spans="1:43" ht="11.25" customHeight="1" x14ac:dyDescent="0.2">
      <c r="A159" s="46"/>
      <c r="B159" s="20"/>
      <c r="C159" s="60"/>
      <c r="D159" s="46"/>
      <c r="E159" s="1146"/>
      <c r="F159" s="1146"/>
      <c r="G159" s="1146"/>
      <c r="H159" s="1146"/>
      <c r="I159" s="1146"/>
      <c r="J159" s="1146"/>
      <c r="K159" s="1146"/>
      <c r="L159" s="1146"/>
      <c r="M159" s="1146"/>
      <c r="N159" s="1146"/>
      <c r="O159" s="1146"/>
      <c r="P159" s="1146"/>
      <c r="Q159" s="1146"/>
      <c r="R159" s="1146"/>
      <c r="S159" s="1146"/>
      <c r="T159" s="1146"/>
      <c r="U159" s="188"/>
      <c r="V159" s="65"/>
      <c r="W159" s="20" t="s">
        <v>580</v>
      </c>
      <c r="Y159" s="55"/>
      <c r="Z159" s="55"/>
      <c r="AA159" s="55" t="s">
        <v>37</v>
      </c>
      <c r="AB159" s="55"/>
      <c r="AC159" s="55"/>
      <c r="AD159" s="55"/>
      <c r="AE159" s="55"/>
      <c r="AF159" s="55"/>
      <c r="AG159" s="55"/>
      <c r="AH159" s="55"/>
      <c r="AI159" s="55"/>
      <c r="AJ159" s="55"/>
      <c r="AK159" s="55"/>
      <c r="AL159" s="221">
        <v>3</v>
      </c>
      <c r="AM159" s="60"/>
      <c r="AQ159" s="60"/>
    </row>
    <row r="160" spans="1:43" ht="11.25" customHeight="1" x14ac:dyDescent="0.2">
      <c r="A160" s="46"/>
      <c r="B160" s="20"/>
      <c r="C160" s="60"/>
      <c r="D160" s="46"/>
      <c r="E160" s="1146"/>
      <c r="F160" s="1146"/>
      <c r="G160" s="1146"/>
      <c r="H160" s="1146"/>
      <c r="I160" s="1146"/>
      <c r="J160" s="1146"/>
      <c r="K160" s="1146"/>
      <c r="L160" s="1146"/>
      <c r="M160" s="1146"/>
      <c r="N160" s="1146"/>
      <c r="O160" s="1146"/>
      <c r="P160" s="1146"/>
      <c r="Q160" s="1146"/>
      <c r="R160" s="1146"/>
      <c r="S160" s="1146"/>
      <c r="T160" s="1146"/>
      <c r="U160" s="188"/>
      <c r="V160" s="65"/>
      <c r="W160" s="20" t="s">
        <v>581</v>
      </c>
      <c r="Y160" s="55"/>
      <c r="Z160" s="55"/>
      <c r="AA160" s="55"/>
      <c r="AB160" s="55"/>
      <c r="AC160" s="55"/>
      <c r="AD160" s="55"/>
      <c r="AE160" s="55" t="s">
        <v>37</v>
      </c>
      <c r="AF160" s="55"/>
      <c r="AG160" s="55"/>
      <c r="AH160" s="55"/>
      <c r="AI160" s="55"/>
      <c r="AJ160" s="55"/>
      <c r="AK160" s="55"/>
      <c r="AL160" s="221">
        <v>4</v>
      </c>
      <c r="AM160" s="60"/>
      <c r="AQ160" s="60"/>
    </row>
    <row r="161" spans="1:43" ht="11.25" customHeight="1" x14ac:dyDescent="0.2">
      <c r="A161" s="46"/>
      <c r="B161" s="20"/>
      <c r="C161" s="60"/>
      <c r="D161" s="46"/>
      <c r="E161" s="1146"/>
      <c r="F161" s="1146"/>
      <c r="G161" s="1146"/>
      <c r="H161" s="1146"/>
      <c r="I161" s="1146"/>
      <c r="J161" s="1146"/>
      <c r="K161" s="1146"/>
      <c r="L161" s="1146"/>
      <c r="M161" s="1146"/>
      <c r="N161" s="1146"/>
      <c r="O161" s="1146"/>
      <c r="P161" s="1146"/>
      <c r="Q161" s="1146"/>
      <c r="R161" s="1146"/>
      <c r="S161" s="1146"/>
      <c r="T161" s="1146"/>
      <c r="U161" s="188"/>
      <c r="V161" s="65"/>
      <c r="W161" s="20" t="s">
        <v>109</v>
      </c>
      <c r="Y161" s="55"/>
      <c r="Z161" s="55"/>
      <c r="AA161" s="55" t="s">
        <v>37</v>
      </c>
      <c r="AB161" s="55"/>
      <c r="AC161" s="55"/>
      <c r="AD161" s="55"/>
      <c r="AE161" s="55"/>
      <c r="AF161" s="55"/>
      <c r="AG161" s="55"/>
      <c r="AH161" s="55"/>
      <c r="AI161" s="55"/>
      <c r="AJ161" s="55"/>
      <c r="AK161" s="55"/>
      <c r="AL161" s="221">
        <v>7</v>
      </c>
      <c r="AM161" s="60"/>
      <c r="AQ161" s="60"/>
    </row>
    <row r="162" spans="1:43" ht="6" customHeight="1" x14ac:dyDescent="0.2">
      <c r="A162" s="47"/>
      <c r="B162" s="48"/>
      <c r="C162" s="54"/>
      <c r="D162" s="47"/>
      <c r="E162" s="48"/>
      <c r="F162" s="48"/>
      <c r="G162" s="48"/>
      <c r="H162" s="48"/>
      <c r="I162" s="48"/>
      <c r="J162" s="48"/>
      <c r="K162" s="48"/>
      <c r="L162" s="48"/>
      <c r="M162" s="48"/>
      <c r="N162" s="48"/>
      <c r="O162" s="48"/>
      <c r="P162" s="48"/>
      <c r="Q162" s="48"/>
      <c r="R162" s="48"/>
      <c r="S162" s="48"/>
      <c r="T162" s="48"/>
      <c r="U162" s="54"/>
      <c r="V162" s="47"/>
      <c r="W162" s="48"/>
      <c r="X162" s="48"/>
      <c r="Y162" s="48"/>
      <c r="Z162" s="48"/>
      <c r="AA162" s="48"/>
      <c r="AB162" s="48"/>
      <c r="AC162" s="48"/>
      <c r="AD162" s="48"/>
      <c r="AE162" s="48"/>
      <c r="AF162" s="48"/>
      <c r="AG162" s="48"/>
      <c r="AH162" s="48"/>
      <c r="AI162" s="48"/>
      <c r="AJ162" s="48"/>
      <c r="AK162" s="48"/>
      <c r="AL162" s="206"/>
      <c r="AM162" s="54"/>
      <c r="AN162" s="47"/>
      <c r="AO162" s="48"/>
      <c r="AP162" s="48"/>
      <c r="AQ162" s="54"/>
    </row>
    <row r="163" spans="1:43" ht="6" customHeight="1" x14ac:dyDescent="0.2">
      <c r="A163" s="22"/>
      <c r="B163" s="24"/>
      <c r="C163" s="23"/>
      <c r="D163" s="22"/>
      <c r="E163" s="24"/>
      <c r="F163" s="24"/>
      <c r="G163" s="24"/>
      <c r="H163" s="24"/>
      <c r="I163" s="24"/>
      <c r="J163" s="24"/>
      <c r="K163" s="24"/>
      <c r="L163" s="24"/>
      <c r="M163" s="24"/>
      <c r="N163" s="24"/>
      <c r="O163" s="24"/>
      <c r="P163" s="24"/>
      <c r="Q163" s="24"/>
      <c r="R163" s="24"/>
      <c r="S163" s="24"/>
      <c r="T163" s="24"/>
      <c r="U163" s="23"/>
      <c r="V163" s="22"/>
      <c r="W163" s="24"/>
      <c r="X163" s="24"/>
      <c r="Y163" s="24"/>
      <c r="Z163" s="24"/>
      <c r="AA163" s="24"/>
      <c r="AB163" s="24"/>
      <c r="AC163" s="24"/>
      <c r="AD163" s="24"/>
      <c r="AE163" s="24"/>
      <c r="AF163" s="24"/>
      <c r="AG163" s="24"/>
      <c r="AH163" s="24"/>
      <c r="AI163" s="24"/>
      <c r="AJ163" s="24"/>
      <c r="AK163" s="24"/>
      <c r="AL163" s="7"/>
      <c r="AM163" s="23"/>
      <c r="AN163" s="24"/>
      <c r="AO163" s="24"/>
      <c r="AP163" s="24"/>
      <c r="AQ163" s="23"/>
    </row>
    <row r="164" spans="1:43" ht="11.25" customHeight="1" x14ac:dyDescent="0.2">
      <c r="A164" s="46"/>
      <c r="B164" s="8" t="s">
        <v>582</v>
      </c>
      <c r="C164" s="60"/>
      <c r="D164" s="46"/>
      <c r="E164" s="1146" t="str">
        <f ca="1">VLOOKUP(INDIRECT(ADDRESS(ROW(),COLUMN()-3)),Language_Translations,MATCH(Language_Selected,Language_Options,0),FALSE)</f>
        <v>In the past 12 months, did your household face difficult times as a result of erosion of your land?</v>
      </c>
      <c r="F164" s="1146"/>
      <c r="G164" s="1146"/>
      <c r="H164" s="1146"/>
      <c r="I164" s="1146"/>
      <c r="J164" s="1146"/>
      <c r="K164" s="1146"/>
      <c r="L164" s="1146"/>
      <c r="M164" s="1146"/>
      <c r="N164" s="1146"/>
      <c r="O164" s="1146"/>
      <c r="P164" s="1146"/>
      <c r="Q164" s="1146"/>
      <c r="R164" s="1146"/>
      <c r="S164" s="1146"/>
      <c r="T164" s="1146"/>
      <c r="U164" s="60"/>
      <c r="V164" s="46"/>
      <c r="AL164" s="20"/>
      <c r="AM164" s="60"/>
      <c r="AQ164" s="60"/>
    </row>
    <row r="165" spans="1:43" ht="11.25" customHeight="1" x14ac:dyDescent="0.2">
      <c r="A165" s="46"/>
      <c r="B165" s="8"/>
      <c r="C165" s="60"/>
      <c r="D165" s="46"/>
      <c r="E165" s="1146"/>
      <c r="F165" s="1146"/>
      <c r="G165" s="1146"/>
      <c r="H165" s="1146"/>
      <c r="I165" s="1146"/>
      <c r="J165" s="1146"/>
      <c r="K165" s="1146"/>
      <c r="L165" s="1146"/>
      <c r="M165" s="1146"/>
      <c r="N165" s="1146"/>
      <c r="O165" s="1146"/>
      <c r="P165" s="1146"/>
      <c r="Q165" s="1146"/>
      <c r="R165" s="1146"/>
      <c r="S165" s="1146"/>
      <c r="T165" s="1146"/>
      <c r="U165" s="60"/>
      <c r="V165" s="46"/>
      <c r="W165" s="20" t="s">
        <v>149</v>
      </c>
      <c r="Y165" s="55" t="s">
        <v>37</v>
      </c>
      <c r="Z165" s="55"/>
      <c r="AA165" s="55"/>
      <c r="AB165" s="55"/>
      <c r="AC165" s="55"/>
      <c r="AD165" s="55"/>
      <c r="AE165" s="55"/>
      <c r="AF165" s="55"/>
      <c r="AG165" s="55"/>
      <c r="AH165" s="55"/>
      <c r="AI165" s="55"/>
      <c r="AJ165" s="55"/>
      <c r="AK165" s="55"/>
      <c r="AL165" s="221" t="s">
        <v>224</v>
      </c>
      <c r="AM165" s="60"/>
      <c r="AQ165" s="60"/>
    </row>
    <row r="166" spans="1:43" ht="11.25" customHeight="1" x14ac:dyDescent="0.2">
      <c r="A166" s="46"/>
      <c r="B166" s="20"/>
      <c r="C166" s="60"/>
      <c r="D166" s="46"/>
      <c r="E166" s="1146"/>
      <c r="F166" s="1146"/>
      <c r="G166" s="1146"/>
      <c r="H166" s="1146"/>
      <c r="I166" s="1146"/>
      <c r="J166" s="1146"/>
      <c r="K166" s="1146"/>
      <c r="L166" s="1146"/>
      <c r="M166" s="1146"/>
      <c r="N166" s="1146"/>
      <c r="O166" s="1146"/>
      <c r="P166" s="1146"/>
      <c r="Q166" s="1146"/>
      <c r="R166" s="1146"/>
      <c r="S166" s="1146"/>
      <c r="T166" s="1146"/>
      <c r="U166" s="60"/>
      <c r="V166" s="46"/>
      <c r="W166" s="20" t="s">
        <v>150</v>
      </c>
      <c r="Y166" s="55" t="s">
        <v>37</v>
      </c>
      <c r="Z166" s="55"/>
      <c r="AA166" s="55"/>
      <c r="AB166" s="55"/>
      <c r="AC166" s="55"/>
      <c r="AD166" s="55"/>
      <c r="AE166" s="55"/>
      <c r="AF166" s="55"/>
      <c r="AG166" s="55"/>
      <c r="AH166" s="55"/>
      <c r="AI166" s="55"/>
      <c r="AJ166" s="55"/>
      <c r="AK166" s="55"/>
      <c r="AL166" s="221" t="s">
        <v>229</v>
      </c>
      <c r="AM166" s="60"/>
      <c r="AP166" s="20" t="s">
        <v>584</v>
      </c>
      <c r="AQ166" s="60"/>
    </row>
    <row r="167" spans="1:43" ht="6" customHeight="1" x14ac:dyDescent="0.2">
      <c r="A167" s="47"/>
      <c r="B167" s="48"/>
      <c r="C167" s="54"/>
      <c r="D167" s="47"/>
      <c r="E167" s="48"/>
      <c r="F167" s="48"/>
      <c r="G167" s="48"/>
      <c r="H167" s="48"/>
      <c r="I167" s="48"/>
      <c r="J167" s="48"/>
      <c r="K167" s="48"/>
      <c r="L167" s="48"/>
      <c r="M167" s="48"/>
      <c r="N167" s="48"/>
      <c r="O167" s="48"/>
      <c r="P167" s="48"/>
      <c r="Q167" s="48"/>
      <c r="R167" s="48"/>
      <c r="S167" s="48"/>
      <c r="T167" s="48"/>
      <c r="U167" s="54"/>
      <c r="V167" s="47"/>
      <c r="W167" s="48"/>
      <c r="X167" s="48"/>
      <c r="Y167" s="48"/>
      <c r="Z167" s="48"/>
      <c r="AA167" s="48"/>
      <c r="AB167" s="48"/>
      <c r="AC167" s="48"/>
      <c r="AD167" s="48"/>
      <c r="AE167" s="48"/>
      <c r="AF167" s="48"/>
      <c r="AG167" s="48"/>
      <c r="AH167" s="48"/>
      <c r="AI167" s="48"/>
      <c r="AJ167" s="48"/>
      <c r="AK167" s="48"/>
      <c r="AL167" s="206"/>
      <c r="AM167" s="54"/>
      <c r="AN167" s="48"/>
      <c r="AO167" s="48"/>
      <c r="AP167" s="48"/>
      <c r="AQ167" s="54"/>
    </row>
    <row r="168" spans="1:43" ht="6" customHeight="1" x14ac:dyDescent="0.2">
      <c r="A168" s="22"/>
      <c r="B168" s="24"/>
      <c r="C168" s="23"/>
      <c r="D168" s="22"/>
      <c r="E168" s="24"/>
      <c r="F168" s="24"/>
      <c r="G168" s="24"/>
      <c r="H168" s="24"/>
      <c r="I168" s="24"/>
      <c r="J168" s="24"/>
      <c r="K168" s="24"/>
      <c r="L168" s="24"/>
      <c r="M168" s="24"/>
      <c r="N168" s="24"/>
      <c r="O168" s="24"/>
      <c r="P168" s="24"/>
      <c r="Q168" s="24"/>
      <c r="R168" s="24"/>
      <c r="S168" s="24"/>
      <c r="T168" s="24"/>
      <c r="U168" s="23"/>
      <c r="V168" s="22"/>
      <c r="W168" s="24"/>
      <c r="X168" s="24"/>
      <c r="Y168" s="24"/>
      <c r="Z168" s="24"/>
      <c r="AA168" s="24"/>
      <c r="AB168" s="24"/>
      <c r="AC168" s="24"/>
      <c r="AD168" s="24"/>
      <c r="AE168" s="24"/>
      <c r="AF168" s="24"/>
      <c r="AG168" s="24"/>
      <c r="AH168" s="24"/>
      <c r="AI168" s="24"/>
      <c r="AJ168" s="24"/>
      <c r="AK168" s="24"/>
      <c r="AL168" s="7"/>
      <c r="AM168" s="23"/>
      <c r="AN168" s="24"/>
      <c r="AO168" s="24"/>
      <c r="AP168" s="24"/>
      <c r="AQ168" s="23"/>
    </row>
    <row r="169" spans="1:43" ht="11.25" customHeight="1" x14ac:dyDescent="0.2">
      <c r="A169" s="46"/>
      <c r="B169" s="8" t="s">
        <v>585</v>
      </c>
      <c r="C169" s="60"/>
      <c r="D169" s="46"/>
      <c r="E169" s="1146" t="str">
        <f ca="1">VLOOKUP(INDIRECT(ADDRESS(ROW(),COLUMN()-3)),Language_Translations,MATCH(Language_Selected,Language_Options,0),FALSE)</f>
        <v>How severe would you say the impact of erosion of your land was on your household's food consumption? (Would you say it was not severe, somewhat severe, severe, or extremely severe?)</v>
      </c>
      <c r="F169" s="1146"/>
      <c r="G169" s="1146"/>
      <c r="H169" s="1146"/>
      <c r="I169" s="1146"/>
      <c r="J169" s="1146"/>
      <c r="K169" s="1146"/>
      <c r="L169" s="1146"/>
      <c r="M169" s="1146"/>
      <c r="N169" s="1146"/>
      <c r="O169" s="1146"/>
      <c r="P169" s="1146"/>
      <c r="Q169" s="1146"/>
      <c r="R169" s="1146"/>
      <c r="S169" s="1146"/>
      <c r="T169" s="1146"/>
      <c r="U169" s="60"/>
      <c r="V169" s="46"/>
      <c r="W169" s="20" t="s">
        <v>578</v>
      </c>
      <c r="Y169" s="55"/>
      <c r="Z169" s="55"/>
      <c r="AA169" s="55"/>
      <c r="AB169" s="55" t="s">
        <v>37</v>
      </c>
      <c r="AC169" s="55"/>
      <c r="AD169" s="55"/>
      <c r="AE169" s="55"/>
      <c r="AF169" s="55"/>
      <c r="AG169" s="55"/>
      <c r="AH169" s="55"/>
      <c r="AI169" s="55"/>
      <c r="AJ169" s="55"/>
      <c r="AK169" s="55"/>
      <c r="AL169" s="221" t="s">
        <v>224</v>
      </c>
      <c r="AM169" s="60"/>
      <c r="AQ169" s="60"/>
    </row>
    <row r="170" spans="1:43" ht="11.25" customHeight="1" x14ac:dyDescent="0.2">
      <c r="A170" s="46"/>
      <c r="B170" s="20"/>
      <c r="C170" s="60"/>
      <c r="D170" s="46"/>
      <c r="E170" s="1146"/>
      <c r="F170" s="1146"/>
      <c r="G170" s="1146"/>
      <c r="H170" s="1146"/>
      <c r="I170" s="1146"/>
      <c r="J170" s="1146"/>
      <c r="K170" s="1146"/>
      <c r="L170" s="1146"/>
      <c r="M170" s="1146"/>
      <c r="N170" s="1146"/>
      <c r="O170" s="1146"/>
      <c r="P170" s="1146"/>
      <c r="Q170" s="1146"/>
      <c r="R170" s="1146"/>
      <c r="S170" s="1146"/>
      <c r="T170" s="1146"/>
      <c r="U170" s="60"/>
      <c r="V170" s="46"/>
      <c r="W170" s="20" t="s">
        <v>579</v>
      </c>
      <c r="Y170" s="55"/>
      <c r="Z170" s="55"/>
      <c r="AA170" s="55"/>
      <c r="AB170" s="55"/>
      <c r="AC170" s="55"/>
      <c r="AD170" s="55"/>
      <c r="AE170" s="55" t="s">
        <v>37</v>
      </c>
      <c r="AF170" s="55"/>
      <c r="AG170" s="55"/>
      <c r="AH170" s="55"/>
      <c r="AI170" s="55"/>
      <c r="AJ170" s="55"/>
      <c r="AK170" s="55"/>
      <c r="AL170" s="221" t="s">
        <v>229</v>
      </c>
      <c r="AM170" s="60"/>
      <c r="AQ170" s="60"/>
    </row>
    <row r="171" spans="1:43" ht="11.25" customHeight="1" x14ac:dyDescent="0.2">
      <c r="A171" s="46"/>
      <c r="B171" s="20"/>
      <c r="C171" s="60"/>
      <c r="D171" s="46"/>
      <c r="E171" s="1146"/>
      <c r="F171" s="1146"/>
      <c r="G171" s="1146"/>
      <c r="H171" s="1146"/>
      <c r="I171" s="1146"/>
      <c r="J171" s="1146"/>
      <c r="K171" s="1146"/>
      <c r="L171" s="1146"/>
      <c r="M171" s="1146"/>
      <c r="N171" s="1146"/>
      <c r="O171" s="1146"/>
      <c r="P171" s="1146"/>
      <c r="Q171" s="1146"/>
      <c r="R171" s="1146"/>
      <c r="S171" s="1146"/>
      <c r="T171" s="1146"/>
      <c r="U171" s="60"/>
      <c r="V171" s="46"/>
      <c r="W171" s="20" t="s">
        <v>580</v>
      </c>
      <c r="Y171" s="55"/>
      <c r="Z171" s="55"/>
      <c r="AA171" s="55" t="s">
        <v>37</v>
      </c>
      <c r="AB171" s="55"/>
      <c r="AC171" s="55"/>
      <c r="AD171" s="55"/>
      <c r="AE171" s="55"/>
      <c r="AF171" s="55"/>
      <c r="AG171" s="55"/>
      <c r="AH171" s="55"/>
      <c r="AI171" s="55"/>
      <c r="AJ171" s="55"/>
      <c r="AK171" s="55"/>
      <c r="AL171" s="221">
        <v>3</v>
      </c>
      <c r="AM171" s="60"/>
      <c r="AQ171" s="60"/>
    </row>
    <row r="172" spans="1:43" ht="11.25" customHeight="1" x14ac:dyDescent="0.2">
      <c r="A172" s="46"/>
      <c r="B172" s="20"/>
      <c r="C172" s="60"/>
      <c r="D172" s="46"/>
      <c r="E172" s="1146"/>
      <c r="F172" s="1146"/>
      <c r="G172" s="1146"/>
      <c r="H172" s="1146"/>
      <c r="I172" s="1146"/>
      <c r="J172" s="1146"/>
      <c r="K172" s="1146"/>
      <c r="L172" s="1146"/>
      <c r="M172" s="1146"/>
      <c r="N172" s="1146"/>
      <c r="O172" s="1146"/>
      <c r="P172" s="1146"/>
      <c r="Q172" s="1146"/>
      <c r="R172" s="1146"/>
      <c r="S172" s="1146"/>
      <c r="T172" s="1146"/>
      <c r="U172" s="60"/>
      <c r="V172" s="46"/>
      <c r="W172" s="20" t="s">
        <v>581</v>
      </c>
      <c r="Y172" s="55"/>
      <c r="Z172" s="55"/>
      <c r="AA172" s="55"/>
      <c r="AB172" s="55"/>
      <c r="AC172" s="55"/>
      <c r="AD172" s="55"/>
      <c r="AE172" s="55" t="s">
        <v>37</v>
      </c>
      <c r="AF172" s="55"/>
      <c r="AG172" s="55"/>
      <c r="AH172" s="55"/>
      <c r="AI172" s="55"/>
      <c r="AJ172" s="55"/>
      <c r="AK172" s="55"/>
      <c r="AL172" s="221">
        <v>4</v>
      </c>
      <c r="AM172" s="60"/>
      <c r="AQ172" s="60"/>
    </row>
    <row r="173" spans="1:43" ht="11.25" customHeight="1" x14ac:dyDescent="0.2">
      <c r="A173" s="46"/>
      <c r="B173" s="20"/>
      <c r="C173" s="60"/>
      <c r="D173" s="46"/>
      <c r="E173" s="1137"/>
      <c r="F173" s="1137"/>
      <c r="G173" s="1137"/>
      <c r="H173" s="1137"/>
      <c r="I173" s="1137"/>
      <c r="J173" s="1137"/>
      <c r="K173" s="1137"/>
      <c r="L173" s="1137"/>
      <c r="M173" s="1137"/>
      <c r="N173" s="1137"/>
      <c r="O173" s="1137"/>
      <c r="P173" s="1137"/>
      <c r="Q173" s="1137"/>
      <c r="R173" s="1137"/>
      <c r="S173" s="1137"/>
      <c r="T173" s="1137"/>
      <c r="U173" s="60"/>
      <c r="V173" s="46"/>
      <c r="W173" s="20" t="s">
        <v>109</v>
      </c>
      <c r="Y173" s="55"/>
      <c r="Z173" s="55"/>
      <c r="AA173" s="55" t="s">
        <v>37</v>
      </c>
      <c r="AB173" s="55"/>
      <c r="AC173" s="55"/>
      <c r="AD173" s="55"/>
      <c r="AE173" s="55"/>
      <c r="AF173" s="55"/>
      <c r="AG173" s="55"/>
      <c r="AH173" s="55"/>
      <c r="AI173" s="55"/>
      <c r="AJ173" s="55"/>
      <c r="AK173" s="55"/>
      <c r="AL173" s="221">
        <v>7</v>
      </c>
      <c r="AM173" s="60"/>
      <c r="AQ173" s="60"/>
    </row>
    <row r="174" spans="1:43" ht="6" customHeight="1" x14ac:dyDescent="0.2">
      <c r="A174" s="47"/>
      <c r="B174" s="48"/>
      <c r="C174" s="54"/>
      <c r="D174" s="47"/>
      <c r="E174" s="48"/>
      <c r="F174" s="48"/>
      <c r="G174" s="48"/>
      <c r="H174" s="48"/>
      <c r="I174" s="48"/>
      <c r="J174" s="48"/>
      <c r="K174" s="48"/>
      <c r="L174" s="48"/>
      <c r="M174" s="48"/>
      <c r="N174" s="48"/>
      <c r="O174" s="48"/>
      <c r="P174" s="48"/>
      <c r="Q174" s="48"/>
      <c r="R174" s="48"/>
      <c r="S174" s="48"/>
      <c r="T174" s="48"/>
      <c r="U174" s="54"/>
      <c r="V174" s="47"/>
      <c r="W174" s="48"/>
      <c r="X174" s="48"/>
      <c r="Y174" s="48"/>
      <c r="Z174" s="48"/>
      <c r="AA174" s="48"/>
      <c r="AB174" s="48"/>
      <c r="AC174" s="48"/>
      <c r="AD174" s="48"/>
      <c r="AE174" s="48"/>
      <c r="AF174" s="48"/>
      <c r="AG174" s="48"/>
      <c r="AH174" s="48"/>
      <c r="AI174" s="48"/>
      <c r="AJ174" s="48"/>
      <c r="AK174" s="48"/>
      <c r="AL174" s="206"/>
      <c r="AM174" s="54"/>
      <c r="AN174" s="48"/>
      <c r="AO174" s="48"/>
      <c r="AP174" s="48"/>
      <c r="AQ174" s="54"/>
    </row>
    <row r="175" spans="1:43" ht="6" customHeight="1" x14ac:dyDescent="0.2">
      <c r="A175" s="22"/>
      <c r="B175" s="24"/>
      <c r="C175" s="23"/>
      <c r="D175" s="22"/>
      <c r="E175" s="24"/>
      <c r="F175" s="24"/>
      <c r="G175" s="24"/>
      <c r="H175" s="24"/>
      <c r="I175" s="24"/>
      <c r="J175" s="24"/>
      <c r="K175" s="24"/>
      <c r="L175" s="24"/>
      <c r="M175" s="24"/>
      <c r="N175" s="24"/>
      <c r="O175" s="24"/>
      <c r="P175" s="24"/>
      <c r="Q175" s="24"/>
      <c r="R175" s="24"/>
      <c r="S175" s="24"/>
      <c r="T175" s="24"/>
      <c r="U175" s="23"/>
      <c r="V175" s="22"/>
      <c r="W175" s="24"/>
      <c r="X175" s="24"/>
      <c r="Y175" s="24"/>
      <c r="Z175" s="24"/>
      <c r="AA175" s="24"/>
      <c r="AB175" s="24"/>
      <c r="AC175" s="24"/>
      <c r="AD175" s="24"/>
      <c r="AE175" s="24"/>
      <c r="AF175" s="24"/>
      <c r="AG175" s="24"/>
      <c r="AH175" s="24"/>
      <c r="AI175" s="24"/>
      <c r="AJ175" s="24"/>
      <c r="AK175" s="24"/>
      <c r="AL175" s="7"/>
      <c r="AM175" s="23"/>
      <c r="AN175" s="24"/>
      <c r="AO175" s="24"/>
      <c r="AP175" s="24"/>
      <c r="AQ175" s="23"/>
    </row>
    <row r="176" spans="1:43" ht="11.25" customHeight="1" x14ac:dyDescent="0.2">
      <c r="A176" s="46"/>
      <c r="B176" s="8" t="s">
        <v>584</v>
      </c>
      <c r="C176" s="60"/>
      <c r="D176" s="46"/>
      <c r="E176" s="1146" t="str">
        <f ca="1">VLOOKUP(INDIRECT(ADDRESS(ROW(),COLUMN()-3)),Language_Translations,MATCH(Language_Selected,Language_Options,0),FALSE)</f>
        <v>In the past 12 months, since [CMON P1YR], did your household face difficult times as a result of losing your household's land?</v>
      </c>
      <c r="F176" s="1146"/>
      <c r="G176" s="1146"/>
      <c r="H176" s="1146"/>
      <c r="I176" s="1146"/>
      <c r="J176" s="1146"/>
      <c r="K176" s="1146"/>
      <c r="L176" s="1146"/>
      <c r="M176" s="1146"/>
      <c r="N176" s="1146"/>
      <c r="O176" s="1146"/>
      <c r="P176" s="1146"/>
      <c r="Q176" s="1146"/>
      <c r="R176" s="1146"/>
      <c r="S176" s="1146"/>
      <c r="T176" s="1146"/>
      <c r="U176" s="60"/>
      <c r="V176" s="46"/>
      <c r="AM176" s="60"/>
      <c r="AQ176" s="60"/>
    </row>
    <row r="177" spans="1:43" ht="11.25" customHeight="1" x14ac:dyDescent="0.2">
      <c r="A177" s="46"/>
      <c r="B177" s="8"/>
      <c r="C177" s="60"/>
      <c r="D177" s="46"/>
      <c r="E177" s="1146"/>
      <c r="F177" s="1146"/>
      <c r="G177" s="1146"/>
      <c r="H177" s="1146"/>
      <c r="I177" s="1146"/>
      <c r="J177" s="1146"/>
      <c r="K177" s="1146"/>
      <c r="L177" s="1146"/>
      <c r="M177" s="1146"/>
      <c r="N177" s="1146"/>
      <c r="O177" s="1146"/>
      <c r="P177" s="1146"/>
      <c r="Q177" s="1146"/>
      <c r="R177" s="1146"/>
      <c r="S177" s="1146"/>
      <c r="T177" s="1146"/>
      <c r="U177" s="60"/>
      <c r="V177" s="46"/>
      <c r="W177" s="20" t="s">
        <v>149</v>
      </c>
      <c r="Y177" s="55" t="s">
        <v>37</v>
      </c>
      <c r="Z177" s="55"/>
      <c r="AA177" s="55"/>
      <c r="AB177" s="55"/>
      <c r="AC177" s="55"/>
      <c r="AD177" s="55"/>
      <c r="AE177" s="55"/>
      <c r="AF177" s="55"/>
      <c r="AG177" s="55"/>
      <c r="AH177" s="55"/>
      <c r="AI177" s="55"/>
      <c r="AJ177" s="55"/>
      <c r="AK177" s="55"/>
      <c r="AL177" s="221" t="s">
        <v>224</v>
      </c>
      <c r="AM177" s="60"/>
      <c r="AQ177" s="60"/>
    </row>
    <row r="178" spans="1:43" ht="11.25" customHeight="1" x14ac:dyDescent="0.2">
      <c r="A178" s="46"/>
      <c r="B178" s="20"/>
      <c r="C178" s="60"/>
      <c r="D178" s="46"/>
      <c r="E178" s="1146"/>
      <c r="F178" s="1146"/>
      <c r="G178" s="1146"/>
      <c r="H178" s="1146"/>
      <c r="I178" s="1146"/>
      <c r="J178" s="1146"/>
      <c r="K178" s="1146"/>
      <c r="L178" s="1146"/>
      <c r="M178" s="1146"/>
      <c r="N178" s="1146"/>
      <c r="O178" s="1146"/>
      <c r="P178" s="1146"/>
      <c r="Q178" s="1146"/>
      <c r="R178" s="1146"/>
      <c r="S178" s="1146"/>
      <c r="T178" s="1146"/>
      <c r="U178" s="60"/>
      <c r="V178" s="46"/>
      <c r="W178" s="20" t="s">
        <v>150</v>
      </c>
      <c r="Y178" s="55" t="s">
        <v>37</v>
      </c>
      <c r="Z178" s="55"/>
      <c r="AA178" s="55"/>
      <c r="AB178" s="55"/>
      <c r="AC178" s="55"/>
      <c r="AD178" s="55"/>
      <c r="AE178" s="55"/>
      <c r="AF178" s="55"/>
      <c r="AG178" s="55"/>
      <c r="AH178" s="55"/>
      <c r="AI178" s="55"/>
      <c r="AJ178" s="55"/>
      <c r="AK178" s="55"/>
      <c r="AL178" s="221" t="s">
        <v>229</v>
      </c>
      <c r="AM178" s="60"/>
      <c r="AP178" s="20" t="s">
        <v>586</v>
      </c>
      <c r="AQ178" s="60"/>
    </row>
    <row r="179" spans="1:43" ht="6" customHeight="1" x14ac:dyDescent="0.2">
      <c r="A179" s="47"/>
      <c r="B179" s="48"/>
      <c r="C179" s="54"/>
      <c r="D179" s="47"/>
      <c r="E179" s="48"/>
      <c r="F179" s="48"/>
      <c r="G179" s="48"/>
      <c r="H179" s="48"/>
      <c r="I179" s="48"/>
      <c r="J179" s="48"/>
      <c r="K179" s="48"/>
      <c r="L179" s="48"/>
      <c r="M179" s="48"/>
      <c r="N179" s="48"/>
      <c r="O179" s="48"/>
      <c r="P179" s="48"/>
      <c r="Q179" s="48"/>
      <c r="R179" s="48"/>
      <c r="S179" s="48"/>
      <c r="T179" s="48"/>
      <c r="U179" s="54"/>
      <c r="V179" s="47"/>
      <c r="W179" s="48"/>
      <c r="X179" s="48"/>
      <c r="Y179" s="48"/>
      <c r="Z179" s="48"/>
      <c r="AA179" s="48"/>
      <c r="AB179" s="48"/>
      <c r="AC179" s="48"/>
      <c r="AD179" s="48"/>
      <c r="AE179" s="48"/>
      <c r="AF179" s="48"/>
      <c r="AG179" s="48"/>
      <c r="AH179" s="48"/>
      <c r="AI179" s="48"/>
      <c r="AJ179" s="48"/>
      <c r="AK179" s="48"/>
      <c r="AL179" s="206"/>
      <c r="AM179" s="54"/>
      <c r="AN179" s="48"/>
      <c r="AO179" s="48"/>
      <c r="AP179" s="48"/>
      <c r="AQ179" s="54"/>
    </row>
    <row r="180" spans="1:43" ht="6" customHeight="1" x14ac:dyDescent="0.2">
      <c r="A180" s="22"/>
      <c r="B180" s="24"/>
      <c r="C180" s="23"/>
      <c r="D180" s="22"/>
      <c r="E180" s="24"/>
      <c r="F180" s="24"/>
      <c r="G180" s="24"/>
      <c r="H180" s="24"/>
      <c r="I180" s="24"/>
      <c r="J180" s="24"/>
      <c r="K180" s="24"/>
      <c r="L180" s="24"/>
      <c r="M180" s="24"/>
      <c r="N180" s="24"/>
      <c r="O180" s="24"/>
      <c r="P180" s="24"/>
      <c r="Q180" s="24"/>
      <c r="R180" s="24"/>
      <c r="S180" s="24"/>
      <c r="T180" s="24"/>
      <c r="U180" s="23"/>
      <c r="V180" s="22"/>
      <c r="W180" s="24"/>
      <c r="X180" s="24"/>
      <c r="Y180" s="24"/>
      <c r="Z180" s="24"/>
      <c r="AA180" s="24"/>
      <c r="AB180" s="24"/>
      <c r="AC180" s="24"/>
      <c r="AD180" s="24"/>
      <c r="AE180" s="24"/>
      <c r="AF180" s="24"/>
      <c r="AG180" s="24"/>
      <c r="AH180" s="24"/>
      <c r="AI180" s="24"/>
      <c r="AJ180" s="24"/>
      <c r="AK180" s="24"/>
      <c r="AL180" s="7"/>
      <c r="AM180" s="23"/>
      <c r="AN180" s="24"/>
      <c r="AO180" s="24"/>
      <c r="AP180" s="24"/>
      <c r="AQ180" s="23"/>
    </row>
    <row r="181" spans="1:43" ht="11.25" customHeight="1" x14ac:dyDescent="0.2">
      <c r="A181" s="46"/>
      <c r="B181" s="8" t="s">
        <v>587</v>
      </c>
      <c r="C181" s="60"/>
      <c r="D181" s="46"/>
      <c r="E181" s="1146" t="str">
        <f ca="1">VLOOKUP(INDIRECT(ADDRESS(ROW(),COLUMN()-3)),Language_Translations,MATCH(Language_Selected,Language_Options,0),FALSE)</f>
        <v>How severe would you say the impact of losing your household's land was on your household's food consumption? (Would you say it was not severe, somewhat severe, severe, or extremely severe?)</v>
      </c>
      <c r="F181" s="1146"/>
      <c r="G181" s="1146"/>
      <c r="H181" s="1146"/>
      <c r="I181" s="1146"/>
      <c r="J181" s="1146"/>
      <c r="K181" s="1146"/>
      <c r="L181" s="1146"/>
      <c r="M181" s="1146"/>
      <c r="N181" s="1146"/>
      <c r="O181" s="1146"/>
      <c r="P181" s="1146"/>
      <c r="Q181" s="1146"/>
      <c r="R181" s="1146"/>
      <c r="S181" s="1146"/>
      <c r="T181" s="1146"/>
      <c r="U181" s="60"/>
      <c r="V181" s="46"/>
      <c r="W181" s="20" t="s">
        <v>578</v>
      </c>
      <c r="Y181" s="55"/>
      <c r="Z181" s="55"/>
      <c r="AA181" s="55"/>
      <c r="AB181" s="55" t="s">
        <v>37</v>
      </c>
      <c r="AC181" s="55"/>
      <c r="AD181" s="55"/>
      <c r="AE181" s="55"/>
      <c r="AF181" s="55"/>
      <c r="AG181" s="55"/>
      <c r="AH181" s="55"/>
      <c r="AI181" s="55"/>
      <c r="AJ181" s="55"/>
      <c r="AK181" s="55"/>
      <c r="AL181" s="221" t="s">
        <v>224</v>
      </c>
      <c r="AM181" s="60"/>
      <c r="AQ181" s="60"/>
    </row>
    <row r="182" spans="1:43" ht="11.25" customHeight="1" x14ac:dyDescent="0.2">
      <c r="A182" s="46"/>
      <c r="B182" s="20"/>
      <c r="C182" s="60"/>
      <c r="D182" s="46"/>
      <c r="E182" s="1146"/>
      <c r="F182" s="1146"/>
      <c r="G182" s="1146"/>
      <c r="H182" s="1146"/>
      <c r="I182" s="1146"/>
      <c r="J182" s="1146"/>
      <c r="K182" s="1146"/>
      <c r="L182" s="1146"/>
      <c r="M182" s="1146"/>
      <c r="N182" s="1146"/>
      <c r="O182" s="1146"/>
      <c r="P182" s="1146"/>
      <c r="Q182" s="1146"/>
      <c r="R182" s="1146"/>
      <c r="S182" s="1146"/>
      <c r="T182" s="1146"/>
      <c r="U182" s="60"/>
      <c r="V182" s="46"/>
      <c r="W182" s="20" t="s">
        <v>579</v>
      </c>
      <c r="Y182" s="55"/>
      <c r="Z182" s="55"/>
      <c r="AA182" s="55"/>
      <c r="AB182" s="55"/>
      <c r="AC182" s="55"/>
      <c r="AD182" s="55"/>
      <c r="AE182" s="55" t="s">
        <v>37</v>
      </c>
      <c r="AF182" s="55"/>
      <c r="AG182" s="55"/>
      <c r="AH182" s="55"/>
      <c r="AI182" s="55"/>
      <c r="AJ182" s="55"/>
      <c r="AK182" s="55"/>
      <c r="AL182" s="221" t="s">
        <v>229</v>
      </c>
      <c r="AM182" s="60"/>
      <c r="AQ182" s="60"/>
    </row>
    <row r="183" spans="1:43" ht="11.25" customHeight="1" x14ac:dyDescent="0.2">
      <c r="A183" s="46"/>
      <c r="B183" s="20"/>
      <c r="C183" s="60"/>
      <c r="D183" s="46"/>
      <c r="E183" s="1146"/>
      <c r="F183" s="1146"/>
      <c r="G183" s="1146"/>
      <c r="H183" s="1146"/>
      <c r="I183" s="1146"/>
      <c r="J183" s="1146"/>
      <c r="K183" s="1146"/>
      <c r="L183" s="1146"/>
      <c r="M183" s="1146"/>
      <c r="N183" s="1146"/>
      <c r="O183" s="1146"/>
      <c r="P183" s="1146"/>
      <c r="Q183" s="1146"/>
      <c r="R183" s="1146"/>
      <c r="S183" s="1146"/>
      <c r="T183" s="1146"/>
      <c r="U183" s="60"/>
      <c r="V183" s="46"/>
      <c r="W183" s="20" t="s">
        <v>580</v>
      </c>
      <c r="Y183" s="55"/>
      <c r="Z183" s="55"/>
      <c r="AA183" s="55" t="s">
        <v>37</v>
      </c>
      <c r="AB183" s="55"/>
      <c r="AC183" s="55"/>
      <c r="AD183" s="55"/>
      <c r="AE183" s="55"/>
      <c r="AF183" s="55"/>
      <c r="AG183" s="55"/>
      <c r="AH183" s="55"/>
      <c r="AI183" s="55"/>
      <c r="AJ183" s="55"/>
      <c r="AK183" s="55"/>
      <c r="AL183" s="221">
        <v>3</v>
      </c>
      <c r="AM183" s="60"/>
      <c r="AQ183" s="60"/>
    </row>
    <row r="184" spans="1:43" ht="11.25" customHeight="1" x14ac:dyDescent="0.2">
      <c r="A184" s="46"/>
      <c r="B184" s="20"/>
      <c r="C184" s="60"/>
      <c r="D184" s="46"/>
      <c r="E184" s="1146"/>
      <c r="F184" s="1146"/>
      <c r="G184" s="1146"/>
      <c r="H184" s="1146"/>
      <c r="I184" s="1146"/>
      <c r="J184" s="1146"/>
      <c r="K184" s="1146"/>
      <c r="L184" s="1146"/>
      <c r="M184" s="1146"/>
      <c r="N184" s="1146"/>
      <c r="O184" s="1146"/>
      <c r="P184" s="1146"/>
      <c r="Q184" s="1146"/>
      <c r="R184" s="1146"/>
      <c r="S184" s="1146"/>
      <c r="T184" s="1146"/>
      <c r="U184" s="60"/>
      <c r="V184" s="46"/>
      <c r="W184" s="20" t="s">
        <v>581</v>
      </c>
      <c r="Y184" s="55"/>
      <c r="Z184" s="55"/>
      <c r="AA184" s="55"/>
      <c r="AB184" s="55"/>
      <c r="AC184" s="55"/>
      <c r="AD184" s="55"/>
      <c r="AE184" s="55" t="s">
        <v>37</v>
      </c>
      <c r="AF184" s="55"/>
      <c r="AG184" s="55"/>
      <c r="AH184" s="55"/>
      <c r="AI184" s="55"/>
      <c r="AJ184" s="55"/>
      <c r="AK184" s="55"/>
      <c r="AL184" s="221">
        <v>4</v>
      </c>
      <c r="AM184" s="60"/>
      <c r="AQ184" s="60"/>
    </row>
    <row r="185" spans="1:43" ht="11.25" customHeight="1" x14ac:dyDescent="0.2">
      <c r="A185" s="46"/>
      <c r="B185" s="20"/>
      <c r="C185" s="60"/>
      <c r="D185" s="46"/>
      <c r="E185" s="1137"/>
      <c r="F185" s="1137"/>
      <c r="G185" s="1137"/>
      <c r="H185" s="1137"/>
      <c r="I185" s="1137"/>
      <c r="J185" s="1137"/>
      <c r="K185" s="1137"/>
      <c r="L185" s="1137"/>
      <c r="M185" s="1137"/>
      <c r="N185" s="1137"/>
      <c r="O185" s="1137"/>
      <c r="P185" s="1137"/>
      <c r="Q185" s="1137"/>
      <c r="R185" s="1137"/>
      <c r="S185" s="1137"/>
      <c r="T185" s="1137"/>
      <c r="U185" s="60"/>
      <c r="V185" s="46"/>
      <c r="W185" s="20" t="s">
        <v>109</v>
      </c>
      <c r="Y185" s="55"/>
      <c r="Z185" s="55"/>
      <c r="AA185" s="55" t="s">
        <v>37</v>
      </c>
      <c r="AB185" s="55"/>
      <c r="AC185" s="55"/>
      <c r="AD185" s="55"/>
      <c r="AE185" s="55"/>
      <c r="AF185" s="55"/>
      <c r="AG185" s="55"/>
      <c r="AH185" s="55"/>
      <c r="AI185" s="55"/>
      <c r="AJ185" s="55"/>
      <c r="AK185" s="55"/>
      <c r="AL185" s="221">
        <v>7</v>
      </c>
      <c r="AM185" s="60"/>
      <c r="AQ185" s="60"/>
    </row>
    <row r="186" spans="1:43" ht="6" customHeight="1" x14ac:dyDescent="0.2">
      <c r="A186" s="47"/>
      <c r="B186" s="48"/>
      <c r="C186" s="54"/>
      <c r="D186" s="47"/>
      <c r="E186" s="48"/>
      <c r="F186" s="48"/>
      <c r="G186" s="48"/>
      <c r="H186" s="48"/>
      <c r="I186" s="48"/>
      <c r="J186" s="48"/>
      <c r="K186" s="48"/>
      <c r="L186" s="48"/>
      <c r="M186" s="48"/>
      <c r="N186" s="48"/>
      <c r="O186" s="48"/>
      <c r="P186" s="48"/>
      <c r="Q186" s="48"/>
      <c r="R186" s="48"/>
      <c r="S186" s="48"/>
      <c r="T186" s="48"/>
      <c r="U186" s="54"/>
      <c r="V186" s="47"/>
      <c r="W186" s="48"/>
      <c r="X186" s="48"/>
      <c r="Y186" s="48"/>
      <c r="Z186" s="48"/>
      <c r="AA186" s="48"/>
      <c r="AB186" s="48"/>
      <c r="AC186" s="48"/>
      <c r="AD186" s="48"/>
      <c r="AE186" s="48"/>
      <c r="AF186" s="48"/>
      <c r="AG186" s="48"/>
      <c r="AH186" s="48"/>
      <c r="AI186" s="48"/>
      <c r="AJ186" s="48"/>
      <c r="AK186" s="48"/>
      <c r="AL186" s="206"/>
      <c r="AM186" s="54"/>
      <c r="AN186" s="48"/>
      <c r="AO186" s="48"/>
      <c r="AP186" s="48"/>
      <c r="AQ186" s="54"/>
    </row>
    <row r="187" spans="1:43" ht="6" customHeight="1" x14ac:dyDescent="0.2">
      <c r="A187" s="22"/>
      <c r="B187" s="24"/>
      <c r="C187" s="23"/>
      <c r="D187" s="22"/>
      <c r="E187" s="24"/>
      <c r="F187" s="24"/>
      <c r="G187" s="24"/>
      <c r="H187" s="24"/>
      <c r="I187" s="24"/>
      <c r="J187" s="24"/>
      <c r="K187" s="24"/>
      <c r="L187" s="24"/>
      <c r="M187" s="24"/>
      <c r="N187" s="24"/>
      <c r="O187" s="24"/>
      <c r="P187" s="24"/>
      <c r="Q187" s="24"/>
      <c r="R187" s="24"/>
      <c r="S187" s="24"/>
      <c r="T187" s="24"/>
      <c r="U187" s="23"/>
      <c r="V187" s="22"/>
      <c r="W187" s="24"/>
      <c r="X187" s="24"/>
      <c r="Y187" s="24"/>
      <c r="Z187" s="24"/>
      <c r="AA187" s="24"/>
      <c r="AB187" s="24"/>
      <c r="AC187" s="24"/>
      <c r="AD187" s="24"/>
      <c r="AE187" s="24"/>
      <c r="AF187" s="24"/>
      <c r="AG187" s="24"/>
      <c r="AH187" s="24"/>
      <c r="AI187" s="24"/>
      <c r="AJ187" s="24"/>
      <c r="AK187" s="24"/>
      <c r="AL187" s="7"/>
      <c r="AM187" s="23"/>
      <c r="AN187" s="24"/>
      <c r="AO187" s="24"/>
      <c r="AP187" s="24"/>
      <c r="AQ187" s="23"/>
    </row>
    <row r="188" spans="1:43" ht="11.25" customHeight="1" x14ac:dyDescent="0.2">
      <c r="A188" s="46"/>
      <c r="B188" s="8" t="s">
        <v>586</v>
      </c>
      <c r="C188" s="60"/>
      <c r="D188" s="46"/>
      <c r="E188" s="1146" t="str">
        <f ca="1">VLOOKUP(INDIRECT(ADDRESS(ROW(),COLUMN()-3)),Language_Translations,MATCH(Language_Selected,Language_Options,0),FALSE)</f>
        <v>In the past 12 months, did your household face difficult times as a result of sharp increases in the price of food?</v>
      </c>
      <c r="F188" s="1146"/>
      <c r="G188" s="1146"/>
      <c r="H188" s="1146"/>
      <c r="I188" s="1146"/>
      <c r="J188" s="1146"/>
      <c r="K188" s="1146"/>
      <c r="L188" s="1146"/>
      <c r="M188" s="1146"/>
      <c r="N188" s="1146"/>
      <c r="O188" s="1146"/>
      <c r="P188" s="1146"/>
      <c r="Q188" s="1146"/>
      <c r="R188" s="1146"/>
      <c r="S188" s="1146"/>
      <c r="T188" s="1146"/>
      <c r="U188" s="60"/>
      <c r="V188" s="46"/>
      <c r="AM188" s="60"/>
      <c r="AQ188" s="60"/>
    </row>
    <row r="189" spans="1:43" ht="11.25" customHeight="1" x14ac:dyDescent="0.2">
      <c r="A189" s="46"/>
      <c r="B189" s="8"/>
      <c r="C189" s="60"/>
      <c r="D189" s="46"/>
      <c r="E189" s="1146"/>
      <c r="F189" s="1146"/>
      <c r="G189" s="1146"/>
      <c r="H189" s="1146"/>
      <c r="I189" s="1146"/>
      <c r="J189" s="1146"/>
      <c r="K189" s="1146"/>
      <c r="L189" s="1146"/>
      <c r="M189" s="1146"/>
      <c r="N189" s="1146"/>
      <c r="O189" s="1146"/>
      <c r="P189" s="1146"/>
      <c r="Q189" s="1146"/>
      <c r="R189" s="1146"/>
      <c r="S189" s="1146"/>
      <c r="T189" s="1146"/>
      <c r="U189" s="60"/>
      <c r="V189" s="46"/>
      <c r="W189" s="20" t="s">
        <v>149</v>
      </c>
      <c r="Y189" s="55" t="s">
        <v>37</v>
      </c>
      <c r="Z189" s="55"/>
      <c r="AA189" s="55"/>
      <c r="AB189" s="55"/>
      <c r="AC189" s="55"/>
      <c r="AD189" s="55"/>
      <c r="AE189" s="55"/>
      <c r="AF189" s="55"/>
      <c r="AG189" s="55"/>
      <c r="AH189" s="55"/>
      <c r="AI189" s="55"/>
      <c r="AJ189" s="55"/>
      <c r="AK189" s="55"/>
      <c r="AL189" s="221" t="s">
        <v>224</v>
      </c>
      <c r="AM189" s="60"/>
      <c r="AQ189" s="60"/>
    </row>
    <row r="190" spans="1:43" ht="11.25" customHeight="1" x14ac:dyDescent="0.2">
      <c r="A190" s="46"/>
      <c r="B190" s="20"/>
      <c r="C190" s="60"/>
      <c r="D190" s="46"/>
      <c r="E190" s="1146"/>
      <c r="F190" s="1146"/>
      <c r="G190" s="1146"/>
      <c r="H190" s="1146"/>
      <c r="I190" s="1146"/>
      <c r="J190" s="1146"/>
      <c r="K190" s="1146"/>
      <c r="L190" s="1146"/>
      <c r="M190" s="1146"/>
      <c r="N190" s="1146"/>
      <c r="O190" s="1146"/>
      <c r="P190" s="1146"/>
      <c r="Q190" s="1146"/>
      <c r="R190" s="1146"/>
      <c r="S190" s="1146"/>
      <c r="T190" s="1146"/>
      <c r="U190" s="60"/>
      <c r="V190" s="46"/>
      <c r="W190" s="20" t="s">
        <v>150</v>
      </c>
      <c r="Y190" s="55" t="s">
        <v>37</v>
      </c>
      <c r="Z190" s="55"/>
      <c r="AA190" s="55"/>
      <c r="AB190" s="55"/>
      <c r="AC190" s="55"/>
      <c r="AD190" s="55"/>
      <c r="AE190" s="55"/>
      <c r="AF190" s="55"/>
      <c r="AG190" s="55"/>
      <c r="AH190" s="55"/>
      <c r="AI190" s="55"/>
      <c r="AJ190" s="55"/>
      <c r="AK190" s="55"/>
      <c r="AL190" s="221" t="s">
        <v>229</v>
      </c>
      <c r="AM190" s="60"/>
      <c r="AP190" s="20" t="s">
        <v>588</v>
      </c>
      <c r="AQ190" s="60"/>
    </row>
    <row r="191" spans="1:43" ht="6" customHeight="1" x14ac:dyDescent="0.2">
      <c r="A191" s="47"/>
      <c r="B191" s="48"/>
      <c r="C191" s="54"/>
      <c r="D191" s="47"/>
      <c r="E191" s="48"/>
      <c r="F191" s="48"/>
      <c r="G191" s="48"/>
      <c r="H191" s="48"/>
      <c r="I191" s="48"/>
      <c r="J191" s="48"/>
      <c r="K191" s="48"/>
      <c r="L191" s="48"/>
      <c r="M191" s="48"/>
      <c r="N191" s="48"/>
      <c r="O191" s="48"/>
      <c r="P191" s="48"/>
      <c r="Q191" s="48"/>
      <c r="R191" s="48"/>
      <c r="S191" s="48"/>
      <c r="T191" s="48"/>
      <c r="U191" s="54"/>
      <c r="V191" s="47"/>
      <c r="W191" s="48"/>
      <c r="X191" s="48"/>
      <c r="Y191" s="48"/>
      <c r="Z191" s="48"/>
      <c r="AA191" s="48"/>
      <c r="AB191" s="48"/>
      <c r="AC191" s="48"/>
      <c r="AD191" s="48"/>
      <c r="AE191" s="48"/>
      <c r="AF191" s="48"/>
      <c r="AG191" s="48"/>
      <c r="AH191" s="48"/>
      <c r="AI191" s="48"/>
      <c r="AJ191" s="48"/>
      <c r="AK191" s="48"/>
      <c r="AL191" s="206"/>
      <c r="AM191" s="54"/>
      <c r="AN191" s="48"/>
      <c r="AO191" s="48"/>
      <c r="AP191" s="48"/>
      <c r="AQ191" s="54"/>
    </row>
    <row r="192" spans="1:43" ht="6" customHeight="1" x14ac:dyDescent="0.2">
      <c r="A192" s="22"/>
      <c r="B192" s="24"/>
      <c r="C192" s="23"/>
      <c r="D192" s="22"/>
      <c r="E192" s="24"/>
      <c r="F192" s="24"/>
      <c r="G192" s="24"/>
      <c r="H192" s="24"/>
      <c r="I192" s="24"/>
      <c r="J192" s="24"/>
      <c r="K192" s="24"/>
      <c r="L192" s="24"/>
      <c r="M192" s="24"/>
      <c r="N192" s="24"/>
      <c r="O192" s="24"/>
      <c r="P192" s="24"/>
      <c r="Q192" s="24"/>
      <c r="R192" s="24"/>
      <c r="S192" s="24"/>
      <c r="T192" s="24"/>
      <c r="U192" s="23"/>
      <c r="V192" s="22"/>
      <c r="W192" s="24"/>
      <c r="X192" s="24"/>
      <c r="Y192" s="24"/>
      <c r="Z192" s="24"/>
      <c r="AA192" s="24"/>
      <c r="AB192" s="24"/>
      <c r="AC192" s="24"/>
      <c r="AD192" s="24"/>
      <c r="AE192" s="24"/>
      <c r="AF192" s="24"/>
      <c r="AG192" s="24"/>
      <c r="AH192" s="24"/>
      <c r="AI192" s="24"/>
      <c r="AJ192" s="24"/>
      <c r="AK192" s="24"/>
      <c r="AL192" s="7"/>
      <c r="AM192" s="23"/>
      <c r="AN192" s="24"/>
      <c r="AO192" s="24"/>
      <c r="AP192" s="24"/>
      <c r="AQ192" s="23"/>
    </row>
    <row r="193" spans="1:43" ht="11.25" customHeight="1" x14ac:dyDescent="0.2">
      <c r="A193" s="46"/>
      <c r="B193" s="8" t="s">
        <v>589</v>
      </c>
      <c r="C193" s="60"/>
      <c r="D193" s="46"/>
      <c r="E193" s="1146" t="str">
        <f ca="1">VLOOKUP(INDIRECT(ADDRESS(ROW(),COLUMN()-3)),Language_Translations,MATCH(Language_Selected,Language_Options,0),FALSE)</f>
        <v>How severe would you say the impact of sharp increases in the price of food was on your household's food consumption? (Would you say it was not severe, somewhat severe, severe, or extremely severe?)</v>
      </c>
      <c r="F193" s="1146"/>
      <c r="G193" s="1146"/>
      <c r="H193" s="1146"/>
      <c r="I193" s="1146"/>
      <c r="J193" s="1146"/>
      <c r="K193" s="1146"/>
      <c r="L193" s="1146"/>
      <c r="M193" s="1146"/>
      <c r="N193" s="1146"/>
      <c r="O193" s="1146"/>
      <c r="P193" s="1146"/>
      <c r="Q193" s="1146"/>
      <c r="R193" s="1146"/>
      <c r="S193" s="1146"/>
      <c r="T193" s="1146"/>
      <c r="U193" s="60"/>
      <c r="V193" s="46"/>
      <c r="W193" s="20" t="s">
        <v>578</v>
      </c>
      <c r="Y193" s="55"/>
      <c r="Z193" s="55"/>
      <c r="AA193" s="55"/>
      <c r="AB193" s="55" t="s">
        <v>37</v>
      </c>
      <c r="AC193" s="55"/>
      <c r="AD193" s="55"/>
      <c r="AE193" s="55"/>
      <c r="AF193" s="55"/>
      <c r="AG193" s="55"/>
      <c r="AH193" s="55"/>
      <c r="AI193" s="55"/>
      <c r="AJ193" s="55"/>
      <c r="AK193" s="55"/>
      <c r="AL193" s="221" t="s">
        <v>224</v>
      </c>
      <c r="AM193" s="60"/>
      <c r="AQ193" s="60"/>
    </row>
    <row r="194" spans="1:43" ht="11.25" customHeight="1" x14ac:dyDescent="0.2">
      <c r="A194" s="46"/>
      <c r="B194" s="20"/>
      <c r="C194" s="60"/>
      <c r="D194" s="46"/>
      <c r="E194" s="1146"/>
      <c r="F194" s="1146"/>
      <c r="G194" s="1146"/>
      <c r="H194" s="1146"/>
      <c r="I194" s="1146"/>
      <c r="J194" s="1146"/>
      <c r="K194" s="1146"/>
      <c r="L194" s="1146"/>
      <c r="M194" s="1146"/>
      <c r="N194" s="1146"/>
      <c r="O194" s="1146"/>
      <c r="P194" s="1146"/>
      <c r="Q194" s="1146"/>
      <c r="R194" s="1146"/>
      <c r="S194" s="1146"/>
      <c r="T194" s="1146"/>
      <c r="U194" s="60"/>
      <c r="V194" s="46"/>
      <c r="W194" s="20" t="s">
        <v>579</v>
      </c>
      <c r="Y194" s="55"/>
      <c r="Z194" s="55"/>
      <c r="AA194" s="55"/>
      <c r="AB194" s="55"/>
      <c r="AC194" s="55"/>
      <c r="AD194" s="55"/>
      <c r="AE194" s="55" t="s">
        <v>37</v>
      </c>
      <c r="AF194" s="55"/>
      <c r="AG194" s="55"/>
      <c r="AH194" s="55"/>
      <c r="AI194" s="55"/>
      <c r="AJ194" s="55"/>
      <c r="AK194" s="55"/>
      <c r="AL194" s="221" t="s">
        <v>229</v>
      </c>
      <c r="AM194" s="60"/>
      <c r="AQ194" s="60"/>
    </row>
    <row r="195" spans="1:43" ht="11.25" customHeight="1" x14ac:dyDescent="0.2">
      <c r="A195" s="46"/>
      <c r="B195" s="20"/>
      <c r="C195" s="60"/>
      <c r="D195" s="46"/>
      <c r="E195" s="1146"/>
      <c r="F195" s="1146"/>
      <c r="G195" s="1146"/>
      <c r="H195" s="1146"/>
      <c r="I195" s="1146"/>
      <c r="J195" s="1146"/>
      <c r="K195" s="1146"/>
      <c r="L195" s="1146"/>
      <c r="M195" s="1146"/>
      <c r="N195" s="1146"/>
      <c r="O195" s="1146"/>
      <c r="P195" s="1146"/>
      <c r="Q195" s="1146"/>
      <c r="R195" s="1146"/>
      <c r="S195" s="1146"/>
      <c r="T195" s="1146"/>
      <c r="U195" s="60"/>
      <c r="V195" s="46"/>
      <c r="W195" s="20" t="s">
        <v>580</v>
      </c>
      <c r="Y195" s="55"/>
      <c r="Z195" s="55"/>
      <c r="AA195" s="55" t="s">
        <v>37</v>
      </c>
      <c r="AB195" s="55"/>
      <c r="AC195" s="55"/>
      <c r="AD195" s="55"/>
      <c r="AE195" s="55"/>
      <c r="AF195" s="55"/>
      <c r="AG195" s="55"/>
      <c r="AH195" s="55"/>
      <c r="AI195" s="55"/>
      <c r="AJ195" s="55"/>
      <c r="AK195" s="55"/>
      <c r="AL195" s="221">
        <v>3</v>
      </c>
      <c r="AM195" s="60"/>
      <c r="AQ195" s="60"/>
    </row>
    <row r="196" spans="1:43" ht="11.25" customHeight="1" x14ac:dyDescent="0.2">
      <c r="A196" s="46"/>
      <c r="B196" s="20"/>
      <c r="C196" s="60"/>
      <c r="D196" s="46"/>
      <c r="E196" s="1146"/>
      <c r="F196" s="1146"/>
      <c r="G196" s="1146"/>
      <c r="H196" s="1146"/>
      <c r="I196" s="1146"/>
      <c r="J196" s="1146"/>
      <c r="K196" s="1146"/>
      <c r="L196" s="1146"/>
      <c r="M196" s="1146"/>
      <c r="N196" s="1146"/>
      <c r="O196" s="1146"/>
      <c r="P196" s="1146"/>
      <c r="Q196" s="1146"/>
      <c r="R196" s="1146"/>
      <c r="S196" s="1146"/>
      <c r="T196" s="1146"/>
      <c r="U196" s="60"/>
      <c r="V196" s="46"/>
      <c r="W196" s="20" t="s">
        <v>581</v>
      </c>
      <c r="Y196" s="55"/>
      <c r="Z196" s="55"/>
      <c r="AA196" s="55"/>
      <c r="AB196" s="55"/>
      <c r="AC196" s="55"/>
      <c r="AD196" s="55"/>
      <c r="AE196" s="55" t="s">
        <v>37</v>
      </c>
      <c r="AF196" s="55"/>
      <c r="AG196" s="55"/>
      <c r="AH196" s="55"/>
      <c r="AI196" s="55"/>
      <c r="AJ196" s="55"/>
      <c r="AK196" s="55"/>
      <c r="AL196" s="221">
        <v>4</v>
      </c>
      <c r="AM196" s="60"/>
      <c r="AQ196" s="60"/>
    </row>
    <row r="197" spans="1:43" ht="11.25" customHeight="1" x14ac:dyDescent="0.2">
      <c r="A197" s="46"/>
      <c r="B197" s="20"/>
      <c r="C197" s="60"/>
      <c r="D197" s="46"/>
      <c r="E197" s="1137"/>
      <c r="F197" s="1137"/>
      <c r="G197" s="1137"/>
      <c r="H197" s="1137"/>
      <c r="I197" s="1137"/>
      <c r="J197" s="1137"/>
      <c r="K197" s="1137"/>
      <c r="L197" s="1137"/>
      <c r="M197" s="1137"/>
      <c r="N197" s="1137"/>
      <c r="O197" s="1137"/>
      <c r="P197" s="1137"/>
      <c r="Q197" s="1137"/>
      <c r="R197" s="1137"/>
      <c r="S197" s="1137"/>
      <c r="T197" s="1137"/>
      <c r="U197" s="60"/>
      <c r="V197" s="46"/>
      <c r="W197" s="20" t="s">
        <v>109</v>
      </c>
      <c r="Y197" s="55"/>
      <c r="Z197" s="55"/>
      <c r="AA197" s="55" t="s">
        <v>37</v>
      </c>
      <c r="AB197" s="55"/>
      <c r="AC197" s="55"/>
      <c r="AD197" s="55"/>
      <c r="AE197" s="55"/>
      <c r="AF197" s="55"/>
      <c r="AG197" s="55"/>
      <c r="AH197" s="55"/>
      <c r="AI197" s="55"/>
      <c r="AJ197" s="55"/>
      <c r="AK197" s="55"/>
      <c r="AL197" s="221">
        <v>7</v>
      </c>
      <c r="AM197" s="60"/>
      <c r="AQ197" s="60"/>
    </row>
    <row r="198" spans="1:43" ht="6" customHeight="1" x14ac:dyDescent="0.2">
      <c r="A198" s="47"/>
      <c r="B198" s="48"/>
      <c r="C198" s="54"/>
      <c r="D198" s="47"/>
      <c r="E198" s="48"/>
      <c r="F198" s="48"/>
      <c r="G198" s="48"/>
      <c r="H198" s="48"/>
      <c r="I198" s="48"/>
      <c r="J198" s="48"/>
      <c r="K198" s="48"/>
      <c r="L198" s="48"/>
      <c r="M198" s="48"/>
      <c r="N198" s="48"/>
      <c r="O198" s="48"/>
      <c r="P198" s="48"/>
      <c r="Q198" s="48"/>
      <c r="R198" s="48"/>
      <c r="S198" s="48"/>
      <c r="T198" s="48"/>
      <c r="U198" s="54"/>
      <c r="V198" s="47"/>
      <c r="W198" s="48"/>
      <c r="X198" s="48"/>
      <c r="Y198" s="48"/>
      <c r="Z198" s="48"/>
      <c r="AA198" s="48"/>
      <c r="AB198" s="48"/>
      <c r="AC198" s="48"/>
      <c r="AD198" s="48"/>
      <c r="AE198" s="48"/>
      <c r="AF198" s="48"/>
      <c r="AG198" s="48"/>
      <c r="AH198" s="48"/>
      <c r="AI198" s="48"/>
      <c r="AJ198" s="48"/>
      <c r="AK198" s="48"/>
      <c r="AL198" s="206"/>
      <c r="AM198" s="54"/>
      <c r="AN198" s="48"/>
      <c r="AO198" s="48"/>
      <c r="AP198" s="48"/>
      <c r="AQ198" s="54"/>
    </row>
    <row r="199" spans="1:43" ht="6" customHeight="1" x14ac:dyDescent="0.2">
      <c r="A199" s="22"/>
      <c r="B199" s="24"/>
      <c r="C199" s="23"/>
      <c r="D199" s="22"/>
      <c r="E199" s="24"/>
      <c r="F199" s="24"/>
      <c r="G199" s="24"/>
      <c r="H199" s="24"/>
      <c r="I199" s="24"/>
      <c r="J199" s="24"/>
      <c r="K199" s="24"/>
      <c r="L199" s="24"/>
      <c r="M199" s="24"/>
      <c r="N199" s="24"/>
      <c r="O199" s="24"/>
      <c r="P199" s="24"/>
      <c r="Q199" s="24"/>
      <c r="R199" s="24"/>
      <c r="S199" s="24"/>
      <c r="T199" s="24"/>
      <c r="U199" s="23"/>
      <c r="V199" s="22"/>
      <c r="W199" s="24"/>
      <c r="X199" s="24"/>
      <c r="Y199" s="24"/>
      <c r="Z199" s="24"/>
      <c r="AA199" s="24"/>
      <c r="AB199" s="24"/>
      <c r="AC199" s="24"/>
      <c r="AD199" s="24"/>
      <c r="AE199" s="24"/>
      <c r="AF199" s="24"/>
      <c r="AG199" s="24"/>
      <c r="AH199" s="24"/>
      <c r="AI199" s="24"/>
      <c r="AJ199" s="24"/>
      <c r="AK199" s="24"/>
      <c r="AL199" s="7"/>
      <c r="AM199" s="23"/>
      <c r="AN199" s="24"/>
      <c r="AO199" s="24"/>
      <c r="AP199" s="24"/>
      <c r="AQ199" s="23"/>
    </row>
    <row r="200" spans="1:43" ht="11.25" customHeight="1" x14ac:dyDescent="0.2">
      <c r="A200" s="46"/>
      <c r="B200" s="8" t="s">
        <v>588</v>
      </c>
      <c r="C200" s="60"/>
      <c r="D200" s="46"/>
      <c r="E200" s="1146" t="str">
        <f ca="1">VLOOKUP(INDIRECT(ADDRESS(ROW(),COLUMN()-3)),Language_Translations,MATCH(Language_Selected,Language_Options,0),FALSE)</f>
        <v>In the past 12 months, did your household face difficult times as a result of someone stealing or destroying household members' belongings?</v>
      </c>
      <c r="F200" s="1146"/>
      <c r="G200" s="1146"/>
      <c r="H200" s="1146"/>
      <c r="I200" s="1146"/>
      <c r="J200" s="1146"/>
      <c r="K200" s="1146"/>
      <c r="L200" s="1146"/>
      <c r="M200" s="1146"/>
      <c r="N200" s="1146"/>
      <c r="O200" s="1146"/>
      <c r="P200" s="1146"/>
      <c r="Q200" s="1146"/>
      <c r="R200" s="1146"/>
      <c r="S200" s="1146"/>
      <c r="T200" s="1146"/>
      <c r="U200" s="60"/>
      <c r="V200" s="46"/>
      <c r="AM200" s="60"/>
      <c r="AQ200" s="60"/>
    </row>
    <row r="201" spans="1:43" ht="11.25" customHeight="1" x14ac:dyDescent="0.2">
      <c r="A201" s="46"/>
      <c r="B201" s="8"/>
      <c r="C201" s="60"/>
      <c r="D201" s="46"/>
      <c r="E201" s="1146"/>
      <c r="F201" s="1146"/>
      <c r="G201" s="1146"/>
      <c r="H201" s="1146"/>
      <c r="I201" s="1146"/>
      <c r="J201" s="1146"/>
      <c r="K201" s="1146"/>
      <c r="L201" s="1146"/>
      <c r="M201" s="1146"/>
      <c r="N201" s="1146"/>
      <c r="O201" s="1146"/>
      <c r="P201" s="1146"/>
      <c r="Q201" s="1146"/>
      <c r="R201" s="1146"/>
      <c r="S201" s="1146"/>
      <c r="T201" s="1146"/>
      <c r="U201" s="60"/>
      <c r="V201" s="46"/>
      <c r="W201" s="20" t="s">
        <v>149</v>
      </c>
      <c r="Y201" s="55" t="s">
        <v>37</v>
      </c>
      <c r="Z201" s="55"/>
      <c r="AA201" s="55"/>
      <c r="AB201" s="55"/>
      <c r="AC201" s="55"/>
      <c r="AD201" s="55"/>
      <c r="AE201" s="55"/>
      <c r="AF201" s="55"/>
      <c r="AG201" s="55"/>
      <c r="AH201" s="55"/>
      <c r="AI201" s="55"/>
      <c r="AJ201" s="55"/>
      <c r="AK201" s="55"/>
      <c r="AL201" s="221" t="s">
        <v>224</v>
      </c>
      <c r="AM201" s="60"/>
      <c r="AQ201" s="60"/>
    </row>
    <row r="202" spans="1:43" ht="11.25" customHeight="1" x14ac:dyDescent="0.2">
      <c r="A202" s="46"/>
      <c r="B202" s="20"/>
      <c r="C202" s="60"/>
      <c r="D202" s="46"/>
      <c r="E202" s="1146"/>
      <c r="F202" s="1146"/>
      <c r="G202" s="1146"/>
      <c r="H202" s="1146"/>
      <c r="I202" s="1146"/>
      <c r="J202" s="1146"/>
      <c r="K202" s="1146"/>
      <c r="L202" s="1146"/>
      <c r="M202" s="1146"/>
      <c r="N202" s="1146"/>
      <c r="O202" s="1146"/>
      <c r="P202" s="1146"/>
      <c r="Q202" s="1146"/>
      <c r="R202" s="1146"/>
      <c r="S202" s="1146"/>
      <c r="T202" s="1146"/>
      <c r="U202" s="60"/>
      <c r="V202" s="46"/>
      <c r="W202" s="20" t="s">
        <v>150</v>
      </c>
      <c r="Y202" s="55" t="s">
        <v>37</v>
      </c>
      <c r="Z202" s="55"/>
      <c r="AA202" s="55"/>
      <c r="AB202" s="55"/>
      <c r="AC202" s="55"/>
      <c r="AD202" s="55"/>
      <c r="AE202" s="55"/>
      <c r="AF202" s="55"/>
      <c r="AG202" s="55"/>
      <c r="AH202" s="55"/>
      <c r="AI202" s="55"/>
      <c r="AJ202" s="55"/>
      <c r="AK202" s="55"/>
      <c r="AL202" s="221" t="s">
        <v>229</v>
      </c>
      <c r="AM202" s="60"/>
      <c r="AP202" s="20" t="s">
        <v>590</v>
      </c>
      <c r="AQ202" s="60"/>
    </row>
    <row r="203" spans="1:43" ht="6" customHeight="1" x14ac:dyDescent="0.2">
      <c r="A203" s="47"/>
      <c r="B203" s="48"/>
      <c r="C203" s="54"/>
      <c r="D203" s="47"/>
      <c r="E203" s="48"/>
      <c r="F203" s="48"/>
      <c r="G203" s="48"/>
      <c r="H203" s="48"/>
      <c r="I203" s="48"/>
      <c r="J203" s="48"/>
      <c r="K203" s="48"/>
      <c r="L203" s="48"/>
      <c r="M203" s="48"/>
      <c r="N203" s="48"/>
      <c r="O203" s="48"/>
      <c r="P203" s="48"/>
      <c r="Q203" s="48"/>
      <c r="R203" s="48"/>
      <c r="S203" s="48"/>
      <c r="T203" s="48"/>
      <c r="U203" s="54"/>
      <c r="V203" s="47"/>
      <c r="W203" s="48"/>
      <c r="X203" s="48"/>
      <c r="Y203" s="48"/>
      <c r="Z203" s="48"/>
      <c r="AA203" s="48"/>
      <c r="AB203" s="48"/>
      <c r="AC203" s="48"/>
      <c r="AD203" s="48"/>
      <c r="AE203" s="48"/>
      <c r="AF203" s="48"/>
      <c r="AG203" s="48"/>
      <c r="AH203" s="48"/>
      <c r="AI203" s="48"/>
      <c r="AJ203" s="48"/>
      <c r="AK203" s="48"/>
      <c r="AL203" s="206"/>
      <c r="AM203" s="54"/>
      <c r="AN203" s="48"/>
      <c r="AO203" s="48"/>
      <c r="AP203" s="48"/>
      <c r="AQ203" s="54"/>
    </row>
    <row r="204" spans="1:43" ht="6" customHeight="1" x14ac:dyDescent="0.2">
      <c r="A204" s="22"/>
      <c r="B204" s="24"/>
      <c r="C204" s="23"/>
      <c r="D204" s="22"/>
      <c r="E204" s="24"/>
      <c r="F204" s="24"/>
      <c r="G204" s="24"/>
      <c r="H204" s="24"/>
      <c r="I204" s="24"/>
      <c r="J204" s="24"/>
      <c r="K204" s="24"/>
      <c r="L204" s="24"/>
      <c r="M204" s="24"/>
      <c r="N204" s="24"/>
      <c r="O204" s="24"/>
      <c r="P204" s="24"/>
      <c r="Q204" s="24"/>
      <c r="R204" s="24"/>
      <c r="S204" s="24"/>
      <c r="T204" s="24"/>
      <c r="U204" s="23"/>
      <c r="V204" s="22"/>
      <c r="W204" s="24"/>
      <c r="X204" s="24"/>
      <c r="Y204" s="24"/>
      <c r="Z204" s="24"/>
      <c r="AA204" s="24"/>
      <c r="AB204" s="24"/>
      <c r="AC204" s="24"/>
      <c r="AD204" s="24"/>
      <c r="AE204" s="24"/>
      <c r="AF204" s="24"/>
      <c r="AG204" s="24"/>
      <c r="AH204" s="24"/>
      <c r="AI204" s="24"/>
      <c r="AJ204" s="24"/>
      <c r="AK204" s="24"/>
      <c r="AL204" s="7"/>
      <c r="AM204" s="23"/>
      <c r="AN204" s="24"/>
      <c r="AO204" s="24"/>
      <c r="AP204" s="24"/>
      <c r="AQ204" s="23"/>
    </row>
    <row r="205" spans="1:43" ht="11.25" customHeight="1" x14ac:dyDescent="0.2">
      <c r="A205" s="46"/>
      <c r="B205" s="8" t="s">
        <v>591</v>
      </c>
      <c r="C205" s="60"/>
      <c r="D205" s="46"/>
      <c r="E205" s="1146" t="str">
        <f ca="1">VLOOKUP(INDIRECT(ADDRESS(ROW(),COLUMN()-3)),Language_Translations,MATCH(Language_Selected,Language_Options,0),FALSE)</f>
        <v>How severe would you say the impact of the theft or destruction of your household members' belongings was on your household's food consumption? (Would you say it was not severe, somewhat severe, severe, or extremely severe?)</v>
      </c>
      <c r="F205" s="1146"/>
      <c r="G205" s="1146"/>
      <c r="H205" s="1146"/>
      <c r="I205" s="1146"/>
      <c r="J205" s="1146"/>
      <c r="K205" s="1146"/>
      <c r="L205" s="1146"/>
      <c r="M205" s="1146"/>
      <c r="N205" s="1146"/>
      <c r="O205" s="1146"/>
      <c r="P205" s="1146"/>
      <c r="Q205" s="1146"/>
      <c r="R205" s="1146"/>
      <c r="S205" s="1146"/>
      <c r="T205" s="1146"/>
      <c r="U205" s="60"/>
      <c r="V205" s="46"/>
      <c r="W205" s="20" t="s">
        <v>578</v>
      </c>
      <c r="Y205" s="55"/>
      <c r="Z205" s="55"/>
      <c r="AA205" s="55"/>
      <c r="AB205" s="55" t="s">
        <v>37</v>
      </c>
      <c r="AC205" s="55"/>
      <c r="AD205" s="55"/>
      <c r="AE205" s="55"/>
      <c r="AF205" s="55"/>
      <c r="AG205" s="55"/>
      <c r="AH205" s="55"/>
      <c r="AI205" s="55"/>
      <c r="AJ205" s="55"/>
      <c r="AK205" s="55"/>
      <c r="AL205" s="221" t="s">
        <v>224</v>
      </c>
      <c r="AM205" s="60"/>
      <c r="AQ205" s="60"/>
    </row>
    <row r="206" spans="1:43" ht="11.25" customHeight="1" x14ac:dyDescent="0.2">
      <c r="A206" s="46"/>
      <c r="B206" s="20"/>
      <c r="C206" s="60"/>
      <c r="D206" s="46"/>
      <c r="E206" s="1146"/>
      <c r="F206" s="1146"/>
      <c r="G206" s="1146"/>
      <c r="H206" s="1146"/>
      <c r="I206" s="1146"/>
      <c r="J206" s="1146"/>
      <c r="K206" s="1146"/>
      <c r="L206" s="1146"/>
      <c r="M206" s="1146"/>
      <c r="N206" s="1146"/>
      <c r="O206" s="1146"/>
      <c r="P206" s="1146"/>
      <c r="Q206" s="1146"/>
      <c r="R206" s="1146"/>
      <c r="S206" s="1146"/>
      <c r="T206" s="1146"/>
      <c r="U206" s="60"/>
      <c r="V206" s="46"/>
      <c r="W206" s="20" t="s">
        <v>579</v>
      </c>
      <c r="Y206" s="55"/>
      <c r="Z206" s="55"/>
      <c r="AA206" s="55"/>
      <c r="AB206" s="55"/>
      <c r="AC206" s="55"/>
      <c r="AD206" s="55"/>
      <c r="AE206" s="55" t="s">
        <v>37</v>
      </c>
      <c r="AF206" s="55"/>
      <c r="AG206" s="55"/>
      <c r="AH206" s="55"/>
      <c r="AI206" s="55"/>
      <c r="AJ206" s="55"/>
      <c r="AK206" s="55"/>
      <c r="AL206" s="221" t="s">
        <v>229</v>
      </c>
      <c r="AM206" s="60"/>
      <c r="AQ206" s="60"/>
    </row>
    <row r="207" spans="1:43" ht="11.25" customHeight="1" x14ac:dyDescent="0.2">
      <c r="A207" s="46"/>
      <c r="B207" s="20"/>
      <c r="C207" s="60"/>
      <c r="D207" s="46"/>
      <c r="E207" s="1146"/>
      <c r="F207" s="1146"/>
      <c r="G207" s="1146"/>
      <c r="H207" s="1146"/>
      <c r="I207" s="1146"/>
      <c r="J207" s="1146"/>
      <c r="K207" s="1146"/>
      <c r="L207" s="1146"/>
      <c r="M207" s="1146"/>
      <c r="N207" s="1146"/>
      <c r="O207" s="1146"/>
      <c r="P207" s="1146"/>
      <c r="Q207" s="1146"/>
      <c r="R207" s="1146"/>
      <c r="S207" s="1146"/>
      <c r="T207" s="1146"/>
      <c r="U207" s="60"/>
      <c r="V207" s="46"/>
      <c r="W207" s="20" t="s">
        <v>580</v>
      </c>
      <c r="Y207" s="55"/>
      <c r="Z207" s="55"/>
      <c r="AA207" s="55" t="s">
        <v>37</v>
      </c>
      <c r="AB207" s="55"/>
      <c r="AC207" s="55"/>
      <c r="AD207" s="55"/>
      <c r="AE207" s="55"/>
      <c r="AF207" s="55"/>
      <c r="AG207" s="55"/>
      <c r="AH207" s="55"/>
      <c r="AI207" s="55"/>
      <c r="AJ207" s="55"/>
      <c r="AK207" s="55"/>
      <c r="AL207" s="221">
        <v>3</v>
      </c>
      <c r="AM207" s="60"/>
      <c r="AQ207" s="60"/>
    </row>
    <row r="208" spans="1:43" ht="11.25" customHeight="1" x14ac:dyDescent="0.2">
      <c r="A208" s="46"/>
      <c r="B208" s="20"/>
      <c r="C208" s="60"/>
      <c r="D208" s="46"/>
      <c r="E208" s="1146"/>
      <c r="F208" s="1146"/>
      <c r="G208" s="1146"/>
      <c r="H208" s="1146"/>
      <c r="I208" s="1146"/>
      <c r="J208" s="1146"/>
      <c r="K208" s="1146"/>
      <c r="L208" s="1146"/>
      <c r="M208" s="1146"/>
      <c r="N208" s="1146"/>
      <c r="O208" s="1146"/>
      <c r="P208" s="1146"/>
      <c r="Q208" s="1146"/>
      <c r="R208" s="1146"/>
      <c r="S208" s="1146"/>
      <c r="T208" s="1146"/>
      <c r="U208" s="60"/>
      <c r="V208" s="46"/>
      <c r="W208" s="20" t="s">
        <v>581</v>
      </c>
      <c r="Y208" s="55"/>
      <c r="Z208" s="55"/>
      <c r="AA208" s="55"/>
      <c r="AB208" s="55"/>
      <c r="AC208" s="55"/>
      <c r="AD208" s="55"/>
      <c r="AE208" s="55" t="s">
        <v>37</v>
      </c>
      <c r="AF208" s="55"/>
      <c r="AG208" s="55"/>
      <c r="AH208" s="55"/>
      <c r="AI208" s="55"/>
      <c r="AJ208" s="55"/>
      <c r="AK208" s="55"/>
      <c r="AL208" s="221">
        <v>4</v>
      </c>
      <c r="AM208" s="60"/>
      <c r="AQ208" s="60"/>
    </row>
    <row r="209" spans="1:43" ht="11.25" customHeight="1" x14ac:dyDescent="0.2">
      <c r="A209" s="46"/>
      <c r="B209" s="20"/>
      <c r="C209" s="60"/>
      <c r="D209" s="46"/>
      <c r="E209" s="1137"/>
      <c r="F209" s="1137"/>
      <c r="G209" s="1137"/>
      <c r="H209" s="1137"/>
      <c r="I209" s="1137"/>
      <c r="J209" s="1137"/>
      <c r="K209" s="1137"/>
      <c r="L209" s="1137"/>
      <c r="M209" s="1137"/>
      <c r="N209" s="1137"/>
      <c r="O209" s="1137"/>
      <c r="P209" s="1137"/>
      <c r="Q209" s="1137"/>
      <c r="R209" s="1137"/>
      <c r="S209" s="1137"/>
      <c r="T209" s="1137"/>
      <c r="U209" s="60"/>
      <c r="V209" s="46"/>
      <c r="W209" s="20" t="s">
        <v>109</v>
      </c>
      <c r="Y209" s="55"/>
      <c r="Z209" s="55"/>
      <c r="AA209" s="55" t="s">
        <v>37</v>
      </c>
      <c r="AB209" s="55"/>
      <c r="AC209" s="55"/>
      <c r="AD209" s="55"/>
      <c r="AE209" s="55"/>
      <c r="AF209" s="55"/>
      <c r="AG209" s="55"/>
      <c r="AH209" s="55"/>
      <c r="AI209" s="55"/>
      <c r="AJ209" s="55"/>
      <c r="AK209" s="55"/>
      <c r="AL209" s="221">
        <v>7</v>
      </c>
      <c r="AM209" s="60"/>
      <c r="AQ209" s="60"/>
    </row>
    <row r="210" spans="1:43" ht="6" customHeight="1" x14ac:dyDescent="0.2">
      <c r="A210" s="47"/>
      <c r="B210" s="48"/>
      <c r="C210" s="54"/>
      <c r="D210" s="47"/>
      <c r="E210" s="48"/>
      <c r="F210" s="48"/>
      <c r="G210" s="48"/>
      <c r="H210" s="48"/>
      <c r="I210" s="48"/>
      <c r="J210" s="48"/>
      <c r="K210" s="48"/>
      <c r="L210" s="48"/>
      <c r="M210" s="48"/>
      <c r="N210" s="48"/>
      <c r="O210" s="48"/>
      <c r="P210" s="48"/>
      <c r="Q210" s="48"/>
      <c r="R210" s="48"/>
      <c r="S210" s="48"/>
      <c r="T210" s="48"/>
      <c r="U210" s="54"/>
      <c r="V210" s="47"/>
      <c r="W210" s="48"/>
      <c r="X210" s="48"/>
      <c r="Y210" s="48"/>
      <c r="Z210" s="48"/>
      <c r="AA210" s="48"/>
      <c r="AB210" s="48"/>
      <c r="AC210" s="48"/>
      <c r="AD210" s="48"/>
      <c r="AE210" s="48"/>
      <c r="AF210" s="48"/>
      <c r="AG210" s="48"/>
      <c r="AH210" s="48"/>
      <c r="AI210" s="48"/>
      <c r="AJ210" s="48"/>
      <c r="AK210" s="48"/>
      <c r="AL210" s="206"/>
      <c r="AM210" s="54"/>
      <c r="AN210" s="48"/>
      <c r="AO210" s="48"/>
      <c r="AP210" s="48"/>
      <c r="AQ210" s="54"/>
    </row>
    <row r="211" spans="1:43" ht="6" customHeight="1" x14ac:dyDescent="0.2">
      <c r="A211" s="496"/>
      <c r="B211" s="498"/>
      <c r="C211" s="497"/>
      <c r="D211" s="496"/>
      <c r="E211" s="498"/>
      <c r="F211" s="498"/>
      <c r="G211" s="498"/>
      <c r="H211" s="498"/>
      <c r="I211" s="498"/>
      <c r="J211" s="498"/>
      <c r="K211" s="498"/>
      <c r="L211" s="498"/>
      <c r="M211" s="498"/>
      <c r="N211" s="498"/>
      <c r="O211" s="498"/>
      <c r="P211" s="498"/>
      <c r="Q211" s="498"/>
      <c r="R211" s="498"/>
      <c r="S211" s="498"/>
      <c r="T211" s="498"/>
      <c r="U211" s="497"/>
      <c r="V211" s="496"/>
      <c r="W211" s="498"/>
      <c r="X211" s="498"/>
      <c r="Y211" s="498"/>
      <c r="Z211" s="498"/>
      <c r="AA211" s="498"/>
      <c r="AB211" s="498"/>
      <c r="AC211" s="498"/>
      <c r="AD211" s="498"/>
      <c r="AE211" s="498"/>
      <c r="AF211" s="498"/>
      <c r="AG211" s="498"/>
      <c r="AH211" s="498"/>
      <c r="AI211" s="498"/>
      <c r="AJ211" s="498"/>
      <c r="AK211" s="498"/>
      <c r="AL211" s="710"/>
      <c r="AM211" s="497"/>
      <c r="AN211" s="498"/>
      <c r="AO211" s="498"/>
      <c r="AP211" s="498"/>
      <c r="AQ211" s="497"/>
    </row>
    <row r="212" spans="1:43" ht="11.25" customHeight="1" x14ac:dyDescent="0.2">
      <c r="A212" s="636"/>
      <c r="B212" s="637" t="s">
        <v>590</v>
      </c>
      <c r="C212" s="492"/>
      <c r="D212" s="636"/>
      <c r="E212" s="1220" t="str">
        <f ca="1">VLOOKUP(INDIRECT(ADDRESS(ROW(),COLUMN()-3)),Language_Translations,MATCH(Language_Selected,Language_Options,0),FALSE)</f>
        <v>CHECK V233: DID THE HOUSEHOLD CULTIVATE ANY CROPS IN THE PAST YEAR?</v>
      </c>
      <c r="F212" s="1220"/>
      <c r="G212" s="1220"/>
      <c r="H212" s="1220"/>
      <c r="I212" s="1220"/>
      <c r="J212" s="1220"/>
      <c r="K212" s="1220"/>
      <c r="L212" s="1220"/>
      <c r="M212" s="1220"/>
      <c r="N212" s="1220"/>
      <c r="O212" s="1220"/>
      <c r="P212" s="1220"/>
      <c r="Q212" s="1220"/>
      <c r="R212" s="1220"/>
      <c r="S212" s="1220"/>
      <c r="T212" s="1220"/>
      <c r="U212" s="492"/>
      <c r="V212" s="636"/>
      <c r="W212" s="493" t="s">
        <v>149</v>
      </c>
      <c r="X212" s="493"/>
      <c r="Y212" s="499" t="s">
        <v>37</v>
      </c>
      <c r="Z212" s="499"/>
      <c r="AA212" s="499"/>
      <c r="AB212" s="499"/>
      <c r="AC212" s="499"/>
      <c r="AD212" s="499"/>
      <c r="AE212" s="499"/>
      <c r="AF212" s="499"/>
      <c r="AG212" s="499"/>
      <c r="AH212" s="499"/>
      <c r="AI212" s="499"/>
      <c r="AJ212" s="499"/>
      <c r="AK212" s="499"/>
      <c r="AL212" s="711" t="s">
        <v>224</v>
      </c>
      <c r="AM212" s="492"/>
      <c r="AN212" s="493"/>
      <c r="AO212" s="493"/>
      <c r="AP212" s="493"/>
      <c r="AQ212" s="492"/>
    </row>
    <row r="213" spans="1:43" ht="11.25" customHeight="1" x14ac:dyDescent="0.2">
      <c r="A213" s="636"/>
      <c r="B213" s="637"/>
      <c r="C213" s="492"/>
      <c r="D213" s="636"/>
      <c r="E213" s="1220"/>
      <c r="F213" s="1220"/>
      <c r="G213" s="1220"/>
      <c r="H213" s="1220"/>
      <c r="I213" s="1220"/>
      <c r="J213" s="1220"/>
      <c r="K213" s="1220"/>
      <c r="L213" s="1220"/>
      <c r="M213" s="1220"/>
      <c r="N213" s="1220"/>
      <c r="O213" s="1220"/>
      <c r="P213" s="1220"/>
      <c r="Q213" s="1220"/>
      <c r="R213" s="1220"/>
      <c r="S213" s="1220"/>
      <c r="T213" s="1220"/>
      <c r="U213" s="492"/>
      <c r="V213" s="636"/>
      <c r="W213" s="493" t="s">
        <v>150</v>
      </c>
      <c r="X213" s="493"/>
      <c r="Y213" s="499" t="s">
        <v>37</v>
      </c>
      <c r="Z213" s="499"/>
      <c r="AA213" s="499"/>
      <c r="AB213" s="499"/>
      <c r="AC213" s="499"/>
      <c r="AD213" s="499"/>
      <c r="AE213" s="499"/>
      <c r="AF213" s="499"/>
      <c r="AG213" s="499"/>
      <c r="AH213" s="499"/>
      <c r="AI213" s="499"/>
      <c r="AJ213" s="499"/>
      <c r="AK213" s="499"/>
      <c r="AL213" s="711" t="s">
        <v>229</v>
      </c>
      <c r="AM213" s="492"/>
      <c r="AN213" s="493"/>
      <c r="AO213" s="493"/>
      <c r="AP213" s="493" t="s">
        <v>592</v>
      </c>
      <c r="AQ213" s="492"/>
    </row>
    <row r="214" spans="1:43" ht="6" customHeight="1" x14ac:dyDescent="0.2">
      <c r="A214" s="500"/>
      <c r="B214" s="502"/>
      <c r="C214" s="501"/>
      <c r="D214" s="500"/>
      <c r="E214" s="502"/>
      <c r="F214" s="502"/>
      <c r="G214" s="502"/>
      <c r="H214" s="502"/>
      <c r="I214" s="502"/>
      <c r="J214" s="502"/>
      <c r="K214" s="502"/>
      <c r="L214" s="502"/>
      <c r="M214" s="502"/>
      <c r="N214" s="502"/>
      <c r="O214" s="502"/>
      <c r="P214" s="502"/>
      <c r="Q214" s="502"/>
      <c r="R214" s="502"/>
      <c r="S214" s="502"/>
      <c r="T214" s="502"/>
      <c r="U214" s="501"/>
      <c r="V214" s="500"/>
      <c r="W214" s="502"/>
      <c r="X214" s="502"/>
      <c r="Y214" s="502"/>
      <c r="Z214" s="502"/>
      <c r="AA214" s="502"/>
      <c r="AB214" s="502"/>
      <c r="AC214" s="502"/>
      <c r="AD214" s="502"/>
      <c r="AE214" s="502"/>
      <c r="AF214" s="502"/>
      <c r="AG214" s="502"/>
      <c r="AH214" s="502"/>
      <c r="AI214" s="502"/>
      <c r="AJ214" s="502"/>
      <c r="AK214" s="502"/>
      <c r="AL214" s="712"/>
      <c r="AM214" s="501"/>
      <c r="AN214" s="502"/>
      <c r="AO214" s="502"/>
      <c r="AP214" s="502"/>
      <c r="AQ214" s="501"/>
    </row>
    <row r="215" spans="1:43" ht="6" customHeight="1" x14ac:dyDescent="0.2">
      <c r="A215" s="22"/>
      <c r="B215" s="24"/>
      <c r="C215" s="23"/>
      <c r="D215" s="22"/>
      <c r="E215" s="24"/>
      <c r="F215" s="24"/>
      <c r="G215" s="24"/>
      <c r="H215" s="24"/>
      <c r="I215" s="24"/>
      <c r="J215" s="24"/>
      <c r="K215" s="24"/>
      <c r="L215" s="24"/>
      <c r="M215" s="24"/>
      <c r="N215" s="24"/>
      <c r="O215" s="24"/>
      <c r="P215" s="24"/>
      <c r="Q215" s="24"/>
      <c r="R215" s="24"/>
      <c r="S215" s="24"/>
      <c r="T215" s="24"/>
      <c r="U215" s="23"/>
      <c r="V215" s="22"/>
      <c r="W215" s="24"/>
      <c r="X215" s="24"/>
      <c r="Y215" s="24"/>
      <c r="Z215" s="24"/>
      <c r="AA215" s="24"/>
      <c r="AB215" s="24"/>
      <c r="AC215" s="24"/>
      <c r="AD215" s="24"/>
      <c r="AE215" s="24"/>
      <c r="AF215" s="24"/>
      <c r="AG215" s="24"/>
      <c r="AH215" s="24"/>
      <c r="AI215" s="24"/>
      <c r="AJ215" s="24"/>
      <c r="AK215" s="24"/>
      <c r="AL215" s="7"/>
      <c r="AM215" s="23"/>
      <c r="AN215" s="24"/>
      <c r="AO215" s="24"/>
      <c r="AP215" s="24"/>
      <c r="AQ215" s="23"/>
    </row>
    <row r="216" spans="1:43" ht="11.25" customHeight="1" x14ac:dyDescent="0.2">
      <c r="A216" s="46"/>
      <c r="B216" s="8" t="s">
        <v>593</v>
      </c>
      <c r="C216" s="60"/>
      <c r="D216" s="46"/>
      <c r="E216" s="1146" t="str">
        <f ca="1">VLOOKUP(INDIRECT(ADDRESS(ROW(),COLUMN()-3)),Language_Translations,MATCH(Language_Selected,Language_Options,0),FALSE)</f>
        <v xml:space="preserve">Still thinking about the past 12 months, since [CMON P1YR], did your household face difficult times as a result of not being able to access inputs for your crops? 
</v>
      </c>
      <c r="F216" s="1146"/>
      <c r="G216" s="1146"/>
      <c r="H216" s="1146"/>
      <c r="I216" s="1146"/>
      <c r="J216" s="1146"/>
      <c r="K216" s="1146"/>
      <c r="L216" s="1146"/>
      <c r="M216" s="1146"/>
      <c r="N216" s="1146"/>
      <c r="O216" s="1146"/>
      <c r="P216" s="1146"/>
      <c r="Q216" s="1146"/>
      <c r="R216" s="1146"/>
      <c r="S216" s="1146"/>
      <c r="T216" s="1146"/>
      <c r="U216" s="60"/>
      <c r="V216" s="46"/>
      <c r="AM216" s="60"/>
      <c r="AQ216" s="60"/>
    </row>
    <row r="217" spans="1:43" ht="11.25" customHeight="1" x14ac:dyDescent="0.2">
      <c r="A217" s="46"/>
      <c r="B217" s="8"/>
      <c r="C217" s="60"/>
      <c r="D217" s="46"/>
      <c r="E217" s="1146"/>
      <c r="F217" s="1146"/>
      <c r="G217" s="1146"/>
      <c r="H217" s="1146"/>
      <c r="I217" s="1146"/>
      <c r="J217" s="1146"/>
      <c r="K217" s="1146"/>
      <c r="L217" s="1146"/>
      <c r="M217" s="1146"/>
      <c r="N217" s="1146"/>
      <c r="O217" s="1146"/>
      <c r="P217" s="1146"/>
      <c r="Q217" s="1146"/>
      <c r="R217" s="1146"/>
      <c r="S217" s="1146"/>
      <c r="T217" s="1146"/>
      <c r="U217" s="60"/>
      <c r="V217" s="46"/>
      <c r="W217" s="20" t="s">
        <v>149</v>
      </c>
      <c r="Y217" s="55" t="s">
        <v>37</v>
      </c>
      <c r="Z217" s="55"/>
      <c r="AA217" s="55"/>
      <c r="AB217" s="55"/>
      <c r="AC217" s="55"/>
      <c r="AD217" s="55"/>
      <c r="AE217" s="55"/>
      <c r="AF217" s="55"/>
      <c r="AG217" s="55"/>
      <c r="AH217" s="55"/>
      <c r="AI217" s="55"/>
      <c r="AJ217" s="55"/>
      <c r="AK217" s="55"/>
      <c r="AL217" s="221" t="s">
        <v>224</v>
      </c>
      <c r="AM217" s="60"/>
      <c r="AQ217" s="60"/>
    </row>
    <row r="218" spans="1:43" ht="11.25" customHeight="1" x14ac:dyDescent="0.2">
      <c r="A218" s="46"/>
      <c r="B218" s="8"/>
      <c r="C218" s="60"/>
      <c r="D218" s="46"/>
      <c r="E218" s="1146"/>
      <c r="F218" s="1146"/>
      <c r="G218" s="1146"/>
      <c r="H218" s="1146"/>
      <c r="I218" s="1146"/>
      <c r="J218" s="1146"/>
      <c r="K218" s="1146"/>
      <c r="L218" s="1146"/>
      <c r="M218" s="1146"/>
      <c r="N218" s="1146"/>
      <c r="O218" s="1146"/>
      <c r="P218" s="1146"/>
      <c r="Q218" s="1146"/>
      <c r="R218" s="1146"/>
      <c r="S218" s="1146"/>
      <c r="T218" s="1146"/>
      <c r="U218" s="60"/>
      <c r="V218" s="46"/>
      <c r="W218" s="20" t="s">
        <v>150</v>
      </c>
      <c r="Y218" s="55" t="s">
        <v>37</v>
      </c>
      <c r="Z218" s="55"/>
      <c r="AA218" s="55"/>
      <c r="AB218" s="55"/>
      <c r="AC218" s="55"/>
      <c r="AD218" s="55"/>
      <c r="AE218" s="55"/>
      <c r="AF218" s="55"/>
      <c r="AG218" s="55"/>
      <c r="AH218" s="55"/>
      <c r="AI218" s="55"/>
      <c r="AJ218" s="55"/>
      <c r="AK218" s="55"/>
      <c r="AL218" s="221" t="s">
        <v>229</v>
      </c>
      <c r="AM218" s="60"/>
      <c r="AP218" s="20" t="s">
        <v>594</v>
      </c>
      <c r="AQ218" s="60"/>
    </row>
    <row r="219" spans="1:43" ht="6" customHeight="1" x14ac:dyDescent="0.2">
      <c r="A219" s="47"/>
      <c r="B219" s="48"/>
      <c r="C219" s="54"/>
      <c r="D219" s="47"/>
      <c r="E219" s="48"/>
      <c r="F219" s="48"/>
      <c r="G219" s="48"/>
      <c r="H219" s="48"/>
      <c r="I219" s="48"/>
      <c r="J219" s="48"/>
      <c r="K219" s="48"/>
      <c r="L219" s="48"/>
      <c r="M219" s="48"/>
      <c r="N219" s="48"/>
      <c r="O219" s="48"/>
      <c r="P219" s="48"/>
      <c r="Q219" s="48"/>
      <c r="R219" s="48"/>
      <c r="S219" s="48"/>
      <c r="T219" s="48"/>
      <c r="U219" s="54"/>
      <c r="V219" s="47"/>
      <c r="W219" s="48"/>
      <c r="X219" s="48"/>
      <c r="Y219" s="48"/>
      <c r="Z219" s="48"/>
      <c r="AA219" s="48"/>
      <c r="AB219" s="48"/>
      <c r="AC219" s="48"/>
      <c r="AD219" s="48"/>
      <c r="AE219" s="48"/>
      <c r="AF219" s="48"/>
      <c r="AG219" s="48"/>
      <c r="AH219" s="48"/>
      <c r="AI219" s="48"/>
      <c r="AJ219" s="48"/>
      <c r="AK219" s="48"/>
      <c r="AL219" s="206"/>
      <c r="AM219" s="54"/>
      <c r="AN219" s="48"/>
      <c r="AO219" s="48"/>
      <c r="AP219" s="48"/>
      <c r="AQ219" s="54"/>
    </row>
    <row r="220" spans="1:43" ht="6" customHeight="1" x14ac:dyDescent="0.2">
      <c r="A220" s="22"/>
      <c r="B220" s="24"/>
      <c r="C220" s="23"/>
      <c r="D220" s="22"/>
      <c r="E220" s="24"/>
      <c r="F220" s="24"/>
      <c r="G220" s="24"/>
      <c r="H220" s="24"/>
      <c r="I220" s="24"/>
      <c r="J220" s="24"/>
      <c r="K220" s="24"/>
      <c r="L220" s="24"/>
      <c r="M220" s="24"/>
      <c r="N220" s="24"/>
      <c r="O220" s="24"/>
      <c r="P220" s="24"/>
      <c r="Q220" s="24"/>
      <c r="R220" s="24"/>
      <c r="S220" s="24"/>
      <c r="T220" s="24"/>
      <c r="U220" s="23"/>
      <c r="V220" s="22"/>
      <c r="W220" s="24"/>
      <c r="X220" s="24"/>
      <c r="Y220" s="24"/>
      <c r="Z220" s="24"/>
      <c r="AA220" s="24"/>
      <c r="AB220" s="24"/>
      <c r="AC220" s="24"/>
      <c r="AD220" s="24"/>
      <c r="AE220" s="24"/>
      <c r="AF220" s="24"/>
      <c r="AG220" s="24"/>
      <c r="AH220" s="24"/>
      <c r="AI220" s="24"/>
      <c r="AJ220" s="24"/>
      <c r="AK220" s="24"/>
      <c r="AL220" s="7"/>
      <c r="AM220" s="23"/>
      <c r="AN220" s="24"/>
      <c r="AO220" s="24"/>
      <c r="AP220" s="24"/>
      <c r="AQ220" s="23"/>
    </row>
    <row r="221" spans="1:43" ht="11.25" customHeight="1" x14ac:dyDescent="0.2">
      <c r="A221" s="46"/>
      <c r="B221" s="8" t="s">
        <v>595</v>
      </c>
      <c r="C221" s="60"/>
      <c r="D221" s="46"/>
      <c r="E221" s="1146" t="str">
        <f ca="1">VLOOKUP(INDIRECT(ADDRESS(ROW(),COLUMN()-3)),Language_Translations,MATCH(Language_Selected,Language_Options,0),FALSE)</f>
        <v>How severe would you say the impact of not being able to access inputs for your crops was on your household's food consumption? (Would you say it was not severe, somewhat severe, severe, or extremely severe?)</v>
      </c>
      <c r="F221" s="1146"/>
      <c r="G221" s="1146"/>
      <c r="H221" s="1146"/>
      <c r="I221" s="1146"/>
      <c r="J221" s="1146"/>
      <c r="K221" s="1146"/>
      <c r="L221" s="1146"/>
      <c r="M221" s="1146"/>
      <c r="N221" s="1146"/>
      <c r="O221" s="1146"/>
      <c r="P221" s="1146"/>
      <c r="Q221" s="1146"/>
      <c r="R221" s="1146"/>
      <c r="S221" s="1146"/>
      <c r="T221" s="1146"/>
      <c r="U221" s="60"/>
      <c r="V221" s="46"/>
      <c r="W221" s="20" t="s">
        <v>578</v>
      </c>
      <c r="Y221" s="55"/>
      <c r="Z221" s="55"/>
      <c r="AA221" s="55"/>
      <c r="AB221" s="55" t="s">
        <v>37</v>
      </c>
      <c r="AC221" s="55"/>
      <c r="AD221" s="55"/>
      <c r="AE221" s="55"/>
      <c r="AF221" s="55"/>
      <c r="AG221" s="55"/>
      <c r="AH221" s="55"/>
      <c r="AI221" s="55"/>
      <c r="AJ221" s="55"/>
      <c r="AK221" s="55"/>
      <c r="AL221" s="221" t="s">
        <v>224</v>
      </c>
      <c r="AM221" s="60"/>
      <c r="AQ221" s="60"/>
    </row>
    <row r="222" spans="1:43" ht="11.25" customHeight="1" x14ac:dyDescent="0.2">
      <c r="A222" s="46"/>
      <c r="B222" s="20"/>
      <c r="C222" s="60"/>
      <c r="D222" s="46"/>
      <c r="E222" s="1146"/>
      <c r="F222" s="1146"/>
      <c r="G222" s="1146"/>
      <c r="H222" s="1146"/>
      <c r="I222" s="1146"/>
      <c r="J222" s="1146"/>
      <c r="K222" s="1146"/>
      <c r="L222" s="1146"/>
      <c r="M222" s="1146"/>
      <c r="N222" s="1146"/>
      <c r="O222" s="1146"/>
      <c r="P222" s="1146"/>
      <c r="Q222" s="1146"/>
      <c r="R222" s="1146"/>
      <c r="S222" s="1146"/>
      <c r="T222" s="1146"/>
      <c r="U222" s="60"/>
      <c r="V222" s="46"/>
      <c r="W222" s="20" t="s">
        <v>579</v>
      </c>
      <c r="Y222" s="55"/>
      <c r="Z222" s="55"/>
      <c r="AA222" s="55"/>
      <c r="AB222" s="55"/>
      <c r="AC222" s="55"/>
      <c r="AD222" s="55"/>
      <c r="AE222" s="55" t="s">
        <v>37</v>
      </c>
      <c r="AF222" s="55"/>
      <c r="AG222" s="55"/>
      <c r="AH222" s="55"/>
      <c r="AI222" s="55"/>
      <c r="AJ222" s="55"/>
      <c r="AK222" s="55"/>
      <c r="AL222" s="221" t="s">
        <v>229</v>
      </c>
      <c r="AM222" s="60"/>
      <c r="AQ222" s="60"/>
    </row>
    <row r="223" spans="1:43" ht="11.25" customHeight="1" x14ac:dyDescent="0.2">
      <c r="A223" s="46"/>
      <c r="B223" s="20"/>
      <c r="C223" s="60"/>
      <c r="D223" s="46"/>
      <c r="E223" s="1146"/>
      <c r="F223" s="1146"/>
      <c r="G223" s="1146"/>
      <c r="H223" s="1146"/>
      <c r="I223" s="1146"/>
      <c r="J223" s="1146"/>
      <c r="K223" s="1146"/>
      <c r="L223" s="1146"/>
      <c r="M223" s="1146"/>
      <c r="N223" s="1146"/>
      <c r="O223" s="1146"/>
      <c r="P223" s="1146"/>
      <c r="Q223" s="1146"/>
      <c r="R223" s="1146"/>
      <c r="S223" s="1146"/>
      <c r="T223" s="1146"/>
      <c r="U223" s="60"/>
      <c r="V223" s="46"/>
      <c r="W223" s="20" t="s">
        <v>580</v>
      </c>
      <c r="Y223" s="55"/>
      <c r="Z223" s="55"/>
      <c r="AA223" s="55" t="s">
        <v>37</v>
      </c>
      <c r="AB223" s="55"/>
      <c r="AC223" s="55"/>
      <c r="AD223" s="55"/>
      <c r="AE223" s="55"/>
      <c r="AF223" s="55"/>
      <c r="AG223" s="55"/>
      <c r="AH223" s="55"/>
      <c r="AI223" s="55"/>
      <c r="AJ223" s="55"/>
      <c r="AK223" s="55"/>
      <c r="AL223" s="221">
        <v>3</v>
      </c>
      <c r="AM223" s="60"/>
      <c r="AQ223" s="60"/>
    </row>
    <row r="224" spans="1:43" ht="11.25" customHeight="1" x14ac:dyDescent="0.2">
      <c r="A224" s="46"/>
      <c r="B224" s="20"/>
      <c r="C224" s="60"/>
      <c r="D224" s="46"/>
      <c r="E224" s="1146"/>
      <c r="F224" s="1146"/>
      <c r="G224" s="1146"/>
      <c r="H224" s="1146"/>
      <c r="I224" s="1146"/>
      <c r="J224" s="1146"/>
      <c r="K224" s="1146"/>
      <c r="L224" s="1146"/>
      <c r="M224" s="1146"/>
      <c r="N224" s="1146"/>
      <c r="O224" s="1146"/>
      <c r="P224" s="1146"/>
      <c r="Q224" s="1146"/>
      <c r="R224" s="1146"/>
      <c r="S224" s="1146"/>
      <c r="T224" s="1146"/>
      <c r="U224" s="60"/>
      <c r="V224" s="46"/>
      <c r="W224" s="20" t="s">
        <v>581</v>
      </c>
      <c r="Y224" s="55"/>
      <c r="Z224" s="55"/>
      <c r="AA224" s="55"/>
      <c r="AB224" s="55"/>
      <c r="AC224" s="55"/>
      <c r="AD224" s="55"/>
      <c r="AE224" s="55" t="s">
        <v>37</v>
      </c>
      <c r="AF224" s="55"/>
      <c r="AG224" s="55"/>
      <c r="AH224" s="55"/>
      <c r="AI224" s="55"/>
      <c r="AJ224" s="55"/>
      <c r="AK224" s="55"/>
      <c r="AL224" s="221">
        <v>4</v>
      </c>
      <c r="AM224" s="60"/>
      <c r="AQ224" s="60"/>
    </row>
    <row r="225" spans="1:43" ht="11.25" customHeight="1" x14ac:dyDescent="0.2">
      <c r="A225" s="46"/>
      <c r="B225" s="20"/>
      <c r="C225" s="60"/>
      <c r="D225" s="46"/>
      <c r="E225" s="1137"/>
      <c r="F225" s="1137"/>
      <c r="G225" s="1137"/>
      <c r="H225" s="1137"/>
      <c r="I225" s="1137"/>
      <c r="J225" s="1137"/>
      <c r="K225" s="1137"/>
      <c r="L225" s="1137"/>
      <c r="M225" s="1137"/>
      <c r="N225" s="1137"/>
      <c r="O225" s="1137"/>
      <c r="P225" s="1137"/>
      <c r="Q225" s="1137"/>
      <c r="R225" s="1137"/>
      <c r="S225" s="1137"/>
      <c r="T225" s="1137"/>
      <c r="U225" s="60"/>
      <c r="V225" s="46"/>
      <c r="W225" s="20" t="s">
        <v>109</v>
      </c>
      <c r="Y225" s="55"/>
      <c r="Z225" s="55"/>
      <c r="AA225" s="55" t="s">
        <v>37</v>
      </c>
      <c r="AB225" s="55"/>
      <c r="AC225" s="55"/>
      <c r="AD225" s="55"/>
      <c r="AE225" s="55"/>
      <c r="AF225" s="55"/>
      <c r="AG225" s="55"/>
      <c r="AH225" s="55"/>
      <c r="AI225" s="55"/>
      <c r="AJ225" s="55"/>
      <c r="AK225" s="55"/>
      <c r="AL225" s="221">
        <v>7</v>
      </c>
      <c r="AM225" s="60"/>
      <c r="AQ225" s="60"/>
    </row>
    <row r="226" spans="1:43" ht="6" customHeight="1" x14ac:dyDescent="0.2">
      <c r="A226" s="47"/>
      <c r="B226" s="48"/>
      <c r="C226" s="54"/>
      <c r="D226" s="47"/>
      <c r="E226" s="48"/>
      <c r="F226" s="48"/>
      <c r="G226" s="48"/>
      <c r="H226" s="48"/>
      <c r="I226" s="48"/>
      <c r="J226" s="48"/>
      <c r="K226" s="48"/>
      <c r="L226" s="48"/>
      <c r="M226" s="48"/>
      <c r="N226" s="48"/>
      <c r="O226" s="48"/>
      <c r="P226" s="48"/>
      <c r="Q226" s="48"/>
      <c r="R226" s="48"/>
      <c r="S226" s="48"/>
      <c r="T226" s="48"/>
      <c r="U226" s="54"/>
      <c r="V226" s="47"/>
      <c r="W226" s="48"/>
      <c r="X226" s="48"/>
      <c r="Y226" s="48"/>
      <c r="Z226" s="48"/>
      <c r="AA226" s="48"/>
      <c r="AB226" s="48"/>
      <c r="AC226" s="48"/>
      <c r="AD226" s="48"/>
      <c r="AE226" s="48"/>
      <c r="AF226" s="48"/>
      <c r="AG226" s="48"/>
      <c r="AH226" s="48"/>
      <c r="AI226" s="48"/>
      <c r="AJ226" s="48"/>
      <c r="AK226" s="48"/>
      <c r="AL226" s="206"/>
      <c r="AM226" s="54"/>
      <c r="AN226" s="48"/>
      <c r="AO226" s="48"/>
      <c r="AP226" s="48"/>
      <c r="AQ226" s="54"/>
    </row>
    <row r="227" spans="1:43" ht="6" customHeight="1" x14ac:dyDescent="0.2">
      <c r="A227" s="22"/>
      <c r="B227" s="24"/>
      <c r="C227" s="23"/>
      <c r="D227" s="22"/>
      <c r="E227" s="24"/>
      <c r="F227" s="24"/>
      <c r="G227" s="24"/>
      <c r="H227" s="24"/>
      <c r="I227" s="24"/>
      <c r="J227" s="24"/>
      <c r="K227" s="24"/>
      <c r="L227" s="24"/>
      <c r="M227" s="24"/>
      <c r="N227" s="24"/>
      <c r="O227" s="24"/>
      <c r="P227" s="24"/>
      <c r="Q227" s="24"/>
      <c r="R227" s="24"/>
      <c r="S227" s="24"/>
      <c r="T227" s="24"/>
      <c r="U227" s="23"/>
      <c r="V227" s="22"/>
      <c r="W227" s="24"/>
      <c r="X227" s="24"/>
      <c r="Y227" s="24"/>
      <c r="Z227" s="24"/>
      <c r="AA227" s="24"/>
      <c r="AB227" s="24"/>
      <c r="AC227" s="24"/>
      <c r="AD227" s="24"/>
      <c r="AE227" s="24"/>
      <c r="AF227" s="24"/>
      <c r="AG227" s="24"/>
      <c r="AH227" s="24"/>
      <c r="AI227" s="24"/>
      <c r="AJ227" s="24"/>
      <c r="AK227" s="24"/>
      <c r="AL227" s="7"/>
      <c r="AM227" s="23"/>
      <c r="AN227" s="24"/>
      <c r="AO227" s="24"/>
      <c r="AP227" s="24"/>
      <c r="AQ227" s="23"/>
    </row>
    <row r="228" spans="1:43" ht="11.25" customHeight="1" x14ac:dyDescent="0.2">
      <c r="A228" s="46"/>
      <c r="B228" s="8" t="s">
        <v>594</v>
      </c>
      <c r="C228" s="60"/>
      <c r="D228" s="46"/>
      <c r="E228" s="1146" t="str">
        <f ca="1">VLOOKUP(INDIRECT(ADDRESS(ROW(),COLUMN()-3)),Language_Translations,MATCH(Language_Selected,Language_Options,0),FALSE)</f>
        <v xml:space="preserve">In the past 12 months, did your household face difficult times as a result of disease affecting your crops?
</v>
      </c>
      <c r="F228" s="1146"/>
      <c r="G228" s="1146"/>
      <c r="H228" s="1146"/>
      <c r="I228" s="1146"/>
      <c r="J228" s="1146"/>
      <c r="K228" s="1146"/>
      <c r="L228" s="1146"/>
      <c r="M228" s="1146"/>
      <c r="N228" s="1146"/>
      <c r="O228" s="1146"/>
      <c r="P228" s="1146"/>
      <c r="Q228" s="1146"/>
      <c r="R228" s="1146"/>
      <c r="S228" s="1146"/>
      <c r="T228" s="1146"/>
      <c r="U228" s="60"/>
      <c r="V228" s="46"/>
      <c r="AM228" s="60"/>
      <c r="AQ228" s="60"/>
    </row>
    <row r="229" spans="1:43" ht="11.25" customHeight="1" x14ac:dyDescent="0.2">
      <c r="A229" s="46"/>
      <c r="B229" s="8"/>
      <c r="C229" s="60"/>
      <c r="D229" s="46"/>
      <c r="E229" s="1146"/>
      <c r="F229" s="1146"/>
      <c r="G229" s="1146"/>
      <c r="H229" s="1146"/>
      <c r="I229" s="1146"/>
      <c r="J229" s="1146"/>
      <c r="K229" s="1146"/>
      <c r="L229" s="1146"/>
      <c r="M229" s="1146"/>
      <c r="N229" s="1146"/>
      <c r="O229" s="1146"/>
      <c r="P229" s="1146"/>
      <c r="Q229" s="1146"/>
      <c r="R229" s="1146"/>
      <c r="S229" s="1146"/>
      <c r="T229" s="1146"/>
      <c r="U229" s="60"/>
      <c r="V229" s="46"/>
      <c r="W229" s="20" t="s">
        <v>149</v>
      </c>
      <c r="Y229" s="55" t="s">
        <v>37</v>
      </c>
      <c r="Z229" s="55"/>
      <c r="AA229" s="55"/>
      <c r="AB229" s="55"/>
      <c r="AC229" s="55"/>
      <c r="AD229" s="55"/>
      <c r="AE229" s="55"/>
      <c r="AF229" s="55"/>
      <c r="AG229" s="55"/>
      <c r="AH229" s="55"/>
      <c r="AI229" s="55"/>
      <c r="AJ229" s="55"/>
      <c r="AK229" s="55"/>
      <c r="AL229" s="221" t="s">
        <v>224</v>
      </c>
      <c r="AM229" s="60"/>
      <c r="AQ229" s="60"/>
    </row>
    <row r="230" spans="1:43" ht="11.25" customHeight="1" x14ac:dyDescent="0.2">
      <c r="A230" s="46"/>
      <c r="B230" s="20"/>
      <c r="C230" s="60"/>
      <c r="D230" s="46"/>
      <c r="E230" s="1146"/>
      <c r="F230" s="1146"/>
      <c r="G230" s="1146"/>
      <c r="H230" s="1146"/>
      <c r="I230" s="1146"/>
      <c r="J230" s="1146"/>
      <c r="K230" s="1146"/>
      <c r="L230" s="1146"/>
      <c r="M230" s="1146"/>
      <c r="N230" s="1146"/>
      <c r="O230" s="1146"/>
      <c r="P230" s="1146"/>
      <c r="Q230" s="1146"/>
      <c r="R230" s="1146"/>
      <c r="S230" s="1146"/>
      <c r="T230" s="1146"/>
      <c r="U230" s="60"/>
      <c r="V230" s="46"/>
      <c r="W230" s="20" t="s">
        <v>150</v>
      </c>
      <c r="Y230" s="55" t="s">
        <v>37</v>
      </c>
      <c r="Z230" s="55"/>
      <c r="AA230" s="55"/>
      <c r="AB230" s="55"/>
      <c r="AC230" s="55"/>
      <c r="AD230" s="55"/>
      <c r="AE230" s="55"/>
      <c r="AF230" s="55"/>
      <c r="AG230" s="55"/>
      <c r="AH230" s="55"/>
      <c r="AI230" s="55"/>
      <c r="AJ230" s="55"/>
      <c r="AK230" s="55"/>
      <c r="AL230" s="221" t="s">
        <v>229</v>
      </c>
      <c r="AM230" s="60"/>
      <c r="AP230" s="20" t="s">
        <v>596</v>
      </c>
      <c r="AQ230" s="60"/>
    </row>
    <row r="231" spans="1:43" ht="6" customHeight="1" x14ac:dyDescent="0.2">
      <c r="A231" s="47"/>
      <c r="B231" s="48"/>
      <c r="C231" s="54"/>
      <c r="D231" s="47"/>
      <c r="E231" s="48"/>
      <c r="F231" s="48"/>
      <c r="G231" s="48"/>
      <c r="H231" s="48"/>
      <c r="I231" s="48"/>
      <c r="J231" s="48"/>
      <c r="K231" s="48"/>
      <c r="L231" s="48"/>
      <c r="M231" s="48"/>
      <c r="N231" s="48"/>
      <c r="O231" s="48"/>
      <c r="P231" s="48"/>
      <c r="Q231" s="48"/>
      <c r="R231" s="48"/>
      <c r="S231" s="48"/>
      <c r="T231" s="48"/>
      <c r="U231" s="54"/>
      <c r="V231" s="47"/>
      <c r="W231" s="48"/>
      <c r="X231" s="48"/>
      <c r="Y231" s="48"/>
      <c r="Z231" s="48"/>
      <c r="AA231" s="48"/>
      <c r="AB231" s="48"/>
      <c r="AC231" s="48"/>
      <c r="AD231" s="48"/>
      <c r="AE231" s="48"/>
      <c r="AF231" s="48"/>
      <c r="AG231" s="48"/>
      <c r="AH231" s="48"/>
      <c r="AI231" s="48"/>
      <c r="AJ231" s="48"/>
      <c r="AK231" s="48"/>
      <c r="AL231" s="206"/>
      <c r="AM231" s="54"/>
      <c r="AN231" s="48"/>
      <c r="AO231" s="48"/>
      <c r="AP231" s="48"/>
      <c r="AQ231" s="54"/>
    </row>
    <row r="232" spans="1:43" ht="6" customHeight="1" x14ac:dyDescent="0.2">
      <c r="A232" s="22"/>
      <c r="B232" s="24"/>
      <c r="C232" s="23"/>
      <c r="D232" s="22"/>
      <c r="E232" s="24"/>
      <c r="F232" s="24"/>
      <c r="G232" s="24"/>
      <c r="H232" s="24"/>
      <c r="I232" s="24"/>
      <c r="J232" s="24"/>
      <c r="K232" s="24"/>
      <c r="L232" s="24"/>
      <c r="M232" s="24"/>
      <c r="N232" s="24"/>
      <c r="O232" s="24"/>
      <c r="P232" s="24"/>
      <c r="Q232" s="24"/>
      <c r="R232" s="24"/>
      <c r="S232" s="24"/>
      <c r="T232" s="24"/>
      <c r="U232" s="23"/>
      <c r="V232" s="22"/>
      <c r="W232" s="24"/>
      <c r="X232" s="24"/>
      <c r="Y232" s="24"/>
      <c r="Z232" s="24"/>
      <c r="AA232" s="24"/>
      <c r="AB232" s="24"/>
      <c r="AC232" s="24"/>
      <c r="AD232" s="24"/>
      <c r="AE232" s="24"/>
      <c r="AF232" s="24"/>
      <c r="AG232" s="24"/>
      <c r="AH232" s="24"/>
      <c r="AI232" s="24"/>
      <c r="AJ232" s="24"/>
      <c r="AK232" s="24"/>
      <c r="AL232" s="7"/>
      <c r="AM232" s="23"/>
      <c r="AN232" s="24"/>
      <c r="AO232" s="24"/>
      <c r="AP232" s="24"/>
      <c r="AQ232" s="23"/>
    </row>
    <row r="233" spans="1:43" ht="11.25" customHeight="1" x14ac:dyDescent="0.2">
      <c r="A233" s="46"/>
      <c r="B233" s="8" t="s">
        <v>597</v>
      </c>
      <c r="C233" s="60"/>
      <c r="D233" s="46"/>
      <c r="E233" s="1146" t="str">
        <f ca="1">VLOOKUP(INDIRECT(ADDRESS(ROW(),COLUMN()-3)),Language_Translations,MATCH(Language_Selected,Language_Options,0),FALSE)</f>
        <v>How severe would you say the impact of disease affecting your crops was on your household's food consumption? (Would you say it was not severe, somewhat severe, severe, or extremely severe?)</v>
      </c>
      <c r="F233" s="1146"/>
      <c r="G233" s="1146"/>
      <c r="H233" s="1146"/>
      <c r="I233" s="1146"/>
      <c r="J233" s="1146"/>
      <c r="K233" s="1146"/>
      <c r="L233" s="1146"/>
      <c r="M233" s="1146"/>
      <c r="N233" s="1146"/>
      <c r="O233" s="1146"/>
      <c r="P233" s="1146"/>
      <c r="Q233" s="1146"/>
      <c r="R233" s="1146"/>
      <c r="S233" s="1146"/>
      <c r="T233" s="1146"/>
      <c r="U233" s="60"/>
      <c r="V233" s="46"/>
      <c r="W233" s="20" t="s">
        <v>578</v>
      </c>
      <c r="Y233" s="55"/>
      <c r="Z233" s="55"/>
      <c r="AA233" s="55"/>
      <c r="AB233" s="55" t="s">
        <v>37</v>
      </c>
      <c r="AC233" s="55"/>
      <c r="AD233" s="55"/>
      <c r="AE233" s="55"/>
      <c r="AF233" s="55"/>
      <c r="AG233" s="55"/>
      <c r="AH233" s="55"/>
      <c r="AI233" s="55"/>
      <c r="AJ233" s="55"/>
      <c r="AK233" s="55"/>
      <c r="AL233" s="221" t="s">
        <v>224</v>
      </c>
      <c r="AM233" s="60"/>
      <c r="AQ233" s="60"/>
    </row>
    <row r="234" spans="1:43" ht="11.25" customHeight="1" x14ac:dyDescent="0.2">
      <c r="A234" s="46"/>
      <c r="B234" s="20"/>
      <c r="C234" s="60"/>
      <c r="D234" s="46"/>
      <c r="E234" s="1146"/>
      <c r="F234" s="1146"/>
      <c r="G234" s="1146"/>
      <c r="H234" s="1146"/>
      <c r="I234" s="1146"/>
      <c r="J234" s="1146"/>
      <c r="K234" s="1146"/>
      <c r="L234" s="1146"/>
      <c r="M234" s="1146"/>
      <c r="N234" s="1146"/>
      <c r="O234" s="1146"/>
      <c r="P234" s="1146"/>
      <c r="Q234" s="1146"/>
      <c r="R234" s="1146"/>
      <c r="S234" s="1146"/>
      <c r="T234" s="1146"/>
      <c r="U234" s="60"/>
      <c r="V234" s="46"/>
      <c r="W234" s="20" t="s">
        <v>579</v>
      </c>
      <c r="Y234" s="55"/>
      <c r="Z234" s="55"/>
      <c r="AA234" s="55"/>
      <c r="AB234" s="55"/>
      <c r="AC234" s="55"/>
      <c r="AD234" s="55"/>
      <c r="AE234" s="55" t="s">
        <v>37</v>
      </c>
      <c r="AF234" s="55"/>
      <c r="AG234" s="55"/>
      <c r="AH234" s="55"/>
      <c r="AI234" s="55"/>
      <c r="AJ234" s="55"/>
      <c r="AK234" s="55"/>
      <c r="AL234" s="221" t="s">
        <v>229</v>
      </c>
      <c r="AM234" s="60"/>
      <c r="AQ234" s="60"/>
    </row>
    <row r="235" spans="1:43" ht="11.25" customHeight="1" x14ac:dyDescent="0.2">
      <c r="A235" s="46"/>
      <c r="B235" s="20"/>
      <c r="C235" s="60"/>
      <c r="D235" s="46"/>
      <c r="E235" s="1146"/>
      <c r="F235" s="1146"/>
      <c r="G235" s="1146"/>
      <c r="H235" s="1146"/>
      <c r="I235" s="1146"/>
      <c r="J235" s="1146"/>
      <c r="K235" s="1146"/>
      <c r="L235" s="1146"/>
      <c r="M235" s="1146"/>
      <c r="N235" s="1146"/>
      <c r="O235" s="1146"/>
      <c r="P235" s="1146"/>
      <c r="Q235" s="1146"/>
      <c r="R235" s="1146"/>
      <c r="S235" s="1146"/>
      <c r="T235" s="1146"/>
      <c r="U235" s="60"/>
      <c r="V235" s="46"/>
      <c r="W235" s="20" t="s">
        <v>580</v>
      </c>
      <c r="Y235" s="55"/>
      <c r="Z235" s="55"/>
      <c r="AA235" s="55" t="s">
        <v>37</v>
      </c>
      <c r="AB235" s="55"/>
      <c r="AC235" s="55"/>
      <c r="AD235" s="55"/>
      <c r="AE235" s="55"/>
      <c r="AF235" s="55"/>
      <c r="AG235" s="55"/>
      <c r="AH235" s="55"/>
      <c r="AI235" s="55"/>
      <c r="AJ235" s="55"/>
      <c r="AK235" s="55"/>
      <c r="AL235" s="221">
        <v>3</v>
      </c>
      <c r="AM235" s="60"/>
      <c r="AQ235" s="60"/>
    </row>
    <row r="236" spans="1:43" ht="11.25" customHeight="1" x14ac:dyDescent="0.2">
      <c r="A236" s="46"/>
      <c r="B236" s="20"/>
      <c r="C236" s="60"/>
      <c r="D236" s="46"/>
      <c r="E236" s="1146"/>
      <c r="F236" s="1146"/>
      <c r="G236" s="1146"/>
      <c r="H236" s="1146"/>
      <c r="I236" s="1146"/>
      <c r="J236" s="1146"/>
      <c r="K236" s="1146"/>
      <c r="L236" s="1146"/>
      <c r="M236" s="1146"/>
      <c r="N236" s="1146"/>
      <c r="O236" s="1146"/>
      <c r="P236" s="1146"/>
      <c r="Q236" s="1146"/>
      <c r="R236" s="1146"/>
      <c r="S236" s="1146"/>
      <c r="T236" s="1146"/>
      <c r="U236" s="60"/>
      <c r="V236" s="46"/>
      <c r="W236" s="20" t="s">
        <v>581</v>
      </c>
      <c r="Y236" s="55"/>
      <c r="Z236" s="55"/>
      <c r="AA236" s="55"/>
      <c r="AB236" s="55"/>
      <c r="AC236" s="55"/>
      <c r="AD236" s="55"/>
      <c r="AE236" s="55" t="s">
        <v>37</v>
      </c>
      <c r="AF236" s="55"/>
      <c r="AG236" s="55"/>
      <c r="AH236" s="55"/>
      <c r="AI236" s="55"/>
      <c r="AJ236" s="55"/>
      <c r="AK236" s="55"/>
      <c r="AL236" s="221">
        <v>4</v>
      </c>
      <c r="AM236" s="60"/>
      <c r="AQ236" s="60"/>
    </row>
    <row r="237" spans="1:43" ht="11.25" customHeight="1" x14ac:dyDescent="0.2">
      <c r="A237" s="46"/>
      <c r="B237" s="20"/>
      <c r="C237" s="60"/>
      <c r="D237" s="46"/>
      <c r="E237" s="1137"/>
      <c r="F237" s="1137"/>
      <c r="G237" s="1137"/>
      <c r="H237" s="1137"/>
      <c r="I237" s="1137"/>
      <c r="J237" s="1137"/>
      <c r="K237" s="1137"/>
      <c r="L237" s="1137"/>
      <c r="M237" s="1137"/>
      <c r="N237" s="1137"/>
      <c r="O237" s="1137"/>
      <c r="P237" s="1137"/>
      <c r="Q237" s="1137"/>
      <c r="R237" s="1137"/>
      <c r="S237" s="1137"/>
      <c r="T237" s="1137"/>
      <c r="U237" s="60"/>
      <c r="V237" s="46"/>
      <c r="W237" s="20" t="s">
        <v>109</v>
      </c>
      <c r="Y237" s="55"/>
      <c r="Z237" s="55"/>
      <c r="AA237" s="55" t="s">
        <v>37</v>
      </c>
      <c r="AB237" s="55"/>
      <c r="AC237" s="55"/>
      <c r="AD237" s="55"/>
      <c r="AE237" s="55"/>
      <c r="AF237" s="55"/>
      <c r="AG237" s="55"/>
      <c r="AH237" s="55"/>
      <c r="AI237" s="55"/>
      <c r="AJ237" s="55"/>
      <c r="AK237" s="55"/>
      <c r="AL237" s="221">
        <v>7</v>
      </c>
      <c r="AM237" s="60"/>
      <c r="AQ237" s="60"/>
    </row>
    <row r="238" spans="1:43" ht="6" customHeight="1" x14ac:dyDescent="0.2">
      <c r="A238" s="47"/>
      <c r="B238" s="48"/>
      <c r="C238" s="54"/>
      <c r="D238" s="47"/>
      <c r="E238" s="48"/>
      <c r="F238" s="48"/>
      <c r="G238" s="48"/>
      <c r="H238" s="48"/>
      <c r="I238" s="48"/>
      <c r="J238" s="48"/>
      <c r="K238" s="48"/>
      <c r="L238" s="48"/>
      <c r="M238" s="48"/>
      <c r="N238" s="48"/>
      <c r="O238" s="48"/>
      <c r="P238" s="48"/>
      <c r="Q238" s="48"/>
      <c r="R238" s="48"/>
      <c r="S238" s="48"/>
      <c r="T238" s="48"/>
      <c r="U238" s="54"/>
      <c r="V238" s="47"/>
      <c r="W238" s="48"/>
      <c r="X238" s="48"/>
      <c r="Y238" s="48"/>
      <c r="Z238" s="48"/>
      <c r="AA238" s="48"/>
      <c r="AB238" s="48"/>
      <c r="AC238" s="48"/>
      <c r="AD238" s="48"/>
      <c r="AE238" s="48"/>
      <c r="AF238" s="48"/>
      <c r="AG238" s="48"/>
      <c r="AH238" s="48"/>
      <c r="AI238" s="48"/>
      <c r="AJ238" s="48"/>
      <c r="AK238" s="48"/>
      <c r="AL238" s="206"/>
      <c r="AM238" s="54"/>
      <c r="AN238" s="48"/>
      <c r="AO238" s="48"/>
      <c r="AP238" s="48"/>
      <c r="AQ238" s="54"/>
    </row>
    <row r="239" spans="1:43" ht="6" customHeight="1" x14ac:dyDescent="0.2">
      <c r="A239" s="22"/>
      <c r="B239" s="24"/>
      <c r="C239" s="23"/>
      <c r="D239" s="22"/>
      <c r="E239" s="24"/>
      <c r="F239" s="24"/>
      <c r="G239" s="24"/>
      <c r="H239" s="24"/>
      <c r="I239" s="24"/>
      <c r="J239" s="24"/>
      <c r="K239" s="24"/>
      <c r="L239" s="24"/>
      <c r="M239" s="24"/>
      <c r="N239" s="24"/>
      <c r="O239" s="24"/>
      <c r="P239" s="24"/>
      <c r="Q239" s="24"/>
      <c r="R239" s="24"/>
      <c r="S239" s="24"/>
      <c r="T239" s="24"/>
      <c r="U239" s="23"/>
      <c r="V239" s="22"/>
      <c r="W239" s="24"/>
      <c r="X239" s="24"/>
      <c r="Y239" s="24"/>
      <c r="Z239" s="24"/>
      <c r="AA239" s="24"/>
      <c r="AB239" s="24"/>
      <c r="AC239" s="24"/>
      <c r="AD239" s="24"/>
      <c r="AE239" s="24"/>
      <c r="AF239" s="24"/>
      <c r="AG239" s="24"/>
      <c r="AH239" s="24"/>
      <c r="AI239" s="24"/>
      <c r="AJ239" s="24"/>
      <c r="AK239" s="24"/>
      <c r="AL239" s="7"/>
      <c r="AM239" s="23"/>
      <c r="AN239" s="24"/>
      <c r="AO239" s="24"/>
      <c r="AP239" s="24"/>
      <c r="AQ239" s="23"/>
    </row>
    <row r="240" spans="1:43" ht="11.25" customHeight="1" x14ac:dyDescent="0.2">
      <c r="A240" s="46"/>
      <c r="B240" s="8" t="s">
        <v>596</v>
      </c>
      <c r="C240" s="60"/>
      <c r="D240" s="46"/>
      <c r="E240" s="1146" t="str">
        <f ca="1">VLOOKUP(INDIRECT(ADDRESS(ROW(),COLUMN()-3)),Language_Translations,MATCH(Language_Selected,Language_Options,0),FALSE)</f>
        <v xml:space="preserve">In the past 12 months, did your household face difficult times as a result of pests affecting your crops?
</v>
      </c>
      <c r="F240" s="1146"/>
      <c r="G240" s="1146"/>
      <c r="H240" s="1146"/>
      <c r="I240" s="1146"/>
      <c r="J240" s="1146"/>
      <c r="K240" s="1146"/>
      <c r="L240" s="1146"/>
      <c r="M240" s="1146"/>
      <c r="N240" s="1146"/>
      <c r="O240" s="1146"/>
      <c r="P240" s="1146"/>
      <c r="Q240" s="1146"/>
      <c r="R240" s="1146"/>
      <c r="S240" s="1146"/>
      <c r="T240" s="1146"/>
      <c r="U240" s="60"/>
      <c r="V240" s="46"/>
      <c r="AM240" s="60"/>
      <c r="AQ240" s="60"/>
    </row>
    <row r="241" spans="1:43" ht="11.25" customHeight="1" x14ac:dyDescent="0.2">
      <c r="A241" s="46"/>
      <c r="B241" s="8"/>
      <c r="C241" s="60"/>
      <c r="D241" s="46"/>
      <c r="E241" s="1146"/>
      <c r="F241" s="1146"/>
      <c r="G241" s="1146"/>
      <c r="H241" s="1146"/>
      <c r="I241" s="1146"/>
      <c r="J241" s="1146"/>
      <c r="K241" s="1146"/>
      <c r="L241" s="1146"/>
      <c r="M241" s="1146"/>
      <c r="N241" s="1146"/>
      <c r="O241" s="1146"/>
      <c r="P241" s="1146"/>
      <c r="Q241" s="1146"/>
      <c r="R241" s="1146"/>
      <c r="S241" s="1146"/>
      <c r="T241" s="1146"/>
      <c r="U241" s="60"/>
      <c r="V241" s="46"/>
      <c r="W241" s="20" t="s">
        <v>149</v>
      </c>
      <c r="Y241" s="55" t="s">
        <v>37</v>
      </c>
      <c r="Z241" s="55"/>
      <c r="AA241" s="55"/>
      <c r="AB241" s="55"/>
      <c r="AC241" s="55"/>
      <c r="AD241" s="55"/>
      <c r="AE241" s="55"/>
      <c r="AF241" s="55"/>
      <c r="AG241" s="55"/>
      <c r="AH241" s="55"/>
      <c r="AI241" s="55"/>
      <c r="AJ241" s="55"/>
      <c r="AK241" s="55"/>
      <c r="AL241" s="221" t="s">
        <v>224</v>
      </c>
      <c r="AM241" s="60"/>
      <c r="AQ241" s="60"/>
    </row>
    <row r="242" spans="1:43" ht="11.25" customHeight="1" x14ac:dyDescent="0.2">
      <c r="A242" s="46"/>
      <c r="B242" s="20"/>
      <c r="C242" s="60"/>
      <c r="D242" s="46"/>
      <c r="E242" s="1146"/>
      <c r="F242" s="1146"/>
      <c r="G242" s="1146"/>
      <c r="H242" s="1146"/>
      <c r="I242" s="1146"/>
      <c r="J242" s="1146"/>
      <c r="K242" s="1146"/>
      <c r="L242" s="1146"/>
      <c r="M242" s="1146"/>
      <c r="N242" s="1146"/>
      <c r="O242" s="1146"/>
      <c r="P242" s="1146"/>
      <c r="Q242" s="1146"/>
      <c r="R242" s="1146"/>
      <c r="S242" s="1146"/>
      <c r="T242" s="1146"/>
      <c r="U242" s="60"/>
      <c r="V242" s="46"/>
      <c r="W242" s="20" t="s">
        <v>150</v>
      </c>
      <c r="Y242" s="55" t="s">
        <v>37</v>
      </c>
      <c r="Z242" s="55"/>
      <c r="AA242" s="55"/>
      <c r="AB242" s="55"/>
      <c r="AC242" s="55"/>
      <c r="AD242" s="55"/>
      <c r="AE242" s="55"/>
      <c r="AF242" s="55"/>
      <c r="AG242" s="55"/>
      <c r="AH242" s="55"/>
      <c r="AI242" s="55"/>
      <c r="AJ242" s="55"/>
      <c r="AK242" s="55"/>
      <c r="AL242" s="221" t="s">
        <v>229</v>
      </c>
      <c r="AM242" s="60"/>
      <c r="AP242" s="20" t="s">
        <v>598</v>
      </c>
      <c r="AQ242" s="60"/>
    </row>
    <row r="243" spans="1:43" ht="6" customHeight="1" x14ac:dyDescent="0.2">
      <c r="A243" s="47"/>
      <c r="B243" s="48"/>
      <c r="C243" s="54"/>
      <c r="D243" s="47"/>
      <c r="E243" s="48"/>
      <c r="F243" s="48"/>
      <c r="G243" s="48"/>
      <c r="H243" s="48"/>
      <c r="I243" s="48"/>
      <c r="J243" s="48"/>
      <c r="K243" s="48"/>
      <c r="L243" s="48"/>
      <c r="M243" s="48"/>
      <c r="N243" s="48"/>
      <c r="O243" s="48"/>
      <c r="P243" s="48"/>
      <c r="Q243" s="48"/>
      <c r="R243" s="48"/>
      <c r="S243" s="48"/>
      <c r="T243" s="48"/>
      <c r="U243" s="54"/>
      <c r="V243" s="47"/>
      <c r="W243" s="48"/>
      <c r="X243" s="48"/>
      <c r="Y243" s="48"/>
      <c r="Z243" s="48"/>
      <c r="AA243" s="48"/>
      <c r="AB243" s="48"/>
      <c r="AC243" s="48"/>
      <c r="AD243" s="48"/>
      <c r="AE243" s="48"/>
      <c r="AF243" s="48"/>
      <c r="AG243" s="48"/>
      <c r="AH243" s="48"/>
      <c r="AI243" s="48"/>
      <c r="AJ243" s="48"/>
      <c r="AK243" s="48"/>
      <c r="AL243" s="206"/>
      <c r="AM243" s="54"/>
      <c r="AN243" s="48"/>
      <c r="AO243" s="48"/>
      <c r="AP243" s="48"/>
      <c r="AQ243" s="54"/>
    </row>
    <row r="244" spans="1:43" ht="6" customHeight="1" x14ac:dyDescent="0.2">
      <c r="A244" s="22"/>
      <c r="B244" s="24"/>
      <c r="C244" s="23"/>
      <c r="D244" s="22"/>
      <c r="E244" s="24"/>
      <c r="F244" s="24"/>
      <c r="G244" s="24"/>
      <c r="H244" s="24"/>
      <c r="I244" s="24"/>
      <c r="J244" s="24"/>
      <c r="K244" s="24"/>
      <c r="L244" s="24"/>
      <c r="M244" s="24"/>
      <c r="N244" s="24"/>
      <c r="O244" s="24"/>
      <c r="P244" s="24"/>
      <c r="Q244" s="24"/>
      <c r="R244" s="24"/>
      <c r="S244" s="24"/>
      <c r="T244" s="24"/>
      <c r="U244" s="23"/>
      <c r="V244" s="22"/>
      <c r="W244" s="24"/>
      <c r="X244" s="24"/>
      <c r="Y244" s="24"/>
      <c r="Z244" s="24"/>
      <c r="AA244" s="24"/>
      <c r="AB244" s="24"/>
      <c r="AC244" s="24"/>
      <c r="AD244" s="24"/>
      <c r="AE244" s="24"/>
      <c r="AF244" s="24"/>
      <c r="AG244" s="24"/>
      <c r="AH244" s="24"/>
      <c r="AI244" s="24"/>
      <c r="AJ244" s="24"/>
      <c r="AK244" s="24"/>
      <c r="AL244" s="7"/>
      <c r="AM244" s="23"/>
      <c r="AN244" s="24"/>
      <c r="AO244" s="24"/>
      <c r="AP244" s="24"/>
      <c r="AQ244" s="23"/>
    </row>
    <row r="245" spans="1:43" ht="11.25" customHeight="1" x14ac:dyDescent="0.2">
      <c r="A245" s="46"/>
      <c r="B245" s="8" t="s">
        <v>599</v>
      </c>
      <c r="C245" s="60"/>
      <c r="D245" s="46"/>
      <c r="E245" s="1146" t="str">
        <f ca="1">VLOOKUP(INDIRECT(ADDRESS(ROW(),COLUMN()-3)),Language_Translations,MATCH(Language_Selected,Language_Options,0),FALSE)</f>
        <v>How severe would you say the impact of pests affecting your crops was on your household's food consumption? (Would you say it was not severe, somewhat severe, severe, or extremely severe?)</v>
      </c>
      <c r="F245" s="1146"/>
      <c r="G245" s="1146"/>
      <c r="H245" s="1146"/>
      <c r="I245" s="1146"/>
      <c r="J245" s="1146"/>
      <c r="K245" s="1146"/>
      <c r="L245" s="1146"/>
      <c r="M245" s="1146"/>
      <c r="N245" s="1146"/>
      <c r="O245" s="1146"/>
      <c r="P245" s="1146"/>
      <c r="Q245" s="1146"/>
      <c r="R245" s="1146"/>
      <c r="S245" s="1146"/>
      <c r="T245" s="1146"/>
      <c r="U245" s="60"/>
      <c r="V245" s="46"/>
      <c r="W245" s="20" t="s">
        <v>578</v>
      </c>
      <c r="Y245" s="55"/>
      <c r="Z245" s="55"/>
      <c r="AA245" s="55"/>
      <c r="AB245" s="55" t="s">
        <v>37</v>
      </c>
      <c r="AC245" s="55"/>
      <c r="AD245" s="55"/>
      <c r="AE245" s="55"/>
      <c r="AF245" s="55"/>
      <c r="AG245" s="55"/>
      <c r="AH245" s="55"/>
      <c r="AI245" s="55"/>
      <c r="AJ245" s="55"/>
      <c r="AK245" s="55"/>
      <c r="AL245" s="221" t="s">
        <v>224</v>
      </c>
      <c r="AM245" s="60"/>
      <c r="AQ245" s="60"/>
    </row>
    <row r="246" spans="1:43" ht="11.25" customHeight="1" x14ac:dyDescent="0.2">
      <c r="A246" s="46"/>
      <c r="B246" s="20"/>
      <c r="C246" s="60"/>
      <c r="D246" s="46"/>
      <c r="E246" s="1146"/>
      <c r="F246" s="1146"/>
      <c r="G246" s="1146"/>
      <c r="H246" s="1146"/>
      <c r="I246" s="1146"/>
      <c r="J246" s="1146"/>
      <c r="K246" s="1146"/>
      <c r="L246" s="1146"/>
      <c r="M246" s="1146"/>
      <c r="N246" s="1146"/>
      <c r="O246" s="1146"/>
      <c r="P246" s="1146"/>
      <c r="Q246" s="1146"/>
      <c r="R246" s="1146"/>
      <c r="S246" s="1146"/>
      <c r="T246" s="1146"/>
      <c r="U246" s="60"/>
      <c r="V246" s="46"/>
      <c r="W246" s="20" t="s">
        <v>579</v>
      </c>
      <c r="Y246" s="55"/>
      <c r="Z246" s="55"/>
      <c r="AA246" s="55"/>
      <c r="AB246" s="55"/>
      <c r="AC246" s="55"/>
      <c r="AD246" s="55"/>
      <c r="AE246" s="55" t="s">
        <v>37</v>
      </c>
      <c r="AF246" s="55"/>
      <c r="AG246" s="55"/>
      <c r="AH246" s="55"/>
      <c r="AI246" s="55"/>
      <c r="AJ246" s="55"/>
      <c r="AK246" s="55"/>
      <c r="AL246" s="221" t="s">
        <v>229</v>
      </c>
      <c r="AM246" s="60"/>
      <c r="AQ246" s="60"/>
    </row>
    <row r="247" spans="1:43" ht="11.25" customHeight="1" x14ac:dyDescent="0.2">
      <c r="A247" s="46"/>
      <c r="B247" s="20"/>
      <c r="C247" s="60"/>
      <c r="D247" s="46"/>
      <c r="E247" s="1146"/>
      <c r="F247" s="1146"/>
      <c r="G247" s="1146"/>
      <c r="H247" s="1146"/>
      <c r="I247" s="1146"/>
      <c r="J247" s="1146"/>
      <c r="K247" s="1146"/>
      <c r="L247" s="1146"/>
      <c r="M247" s="1146"/>
      <c r="N247" s="1146"/>
      <c r="O247" s="1146"/>
      <c r="P247" s="1146"/>
      <c r="Q247" s="1146"/>
      <c r="R247" s="1146"/>
      <c r="S247" s="1146"/>
      <c r="T247" s="1146"/>
      <c r="U247" s="60"/>
      <c r="V247" s="46"/>
      <c r="W247" s="20" t="s">
        <v>580</v>
      </c>
      <c r="Y247" s="55"/>
      <c r="Z247" s="55"/>
      <c r="AA247" s="55" t="s">
        <v>37</v>
      </c>
      <c r="AB247" s="55"/>
      <c r="AC247" s="55"/>
      <c r="AD247" s="55"/>
      <c r="AE247" s="55"/>
      <c r="AF247" s="55"/>
      <c r="AG247" s="55"/>
      <c r="AH247" s="55"/>
      <c r="AI247" s="55"/>
      <c r="AJ247" s="55"/>
      <c r="AK247" s="55"/>
      <c r="AL247" s="221">
        <v>3</v>
      </c>
      <c r="AM247" s="60"/>
      <c r="AQ247" s="60"/>
    </row>
    <row r="248" spans="1:43" ht="11.25" customHeight="1" x14ac:dyDescent="0.2">
      <c r="A248" s="46"/>
      <c r="B248" s="20"/>
      <c r="C248" s="60"/>
      <c r="D248" s="46"/>
      <c r="E248" s="1146"/>
      <c r="F248" s="1146"/>
      <c r="G248" s="1146"/>
      <c r="H248" s="1146"/>
      <c r="I248" s="1146"/>
      <c r="J248" s="1146"/>
      <c r="K248" s="1146"/>
      <c r="L248" s="1146"/>
      <c r="M248" s="1146"/>
      <c r="N248" s="1146"/>
      <c r="O248" s="1146"/>
      <c r="P248" s="1146"/>
      <c r="Q248" s="1146"/>
      <c r="R248" s="1146"/>
      <c r="S248" s="1146"/>
      <c r="T248" s="1146"/>
      <c r="U248" s="60"/>
      <c r="V248" s="46"/>
      <c r="W248" s="20" t="s">
        <v>581</v>
      </c>
      <c r="Y248" s="55"/>
      <c r="Z248" s="55"/>
      <c r="AA248" s="55"/>
      <c r="AB248" s="55"/>
      <c r="AC248" s="55"/>
      <c r="AD248" s="55"/>
      <c r="AE248" s="55" t="s">
        <v>37</v>
      </c>
      <c r="AF248" s="55"/>
      <c r="AG248" s="55"/>
      <c r="AH248" s="55"/>
      <c r="AI248" s="55"/>
      <c r="AJ248" s="55"/>
      <c r="AK248" s="55"/>
      <c r="AL248" s="221">
        <v>4</v>
      </c>
      <c r="AM248" s="60"/>
      <c r="AQ248" s="60"/>
    </row>
    <row r="249" spans="1:43" ht="11.25" customHeight="1" x14ac:dyDescent="0.2">
      <c r="A249" s="46"/>
      <c r="B249" s="20"/>
      <c r="C249" s="60"/>
      <c r="D249" s="46"/>
      <c r="E249" s="1137"/>
      <c r="F249" s="1137"/>
      <c r="G249" s="1137"/>
      <c r="H249" s="1137"/>
      <c r="I249" s="1137"/>
      <c r="J249" s="1137"/>
      <c r="K249" s="1137"/>
      <c r="L249" s="1137"/>
      <c r="M249" s="1137"/>
      <c r="N249" s="1137"/>
      <c r="O249" s="1137"/>
      <c r="P249" s="1137"/>
      <c r="Q249" s="1137"/>
      <c r="R249" s="1137"/>
      <c r="S249" s="1137"/>
      <c r="T249" s="1137"/>
      <c r="U249" s="60"/>
      <c r="V249" s="46"/>
      <c r="W249" s="20" t="s">
        <v>109</v>
      </c>
      <c r="Y249" s="55"/>
      <c r="Z249" s="55"/>
      <c r="AA249" s="55" t="s">
        <v>37</v>
      </c>
      <c r="AB249" s="55"/>
      <c r="AC249" s="55"/>
      <c r="AD249" s="55"/>
      <c r="AE249" s="55"/>
      <c r="AF249" s="55"/>
      <c r="AG249" s="55"/>
      <c r="AH249" s="55"/>
      <c r="AI249" s="55"/>
      <c r="AJ249" s="55"/>
      <c r="AK249" s="55"/>
      <c r="AL249" s="221">
        <v>7</v>
      </c>
      <c r="AM249" s="60"/>
      <c r="AQ249" s="60"/>
    </row>
    <row r="250" spans="1:43" ht="6" customHeight="1" x14ac:dyDescent="0.2">
      <c r="A250" s="47"/>
      <c r="B250" s="48"/>
      <c r="C250" s="54"/>
      <c r="D250" s="47"/>
      <c r="E250" s="48"/>
      <c r="F250" s="48"/>
      <c r="G250" s="48"/>
      <c r="H250" s="48"/>
      <c r="I250" s="48"/>
      <c r="J250" s="48"/>
      <c r="K250" s="48"/>
      <c r="L250" s="48"/>
      <c r="M250" s="48"/>
      <c r="N250" s="48"/>
      <c r="O250" s="48"/>
      <c r="P250" s="48"/>
      <c r="Q250" s="48"/>
      <c r="R250" s="48"/>
      <c r="S250" s="48"/>
      <c r="T250" s="48"/>
      <c r="U250" s="54"/>
      <c r="V250" s="47"/>
      <c r="W250" s="48"/>
      <c r="X250" s="48"/>
      <c r="Y250" s="48"/>
      <c r="Z250" s="48"/>
      <c r="AA250" s="48"/>
      <c r="AB250" s="48"/>
      <c r="AC250" s="48"/>
      <c r="AD250" s="48"/>
      <c r="AE250" s="48"/>
      <c r="AF250" s="48"/>
      <c r="AG250" s="48"/>
      <c r="AH250" s="48"/>
      <c r="AI250" s="48"/>
      <c r="AJ250" s="48"/>
      <c r="AK250" s="48"/>
      <c r="AL250" s="206"/>
      <c r="AM250" s="54"/>
      <c r="AN250" s="48"/>
      <c r="AO250" s="48"/>
      <c r="AP250" s="48"/>
      <c r="AQ250" s="54"/>
    </row>
    <row r="251" spans="1:43" ht="6" customHeight="1" x14ac:dyDescent="0.2">
      <c r="A251" s="22"/>
      <c r="B251" s="24"/>
      <c r="C251" s="23"/>
      <c r="D251" s="22"/>
      <c r="E251" s="24"/>
      <c r="F251" s="24"/>
      <c r="G251" s="24"/>
      <c r="H251" s="24"/>
      <c r="I251" s="24"/>
      <c r="J251" s="24"/>
      <c r="K251" s="24"/>
      <c r="L251" s="24"/>
      <c r="M251" s="24"/>
      <c r="N251" s="24"/>
      <c r="O251" s="24"/>
      <c r="P251" s="24"/>
      <c r="Q251" s="24"/>
      <c r="R251" s="24"/>
      <c r="S251" s="24"/>
      <c r="T251" s="24"/>
      <c r="U251" s="23"/>
      <c r="V251" s="22"/>
      <c r="W251" s="24"/>
      <c r="X251" s="24"/>
      <c r="Y251" s="24"/>
      <c r="Z251" s="24"/>
      <c r="AA251" s="24"/>
      <c r="AB251" s="24"/>
      <c r="AC251" s="24"/>
      <c r="AD251" s="24"/>
      <c r="AE251" s="24"/>
      <c r="AF251" s="24"/>
      <c r="AG251" s="24"/>
      <c r="AH251" s="24"/>
      <c r="AI251" s="24"/>
      <c r="AJ251" s="24"/>
      <c r="AK251" s="24"/>
      <c r="AL251" s="7"/>
      <c r="AM251" s="23"/>
      <c r="AN251" s="24"/>
      <c r="AO251" s="24"/>
      <c r="AP251" s="24"/>
      <c r="AQ251" s="23"/>
    </row>
    <row r="252" spans="1:43" ht="11.25" customHeight="1" x14ac:dyDescent="0.2">
      <c r="A252" s="46"/>
      <c r="B252" s="8" t="s">
        <v>598</v>
      </c>
      <c r="C252" s="60"/>
      <c r="D252" s="46"/>
      <c r="E252" s="1146" t="str">
        <f ca="1">VLOOKUP(INDIRECT(ADDRESS(ROW(),COLUMN()-3)),Language_Translations,MATCH(Language_Selected,Language_Options,0),FALSE)</f>
        <v xml:space="preserve">In the past 12 months, did your household face difficult times as a result of someone stealing crops from your household?
</v>
      </c>
      <c r="F252" s="1146"/>
      <c r="G252" s="1146"/>
      <c r="H252" s="1146"/>
      <c r="I252" s="1146"/>
      <c r="J252" s="1146"/>
      <c r="K252" s="1146"/>
      <c r="L252" s="1146"/>
      <c r="M252" s="1146"/>
      <c r="N252" s="1146"/>
      <c r="O252" s="1146"/>
      <c r="P252" s="1146"/>
      <c r="Q252" s="1146"/>
      <c r="R252" s="1146"/>
      <c r="S252" s="1146"/>
      <c r="T252" s="1146"/>
      <c r="U252" s="60"/>
      <c r="V252" s="46"/>
      <c r="AM252" s="60"/>
      <c r="AQ252" s="60"/>
    </row>
    <row r="253" spans="1:43" ht="11.25" customHeight="1" x14ac:dyDescent="0.2">
      <c r="A253" s="46"/>
      <c r="B253" s="8"/>
      <c r="C253" s="60"/>
      <c r="D253" s="46"/>
      <c r="E253" s="1146"/>
      <c r="F253" s="1146"/>
      <c r="G253" s="1146"/>
      <c r="H253" s="1146"/>
      <c r="I253" s="1146"/>
      <c r="J253" s="1146"/>
      <c r="K253" s="1146"/>
      <c r="L253" s="1146"/>
      <c r="M253" s="1146"/>
      <c r="N253" s="1146"/>
      <c r="O253" s="1146"/>
      <c r="P253" s="1146"/>
      <c r="Q253" s="1146"/>
      <c r="R253" s="1146"/>
      <c r="S253" s="1146"/>
      <c r="T253" s="1146"/>
      <c r="U253" s="60"/>
      <c r="V253" s="46"/>
      <c r="W253" s="20" t="s">
        <v>149</v>
      </c>
      <c r="Y253" s="55" t="s">
        <v>37</v>
      </c>
      <c r="Z253" s="55"/>
      <c r="AA253" s="55"/>
      <c r="AB253" s="55"/>
      <c r="AC253" s="55"/>
      <c r="AD253" s="55"/>
      <c r="AE253" s="55"/>
      <c r="AF253" s="55"/>
      <c r="AG253" s="55"/>
      <c r="AH253" s="55"/>
      <c r="AI253" s="55"/>
      <c r="AJ253" s="55"/>
      <c r="AK253" s="55"/>
      <c r="AL253" s="221" t="s">
        <v>224</v>
      </c>
      <c r="AM253" s="60"/>
      <c r="AQ253" s="60"/>
    </row>
    <row r="254" spans="1:43" ht="11.25" customHeight="1" x14ac:dyDescent="0.2">
      <c r="A254" s="46"/>
      <c r="B254" s="20"/>
      <c r="C254" s="60"/>
      <c r="D254" s="46"/>
      <c r="E254" s="1146"/>
      <c r="F254" s="1146"/>
      <c r="G254" s="1146"/>
      <c r="H254" s="1146"/>
      <c r="I254" s="1146"/>
      <c r="J254" s="1146"/>
      <c r="K254" s="1146"/>
      <c r="L254" s="1146"/>
      <c r="M254" s="1146"/>
      <c r="N254" s="1146"/>
      <c r="O254" s="1146"/>
      <c r="P254" s="1146"/>
      <c r="Q254" s="1146"/>
      <c r="R254" s="1146"/>
      <c r="S254" s="1146"/>
      <c r="T254" s="1146"/>
      <c r="U254" s="60"/>
      <c r="V254" s="46"/>
      <c r="W254" s="20" t="s">
        <v>150</v>
      </c>
      <c r="Y254" s="55" t="s">
        <v>37</v>
      </c>
      <c r="Z254" s="55"/>
      <c r="AA254" s="55"/>
      <c r="AB254" s="55"/>
      <c r="AC254" s="55"/>
      <c r="AD254" s="55"/>
      <c r="AE254" s="55"/>
      <c r="AF254" s="55"/>
      <c r="AG254" s="55"/>
      <c r="AH254" s="55"/>
      <c r="AI254" s="55"/>
      <c r="AJ254" s="55"/>
      <c r="AK254" s="55"/>
      <c r="AL254" s="221" t="s">
        <v>229</v>
      </c>
      <c r="AM254" s="60"/>
      <c r="AP254" s="20" t="s">
        <v>592</v>
      </c>
      <c r="AQ254" s="60"/>
    </row>
    <row r="255" spans="1:43" ht="6" customHeight="1" x14ac:dyDescent="0.2">
      <c r="A255" s="47"/>
      <c r="B255" s="48"/>
      <c r="C255" s="54"/>
      <c r="D255" s="47"/>
      <c r="E255" s="48"/>
      <c r="F255" s="48"/>
      <c r="G255" s="48"/>
      <c r="H255" s="48"/>
      <c r="I255" s="48"/>
      <c r="J255" s="48"/>
      <c r="K255" s="48"/>
      <c r="L255" s="48"/>
      <c r="M255" s="48"/>
      <c r="N255" s="48"/>
      <c r="O255" s="48"/>
      <c r="P255" s="48"/>
      <c r="Q255" s="48"/>
      <c r="R255" s="48"/>
      <c r="S255" s="48"/>
      <c r="T255" s="48"/>
      <c r="U255" s="54"/>
      <c r="V255" s="47"/>
      <c r="W255" s="48"/>
      <c r="X255" s="48"/>
      <c r="Y255" s="48"/>
      <c r="Z255" s="48"/>
      <c r="AA255" s="48"/>
      <c r="AB255" s="48"/>
      <c r="AC255" s="48"/>
      <c r="AD255" s="48"/>
      <c r="AE255" s="48"/>
      <c r="AF255" s="48"/>
      <c r="AG255" s="48"/>
      <c r="AH255" s="48"/>
      <c r="AI255" s="48"/>
      <c r="AJ255" s="48"/>
      <c r="AK255" s="48"/>
      <c r="AL255" s="206"/>
      <c r="AM255" s="54"/>
      <c r="AN255" s="48"/>
      <c r="AO255" s="48"/>
      <c r="AP255" s="48"/>
      <c r="AQ255" s="54"/>
    </row>
    <row r="256" spans="1:43" ht="6" customHeight="1" x14ac:dyDescent="0.2">
      <c r="A256" s="22"/>
      <c r="B256" s="24"/>
      <c r="C256" s="23"/>
      <c r="D256" s="22"/>
      <c r="E256" s="24"/>
      <c r="F256" s="24"/>
      <c r="G256" s="24"/>
      <c r="H256" s="24"/>
      <c r="I256" s="24"/>
      <c r="J256" s="24"/>
      <c r="K256" s="24"/>
      <c r="L256" s="24"/>
      <c r="M256" s="24"/>
      <c r="N256" s="24"/>
      <c r="O256" s="24"/>
      <c r="P256" s="24"/>
      <c r="Q256" s="24"/>
      <c r="R256" s="24"/>
      <c r="S256" s="24"/>
      <c r="T256" s="24"/>
      <c r="U256" s="23"/>
      <c r="V256" s="22"/>
      <c r="W256" s="24"/>
      <c r="X256" s="24"/>
      <c r="Y256" s="24"/>
      <c r="Z256" s="24"/>
      <c r="AA256" s="24"/>
      <c r="AB256" s="24"/>
      <c r="AC256" s="24"/>
      <c r="AD256" s="24"/>
      <c r="AE256" s="24"/>
      <c r="AF256" s="24"/>
      <c r="AG256" s="24"/>
      <c r="AH256" s="24"/>
      <c r="AI256" s="24"/>
      <c r="AJ256" s="24"/>
      <c r="AK256" s="24"/>
      <c r="AL256" s="7"/>
      <c r="AM256" s="23"/>
      <c r="AN256" s="24"/>
      <c r="AO256" s="24"/>
      <c r="AP256" s="24"/>
      <c r="AQ256" s="23"/>
    </row>
    <row r="257" spans="1:43" ht="11.25" customHeight="1" x14ac:dyDescent="0.2">
      <c r="A257" s="46"/>
      <c r="B257" s="8" t="s">
        <v>600</v>
      </c>
      <c r="C257" s="60"/>
      <c r="D257" s="46"/>
      <c r="E257" s="1146" t="str">
        <f ca="1">VLOOKUP(INDIRECT(ADDRESS(ROW(),COLUMN()-3)),Language_Translations,MATCH(Language_Selected,Language_Options,0),FALSE)</f>
        <v>How severe would you say the impact of the theft of your household's crops was on your household's food consumption? (Would you say it was not severe, somewhat severe, severe, or extremely severe?)</v>
      </c>
      <c r="F257" s="1146"/>
      <c r="G257" s="1146"/>
      <c r="H257" s="1146"/>
      <c r="I257" s="1146"/>
      <c r="J257" s="1146"/>
      <c r="K257" s="1146"/>
      <c r="L257" s="1146"/>
      <c r="M257" s="1146"/>
      <c r="N257" s="1146"/>
      <c r="O257" s="1146"/>
      <c r="P257" s="1146"/>
      <c r="Q257" s="1146"/>
      <c r="R257" s="1146"/>
      <c r="S257" s="1146"/>
      <c r="T257" s="1146"/>
      <c r="U257" s="60"/>
      <c r="V257" s="46"/>
      <c r="W257" s="20" t="s">
        <v>578</v>
      </c>
      <c r="Y257" s="55"/>
      <c r="Z257" s="55"/>
      <c r="AA257" s="55"/>
      <c r="AB257" s="55" t="s">
        <v>37</v>
      </c>
      <c r="AC257" s="55"/>
      <c r="AD257" s="55"/>
      <c r="AE257" s="55"/>
      <c r="AF257" s="55"/>
      <c r="AG257" s="55"/>
      <c r="AH257" s="55"/>
      <c r="AI257" s="55"/>
      <c r="AJ257" s="55"/>
      <c r="AK257" s="55"/>
      <c r="AL257" s="221" t="s">
        <v>224</v>
      </c>
      <c r="AM257" s="60"/>
      <c r="AQ257" s="60"/>
    </row>
    <row r="258" spans="1:43" ht="11.25" customHeight="1" x14ac:dyDescent="0.2">
      <c r="A258" s="46"/>
      <c r="B258" s="20"/>
      <c r="C258" s="60"/>
      <c r="D258" s="46"/>
      <c r="E258" s="1146"/>
      <c r="F258" s="1146"/>
      <c r="G258" s="1146"/>
      <c r="H258" s="1146"/>
      <c r="I258" s="1146"/>
      <c r="J258" s="1146"/>
      <c r="K258" s="1146"/>
      <c r="L258" s="1146"/>
      <c r="M258" s="1146"/>
      <c r="N258" s="1146"/>
      <c r="O258" s="1146"/>
      <c r="P258" s="1146"/>
      <c r="Q258" s="1146"/>
      <c r="R258" s="1146"/>
      <c r="S258" s="1146"/>
      <c r="T258" s="1146"/>
      <c r="U258" s="60"/>
      <c r="V258" s="46"/>
      <c r="W258" s="20" t="s">
        <v>579</v>
      </c>
      <c r="Y258" s="55"/>
      <c r="Z258" s="55"/>
      <c r="AA258" s="55"/>
      <c r="AB258" s="55"/>
      <c r="AC258" s="55"/>
      <c r="AD258" s="55"/>
      <c r="AE258" s="55" t="s">
        <v>37</v>
      </c>
      <c r="AF258" s="55"/>
      <c r="AG258" s="55"/>
      <c r="AH258" s="55"/>
      <c r="AI258" s="55"/>
      <c r="AJ258" s="55"/>
      <c r="AK258" s="55"/>
      <c r="AL258" s="221" t="s">
        <v>229</v>
      </c>
      <c r="AM258" s="60"/>
      <c r="AQ258" s="60"/>
    </row>
    <row r="259" spans="1:43" ht="11.25" customHeight="1" x14ac:dyDescent="0.2">
      <c r="A259" s="46"/>
      <c r="B259" s="20"/>
      <c r="C259" s="60"/>
      <c r="D259" s="46"/>
      <c r="E259" s="1146"/>
      <c r="F259" s="1146"/>
      <c r="G259" s="1146"/>
      <c r="H259" s="1146"/>
      <c r="I259" s="1146"/>
      <c r="J259" s="1146"/>
      <c r="K259" s="1146"/>
      <c r="L259" s="1146"/>
      <c r="M259" s="1146"/>
      <c r="N259" s="1146"/>
      <c r="O259" s="1146"/>
      <c r="P259" s="1146"/>
      <c r="Q259" s="1146"/>
      <c r="R259" s="1146"/>
      <c r="S259" s="1146"/>
      <c r="T259" s="1146"/>
      <c r="U259" s="60"/>
      <c r="V259" s="46"/>
      <c r="W259" s="20" t="s">
        <v>580</v>
      </c>
      <c r="Y259" s="55"/>
      <c r="Z259" s="55"/>
      <c r="AA259" s="55" t="s">
        <v>37</v>
      </c>
      <c r="AB259" s="55"/>
      <c r="AC259" s="55"/>
      <c r="AD259" s="55"/>
      <c r="AE259" s="55"/>
      <c r="AF259" s="55"/>
      <c r="AG259" s="55"/>
      <c r="AH259" s="55"/>
      <c r="AI259" s="55"/>
      <c r="AJ259" s="55"/>
      <c r="AK259" s="55"/>
      <c r="AL259" s="221">
        <v>3</v>
      </c>
      <c r="AM259" s="60"/>
      <c r="AQ259" s="60"/>
    </row>
    <row r="260" spans="1:43" ht="11.25" customHeight="1" x14ac:dyDescent="0.2">
      <c r="A260" s="46"/>
      <c r="B260" s="20"/>
      <c r="C260" s="60"/>
      <c r="D260" s="46"/>
      <c r="E260" s="1146"/>
      <c r="F260" s="1146"/>
      <c r="G260" s="1146"/>
      <c r="H260" s="1146"/>
      <c r="I260" s="1146"/>
      <c r="J260" s="1146"/>
      <c r="K260" s="1146"/>
      <c r="L260" s="1146"/>
      <c r="M260" s="1146"/>
      <c r="N260" s="1146"/>
      <c r="O260" s="1146"/>
      <c r="P260" s="1146"/>
      <c r="Q260" s="1146"/>
      <c r="R260" s="1146"/>
      <c r="S260" s="1146"/>
      <c r="T260" s="1146"/>
      <c r="U260" s="60"/>
      <c r="V260" s="46"/>
      <c r="W260" s="20" t="s">
        <v>581</v>
      </c>
      <c r="Y260" s="55"/>
      <c r="Z260" s="55"/>
      <c r="AA260" s="55"/>
      <c r="AB260" s="55"/>
      <c r="AC260" s="55"/>
      <c r="AD260" s="55"/>
      <c r="AE260" s="55" t="s">
        <v>37</v>
      </c>
      <c r="AF260" s="55"/>
      <c r="AG260" s="55"/>
      <c r="AH260" s="55"/>
      <c r="AI260" s="55"/>
      <c r="AJ260" s="55"/>
      <c r="AK260" s="55"/>
      <c r="AL260" s="221">
        <v>4</v>
      </c>
      <c r="AM260" s="60"/>
      <c r="AQ260" s="60"/>
    </row>
    <row r="261" spans="1:43" ht="11.25" customHeight="1" x14ac:dyDescent="0.2">
      <c r="A261" s="46"/>
      <c r="B261" s="20"/>
      <c r="C261" s="60"/>
      <c r="D261" s="46"/>
      <c r="E261" s="1137"/>
      <c r="F261" s="1137"/>
      <c r="G261" s="1137"/>
      <c r="H261" s="1137"/>
      <c r="I261" s="1137"/>
      <c r="J261" s="1137"/>
      <c r="K261" s="1137"/>
      <c r="L261" s="1137"/>
      <c r="M261" s="1137"/>
      <c r="N261" s="1137"/>
      <c r="O261" s="1137"/>
      <c r="P261" s="1137"/>
      <c r="Q261" s="1137"/>
      <c r="R261" s="1137"/>
      <c r="S261" s="1137"/>
      <c r="T261" s="1137"/>
      <c r="U261" s="60"/>
      <c r="V261" s="46"/>
      <c r="W261" s="20" t="s">
        <v>109</v>
      </c>
      <c r="Y261" s="55"/>
      <c r="Z261" s="55"/>
      <c r="AA261" s="55" t="s">
        <v>37</v>
      </c>
      <c r="AB261" s="55"/>
      <c r="AC261" s="55"/>
      <c r="AD261" s="55"/>
      <c r="AE261" s="55"/>
      <c r="AF261" s="55"/>
      <c r="AG261" s="55"/>
      <c r="AH261" s="55"/>
      <c r="AI261" s="55"/>
      <c r="AJ261" s="55"/>
      <c r="AK261" s="55"/>
      <c r="AL261" s="221">
        <v>7</v>
      </c>
      <c r="AM261" s="60"/>
      <c r="AQ261" s="60"/>
    </row>
    <row r="262" spans="1:43" ht="6" customHeight="1" x14ac:dyDescent="0.2">
      <c r="A262" s="47"/>
      <c r="B262" s="48"/>
      <c r="C262" s="54"/>
      <c r="D262" s="47"/>
      <c r="E262" s="48"/>
      <c r="F262" s="48"/>
      <c r="G262" s="48"/>
      <c r="H262" s="48"/>
      <c r="I262" s="48"/>
      <c r="J262" s="48"/>
      <c r="K262" s="48"/>
      <c r="L262" s="48"/>
      <c r="M262" s="48"/>
      <c r="N262" s="48"/>
      <c r="O262" s="48"/>
      <c r="P262" s="48"/>
      <c r="Q262" s="48"/>
      <c r="R262" s="48"/>
      <c r="S262" s="48"/>
      <c r="T262" s="48"/>
      <c r="U262" s="54"/>
      <c r="V262" s="47"/>
      <c r="W262" s="48"/>
      <c r="X262" s="48"/>
      <c r="Y262" s="48"/>
      <c r="Z262" s="48"/>
      <c r="AA262" s="48"/>
      <c r="AB262" s="48"/>
      <c r="AC262" s="48"/>
      <c r="AD262" s="48"/>
      <c r="AE262" s="48"/>
      <c r="AF262" s="48"/>
      <c r="AG262" s="48"/>
      <c r="AH262" s="48"/>
      <c r="AI262" s="48"/>
      <c r="AJ262" s="48"/>
      <c r="AK262" s="48"/>
      <c r="AL262" s="206"/>
      <c r="AM262" s="54"/>
      <c r="AN262" s="48"/>
      <c r="AO262" s="48"/>
      <c r="AP262" s="48"/>
      <c r="AQ262" s="54"/>
    </row>
    <row r="263" spans="1:43" ht="6" customHeight="1" x14ac:dyDescent="0.2">
      <c r="A263" s="496"/>
      <c r="B263" s="498"/>
      <c r="C263" s="497"/>
      <c r="D263" s="496"/>
      <c r="E263" s="498"/>
      <c r="F263" s="498"/>
      <c r="G263" s="498"/>
      <c r="H263" s="498"/>
      <c r="I263" s="498"/>
      <c r="J263" s="498"/>
      <c r="K263" s="498"/>
      <c r="L263" s="498"/>
      <c r="M263" s="498"/>
      <c r="N263" s="498"/>
      <c r="O263" s="498"/>
      <c r="P263" s="498"/>
      <c r="Q263" s="498"/>
      <c r="R263" s="498"/>
      <c r="S263" s="498"/>
      <c r="T263" s="498"/>
      <c r="U263" s="497"/>
      <c r="V263" s="496"/>
      <c r="W263" s="498"/>
      <c r="X263" s="498"/>
      <c r="Y263" s="498"/>
      <c r="Z263" s="498"/>
      <c r="AA263" s="498"/>
      <c r="AB263" s="498"/>
      <c r="AC263" s="498"/>
      <c r="AD263" s="498"/>
      <c r="AE263" s="498"/>
      <c r="AF263" s="498"/>
      <c r="AG263" s="498"/>
      <c r="AH263" s="498"/>
      <c r="AI263" s="498"/>
      <c r="AJ263" s="498"/>
      <c r="AK263" s="498"/>
      <c r="AL263" s="710"/>
      <c r="AM263" s="497"/>
      <c r="AN263" s="498"/>
      <c r="AO263" s="498"/>
      <c r="AP263" s="498"/>
      <c r="AQ263" s="497"/>
    </row>
    <row r="264" spans="1:43" ht="11.25" customHeight="1" x14ac:dyDescent="0.2">
      <c r="A264" s="636"/>
      <c r="B264" s="637" t="s">
        <v>592</v>
      </c>
      <c r="C264" s="492"/>
      <c r="D264" s="636"/>
      <c r="E264" s="1220" t="str">
        <f ca="1">VLOOKUP(INDIRECT(ADDRESS(ROW(),COLUMN()-3)),Language_Translations,MATCH(Language_Selected,Language_Options,0),FALSE)</f>
        <v>CHECK V225 AND V225A: DOES THE HOUSEHOLD CURRENTLY OWN OR DID THE HOUSEHOLD OWN OR RAISE ANY LIVESTOCK OR OTHER FARM ANIMALS DURING THE PAST 12 MONTHS ?</v>
      </c>
      <c r="F264" s="1220"/>
      <c r="G264" s="1220"/>
      <c r="H264" s="1220"/>
      <c r="I264" s="1220"/>
      <c r="J264" s="1220"/>
      <c r="K264" s="1220"/>
      <c r="L264" s="1220"/>
      <c r="M264" s="1220"/>
      <c r="N264" s="1220"/>
      <c r="O264" s="1220"/>
      <c r="P264" s="1220"/>
      <c r="Q264" s="1220"/>
      <c r="R264" s="1220"/>
      <c r="S264" s="1220"/>
      <c r="T264" s="1220"/>
      <c r="U264" s="492"/>
      <c r="V264" s="636"/>
      <c r="W264" s="493"/>
      <c r="X264" s="493"/>
      <c r="Y264" s="493"/>
      <c r="Z264" s="493"/>
      <c r="AA264" s="493"/>
      <c r="AB264" s="493"/>
      <c r="AC264" s="493"/>
      <c r="AD264" s="493"/>
      <c r="AE264" s="493"/>
      <c r="AF264" s="493"/>
      <c r="AG264" s="493"/>
      <c r="AH264" s="493"/>
      <c r="AI264" s="493"/>
      <c r="AJ264" s="493"/>
      <c r="AK264" s="493"/>
      <c r="AL264" s="493"/>
      <c r="AM264" s="492"/>
      <c r="AN264" s="493"/>
      <c r="AO264" s="493"/>
      <c r="AP264" s="493"/>
      <c r="AQ264" s="492"/>
    </row>
    <row r="265" spans="1:43" ht="11.25" customHeight="1" x14ac:dyDescent="0.2">
      <c r="A265" s="636"/>
      <c r="B265" s="637"/>
      <c r="C265" s="492"/>
      <c r="D265" s="636"/>
      <c r="E265" s="1220"/>
      <c r="F265" s="1220"/>
      <c r="G265" s="1220"/>
      <c r="H265" s="1220"/>
      <c r="I265" s="1220"/>
      <c r="J265" s="1220"/>
      <c r="K265" s="1220"/>
      <c r="L265" s="1220"/>
      <c r="M265" s="1220"/>
      <c r="N265" s="1220"/>
      <c r="O265" s="1220"/>
      <c r="P265" s="1220"/>
      <c r="Q265" s="1220"/>
      <c r="R265" s="1220"/>
      <c r="S265" s="1220"/>
      <c r="T265" s="1220"/>
      <c r="U265" s="492"/>
      <c r="V265" s="636"/>
      <c r="W265" s="493"/>
      <c r="X265" s="493"/>
      <c r="Y265" s="499"/>
      <c r="Z265" s="499"/>
      <c r="AA265" s="499"/>
      <c r="AB265" s="499"/>
      <c r="AC265" s="499"/>
      <c r="AD265" s="499"/>
      <c r="AE265" s="499"/>
      <c r="AF265" s="499"/>
      <c r="AG265" s="499"/>
      <c r="AH265" s="499"/>
      <c r="AI265" s="499"/>
      <c r="AJ265" s="499"/>
      <c r="AK265" s="499"/>
      <c r="AL265" s="711"/>
      <c r="AM265" s="492"/>
      <c r="AN265" s="493"/>
      <c r="AO265" s="493"/>
      <c r="AP265" s="493"/>
      <c r="AQ265" s="492"/>
    </row>
    <row r="266" spans="1:43" ht="11.25" customHeight="1" x14ac:dyDescent="0.2">
      <c r="A266" s="636"/>
      <c r="B266" s="637"/>
      <c r="C266" s="492"/>
      <c r="D266" s="636"/>
      <c r="E266" s="1220"/>
      <c r="F266" s="1220"/>
      <c r="G266" s="1220"/>
      <c r="H266" s="1220"/>
      <c r="I266" s="1220"/>
      <c r="J266" s="1220"/>
      <c r="K266" s="1220"/>
      <c r="L266" s="1220"/>
      <c r="M266" s="1220"/>
      <c r="N266" s="1220"/>
      <c r="O266" s="1220"/>
      <c r="P266" s="1220"/>
      <c r="Q266" s="1220"/>
      <c r="R266" s="1220"/>
      <c r="S266" s="1220"/>
      <c r="T266" s="1220"/>
      <c r="U266" s="492"/>
      <c r="V266" s="636"/>
      <c r="W266" s="493" t="s">
        <v>149</v>
      </c>
      <c r="X266" s="493"/>
      <c r="Y266" s="499" t="s">
        <v>37</v>
      </c>
      <c r="Z266" s="499"/>
      <c r="AA266" s="499"/>
      <c r="AB266" s="499"/>
      <c r="AC266" s="499"/>
      <c r="AD266" s="499"/>
      <c r="AE266" s="499"/>
      <c r="AF266" s="499"/>
      <c r="AG266" s="499"/>
      <c r="AH266" s="499"/>
      <c r="AI266" s="499"/>
      <c r="AJ266" s="499"/>
      <c r="AK266" s="499"/>
      <c r="AL266" s="711" t="s">
        <v>224</v>
      </c>
      <c r="AM266" s="492"/>
      <c r="AN266" s="493"/>
      <c r="AO266" s="493"/>
      <c r="AP266" s="493"/>
      <c r="AQ266" s="492"/>
    </row>
    <row r="267" spans="1:43" ht="11.25" customHeight="1" x14ac:dyDescent="0.2">
      <c r="A267" s="636"/>
      <c r="B267" s="637"/>
      <c r="C267" s="492"/>
      <c r="D267" s="636"/>
      <c r="E267" s="1220"/>
      <c r="F267" s="1220"/>
      <c r="G267" s="1220"/>
      <c r="H267" s="1220"/>
      <c r="I267" s="1220"/>
      <c r="J267" s="1220"/>
      <c r="K267" s="1220"/>
      <c r="L267" s="1220"/>
      <c r="M267" s="1220"/>
      <c r="N267" s="1220"/>
      <c r="O267" s="1220"/>
      <c r="P267" s="1220"/>
      <c r="Q267" s="1220"/>
      <c r="R267" s="1220"/>
      <c r="S267" s="1220"/>
      <c r="T267" s="1220"/>
      <c r="U267" s="492"/>
      <c r="V267" s="636"/>
      <c r="W267" s="493" t="s">
        <v>150</v>
      </c>
      <c r="X267" s="493"/>
      <c r="Y267" s="499" t="s">
        <v>37</v>
      </c>
      <c r="Z267" s="499"/>
      <c r="AA267" s="499"/>
      <c r="AB267" s="499"/>
      <c r="AC267" s="499"/>
      <c r="AD267" s="499"/>
      <c r="AE267" s="499"/>
      <c r="AF267" s="499"/>
      <c r="AG267" s="499"/>
      <c r="AH267" s="499"/>
      <c r="AI267" s="499"/>
      <c r="AJ267" s="499"/>
      <c r="AK267" s="499"/>
      <c r="AL267" s="711" t="s">
        <v>229</v>
      </c>
      <c r="AM267" s="492"/>
      <c r="AN267" s="493"/>
      <c r="AO267" s="493"/>
      <c r="AP267" s="493" t="s">
        <v>601</v>
      </c>
      <c r="AQ267" s="492"/>
    </row>
    <row r="268" spans="1:43" ht="11.25" customHeight="1" x14ac:dyDescent="0.2">
      <c r="A268" s="636"/>
      <c r="B268" s="637"/>
      <c r="C268" s="492"/>
      <c r="D268" s="636"/>
      <c r="E268" s="1220"/>
      <c r="F268" s="1220"/>
      <c r="G268" s="1220"/>
      <c r="H268" s="1220"/>
      <c r="I268" s="1220"/>
      <c r="J268" s="1220"/>
      <c r="K268" s="1220"/>
      <c r="L268" s="1220"/>
      <c r="M268" s="1220"/>
      <c r="N268" s="1220"/>
      <c r="O268" s="1220"/>
      <c r="P268" s="1220"/>
      <c r="Q268" s="1220"/>
      <c r="R268" s="1220"/>
      <c r="S268" s="1220"/>
      <c r="T268" s="1220"/>
      <c r="U268" s="492"/>
      <c r="V268" s="636"/>
      <c r="W268" s="493"/>
      <c r="X268" s="493"/>
      <c r="Y268" s="499"/>
      <c r="Z268" s="499"/>
      <c r="AA268" s="499"/>
      <c r="AB268" s="499"/>
      <c r="AC268" s="499"/>
      <c r="AD268" s="499"/>
      <c r="AE268" s="499"/>
      <c r="AF268" s="499"/>
      <c r="AG268" s="499"/>
      <c r="AH268" s="499"/>
      <c r="AI268" s="499"/>
      <c r="AJ268" s="499"/>
      <c r="AK268" s="499"/>
      <c r="AL268" s="711"/>
      <c r="AM268" s="492"/>
      <c r="AN268" s="493"/>
      <c r="AO268" s="493"/>
      <c r="AP268" s="493"/>
      <c r="AQ268" s="492"/>
    </row>
    <row r="269" spans="1:43" ht="6" customHeight="1" x14ac:dyDescent="0.2">
      <c r="A269" s="500"/>
      <c r="B269" s="502"/>
      <c r="C269" s="501"/>
      <c r="D269" s="500"/>
      <c r="E269" s="502"/>
      <c r="F269" s="502"/>
      <c r="G269" s="502"/>
      <c r="H269" s="502"/>
      <c r="I269" s="502"/>
      <c r="J269" s="502"/>
      <c r="K269" s="502"/>
      <c r="L269" s="502"/>
      <c r="M269" s="502"/>
      <c r="N269" s="502"/>
      <c r="O269" s="502"/>
      <c r="P269" s="502"/>
      <c r="Q269" s="502"/>
      <c r="R269" s="502"/>
      <c r="S269" s="502"/>
      <c r="T269" s="502"/>
      <c r="U269" s="501"/>
      <c r="V269" s="500"/>
      <c r="W269" s="502"/>
      <c r="X269" s="502"/>
      <c r="Y269" s="502"/>
      <c r="Z269" s="502"/>
      <c r="AA269" s="502"/>
      <c r="AB269" s="502"/>
      <c r="AC269" s="502"/>
      <c r="AD269" s="502"/>
      <c r="AE269" s="502"/>
      <c r="AF269" s="502"/>
      <c r="AG269" s="502"/>
      <c r="AH269" s="502"/>
      <c r="AI269" s="502"/>
      <c r="AJ269" s="502"/>
      <c r="AK269" s="502"/>
      <c r="AL269" s="712"/>
      <c r="AM269" s="501"/>
      <c r="AN269" s="502"/>
      <c r="AO269" s="502"/>
      <c r="AP269" s="502"/>
      <c r="AQ269" s="501"/>
    </row>
    <row r="270" spans="1:43" ht="6" customHeight="1" x14ac:dyDescent="0.2">
      <c r="A270" s="22"/>
      <c r="B270" s="24"/>
      <c r="C270" s="23"/>
      <c r="D270" s="22"/>
      <c r="E270" s="24"/>
      <c r="F270" s="24"/>
      <c r="G270" s="24"/>
      <c r="H270" s="24"/>
      <c r="I270" s="24"/>
      <c r="J270" s="24"/>
      <c r="K270" s="24"/>
      <c r="L270" s="24"/>
      <c r="M270" s="24"/>
      <c r="N270" s="24"/>
      <c r="O270" s="24"/>
      <c r="P270" s="24"/>
      <c r="Q270" s="24"/>
      <c r="R270" s="24"/>
      <c r="S270" s="24"/>
      <c r="T270" s="24"/>
      <c r="U270" s="23"/>
      <c r="V270" s="22"/>
      <c r="W270" s="24"/>
      <c r="X270" s="24"/>
      <c r="Y270" s="24"/>
      <c r="Z270" s="24"/>
      <c r="AA270" s="24"/>
      <c r="AB270" s="24"/>
      <c r="AC270" s="24"/>
      <c r="AD270" s="24"/>
      <c r="AE270" s="24"/>
      <c r="AF270" s="24"/>
      <c r="AG270" s="24"/>
      <c r="AH270" s="24"/>
      <c r="AI270" s="24"/>
      <c r="AJ270" s="24"/>
      <c r="AK270" s="24"/>
      <c r="AL270" s="7"/>
      <c r="AM270" s="23"/>
      <c r="AN270" s="24"/>
      <c r="AO270" s="24"/>
      <c r="AP270" s="24"/>
      <c r="AQ270" s="23"/>
    </row>
    <row r="271" spans="1:43" ht="11.25" customHeight="1" x14ac:dyDescent="0.2">
      <c r="A271" s="46"/>
      <c r="B271" s="8" t="s">
        <v>602</v>
      </c>
      <c r="C271" s="60"/>
      <c r="D271" s="46"/>
      <c r="E271" s="1146" t="str">
        <f ca="1">VLOOKUP(INDIRECT(ADDRESS(ROW(),COLUMN()-3)),Language_Translations,MATCH(Language_Selected,Language_Options,0),FALSE)</f>
        <v xml:space="preserve">In the past 12 months, since [CMON P1YR], did your household face difficult times as a result of not being able to access inputs for your livestock or other farm animals? </v>
      </c>
      <c r="F271" s="1146"/>
      <c r="G271" s="1146"/>
      <c r="H271" s="1146"/>
      <c r="I271" s="1146"/>
      <c r="J271" s="1146"/>
      <c r="K271" s="1146"/>
      <c r="L271" s="1146"/>
      <c r="M271" s="1146"/>
      <c r="N271" s="1146"/>
      <c r="O271" s="1146"/>
      <c r="P271" s="1146"/>
      <c r="Q271" s="1146"/>
      <c r="R271" s="1146"/>
      <c r="S271" s="1146"/>
      <c r="T271" s="1146"/>
      <c r="U271" s="60"/>
      <c r="V271" s="46"/>
      <c r="AM271" s="60"/>
      <c r="AQ271" s="60"/>
    </row>
    <row r="272" spans="1:43" ht="11.25" customHeight="1" x14ac:dyDescent="0.2">
      <c r="A272" s="46"/>
      <c r="B272" s="8"/>
      <c r="C272" s="60"/>
      <c r="D272" s="46"/>
      <c r="E272" s="1146"/>
      <c r="F272" s="1146"/>
      <c r="G272" s="1146"/>
      <c r="H272" s="1146"/>
      <c r="I272" s="1146"/>
      <c r="J272" s="1146"/>
      <c r="K272" s="1146"/>
      <c r="L272" s="1146"/>
      <c r="M272" s="1146"/>
      <c r="N272" s="1146"/>
      <c r="O272" s="1146"/>
      <c r="P272" s="1146"/>
      <c r="Q272" s="1146"/>
      <c r="R272" s="1146"/>
      <c r="S272" s="1146"/>
      <c r="T272" s="1146"/>
      <c r="U272" s="60"/>
      <c r="V272" s="46"/>
      <c r="W272" s="20" t="s">
        <v>149</v>
      </c>
      <c r="Y272" s="55" t="s">
        <v>37</v>
      </c>
      <c r="Z272" s="55"/>
      <c r="AA272" s="55"/>
      <c r="AB272" s="55"/>
      <c r="AC272" s="55"/>
      <c r="AD272" s="55"/>
      <c r="AE272" s="55"/>
      <c r="AF272" s="55"/>
      <c r="AG272" s="55"/>
      <c r="AH272" s="55"/>
      <c r="AI272" s="55"/>
      <c r="AJ272" s="55"/>
      <c r="AK272" s="55"/>
      <c r="AL272" s="221" t="s">
        <v>224</v>
      </c>
      <c r="AM272" s="60"/>
      <c r="AQ272" s="60"/>
    </row>
    <row r="273" spans="1:43" ht="11.25" customHeight="1" x14ac:dyDescent="0.2">
      <c r="A273" s="46"/>
      <c r="B273" s="20"/>
      <c r="C273" s="60"/>
      <c r="D273" s="46"/>
      <c r="E273" s="1146"/>
      <c r="F273" s="1146"/>
      <c r="G273" s="1146"/>
      <c r="H273" s="1146"/>
      <c r="I273" s="1146"/>
      <c r="J273" s="1146"/>
      <c r="K273" s="1146"/>
      <c r="L273" s="1146"/>
      <c r="M273" s="1146"/>
      <c r="N273" s="1146"/>
      <c r="O273" s="1146"/>
      <c r="P273" s="1146"/>
      <c r="Q273" s="1146"/>
      <c r="R273" s="1146"/>
      <c r="S273" s="1146"/>
      <c r="T273" s="1146"/>
      <c r="U273" s="60"/>
      <c r="V273" s="46"/>
      <c r="W273" s="20" t="s">
        <v>150</v>
      </c>
      <c r="Y273" s="55" t="s">
        <v>37</v>
      </c>
      <c r="Z273" s="55"/>
      <c r="AA273" s="55"/>
      <c r="AB273" s="55"/>
      <c r="AC273" s="55"/>
      <c r="AD273" s="55"/>
      <c r="AE273" s="55"/>
      <c r="AF273" s="55"/>
      <c r="AG273" s="55"/>
      <c r="AH273" s="55"/>
      <c r="AI273" s="55"/>
      <c r="AJ273" s="55"/>
      <c r="AK273" s="55"/>
      <c r="AL273" s="221" t="s">
        <v>229</v>
      </c>
      <c r="AM273" s="60"/>
      <c r="AP273" s="20" t="s">
        <v>603</v>
      </c>
      <c r="AQ273" s="60"/>
    </row>
    <row r="274" spans="1:43" ht="11.25" customHeight="1" x14ac:dyDescent="0.2">
      <c r="A274" s="46"/>
      <c r="B274" s="20"/>
      <c r="C274" s="60"/>
      <c r="D274" s="46"/>
      <c r="E274" s="1146"/>
      <c r="F274" s="1146"/>
      <c r="G274" s="1146"/>
      <c r="H274" s="1146"/>
      <c r="I274" s="1146"/>
      <c r="J274" s="1146"/>
      <c r="K274" s="1146"/>
      <c r="L274" s="1146"/>
      <c r="M274" s="1146"/>
      <c r="N274" s="1146"/>
      <c r="O274" s="1146"/>
      <c r="P274" s="1146"/>
      <c r="Q274" s="1146"/>
      <c r="R274" s="1146"/>
      <c r="S274" s="1146"/>
      <c r="T274" s="1146"/>
      <c r="U274" s="60"/>
      <c r="V274" s="46"/>
      <c r="Y274" s="55"/>
      <c r="Z274" s="55"/>
      <c r="AA274" s="55"/>
      <c r="AB274" s="55"/>
      <c r="AC274" s="55"/>
      <c r="AD274" s="55"/>
      <c r="AE274" s="55"/>
      <c r="AF274" s="55"/>
      <c r="AG274" s="55"/>
      <c r="AH274" s="55"/>
      <c r="AI274" s="55"/>
      <c r="AJ274" s="55"/>
      <c r="AK274" s="55"/>
      <c r="AL274" s="221"/>
      <c r="AM274" s="60"/>
      <c r="AQ274" s="60"/>
    </row>
    <row r="275" spans="1:43" ht="6" customHeight="1" x14ac:dyDescent="0.2">
      <c r="A275" s="47"/>
      <c r="B275" s="48"/>
      <c r="C275" s="54"/>
      <c r="D275" s="47"/>
      <c r="E275" s="48"/>
      <c r="F275" s="48"/>
      <c r="G275" s="48"/>
      <c r="H275" s="48"/>
      <c r="I275" s="48"/>
      <c r="J275" s="48"/>
      <c r="K275" s="48"/>
      <c r="L275" s="48"/>
      <c r="M275" s="48"/>
      <c r="N275" s="48"/>
      <c r="O275" s="48"/>
      <c r="P275" s="48"/>
      <c r="Q275" s="48"/>
      <c r="R275" s="48"/>
      <c r="S275" s="48"/>
      <c r="T275" s="48"/>
      <c r="U275" s="54"/>
      <c r="V275" s="47"/>
      <c r="W275" s="48"/>
      <c r="X275" s="48"/>
      <c r="Y275" s="48"/>
      <c r="Z275" s="48"/>
      <c r="AA275" s="48"/>
      <c r="AB275" s="48"/>
      <c r="AC275" s="48"/>
      <c r="AD275" s="48"/>
      <c r="AE275" s="48"/>
      <c r="AF275" s="48"/>
      <c r="AG275" s="48"/>
      <c r="AH275" s="48"/>
      <c r="AI275" s="48"/>
      <c r="AJ275" s="48"/>
      <c r="AK275" s="48"/>
      <c r="AL275" s="206"/>
      <c r="AM275" s="54"/>
      <c r="AN275" s="48"/>
      <c r="AO275" s="48"/>
      <c r="AP275" s="48"/>
      <c r="AQ275" s="54"/>
    </row>
    <row r="276" spans="1:43" ht="6" customHeight="1" x14ac:dyDescent="0.2">
      <c r="A276" s="22"/>
      <c r="B276" s="24"/>
      <c r="C276" s="23"/>
      <c r="D276" s="22"/>
      <c r="E276" s="24"/>
      <c r="F276" s="24"/>
      <c r="G276" s="24"/>
      <c r="H276" s="24"/>
      <c r="I276" s="24"/>
      <c r="J276" s="24"/>
      <c r="K276" s="24"/>
      <c r="L276" s="24"/>
      <c r="M276" s="24"/>
      <c r="N276" s="24"/>
      <c r="O276" s="24"/>
      <c r="P276" s="24"/>
      <c r="Q276" s="24"/>
      <c r="R276" s="24"/>
      <c r="S276" s="24"/>
      <c r="T276" s="24"/>
      <c r="U276" s="23"/>
      <c r="V276" s="22"/>
      <c r="W276" s="24"/>
      <c r="X276" s="24"/>
      <c r="Y276" s="24"/>
      <c r="Z276" s="24"/>
      <c r="AA276" s="24"/>
      <c r="AB276" s="24"/>
      <c r="AC276" s="24"/>
      <c r="AD276" s="24"/>
      <c r="AE276" s="24"/>
      <c r="AF276" s="24"/>
      <c r="AG276" s="24"/>
      <c r="AH276" s="24"/>
      <c r="AI276" s="24"/>
      <c r="AJ276" s="24"/>
      <c r="AK276" s="24"/>
      <c r="AL276" s="7"/>
      <c r="AM276" s="23"/>
      <c r="AN276" s="24"/>
      <c r="AO276" s="24"/>
      <c r="AP276" s="24"/>
      <c r="AQ276" s="23"/>
    </row>
    <row r="277" spans="1:43" ht="11.25" customHeight="1" x14ac:dyDescent="0.2">
      <c r="A277" s="46"/>
      <c r="B277" s="8" t="s">
        <v>604</v>
      </c>
      <c r="C277" s="60"/>
      <c r="D277" s="46"/>
      <c r="E277" s="1146" t="str">
        <f ca="1">VLOOKUP(INDIRECT(ADDRESS(ROW(),COLUMN()-3)),Language_Translations,MATCH(Language_Selected,Language_Options,0),FALSE)</f>
        <v>How severe would you say the impact of not being able to access inputs for your livestock or other farm animals was on your household's food consumption? (Would you say it was not severe, somewhat severe, severe, or extremely severe?)</v>
      </c>
      <c r="F277" s="1146"/>
      <c r="G277" s="1146"/>
      <c r="H277" s="1146"/>
      <c r="I277" s="1146"/>
      <c r="J277" s="1146"/>
      <c r="K277" s="1146"/>
      <c r="L277" s="1146"/>
      <c r="M277" s="1146"/>
      <c r="N277" s="1146"/>
      <c r="O277" s="1146"/>
      <c r="P277" s="1146"/>
      <c r="Q277" s="1146"/>
      <c r="R277" s="1146"/>
      <c r="S277" s="1146"/>
      <c r="T277" s="1146"/>
      <c r="U277" s="60"/>
      <c r="V277" s="46"/>
      <c r="W277" s="20" t="s">
        <v>578</v>
      </c>
      <c r="Y277" s="55"/>
      <c r="Z277" s="55"/>
      <c r="AA277" s="55"/>
      <c r="AB277" s="55" t="s">
        <v>37</v>
      </c>
      <c r="AC277" s="55"/>
      <c r="AD277" s="55"/>
      <c r="AE277" s="55"/>
      <c r="AF277" s="55"/>
      <c r="AG277" s="55"/>
      <c r="AH277" s="55"/>
      <c r="AI277" s="55"/>
      <c r="AJ277" s="55"/>
      <c r="AK277" s="55"/>
      <c r="AL277" s="221" t="s">
        <v>224</v>
      </c>
      <c r="AM277" s="60"/>
      <c r="AQ277" s="60"/>
    </row>
    <row r="278" spans="1:43" ht="11.25" customHeight="1" x14ac:dyDescent="0.2">
      <c r="A278" s="46"/>
      <c r="B278" s="20"/>
      <c r="C278" s="60"/>
      <c r="D278" s="46"/>
      <c r="E278" s="1146"/>
      <c r="F278" s="1146"/>
      <c r="G278" s="1146"/>
      <c r="H278" s="1146"/>
      <c r="I278" s="1146"/>
      <c r="J278" s="1146"/>
      <c r="K278" s="1146"/>
      <c r="L278" s="1146"/>
      <c r="M278" s="1146"/>
      <c r="N278" s="1146"/>
      <c r="O278" s="1146"/>
      <c r="P278" s="1146"/>
      <c r="Q278" s="1146"/>
      <c r="R278" s="1146"/>
      <c r="S278" s="1146"/>
      <c r="T278" s="1146"/>
      <c r="U278" s="60"/>
      <c r="V278" s="46"/>
      <c r="W278" s="20" t="s">
        <v>579</v>
      </c>
      <c r="Y278" s="55"/>
      <c r="Z278" s="55"/>
      <c r="AA278" s="55"/>
      <c r="AB278" s="55"/>
      <c r="AC278" s="55"/>
      <c r="AD278" s="55"/>
      <c r="AE278" s="55" t="s">
        <v>37</v>
      </c>
      <c r="AF278" s="55"/>
      <c r="AG278" s="55"/>
      <c r="AH278" s="55"/>
      <c r="AI278" s="55"/>
      <c r="AJ278" s="55"/>
      <c r="AK278" s="55"/>
      <c r="AL278" s="221" t="s">
        <v>229</v>
      </c>
      <c r="AM278" s="60"/>
      <c r="AQ278" s="60"/>
    </row>
    <row r="279" spans="1:43" ht="11.25" customHeight="1" x14ac:dyDescent="0.2">
      <c r="A279" s="46"/>
      <c r="B279" s="20"/>
      <c r="C279" s="60"/>
      <c r="D279" s="46"/>
      <c r="E279" s="1146"/>
      <c r="F279" s="1146"/>
      <c r="G279" s="1146"/>
      <c r="H279" s="1146"/>
      <c r="I279" s="1146"/>
      <c r="J279" s="1146"/>
      <c r="K279" s="1146"/>
      <c r="L279" s="1146"/>
      <c r="M279" s="1146"/>
      <c r="N279" s="1146"/>
      <c r="O279" s="1146"/>
      <c r="P279" s="1146"/>
      <c r="Q279" s="1146"/>
      <c r="R279" s="1146"/>
      <c r="S279" s="1146"/>
      <c r="T279" s="1146"/>
      <c r="U279" s="60"/>
      <c r="V279" s="46"/>
      <c r="W279" s="20" t="s">
        <v>580</v>
      </c>
      <c r="Y279" s="55"/>
      <c r="Z279" s="55"/>
      <c r="AA279" s="55" t="s">
        <v>37</v>
      </c>
      <c r="AB279" s="55"/>
      <c r="AC279" s="55"/>
      <c r="AD279" s="55"/>
      <c r="AE279" s="55"/>
      <c r="AF279" s="55"/>
      <c r="AG279" s="55"/>
      <c r="AH279" s="55"/>
      <c r="AI279" s="55"/>
      <c r="AJ279" s="55"/>
      <c r="AK279" s="55"/>
      <c r="AL279" s="221">
        <v>3</v>
      </c>
      <c r="AM279" s="60"/>
      <c r="AQ279" s="60"/>
    </row>
    <row r="280" spans="1:43" ht="11.25" customHeight="1" x14ac:dyDescent="0.2">
      <c r="A280" s="46"/>
      <c r="B280" s="20"/>
      <c r="C280" s="60"/>
      <c r="D280" s="46"/>
      <c r="E280" s="1146"/>
      <c r="F280" s="1146"/>
      <c r="G280" s="1146"/>
      <c r="H280" s="1146"/>
      <c r="I280" s="1146"/>
      <c r="J280" s="1146"/>
      <c r="K280" s="1146"/>
      <c r="L280" s="1146"/>
      <c r="M280" s="1146"/>
      <c r="N280" s="1146"/>
      <c r="O280" s="1146"/>
      <c r="P280" s="1146"/>
      <c r="Q280" s="1146"/>
      <c r="R280" s="1146"/>
      <c r="S280" s="1146"/>
      <c r="T280" s="1146"/>
      <c r="U280" s="60"/>
      <c r="V280" s="46"/>
      <c r="W280" s="20" t="s">
        <v>581</v>
      </c>
      <c r="Y280" s="55"/>
      <c r="Z280" s="55"/>
      <c r="AA280" s="55"/>
      <c r="AB280" s="55"/>
      <c r="AC280" s="55"/>
      <c r="AD280" s="55"/>
      <c r="AE280" s="55" t="s">
        <v>37</v>
      </c>
      <c r="AF280" s="55"/>
      <c r="AG280" s="55"/>
      <c r="AH280" s="55"/>
      <c r="AI280" s="55"/>
      <c r="AJ280" s="55"/>
      <c r="AK280" s="55"/>
      <c r="AL280" s="221">
        <v>4</v>
      </c>
      <c r="AM280" s="60"/>
      <c r="AQ280" s="60"/>
    </row>
    <row r="281" spans="1:43" ht="11.25" customHeight="1" x14ac:dyDescent="0.2">
      <c r="A281" s="46"/>
      <c r="B281" s="20"/>
      <c r="C281" s="60"/>
      <c r="D281" s="46"/>
      <c r="E281" s="1137"/>
      <c r="F281" s="1137"/>
      <c r="G281" s="1137"/>
      <c r="H281" s="1137"/>
      <c r="I281" s="1137"/>
      <c r="J281" s="1137"/>
      <c r="K281" s="1137"/>
      <c r="L281" s="1137"/>
      <c r="M281" s="1137"/>
      <c r="N281" s="1137"/>
      <c r="O281" s="1137"/>
      <c r="P281" s="1137"/>
      <c r="Q281" s="1137"/>
      <c r="R281" s="1137"/>
      <c r="S281" s="1137"/>
      <c r="T281" s="1137"/>
      <c r="U281" s="60"/>
      <c r="V281" s="46"/>
      <c r="W281" s="20" t="s">
        <v>109</v>
      </c>
      <c r="Y281" s="55"/>
      <c r="Z281" s="55"/>
      <c r="AA281" s="55" t="s">
        <v>37</v>
      </c>
      <c r="AB281" s="55"/>
      <c r="AC281" s="55"/>
      <c r="AD281" s="55"/>
      <c r="AE281" s="55"/>
      <c r="AF281" s="55"/>
      <c r="AG281" s="55"/>
      <c r="AH281" s="55"/>
      <c r="AI281" s="55"/>
      <c r="AJ281" s="55"/>
      <c r="AK281" s="55"/>
      <c r="AL281" s="221">
        <v>7</v>
      </c>
      <c r="AM281" s="60"/>
      <c r="AQ281" s="60"/>
    </row>
    <row r="282" spans="1:43" ht="6" customHeight="1" x14ac:dyDescent="0.2">
      <c r="A282" s="47"/>
      <c r="B282" s="48"/>
      <c r="C282" s="54"/>
      <c r="D282" s="47"/>
      <c r="E282" s="48"/>
      <c r="F282" s="48"/>
      <c r="G282" s="48"/>
      <c r="H282" s="48"/>
      <c r="I282" s="48"/>
      <c r="J282" s="48"/>
      <c r="K282" s="48"/>
      <c r="L282" s="48"/>
      <c r="M282" s="48"/>
      <c r="N282" s="48"/>
      <c r="O282" s="48"/>
      <c r="P282" s="48"/>
      <c r="Q282" s="48"/>
      <c r="R282" s="48"/>
      <c r="S282" s="48"/>
      <c r="T282" s="48"/>
      <c r="U282" s="54"/>
      <c r="V282" s="47"/>
      <c r="W282" s="48"/>
      <c r="X282" s="48"/>
      <c r="Y282" s="48"/>
      <c r="Z282" s="48"/>
      <c r="AA282" s="48"/>
      <c r="AB282" s="48"/>
      <c r="AC282" s="48"/>
      <c r="AD282" s="48"/>
      <c r="AE282" s="48"/>
      <c r="AF282" s="48"/>
      <c r="AG282" s="48"/>
      <c r="AH282" s="48"/>
      <c r="AI282" s="48"/>
      <c r="AJ282" s="48"/>
      <c r="AK282" s="48"/>
      <c r="AL282" s="206"/>
      <c r="AM282" s="54"/>
      <c r="AN282" s="48"/>
      <c r="AO282" s="48"/>
      <c r="AP282" s="48"/>
      <c r="AQ282" s="54"/>
    </row>
    <row r="283" spans="1:43" ht="6" customHeight="1" x14ac:dyDescent="0.2">
      <c r="A283" s="22"/>
      <c r="B283" s="24"/>
      <c r="C283" s="23"/>
      <c r="D283" s="22"/>
      <c r="E283" s="24"/>
      <c r="F283" s="24"/>
      <c r="G283" s="24"/>
      <c r="H283" s="24"/>
      <c r="I283" s="24"/>
      <c r="J283" s="24"/>
      <c r="K283" s="24"/>
      <c r="L283" s="24"/>
      <c r="M283" s="24"/>
      <c r="N283" s="24"/>
      <c r="O283" s="24"/>
      <c r="P283" s="24"/>
      <c r="Q283" s="24"/>
      <c r="R283" s="24"/>
      <c r="S283" s="24"/>
      <c r="T283" s="24"/>
      <c r="U283" s="23"/>
      <c r="V283" s="22"/>
      <c r="W283" s="24"/>
      <c r="X283" s="24"/>
      <c r="Y283" s="24"/>
      <c r="Z283" s="24"/>
      <c r="AA283" s="24"/>
      <c r="AB283" s="24"/>
      <c r="AC283" s="24"/>
      <c r="AD283" s="24"/>
      <c r="AE283" s="24"/>
      <c r="AF283" s="24"/>
      <c r="AG283" s="24"/>
      <c r="AH283" s="24"/>
      <c r="AI283" s="24"/>
      <c r="AJ283" s="24"/>
      <c r="AK283" s="24"/>
      <c r="AL283" s="7"/>
      <c r="AM283" s="23"/>
      <c r="AN283" s="24"/>
      <c r="AO283" s="24"/>
      <c r="AP283" s="24"/>
      <c r="AQ283" s="23"/>
    </row>
    <row r="284" spans="1:43" ht="11.25" customHeight="1" x14ac:dyDescent="0.2">
      <c r="A284" s="46"/>
      <c r="B284" s="8" t="s">
        <v>603</v>
      </c>
      <c r="C284" s="60"/>
      <c r="D284" s="46"/>
      <c r="E284" s="1146" t="str">
        <f ca="1">VLOOKUP(INDIRECT(ADDRESS(ROW(),COLUMN()-3)),Language_Translations,MATCH(Language_Selected,Language_Options,0),FALSE)</f>
        <v>In the past 12 months, did your household face difficult times as a result of disease affecting your livestock or other farm animals?</v>
      </c>
      <c r="F284" s="1146"/>
      <c r="G284" s="1146"/>
      <c r="H284" s="1146"/>
      <c r="I284" s="1146"/>
      <c r="J284" s="1146"/>
      <c r="K284" s="1146"/>
      <c r="L284" s="1146"/>
      <c r="M284" s="1146"/>
      <c r="N284" s="1146"/>
      <c r="O284" s="1146"/>
      <c r="P284" s="1146"/>
      <c r="Q284" s="1146"/>
      <c r="R284" s="1146"/>
      <c r="S284" s="1146"/>
      <c r="T284" s="1146"/>
      <c r="U284" s="60"/>
      <c r="V284" s="46"/>
      <c r="AM284" s="60"/>
      <c r="AQ284" s="60"/>
    </row>
    <row r="285" spans="1:43" ht="11.25" customHeight="1" x14ac:dyDescent="0.2">
      <c r="A285" s="46"/>
      <c r="B285" s="8"/>
      <c r="C285" s="60"/>
      <c r="D285" s="46"/>
      <c r="E285" s="1146"/>
      <c r="F285" s="1146"/>
      <c r="G285" s="1146"/>
      <c r="H285" s="1146"/>
      <c r="I285" s="1146"/>
      <c r="J285" s="1146"/>
      <c r="K285" s="1146"/>
      <c r="L285" s="1146"/>
      <c r="M285" s="1146"/>
      <c r="N285" s="1146"/>
      <c r="O285" s="1146"/>
      <c r="P285" s="1146"/>
      <c r="Q285" s="1146"/>
      <c r="R285" s="1146"/>
      <c r="S285" s="1146"/>
      <c r="T285" s="1146"/>
      <c r="U285" s="60"/>
      <c r="V285" s="46"/>
      <c r="W285" s="20" t="s">
        <v>149</v>
      </c>
      <c r="Y285" s="55" t="s">
        <v>37</v>
      </c>
      <c r="Z285" s="55"/>
      <c r="AA285" s="55"/>
      <c r="AB285" s="55"/>
      <c r="AC285" s="55"/>
      <c r="AD285" s="55"/>
      <c r="AE285" s="55"/>
      <c r="AF285" s="55"/>
      <c r="AG285" s="55"/>
      <c r="AH285" s="55"/>
      <c r="AI285" s="55"/>
      <c r="AJ285" s="55"/>
      <c r="AK285" s="55"/>
      <c r="AL285" s="221" t="s">
        <v>224</v>
      </c>
      <c r="AM285" s="60"/>
      <c r="AQ285" s="60"/>
    </row>
    <row r="286" spans="1:43" ht="11.25" customHeight="1" x14ac:dyDescent="0.2">
      <c r="A286" s="46"/>
      <c r="B286" s="20"/>
      <c r="C286" s="60"/>
      <c r="D286" s="46"/>
      <c r="E286" s="1146"/>
      <c r="F286" s="1146"/>
      <c r="G286" s="1146"/>
      <c r="H286" s="1146"/>
      <c r="I286" s="1146"/>
      <c r="J286" s="1146"/>
      <c r="K286" s="1146"/>
      <c r="L286" s="1146"/>
      <c r="M286" s="1146"/>
      <c r="N286" s="1146"/>
      <c r="O286" s="1146"/>
      <c r="P286" s="1146"/>
      <c r="Q286" s="1146"/>
      <c r="R286" s="1146"/>
      <c r="S286" s="1146"/>
      <c r="T286" s="1146"/>
      <c r="U286" s="60"/>
      <c r="V286" s="46"/>
      <c r="W286" s="20" t="s">
        <v>150</v>
      </c>
      <c r="Y286" s="55" t="s">
        <v>37</v>
      </c>
      <c r="Z286" s="55"/>
      <c r="AA286" s="55"/>
      <c r="AB286" s="55"/>
      <c r="AC286" s="55"/>
      <c r="AD286" s="55"/>
      <c r="AE286" s="55"/>
      <c r="AF286" s="55"/>
      <c r="AG286" s="55"/>
      <c r="AH286" s="55"/>
      <c r="AI286" s="55"/>
      <c r="AJ286" s="55"/>
      <c r="AK286" s="55"/>
      <c r="AL286" s="221" t="s">
        <v>229</v>
      </c>
      <c r="AM286" s="60"/>
      <c r="AP286" s="20" t="s">
        <v>605</v>
      </c>
      <c r="AQ286" s="60"/>
    </row>
    <row r="287" spans="1:43" ht="6" customHeight="1" x14ac:dyDescent="0.2">
      <c r="A287" s="47"/>
      <c r="B287" s="48"/>
      <c r="C287" s="54"/>
      <c r="D287" s="47"/>
      <c r="E287" s="48"/>
      <c r="F287" s="48"/>
      <c r="G287" s="48"/>
      <c r="H287" s="48"/>
      <c r="I287" s="48"/>
      <c r="J287" s="48"/>
      <c r="K287" s="48"/>
      <c r="L287" s="48"/>
      <c r="M287" s="48"/>
      <c r="N287" s="48"/>
      <c r="O287" s="48"/>
      <c r="P287" s="48"/>
      <c r="Q287" s="48"/>
      <c r="R287" s="48"/>
      <c r="S287" s="48"/>
      <c r="T287" s="48"/>
      <c r="U287" s="54"/>
      <c r="V287" s="47"/>
      <c r="W287" s="48"/>
      <c r="X287" s="48"/>
      <c r="Y287" s="48"/>
      <c r="Z287" s="48"/>
      <c r="AA287" s="48"/>
      <c r="AB287" s="48"/>
      <c r="AC287" s="48"/>
      <c r="AD287" s="48"/>
      <c r="AE287" s="48"/>
      <c r="AF287" s="48"/>
      <c r="AG287" s="48"/>
      <c r="AH287" s="48"/>
      <c r="AI287" s="48"/>
      <c r="AJ287" s="48"/>
      <c r="AK287" s="48"/>
      <c r="AL287" s="206"/>
      <c r="AM287" s="54"/>
      <c r="AN287" s="48"/>
      <c r="AO287" s="48"/>
      <c r="AP287" s="48"/>
      <c r="AQ287" s="54"/>
    </row>
    <row r="288" spans="1:43" ht="6" customHeight="1" x14ac:dyDescent="0.2">
      <c r="A288" s="22"/>
      <c r="B288" s="24"/>
      <c r="C288" s="23"/>
      <c r="D288" s="22"/>
      <c r="E288" s="24"/>
      <c r="F288" s="24"/>
      <c r="G288" s="24"/>
      <c r="H288" s="24"/>
      <c r="I288" s="24"/>
      <c r="J288" s="24"/>
      <c r="K288" s="24"/>
      <c r="L288" s="24"/>
      <c r="M288" s="24"/>
      <c r="N288" s="24"/>
      <c r="O288" s="24"/>
      <c r="P288" s="24"/>
      <c r="Q288" s="24"/>
      <c r="R288" s="24"/>
      <c r="S288" s="24"/>
      <c r="T288" s="24"/>
      <c r="U288" s="23"/>
      <c r="V288" s="22"/>
      <c r="W288" s="24"/>
      <c r="X288" s="24"/>
      <c r="Y288" s="24"/>
      <c r="Z288" s="24"/>
      <c r="AA288" s="24"/>
      <c r="AB288" s="24"/>
      <c r="AC288" s="24"/>
      <c r="AD288" s="24"/>
      <c r="AE288" s="24"/>
      <c r="AF288" s="24"/>
      <c r="AG288" s="24"/>
      <c r="AH288" s="24"/>
      <c r="AI288" s="24"/>
      <c r="AJ288" s="24"/>
      <c r="AK288" s="24"/>
      <c r="AL288" s="7"/>
      <c r="AM288" s="23"/>
      <c r="AN288" s="24"/>
      <c r="AO288" s="24"/>
      <c r="AP288" s="24"/>
      <c r="AQ288" s="23"/>
    </row>
    <row r="289" spans="1:43" ht="11.25" customHeight="1" x14ac:dyDescent="0.2">
      <c r="A289" s="46"/>
      <c r="B289" s="8" t="s">
        <v>606</v>
      </c>
      <c r="C289" s="60"/>
      <c r="D289" s="46"/>
      <c r="E289" s="1146" t="str">
        <f ca="1">VLOOKUP(INDIRECT(ADDRESS(ROW(),COLUMN()-3)),Language_Translations,MATCH(Language_Selected,Language_Options,0),FALSE)</f>
        <v>How severe would you say the impact of disease affecting your livestock or other farm animals was on your household's food consumption? (Would you say it was not severe, somewhat severe, severe, or extremely severe?)</v>
      </c>
      <c r="F289" s="1146"/>
      <c r="G289" s="1146"/>
      <c r="H289" s="1146"/>
      <c r="I289" s="1146"/>
      <c r="J289" s="1146"/>
      <c r="K289" s="1146"/>
      <c r="L289" s="1146"/>
      <c r="M289" s="1146"/>
      <c r="N289" s="1146"/>
      <c r="O289" s="1146"/>
      <c r="P289" s="1146"/>
      <c r="Q289" s="1146"/>
      <c r="R289" s="1146"/>
      <c r="S289" s="1146"/>
      <c r="T289" s="1146"/>
      <c r="U289" s="60"/>
      <c r="V289" s="46"/>
      <c r="W289" s="20" t="s">
        <v>578</v>
      </c>
      <c r="Y289" s="55"/>
      <c r="Z289" s="55"/>
      <c r="AA289" s="55"/>
      <c r="AB289" s="55" t="s">
        <v>37</v>
      </c>
      <c r="AC289" s="55"/>
      <c r="AD289" s="55"/>
      <c r="AE289" s="55"/>
      <c r="AF289" s="55"/>
      <c r="AG289" s="55"/>
      <c r="AH289" s="55"/>
      <c r="AI289" s="55"/>
      <c r="AJ289" s="55"/>
      <c r="AK289" s="55"/>
      <c r="AL289" s="221" t="s">
        <v>224</v>
      </c>
      <c r="AM289" s="60"/>
      <c r="AQ289" s="60"/>
    </row>
    <row r="290" spans="1:43" ht="11.25" customHeight="1" x14ac:dyDescent="0.2">
      <c r="A290" s="46"/>
      <c r="B290" s="20"/>
      <c r="C290" s="60"/>
      <c r="D290" s="46"/>
      <c r="E290" s="1146"/>
      <c r="F290" s="1146"/>
      <c r="G290" s="1146"/>
      <c r="H290" s="1146"/>
      <c r="I290" s="1146"/>
      <c r="J290" s="1146"/>
      <c r="K290" s="1146"/>
      <c r="L290" s="1146"/>
      <c r="M290" s="1146"/>
      <c r="N290" s="1146"/>
      <c r="O290" s="1146"/>
      <c r="P290" s="1146"/>
      <c r="Q290" s="1146"/>
      <c r="R290" s="1146"/>
      <c r="S290" s="1146"/>
      <c r="T290" s="1146"/>
      <c r="U290" s="60"/>
      <c r="V290" s="46"/>
      <c r="W290" s="20" t="s">
        <v>579</v>
      </c>
      <c r="Y290" s="55"/>
      <c r="Z290" s="55"/>
      <c r="AA290" s="55"/>
      <c r="AB290" s="55"/>
      <c r="AC290" s="55"/>
      <c r="AD290" s="55"/>
      <c r="AE290" s="55" t="s">
        <v>37</v>
      </c>
      <c r="AF290" s="55"/>
      <c r="AG290" s="55"/>
      <c r="AH290" s="55"/>
      <c r="AI290" s="55"/>
      <c r="AJ290" s="55"/>
      <c r="AK290" s="55"/>
      <c r="AL290" s="221" t="s">
        <v>229</v>
      </c>
      <c r="AM290" s="60"/>
      <c r="AQ290" s="60"/>
    </row>
    <row r="291" spans="1:43" ht="11.25" customHeight="1" x14ac:dyDescent="0.2">
      <c r="A291" s="46"/>
      <c r="B291" s="20"/>
      <c r="C291" s="60"/>
      <c r="D291" s="46"/>
      <c r="E291" s="1146"/>
      <c r="F291" s="1146"/>
      <c r="G291" s="1146"/>
      <c r="H291" s="1146"/>
      <c r="I291" s="1146"/>
      <c r="J291" s="1146"/>
      <c r="K291" s="1146"/>
      <c r="L291" s="1146"/>
      <c r="M291" s="1146"/>
      <c r="N291" s="1146"/>
      <c r="O291" s="1146"/>
      <c r="P291" s="1146"/>
      <c r="Q291" s="1146"/>
      <c r="R291" s="1146"/>
      <c r="S291" s="1146"/>
      <c r="T291" s="1146"/>
      <c r="U291" s="60"/>
      <c r="V291" s="46"/>
      <c r="W291" s="20" t="s">
        <v>580</v>
      </c>
      <c r="Y291" s="55"/>
      <c r="Z291" s="55"/>
      <c r="AA291" s="55" t="s">
        <v>37</v>
      </c>
      <c r="AB291" s="55"/>
      <c r="AC291" s="55"/>
      <c r="AD291" s="55"/>
      <c r="AE291" s="55"/>
      <c r="AF291" s="55"/>
      <c r="AG291" s="55"/>
      <c r="AH291" s="55"/>
      <c r="AI291" s="55"/>
      <c r="AJ291" s="55"/>
      <c r="AK291" s="55"/>
      <c r="AL291" s="221">
        <v>3</v>
      </c>
      <c r="AM291" s="60"/>
      <c r="AQ291" s="60"/>
    </row>
    <row r="292" spans="1:43" ht="11.25" customHeight="1" x14ac:dyDescent="0.2">
      <c r="A292" s="46"/>
      <c r="B292" s="20"/>
      <c r="C292" s="60"/>
      <c r="D292" s="46"/>
      <c r="E292" s="1146"/>
      <c r="F292" s="1146"/>
      <c r="G292" s="1146"/>
      <c r="H292" s="1146"/>
      <c r="I292" s="1146"/>
      <c r="J292" s="1146"/>
      <c r="K292" s="1146"/>
      <c r="L292" s="1146"/>
      <c r="M292" s="1146"/>
      <c r="N292" s="1146"/>
      <c r="O292" s="1146"/>
      <c r="P292" s="1146"/>
      <c r="Q292" s="1146"/>
      <c r="R292" s="1146"/>
      <c r="S292" s="1146"/>
      <c r="T292" s="1146"/>
      <c r="U292" s="60"/>
      <c r="V292" s="46"/>
      <c r="W292" s="20" t="s">
        <v>581</v>
      </c>
      <c r="Y292" s="55"/>
      <c r="Z292" s="55"/>
      <c r="AA292" s="55"/>
      <c r="AB292" s="55"/>
      <c r="AC292" s="55"/>
      <c r="AD292" s="55"/>
      <c r="AE292" s="55" t="s">
        <v>37</v>
      </c>
      <c r="AF292" s="55"/>
      <c r="AG292" s="55"/>
      <c r="AH292" s="55"/>
      <c r="AI292" s="55"/>
      <c r="AJ292" s="55"/>
      <c r="AK292" s="55"/>
      <c r="AL292" s="221">
        <v>4</v>
      </c>
      <c r="AM292" s="60"/>
      <c r="AQ292" s="60"/>
    </row>
    <row r="293" spans="1:43" ht="11.25" customHeight="1" x14ac:dyDescent="0.2">
      <c r="A293" s="46"/>
      <c r="B293" s="20"/>
      <c r="C293" s="60"/>
      <c r="D293" s="46"/>
      <c r="E293" s="1137"/>
      <c r="F293" s="1137"/>
      <c r="G293" s="1137"/>
      <c r="H293" s="1137"/>
      <c r="I293" s="1137"/>
      <c r="J293" s="1137"/>
      <c r="K293" s="1137"/>
      <c r="L293" s="1137"/>
      <c r="M293" s="1137"/>
      <c r="N293" s="1137"/>
      <c r="O293" s="1137"/>
      <c r="P293" s="1137"/>
      <c r="Q293" s="1137"/>
      <c r="R293" s="1137"/>
      <c r="S293" s="1137"/>
      <c r="T293" s="1137"/>
      <c r="U293" s="60"/>
      <c r="V293" s="46"/>
      <c r="W293" s="20" t="s">
        <v>109</v>
      </c>
      <c r="Y293" s="55"/>
      <c r="Z293" s="55"/>
      <c r="AA293" s="55" t="s">
        <v>37</v>
      </c>
      <c r="AB293" s="55"/>
      <c r="AC293" s="55"/>
      <c r="AD293" s="55"/>
      <c r="AE293" s="55"/>
      <c r="AF293" s="55"/>
      <c r="AG293" s="55"/>
      <c r="AH293" s="55"/>
      <c r="AI293" s="55"/>
      <c r="AJ293" s="55"/>
      <c r="AK293" s="55"/>
      <c r="AL293" s="221">
        <v>7</v>
      </c>
      <c r="AM293" s="60"/>
      <c r="AQ293" s="60"/>
    </row>
    <row r="294" spans="1:43" ht="6" customHeight="1" x14ac:dyDescent="0.2">
      <c r="A294" s="47"/>
      <c r="B294" s="48"/>
      <c r="C294" s="54"/>
      <c r="D294" s="47"/>
      <c r="E294" s="48"/>
      <c r="F294" s="48"/>
      <c r="G294" s="48"/>
      <c r="H294" s="48"/>
      <c r="I294" s="48"/>
      <c r="J294" s="48"/>
      <c r="K294" s="48"/>
      <c r="L294" s="48"/>
      <c r="M294" s="48"/>
      <c r="N294" s="48"/>
      <c r="O294" s="48"/>
      <c r="P294" s="48"/>
      <c r="Q294" s="48"/>
      <c r="R294" s="48"/>
      <c r="S294" s="48"/>
      <c r="T294" s="48"/>
      <c r="U294" s="54"/>
      <c r="V294" s="47"/>
      <c r="W294" s="48"/>
      <c r="X294" s="48"/>
      <c r="Y294" s="48"/>
      <c r="Z294" s="48"/>
      <c r="AA294" s="48"/>
      <c r="AB294" s="48"/>
      <c r="AC294" s="48"/>
      <c r="AD294" s="48"/>
      <c r="AE294" s="48"/>
      <c r="AF294" s="48"/>
      <c r="AG294" s="48"/>
      <c r="AH294" s="48"/>
      <c r="AI294" s="48"/>
      <c r="AJ294" s="48"/>
      <c r="AK294" s="48"/>
      <c r="AL294" s="206"/>
      <c r="AM294" s="54"/>
      <c r="AN294" s="48"/>
      <c r="AO294" s="48"/>
      <c r="AP294" s="48"/>
      <c r="AQ294" s="54"/>
    </row>
    <row r="295" spans="1:43" ht="6" customHeight="1" x14ac:dyDescent="0.2">
      <c r="A295" s="22"/>
      <c r="B295" s="24"/>
      <c r="C295" s="23"/>
      <c r="D295" s="22"/>
      <c r="E295" s="24"/>
      <c r="F295" s="24"/>
      <c r="G295" s="24"/>
      <c r="H295" s="24"/>
      <c r="I295" s="24"/>
      <c r="J295" s="24"/>
      <c r="K295" s="24"/>
      <c r="L295" s="24"/>
      <c r="M295" s="24"/>
      <c r="N295" s="24"/>
      <c r="O295" s="24"/>
      <c r="P295" s="24"/>
      <c r="Q295" s="24"/>
      <c r="R295" s="24"/>
      <c r="S295" s="24"/>
      <c r="T295" s="24"/>
      <c r="U295" s="23"/>
      <c r="V295" s="22"/>
      <c r="W295" s="24"/>
      <c r="X295" s="24"/>
      <c r="Y295" s="24"/>
      <c r="Z295" s="24"/>
      <c r="AA295" s="24"/>
      <c r="AB295" s="24"/>
      <c r="AC295" s="24"/>
      <c r="AD295" s="24"/>
      <c r="AE295" s="24"/>
      <c r="AF295" s="24"/>
      <c r="AG295" s="24"/>
      <c r="AH295" s="24"/>
      <c r="AI295" s="24"/>
      <c r="AJ295" s="24"/>
      <c r="AK295" s="24"/>
      <c r="AL295" s="7"/>
      <c r="AM295" s="23"/>
      <c r="AN295" s="24"/>
      <c r="AO295" s="24"/>
      <c r="AP295" s="24"/>
      <c r="AQ295" s="23"/>
    </row>
    <row r="296" spans="1:43" ht="11.25" customHeight="1" x14ac:dyDescent="0.2">
      <c r="A296" s="46"/>
      <c r="B296" s="8" t="s">
        <v>605</v>
      </c>
      <c r="C296" s="60"/>
      <c r="D296" s="46"/>
      <c r="E296" s="1146" t="str">
        <f ca="1">VLOOKUP(INDIRECT(ADDRESS(ROW(),COLUMN()-3)),Language_Translations,MATCH(Language_Selected,Language_Options,0),FALSE)</f>
        <v>In the past 12 months, did your household face difficult times as a result of someone stealing animals from your household?</v>
      </c>
      <c r="F296" s="1146"/>
      <c r="G296" s="1146"/>
      <c r="H296" s="1146"/>
      <c r="I296" s="1146"/>
      <c r="J296" s="1146"/>
      <c r="K296" s="1146"/>
      <c r="L296" s="1146"/>
      <c r="M296" s="1146"/>
      <c r="N296" s="1146"/>
      <c r="O296" s="1146"/>
      <c r="P296" s="1146"/>
      <c r="Q296" s="1146"/>
      <c r="R296" s="1146"/>
      <c r="S296" s="1146"/>
      <c r="T296" s="1146"/>
      <c r="U296" s="60"/>
      <c r="V296" s="46"/>
      <c r="AM296" s="60"/>
      <c r="AQ296" s="60"/>
    </row>
    <row r="297" spans="1:43" ht="11.25" customHeight="1" x14ac:dyDescent="0.2">
      <c r="A297" s="46"/>
      <c r="B297" s="8"/>
      <c r="C297" s="60"/>
      <c r="D297" s="46"/>
      <c r="E297" s="1146"/>
      <c r="F297" s="1146"/>
      <c r="G297" s="1146"/>
      <c r="H297" s="1146"/>
      <c r="I297" s="1146"/>
      <c r="J297" s="1146"/>
      <c r="K297" s="1146"/>
      <c r="L297" s="1146"/>
      <c r="M297" s="1146"/>
      <c r="N297" s="1146"/>
      <c r="O297" s="1146"/>
      <c r="P297" s="1146"/>
      <c r="Q297" s="1146"/>
      <c r="R297" s="1146"/>
      <c r="S297" s="1146"/>
      <c r="T297" s="1146"/>
      <c r="U297" s="60"/>
      <c r="V297" s="46"/>
      <c r="W297" s="20" t="s">
        <v>149</v>
      </c>
      <c r="Y297" s="55" t="s">
        <v>37</v>
      </c>
      <c r="Z297" s="55"/>
      <c r="AA297" s="55"/>
      <c r="AB297" s="55"/>
      <c r="AC297" s="55"/>
      <c r="AD297" s="55"/>
      <c r="AE297" s="55"/>
      <c r="AF297" s="55"/>
      <c r="AG297" s="55"/>
      <c r="AH297" s="55"/>
      <c r="AI297" s="55"/>
      <c r="AJ297" s="55"/>
      <c r="AK297" s="55"/>
      <c r="AL297" s="221" t="s">
        <v>224</v>
      </c>
      <c r="AM297" s="60"/>
      <c r="AQ297" s="60"/>
    </row>
    <row r="298" spans="1:43" ht="11.25" customHeight="1" x14ac:dyDescent="0.2">
      <c r="A298" s="46"/>
      <c r="B298" s="20"/>
      <c r="C298" s="60"/>
      <c r="D298" s="46"/>
      <c r="E298" s="1146"/>
      <c r="F298" s="1146"/>
      <c r="G298" s="1146"/>
      <c r="H298" s="1146"/>
      <c r="I298" s="1146"/>
      <c r="J298" s="1146"/>
      <c r="K298" s="1146"/>
      <c r="L298" s="1146"/>
      <c r="M298" s="1146"/>
      <c r="N298" s="1146"/>
      <c r="O298" s="1146"/>
      <c r="P298" s="1146"/>
      <c r="Q298" s="1146"/>
      <c r="R298" s="1146"/>
      <c r="S298" s="1146"/>
      <c r="T298" s="1146"/>
      <c r="U298" s="60"/>
      <c r="V298" s="46"/>
      <c r="W298" s="20" t="s">
        <v>150</v>
      </c>
      <c r="Y298" s="55" t="s">
        <v>37</v>
      </c>
      <c r="Z298" s="55"/>
      <c r="AA298" s="55"/>
      <c r="AB298" s="55"/>
      <c r="AC298" s="55"/>
      <c r="AD298" s="55"/>
      <c r="AE298" s="55"/>
      <c r="AF298" s="55"/>
      <c r="AG298" s="55"/>
      <c r="AH298" s="55"/>
      <c r="AI298" s="55"/>
      <c r="AJ298" s="55"/>
      <c r="AK298" s="55"/>
      <c r="AL298" s="221" t="s">
        <v>229</v>
      </c>
      <c r="AM298" s="60"/>
      <c r="AP298" s="20" t="s">
        <v>601</v>
      </c>
      <c r="AQ298" s="60"/>
    </row>
    <row r="299" spans="1:43" ht="6" customHeight="1" x14ac:dyDescent="0.2">
      <c r="A299" s="47"/>
      <c r="B299" s="48"/>
      <c r="C299" s="54"/>
      <c r="D299" s="47"/>
      <c r="E299" s="48"/>
      <c r="F299" s="48"/>
      <c r="G299" s="48"/>
      <c r="H299" s="48"/>
      <c r="I299" s="48"/>
      <c r="J299" s="48"/>
      <c r="K299" s="48"/>
      <c r="L299" s="48"/>
      <c r="M299" s="48"/>
      <c r="N299" s="48"/>
      <c r="O299" s="48"/>
      <c r="P299" s="48"/>
      <c r="Q299" s="48"/>
      <c r="R299" s="48"/>
      <c r="S299" s="48"/>
      <c r="T299" s="48"/>
      <c r="U299" s="54"/>
      <c r="V299" s="47"/>
      <c r="W299" s="48"/>
      <c r="X299" s="48"/>
      <c r="Y299" s="48"/>
      <c r="Z299" s="48"/>
      <c r="AA299" s="48"/>
      <c r="AB299" s="48"/>
      <c r="AC299" s="48"/>
      <c r="AD299" s="48"/>
      <c r="AE299" s="48"/>
      <c r="AF299" s="48"/>
      <c r="AG299" s="48"/>
      <c r="AH299" s="48"/>
      <c r="AI299" s="48"/>
      <c r="AJ299" s="48"/>
      <c r="AK299" s="48"/>
      <c r="AL299" s="206"/>
      <c r="AM299" s="54"/>
      <c r="AN299" s="48"/>
      <c r="AO299" s="48"/>
      <c r="AP299" s="48"/>
      <c r="AQ299" s="54"/>
    </row>
    <row r="300" spans="1:43" ht="6" customHeight="1" x14ac:dyDescent="0.2">
      <c r="A300" s="22"/>
      <c r="B300" s="24"/>
      <c r="C300" s="23"/>
      <c r="D300" s="22"/>
      <c r="E300" s="24"/>
      <c r="F300" s="24"/>
      <c r="G300" s="24"/>
      <c r="H300" s="24"/>
      <c r="I300" s="24"/>
      <c r="J300" s="24"/>
      <c r="K300" s="24"/>
      <c r="L300" s="24"/>
      <c r="M300" s="24"/>
      <c r="N300" s="24"/>
      <c r="O300" s="24"/>
      <c r="P300" s="24"/>
      <c r="Q300" s="24"/>
      <c r="R300" s="24"/>
      <c r="S300" s="24"/>
      <c r="T300" s="24"/>
      <c r="U300" s="23"/>
      <c r="V300" s="22"/>
      <c r="W300" s="24"/>
      <c r="X300" s="24"/>
      <c r="Y300" s="24"/>
      <c r="Z300" s="24"/>
      <c r="AA300" s="24"/>
      <c r="AB300" s="24"/>
      <c r="AC300" s="24"/>
      <c r="AD300" s="24"/>
      <c r="AE300" s="24"/>
      <c r="AF300" s="24"/>
      <c r="AG300" s="24"/>
      <c r="AH300" s="24"/>
      <c r="AI300" s="24"/>
      <c r="AJ300" s="24"/>
      <c r="AK300" s="24"/>
      <c r="AL300" s="7"/>
      <c r="AM300" s="23"/>
      <c r="AN300" s="24"/>
      <c r="AO300" s="24"/>
      <c r="AP300" s="24"/>
      <c r="AQ300" s="23"/>
    </row>
    <row r="301" spans="1:43" ht="11.25" customHeight="1" x14ac:dyDescent="0.2">
      <c r="A301" s="46"/>
      <c r="B301" s="8" t="s">
        <v>607</v>
      </c>
      <c r="C301" s="60"/>
      <c r="D301" s="46"/>
      <c r="E301" s="1146" t="str">
        <f ca="1">VLOOKUP(INDIRECT(ADDRESS(ROW(),COLUMN()-3)),Language_Translations,MATCH(Language_Selected,Language_Options,0),FALSE)</f>
        <v>How severe would you say the impact of the theft of your household's animals was on your household's food consumption? (Would you say it was not severe, somewhat severe, severe, or extremely severe?)</v>
      </c>
      <c r="F301" s="1146"/>
      <c r="G301" s="1146"/>
      <c r="H301" s="1146"/>
      <c r="I301" s="1146"/>
      <c r="J301" s="1146"/>
      <c r="K301" s="1146"/>
      <c r="L301" s="1146"/>
      <c r="M301" s="1146"/>
      <c r="N301" s="1146"/>
      <c r="O301" s="1146"/>
      <c r="P301" s="1146"/>
      <c r="Q301" s="1146"/>
      <c r="R301" s="1146"/>
      <c r="S301" s="1146"/>
      <c r="T301" s="1146"/>
      <c r="U301" s="60"/>
      <c r="V301" s="46"/>
      <c r="W301" s="20" t="s">
        <v>578</v>
      </c>
      <c r="Y301" s="55"/>
      <c r="Z301" s="55"/>
      <c r="AA301" s="55"/>
      <c r="AB301" s="55" t="s">
        <v>37</v>
      </c>
      <c r="AC301" s="55"/>
      <c r="AD301" s="55"/>
      <c r="AE301" s="55"/>
      <c r="AF301" s="55"/>
      <c r="AG301" s="55"/>
      <c r="AH301" s="55"/>
      <c r="AI301" s="55"/>
      <c r="AJ301" s="55"/>
      <c r="AK301" s="55"/>
      <c r="AL301" s="221" t="s">
        <v>224</v>
      </c>
      <c r="AM301" s="60"/>
      <c r="AQ301" s="60"/>
    </row>
    <row r="302" spans="1:43" ht="11.25" customHeight="1" x14ac:dyDescent="0.2">
      <c r="A302" s="46"/>
      <c r="B302" s="20"/>
      <c r="C302" s="60"/>
      <c r="D302" s="46"/>
      <c r="E302" s="1146"/>
      <c r="F302" s="1146"/>
      <c r="G302" s="1146"/>
      <c r="H302" s="1146"/>
      <c r="I302" s="1146"/>
      <c r="J302" s="1146"/>
      <c r="K302" s="1146"/>
      <c r="L302" s="1146"/>
      <c r="M302" s="1146"/>
      <c r="N302" s="1146"/>
      <c r="O302" s="1146"/>
      <c r="P302" s="1146"/>
      <c r="Q302" s="1146"/>
      <c r="R302" s="1146"/>
      <c r="S302" s="1146"/>
      <c r="T302" s="1146"/>
      <c r="U302" s="60"/>
      <c r="V302" s="46"/>
      <c r="W302" s="20" t="s">
        <v>579</v>
      </c>
      <c r="Y302" s="55"/>
      <c r="Z302" s="55"/>
      <c r="AA302" s="55"/>
      <c r="AB302" s="55"/>
      <c r="AC302" s="55"/>
      <c r="AD302" s="55"/>
      <c r="AE302" s="55" t="s">
        <v>37</v>
      </c>
      <c r="AF302" s="55"/>
      <c r="AG302" s="55"/>
      <c r="AH302" s="55"/>
      <c r="AI302" s="55"/>
      <c r="AJ302" s="55"/>
      <c r="AK302" s="55"/>
      <c r="AL302" s="221" t="s">
        <v>229</v>
      </c>
      <c r="AM302" s="60"/>
      <c r="AQ302" s="60"/>
    </row>
    <row r="303" spans="1:43" ht="11.25" customHeight="1" x14ac:dyDescent="0.2">
      <c r="A303" s="46"/>
      <c r="B303" s="20"/>
      <c r="C303" s="60"/>
      <c r="D303" s="46"/>
      <c r="E303" s="1146"/>
      <c r="F303" s="1146"/>
      <c r="G303" s="1146"/>
      <c r="H303" s="1146"/>
      <c r="I303" s="1146"/>
      <c r="J303" s="1146"/>
      <c r="K303" s="1146"/>
      <c r="L303" s="1146"/>
      <c r="M303" s="1146"/>
      <c r="N303" s="1146"/>
      <c r="O303" s="1146"/>
      <c r="P303" s="1146"/>
      <c r="Q303" s="1146"/>
      <c r="R303" s="1146"/>
      <c r="S303" s="1146"/>
      <c r="T303" s="1146"/>
      <c r="U303" s="60"/>
      <c r="V303" s="46"/>
      <c r="W303" s="20" t="s">
        <v>580</v>
      </c>
      <c r="Y303" s="55"/>
      <c r="Z303" s="55"/>
      <c r="AA303" s="55" t="s">
        <v>37</v>
      </c>
      <c r="AB303" s="55"/>
      <c r="AC303" s="55"/>
      <c r="AD303" s="55"/>
      <c r="AE303" s="55"/>
      <c r="AF303" s="55"/>
      <c r="AG303" s="55"/>
      <c r="AH303" s="55"/>
      <c r="AI303" s="55"/>
      <c r="AJ303" s="55"/>
      <c r="AK303" s="55"/>
      <c r="AL303" s="221">
        <v>3</v>
      </c>
      <c r="AM303" s="60"/>
      <c r="AQ303" s="60"/>
    </row>
    <row r="304" spans="1:43" ht="11.25" customHeight="1" x14ac:dyDescent="0.2">
      <c r="A304" s="46"/>
      <c r="B304" s="20"/>
      <c r="C304" s="60"/>
      <c r="D304" s="46"/>
      <c r="E304" s="1146"/>
      <c r="F304" s="1146"/>
      <c r="G304" s="1146"/>
      <c r="H304" s="1146"/>
      <c r="I304" s="1146"/>
      <c r="J304" s="1146"/>
      <c r="K304" s="1146"/>
      <c r="L304" s="1146"/>
      <c r="M304" s="1146"/>
      <c r="N304" s="1146"/>
      <c r="O304" s="1146"/>
      <c r="P304" s="1146"/>
      <c r="Q304" s="1146"/>
      <c r="R304" s="1146"/>
      <c r="S304" s="1146"/>
      <c r="T304" s="1146"/>
      <c r="U304" s="60"/>
      <c r="V304" s="46"/>
      <c r="W304" s="20" t="s">
        <v>581</v>
      </c>
      <c r="Y304" s="55"/>
      <c r="Z304" s="55"/>
      <c r="AA304" s="55"/>
      <c r="AB304" s="55"/>
      <c r="AC304" s="55"/>
      <c r="AD304" s="55"/>
      <c r="AE304" s="55" t="s">
        <v>37</v>
      </c>
      <c r="AF304" s="55"/>
      <c r="AG304" s="55"/>
      <c r="AH304" s="55"/>
      <c r="AI304" s="55"/>
      <c r="AJ304" s="55"/>
      <c r="AK304" s="55"/>
      <c r="AL304" s="221">
        <v>4</v>
      </c>
      <c r="AM304" s="60"/>
      <c r="AQ304" s="60"/>
    </row>
    <row r="305" spans="1:43" ht="11.25" customHeight="1" x14ac:dyDescent="0.2">
      <c r="A305" s="46"/>
      <c r="B305" s="20"/>
      <c r="C305" s="60"/>
      <c r="D305" s="46"/>
      <c r="E305" s="1137"/>
      <c r="F305" s="1137"/>
      <c r="G305" s="1137"/>
      <c r="H305" s="1137"/>
      <c r="I305" s="1137"/>
      <c r="J305" s="1137"/>
      <c r="K305" s="1137"/>
      <c r="L305" s="1137"/>
      <c r="M305" s="1137"/>
      <c r="N305" s="1137"/>
      <c r="O305" s="1137"/>
      <c r="P305" s="1137"/>
      <c r="Q305" s="1137"/>
      <c r="R305" s="1137"/>
      <c r="S305" s="1137"/>
      <c r="T305" s="1137"/>
      <c r="U305" s="60"/>
      <c r="V305" s="46"/>
      <c r="W305" s="20" t="s">
        <v>109</v>
      </c>
      <c r="Y305" s="55"/>
      <c r="Z305" s="55"/>
      <c r="AA305" s="55" t="s">
        <v>37</v>
      </c>
      <c r="AB305" s="55"/>
      <c r="AC305" s="55"/>
      <c r="AD305" s="55"/>
      <c r="AE305" s="55"/>
      <c r="AF305" s="55"/>
      <c r="AG305" s="55"/>
      <c r="AH305" s="55"/>
      <c r="AI305" s="55"/>
      <c r="AJ305" s="55"/>
      <c r="AK305" s="55"/>
      <c r="AL305" s="221">
        <v>7</v>
      </c>
      <c r="AM305" s="60"/>
      <c r="AQ305" s="60"/>
    </row>
    <row r="306" spans="1:43" ht="6" customHeight="1" x14ac:dyDescent="0.2">
      <c r="A306" s="47"/>
      <c r="B306" s="48"/>
      <c r="C306" s="54"/>
      <c r="D306" s="47"/>
      <c r="E306" s="48"/>
      <c r="F306" s="48"/>
      <c r="G306" s="48"/>
      <c r="H306" s="48"/>
      <c r="I306" s="48"/>
      <c r="J306" s="48"/>
      <c r="K306" s="48"/>
      <c r="L306" s="48"/>
      <c r="M306" s="48"/>
      <c r="N306" s="48"/>
      <c r="O306" s="48"/>
      <c r="P306" s="48"/>
      <c r="Q306" s="48"/>
      <c r="R306" s="48"/>
      <c r="S306" s="48"/>
      <c r="T306" s="48"/>
      <c r="U306" s="54"/>
      <c r="V306" s="47"/>
      <c r="W306" s="48"/>
      <c r="X306" s="48"/>
      <c r="Y306" s="48"/>
      <c r="Z306" s="48"/>
      <c r="AA306" s="48"/>
      <c r="AB306" s="48"/>
      <c r="AC306" s="48"/>
      <c r="AD306" s="48"/>
      <c r="AE306" s="48"/>
      <c r="AF306" s="48"/>
      <c r="AG306" s="48"/>
      <c r="AH306" s="48"/>
      <c r="AI306" s="48"/>
      <c r="AJ306" s="48"/>
      <c r="AK306" s="48"/>
      <c r="AL306" s="206"/>
      <c r="AM306" s="54"/>
      <c r="AN306" s="48"/>
      <c r="AO306" s="48"/>
      <c r="AP306" s="48"/>
      <c r="AQ306" s="54"/>
    </row>
    <row r="307" spans="1:43" ht="6" customHeight="1" x14ac:dyDescent="0.2">
      <c r="A307" s="22"/>
      <c r="B307" s="24"/>
      <c r="C307" s="23"/>
      <c r="D307" s="22"/>
      <c r="E307" s="24"/>
      <c r="F307" s="24"/>
      <c r="G307" s="24"/>
      <c r="H307" s="24"/>
      <c r="I307" s="24"/>
      <c r="J307" s="24"/>
      <c r="K307" s="24"/>
      <c r="L307" s="24"/>
      <c r="M307" s="24"/>
      <c r="N307" s="24"/>
      <c r="O307" s="24"/>
      <c r="P307" s="24"/>
      <c r="Q307" s="24"/>
      <c r="R307" s="24"/>
      <c r="S307" s="24"/>
      <c r="T307" s="24"/>
      <c r="U307" s="23"/>
      <c r="V307" s="22"/>
      <c r="W307" s="24"/>
      <c r="X307" s="24"/>
      <c r="Y307" s="24"/>
      <c r="Z307" s="24"/>
      <c r="AA307" s="24"/>
      <c r="AB307" s="24"/>
      <c r="AC307" s="24"/>
      <c r="AD307" s="24"/>
      <c r="AE307" s="24"/>
      <c r="AF307" s="24"/>
      <c r="AG307" s="24"/>
      <c r="AH307" s="24"/>
      <c r="AI307" s="24"/>
      <c r="AJ307" s="24"/>
      <c r="AK307" s="24"/>
      <c r="AL307" s="7"/>
      <c r="AM307" s="23"/>
      <c r="AN307" s="24"/>
      <c r="AO307" s="24"/>
      <c r="AP307" s="24"/>
      <c r="AQ307" s="23"/>
    </row>
    <row r="308" spans="1:43" ht="11.25" customHeight="1" x14ac:dyDescent="0.2">
      <c r="A308" s="46"/>
      <c r="B308" s="8" t="s">
        <v>601</v>
      </c>
      <c r="C308" s="60"/>
      <c r="D308" s="46"/>
      <c r="E308" s="1146" t="str">
        <f ca="1">VLOOKUP(INDIRECT(ADDRESS(ROW(),COLUMN()-3)),Language_Translations,MATCH(Language_Selected,Language_Options,0),FALSE)</f>
        <v xml:space="preserve">In the past 12 months, since [CMON P1YR], did your household face difficult times as a result of not being able to sell the crops, animal, or other products your household produces for a fair price?
</v>
      </c>
      <c r="F308" s="1146"/>
      <c r="G308" s="1146"/>
      <c r="H308" s="1146"/>
      <c r="I308" s="1146"/>
      <c r="J308" s="1146"/>
      <c r="K308" s="1146"/>
      <c r="L308" s="1146"/>
      <c r="M308" s="1146"/>
      <c r="N308" s="1146"/>
      <c r="O308" s="1146"/>
      <c r="P308" s="1146"/>
      <c r="Q308" s="1146"/>
      <c r="R308" s="1146"/>
      <c r="S308" s="1146"/>
      <c r="T308" s="1146"/>
      <c r="U308" s="60"/>
      <c r="V308" s="46"/>
      <c r="AM308" s="60"/>
      <c r="AQ308" s="60"/>
    </row>
    <row r="309" spans="1:43" ht="11.25" customHeight="1" x14ac:dyDescent="0.2">
      <c r="A309" s="46"/>
      <c r="B309" s="8"/>
      <c r="C309" s="60"/>
      <c r="D309" s="46"/>
      <c r="E309" s="1146"/>
      <c r="F309" s="1146"/>
      <c r="G309" s="1146"/>
      <c r="H309" s="1146"/>
      <c r="I309" s="1146"/>
      <c r="J309" s="1146"/>
      <c r="K309" s="1146"/>
      <c r="L309" s="1146"/>
      <c r="M309" s="1146"/>
      <c r="N309" s="1146"/>
      <c r="O309" s="1146"/>
      <c r="P309" s="1146"/>
      <c r="Q309" s="1146"/>
      <c r="R309" s="1146"/>
      <c r="S309" s="1146"/>
      <c r="T309" s="1146"/>
      <c r="U309" s="60"/>
      <c r="V309" s="46"/>
      <c r="AM309" s="60"/>
      <c r="AQ309" s="60"/>
    </row>
    <row r="310" spans="1:43" ht="11.25" customHeight="1" x14ac:dyDescent="0.2">
      <c r="A310" s="46"/>
      <c r="B310" s="8"/>
      <c r="C310" s="60"/>
      <c r="D310" s="46"/>
      <c r="E310" s="1146"/>
      <c r="F310" s="1146"/>
      <c r="G310" s="1146"/>
      <c r="H310" s="1146"/>
      <c r="I310" s="1146"/>
      <c r="J310" s="1146"/>
      <c r="K310" s="1146"/>
      <c r="L310" s="1146"/>
      <c r="M310" s="1146"/>
      <c r="N310" s="1146"/>
      <c r="O310" s="1146"/>
      <c r="P310" s="1146"/>
      <c r="Q310" s="1146"/>
      <c r="R310" s="1146"/>
      <c r="S310" s="1146"/>
      <c r="T310" s="1146"/>
      <c r="U310" s="60"/>
      <c r="V310" s="46"/>
      <c r="AM310" s="60"/>
      <c r="AQ310" s="60"/>
    </row>
    <row r="311" spans="1:43" ht="11.25" customHeight="1" x14ac:dyDescent="0.2">
      <c r="A311" s="46"/>
      <c r="B311" s="8"/>
      <c r="C311" s="60"/>
      <c r="D311" s="46"/>
      <c r="E311" s="1146"/>
      <c r="F311" s="1146"/>
      <c r="G311" s="1146"/>
      <c r="H311" s="1146"/>
      <c r="I311" s="1146"/>
      <c r="J311" s="1146"/>
      <c r="K311" s="1146"/>
      <c r="L311" s="1146"/>
      <c r="M311" s="1146"/>
      <c r="N311" s="1146"/>
      <c r="O311" s="1146"/>
      <c r="P311" s="1146"/>
      <c r="Q311" s="1146"/>
      <c r="R311" s="1146"/>
      <c r="S311" s="1146"/>
      <c r="T311" s="1146"/>
      <c r="U311" s="60"/>
      <c r="V311" s="46"/>
      <c r="W311" s="20" t="s">
        <v>149</v>
      </c>
      <c r="Y311" s="55" t="s">
        <v>37</v>
      </c>
      <c r="Z311" s="55"/>
      <c r="AA311" s="55"/>
      <c r="AB311" s="55"/>
      <c r="AC311" s="55"/>
      <c r="AD311" s="55"/>
      <c r="AE311" s="55"/>
      <c r="AF311" s="55"/>
      <c r="AG311" s="55"/>
      <c r="AH311" s="55"/>
      <c r="AI311" s="55"/>
      <c r="AJ311" s="55"/>
      <c r="AK311" s="55"/>
      <c r="AL311" s="221" t="s">
        <v>224</v>
      </c>
      <c r="AM311" s="60"/>
      <c r="AQ311" s="60"/>
    </row>
    <row r="312" spans="1:43" ht="11.25" customHeight="1" x14ac:dyDescent="0.2">
      <c r="A312" s="46"/>
      <c r="B312" s="20"/>
      <c r="C312" s="60"/>
      <c r="D312" s="46"/>
      <c r="E312" s="1146"/>
      <c r="F312" s="1146"/>
      <c r="G312" s="1146"/>
      <c r="H312" s="1146"/>
      <c r="I312" s="1146"/>
      <c r="J312" s="1146"/>
      <c r="K312" s="1146"/>
      <c r="L312" s="1146"/>
      <c r="M312" s="1146"/>
      <c r="N312" s="1146"/>
      <c r="O312" s="1146"/>
      <c r="P312" s="1146"/>
      <c r="Q312" s="1146"/>
      <c r="R312" s="1146"/>
      <c r="S312" s="1146"/>
      <c r="T312" s="1146"/>
      <c r="U312" s="60"/>
      <c r="V312" s="46"/>
      <c r="W312" s="20" t="s">
        <v>150</v>
      </c>
      <c r="Y312" s="55" t="s">
        <v>37</v>
      </c>
      <c r="Z312" s="55"/>
      <c r="AA312" s="55"/>
      <c r="AB312" s="55"/>
      <c r="AC312" s="55"/>
      <c r="AD312" s="55"/>
      <c r="AE312" s="55"/>
      <c r="AF312" s="55"/>
      <c r="AG312" s="55"/>
      <c r="AH312" s="55"/>
      <c r="AI312" s="55"/>
      <c r="AJ312" s="55"/>
      <c r="AK312" s="55"/>
      <c r="AL312" s="221" t="s">
        <v>229</v>
      </c>
      <c r="AM312" s="60"/>
      <c r="AP312" s="20" t="s">
        <v>608</v>
      </c>
      <c r="AQ312" s="60"/>
    </row>
    <row r="313" spans="1:43" ht="6" customHeight="1" x14ac:dyDescent="0.2">
      <c r="A313" s="47"/>
      <c r="B313" s="48"/>
      <c r="C313" s="54"/>
      <c r="D313" s="47"/>
      <c r="E313" s="48"/>
      <c r="F313" s="48"/>
      <c r="G313" s="48"/>
      <c r="H313" s="48"/>
      <c r="I313" s="48"/>
      <c r="J313" s="48"/>
      <c r="K313" s="48"/>
      <c r="L313" s="48"/>
      <c r="M313" s="48"/>
      <c r="N313" s="48"/>
      <c r="O313" s="48"/>
      <c r="P313" s="48"/>
      <c r="Q313" s="48"/>
      <c r="R313" s="48"/>
      <c r="S313" s="48"/>
      <c r="T313" s="48"/>
      <c r="U313" s="54"/>
      <c r="V313" s="47"/>
      <c r="W313" s="48"/>
      <c r="X313" s="48"/>
      <c r="Y313" s="48"/>
      <c r="Z313" s="48"/>
      <c r="AA313" s="48"/>
      <c r="AB313" s="48"/>
      <c r="AC313" s="48"/>
      <c r="AD313" s="48"/>
      <c r="AE313" s="48"/>
      <c r="AF313" s="48"/>
      <c r="AG313" s="48"/>
      <c r="AH313" s="48"/>
      <c r="AI313" s="48"/>
      <c r="AJ313" s="48"/>
      <c r="AK313" s="48"/>
      <c r="AL313" s="206"/>
      <c r="AM313" s="54"/>
      <c r="AN313" s="48"/>
      <c r="AO313" s="48"/>
      <c r="AP313" s="48"/>
      <c r="AQ313" s="54"/>
    </row>
    <row r="314" spans="1:43" ht="6" customHeight="1" x14ac:dyDescent="0.2">
      <c r="A314" s="22"/>
      <c r="B314" s="24"/>
      <c r="C314" s="23"/>
      <c r="D314" s="22"/>
      <c r="E314" s="24"/>
      <c r="F314" s="24"/>
      <c r="G314" s="24"/>
      <c r="H314" s="24"/>
      <c r="I314" s="24"/>
      <c r="J314" s="24"/>
      <c r="K314" s="24"/>
      <c r="L314" s="24"/>
      <c r="M314" s="24"/>
      <c r="N314" s="24"/>
      <c r="O314" s="24"/>
      <c r="P314" s="24"/>
      <c r="Q314" s="24"/>
      <c r="R314" s="24"/>
      <c r="S314" s="24"/>
      <c r="T314" s="24"/>
      <c r="U314" s="23"/>
      <c r="V314" s="22"/>
      <c r="W314" s="24"/>
      <c r="X314" s="24"/>
      <c r="Y314" s="24"/>
      <c r="Z314" s="24"/>
      <c r="AA314" s="24"/>
      <c r="AB314" s="24"/>
      <c r="AC314" s="24"/>
      <c r="AD314" s="24"/>
      <c r="AE314" s="24"/>
      <c r="AF314" s="24"/>
      <c r="AG314" s="24"/>
      <c r="AH314" s="24"/>
      <c r="AI314" s="24"/>
      <c r="AJ314" s="24"/>
      <c r="AK314" s="24"/>
      <c r="AL314" s="7"/>
      <c r="AM314" s="23"/>
      <c r="AN314" s="24"/>
      <c r="AO314" s="24"/>
      <c r="AP314" s="24"/>
      <c r="AQ314" s="23"/>
    </row>
    <row r="315" spans="1:43" ht="11.25" customHeight="1" x14ac:dyDescent="0.2">
      <c r="A315" s="46"/>
      <c r="B315" s="8" t="s">
        <v>609</v>
      </c>
      <c r="C315" s="60"/>
      <c r="D315" s="46"/>
      <c r="E315" s="1146" t="str">
        <f ca="1">VLOOKUP(INDIRECT(ADDRESS(ROW(),COLUMN()-3)),Language_Translations,MATCH(Language_Selected,Language_Options,0),FALSE)</f>
        <v>How severe would you say the impact of not being able to sell your household's products at a fair price was on your household's food consumption? (Would you say it was not severe, somewhat severe, severe, or extremely severe?)</v>
      </c>
      <c r="F315" s="1146"/>
      <c r="G315" s="1146"/>
      <c r="H315" s="1146"/>
      <c r="I315" s="1146"/>
      <c r="J315" s="1146"/>
      <c r="K315" s="1146"/>
      <c r="L315" s="1146"/>
      <c r="M315" s="1146"/>
      <c r="N315" s="1146"/>
      <c r="O315" s="1146"/>
      <c r="P315" s="1146"/>
      <c r="Q315" s="1146"/>
      <c r="R315" s="1146"/>
      <c r="S315" s="1146"/>
      <c r="T315" s="1146"/>
      <c r="U315" s="60"/>
      <c r="V315" s="46"/>
      <c r="W315" s="20" t="s">
        <v>578</v>
      </c>
      <c r="Y315" s="55"/>
      <c r="Z315" s="55"/>
      <c r="AA315" s="55"/>
      <c r="AB315" s="55" t="s">
        <v>37</v>
      </c>
      <c r="AC315" s="55"/>
      <c r="AD315" s="55"/>
      <c r="AE315" s="55"/>
      <c r="AF315" s="55"/>
      <c r="AG315" s="55"/>
      <c r="AH315" s="55"/>
      <c r="AI315" s="55"/>
      <c r="AJ315" s="55"/>
      <c r="AK315" s="55"/>
      <c r="AL315" s="221" t="s">
        <v>224</v>
      </c>
      <c r="AM315" s="60"/>
      <c r="AQ315" s="60"/>
    </row>
    <row r="316" spans="1:43" ht="11.25" customHeight="1" x14ac:dyDescent="0.2">
      <c r="A316" s="46"/>
      <c r="B316" s="20"/>
      <c r="C316" s="60"/>
      <c r="D316" s="46"/>
      <c r="E316" s="1146"/>
      <c r="F316" s="1146"/>
      <c r="G316" s="1146"/>
      <c r="H316" s="1146"/>
      <c r="I316" s="1146"/>
      <c r="J316" s="1146"/>
      <c r="K316" s="1146"/>
      <c r="L316" s="1146"/>
      <c r="M316" s="1146"/>
      <c r="N316" s="1146"/>
      <c r="O316" s="1146"/>
      <c r="P316" s="1146"/>
      <c r="Q316" s="1146"/>
      <c r="R316" s="1146"/>
      <c r="S316" s="1146"/>
      <c r="T316" s="1146"/>
      <c r="U316" s="60"/>
      <c r="V316" s="46"/>
      <c r="W316" s="20" t="s">
        <v>579</v>
      </c>
      <c r="Y316" s="55"/>
      <c r="Z316" s="55"/>
      <c r="AA316" s="55"/>
      <c r="AB316" s="55"/>
      <c r="AC316" s="55"/>
      <c r="AD316" s="55"/>
      <c r="AE316" s="55" t="s">
        <v>37</v>
      </c>
      <c r="AF316" s="55"/>
      <c r="AG316" s="55"/>
      <c r="AH316" s="55"/>
      <c r="AI316" s="55"/>
      <c r="AJ316" s="55"/>
      <c r="AK316" s="55"/>
      <c r="AL316" s="221" t="s">
        <v>229</v>
      </c>
      <c r="AM316" s="60"/>
      <c r="AQ316" s="60"/>
    </row>
    <row r="317" spans="1:43" ht="11.25" customHeight="1" x14ac:dyDescent="0.2">
      <c r="A317" s="46"/>
      <c r="B317" s="20"/>
      <c r="C317" s="60"/>
      <c r="D317" s="46"/>
      <c r="E317" s="1146"/>
      <c r="F317" s="1146"/>
      <c r="G317" s="1146"/>
      <c r="H317" s="1146"/>
      <c r="I317" s="1146"/>
      <c r="J317" s="1146"/>
      <c r="K317" s="1146"/>
      <c r="L317" s="1146"/>
      <c r="M317" s="1146"/>
      <c r="N317" s="1146"/>
      <c r="O317" s="1146"/>
      <c r="P317" s="1146"/>
      <c r="Q317" s="1146"/>
      <c r="R317" s="1146"/>
      <c r="S317" s="1146"/>
      <c r="T317" s="1146"/>
      <c r="U317" s="60"/>
      <c r="V317" s="46"/>
      <c r="W317" s="20" t="s">
        <v>580</v>
      </c>
      <c r="Y317" s="55"/>
      <c r="Z317" s="55"/>
      <c r="AA317" s="55" t="s">
        <v>37</v>
      </c>
      <c r="AB317" s="55"/>
      <c r="AC317" s="55"/>
      <c r="AD317" s="55"/>
      <c r="AE317" s="55"/>
      <c r="AF317" s="55"/>
      <c r="AG317" s="55"/>
      <c r="AH317" s="55"/>
      <c r="AI317" s="55"/>
      <c r="AJ317" s="55"/>
      <c r="AK317" s="55"/>
      <c r="AL317" s="221">
        <v>3</v>
      </c>
      <c r="AM317" s="60"/>
      <c r="AQ317" s="60"/>
    </row>
    <row r="318" spans="1:43" ht="11.25" customHeight="1" x14ac:dyDescent="0.2">
      <c r="A318" s="46"/>
      <c r="B318" s="20"/>
      <c r="C318" s="60"/>
      <c r="D318" s="46"/>
      <c r="E318" s="1146"/>
      <c r="F318" s="1146"/>
      <c r="G318" s="1146"/>
      <c r="H318" s="1146"/>
      <c r="I318" s="1146"/>
      <c r="J318" s="1146"/>
      <c r="K318" s="1146"/>
      <c r="L318" s="1146"/>
      <c r="M318" s="1146"/>
      <c r="N318" s="1146"/>
      <c r="O318" s="1146"/>
      <c r="P318" s="1146"/>
      <c r="Q318" s="1146"/>
      <c r="R318" s="1146"/>
      <c r="S318" s="1146"/>
      <c r="T318" s="1146"/>
      <c r="U318" s="60"/>
      <c r="V318" s="46"/>
      <c r="W318" s="20" t="s">
        <v>581</v>
      </c>
      <c r="Y318" s="55"/>
      <c r="Z318" s="55"/>
      <c r="AA318" s="55"/>
      <c r="AB318" s="55"/>
      <c r="AC318" s="55"/>
      <c r="AD318" s="55"/>
      <c r="AE318" s="55" t="s">
        <v>37</v>
      </c>
      <c r="AF318" s="55"/>
      <c r="AG318" s="55"/>
      <c r="AH318" s="55"/>
      <c r="AI318" s="55"/>
      <c r="AJ318" s="55"/>
      <c r="AK318" s="55"/>
      <c r="AL318" s="221">
        <v>4</v>
      </c>
      <c r="AM318" s="60"/>
      <c r="AQ318" s="60"/>
    </row>
    <row r="319" spans="1:43" ht="11.25" customHeight="1" x14ac:dyDescent="0.2">
      <c r="A319" s="46"/>
      <c r="B319" s="20"/>
      <c r="C319" s="60"/>
      <c r="D319" s="46"/>
      <c r="E319" s="1137"/>
      <c r="F319" s="1137"/>
      <c r="G319" s="1137"/>
      <c r="H319" s="1137"/>
      <c r="I319" s="1137"/>
      <c r="J319" s="1137"/>
      <c r="K319" s="1137"/>
      <c r="L319" s="1137"/>
      <c r="M319" s="1137"/>
      <c r="N319" s="1137"/>
      <c r="O319" s="1137"/>
      <c r="P319" s="1137"/>
      <c r="Q319" s="1137"/>
      <c r="R319" s="1137"/>
      <c r="S319" s="1137"/>
      <c r="T319" s="1137"/>
      <c r="U319" s="60"/>
      <c r="V319" s="46"/>
      <c r="W319" s="20" t="s">
        <v>109</v>
      </c>
      <c r="Y319" s="55"/>
      <c r="Z319" s="55"/>
      <c r="AA319" s="55" t="s">
        <v>37</v>
      </c>
      <c r="AB319" s="55"/>
      <c r="AC319" s="55"/>
      <c r="AD319" s="55"/>
      <c r="AE319" s="55"/>
      <c r="AF319" s="55"/>
      <c r="AG319" s="55"/>
      <c r="AH319" s="55"/>
      <c r="AI319" s="55"/>
      <c r="AJ319" s="55"/>
      <c r="AK319" s="55"/>
      <c r="AL319" s="221">
        <v>7</v>
      </c>
      <c r="AM319" s="60"/>
      <c r="AQ319" s="60"/>
    </row>
    <row r="320" spans="1:43" ht="6" customHeight="1" x14ac:dyDescent="0.2">
      <c r="A320" s="47"/>
      <c r="B320" s="48"/>
      <c r="C320" s="54"/>
      <c r="D320" s="47"/>
      <c r="E320" s="48"/>
      <c r="F320" s="48"/>
      <c r="G320" s="48"/>
      <c r="H320" s="48"/>
      <c r="I320" s="48"/>
      <c r="J320" s="48"/>
      <c r="K320" s="48"/>
      <c r="L320" s="48"/>
      <c r="M320" s="48"/>
      <c r="N320" s="48"/>
      <c r="O320" s="48"/>
      <c r="P320" s="48"/>
      <c r="Q320" s="48"/>
      <c r="R320" s="48"/>
      <c r="S320" s="48"/>
      <c r="T320" s="48"/>
      <c r="U320" s="54"/>
      <c r="V320" s="47"/>
      <c r="W320" s="48"/>
      <c r="X320" s="48"/>
      <c r="Y320" s="48"/>
      <c r="Z320" s="48"/>
      <c r="AA320" s="48"/>
      <c r="AB320" s="48"/>
      <c r="AC320" s="48"/>
      <c r="AD320" s="48"/>
      <c r="AE320" s="48"/>
      <c r="AF320" s="48"/>
      <c r="AG320" s="48"/>
      <c r="AH320" s="48"/>
      <c r="AI320" s="48"/>
      <c r="AJ320" s="48"/>
      <c r="AK320" s="48"/>
      <c r="AL320" s="206"/>
      <c r="AM320" s="54"/>
      <c r="AN320" s="48"/>
      <c r="AO320" s="48"/>
      <c r="AP320" s="48"/>
      <c r="AQ320" s="54"/>
    </row>
    <row r="321" spans="1:43" ht="6" customHeight="1" x14ac:dyDescent="0.2">
      <c r="A321" s="22"/>
      <c r="B321" s="24"/>
      <c r="C321" s="23"/>
      <c r="D321" s="22"/>
      <c r="E321" s="24"/>
      <c r="F321" s="24"/>
      <c r="G321" s="24"/>
      <c r="H321" s="24"/>
      <c r="I321" s="24"/>
      <c r="J321" s="24"/>
      <c r="K321" s="24"/>
      <c r="L321" s="24"/>
      <c r="M321" s="24"/>
      <c r="N321" s="24"/>
      <c r="O321" s="24"/>
      <c r="P321" s="24"/>
      <c r="Q321" s="24"/>
      <c r="R321" s="24"/>
      <c r="S321" s="24"/>
      <c r="T321" s="24"/>
      <c r="U321" s="23"/>
      <c r="V321" s="22"/>
      <c r="W321" s="24"/>
      <c r="X321" s="24"/>
      <c r="Y321" s="24"/>
      <c r="Z321" s="24"/>
      <c r="AA321" s="24"/>
      <c r="AB321" s="24"/>
      <c r="AC321" s="24"/>
      <c r="AD321" s="24"/>
      <c r="AE321" s="24"/>
      <c r="AF321" s="24"/>
      <c r="AG321" s="24"/>
      <c r="AH321" s="24"/>
      <c r="AI321" s="24"/>
      <c r="AJ321" s="24"/>
      <c r="AK321" s="24"/>
      <c r="AL321" s="7"/>
      <c r="AM321" s="23"/>
      <c r="AN321" s="24"/>
      <c r="AO321" s="24"/>
      <c r="AP321" s="24"/>
      <c r="AQ321" s="23"/>
    </row>
    <row r="322" spans="1:43" ht="11.25" customHeight="1" x14ac:dyDescent="0.2">
      <c r="A322" s="46"/>
      <c r="B322" s="8" t="s">
        <v>608</v>
      </c>
      <c r="C322" s="60"/>
      <c r="D322" s="46"/>
      <c r="E322" s="1146" t="str">
        <f ca="1">VLOOKUP(INDIRECT(ADDRESS(ROW(),COLUMN()-3)),Language_Translations,MATCH(Language_Selected,Language_Options,0),FALSE)</f>
        <v>Has anyone in your household experienced a severe illness in the past 12 months?</v>
      </c>
      <c r="F322" s="1146"/>
      <c r="G322" s="1146"/>
      <c r="H322" s="1146"/>
      <c r="I322" s="1146"/>
      <c r="J322" s="1146"/>
      <c r="K322" s="1146"/>
      <c r="L322" s="1146"/>
      <c r="M322" s="1146"/>
      <c r="N322" s="1146"/>
      <c r="O322" s="1146"/>
      <c r="P322" s="1146"/>
      <c r="Q322" s="1146"/>
      <c r="R322" s="1146"/>
      <c r="S322" s="1146"/>
      <c r="T322" s="1146"/>
      <c r="U322" s="60"/>
      <c r="V322" s="46"/>
      <c r="W322" s="20" t="s">
        <v>149</v>
      </c>
      <c r="Y322" s="55" t="s">
        <v>37</v>
      </c>
      <c r="Z322" s="55"/>
      <c r="AA322" s="55"/>
      <c r="AB322" s="55"/>
      <c r="AC322" s="55"/>
      <c r="AD322" s="55"/>
      <c r="AE322" s="55"/>
      <c r="AF322" s="55"/>
      <c r="AG322" s="55"/>
      <c r="AH322" s="55"/>
      <c r="AI322" s="55"/>
      <c r="AJ322" s="55"/>
      <c r="AK322" s="55"/>
      <c r="AL322" s="221" t="s">
        <v>224</v>
      </c>
      <c r="AM322" s="60"/>
      <c r="AQ322" s="60"/>
    </row>
    <row r="323" spans="1:43" ht="11.25" customHeight="1" x14ac:dyDescent="0.2">
      <c r="A323" s="46"/>
      <c r="B323" s="8"/>
      <c r="C323" s="60"/>
      <c r="D323" s="46"/>
      <c r="E323" s="1146"/>
      <c r="F323" s="1146"/>
      <c r="G323" s="1146"/>
      <c r="H323" s="1146"/>
      <c r="I323" s="1146"/>
      <c r="J323" s="1146"/>
      <c r="K323" s="1146"/>
      <c r="L323" s="1146"/>
      <c r="M323" s="1146"/>
      <c r="N323" s="1146"/>
      <c r="O323" s="1146"/>
      <c r="P323" s="1146"/>
      <c r="Q323" s="1146"/>
      <c r="R323" s="1146"/>
      <c r="S323" s="1146"/>
      <c r="T323" s="1146"/>
      <c r="U323" s="60"/>
      <c r="V323" s="46"/>
      <c r="W323" s="20" t="s">
        <v>150</v>
      </c>
      <c r="Y323" s="55" t="s">
        <v>37</v>
      </c>
      <c r="Z323" s="55"/>
      <c r="AA323" s="55"/>
      <c r="AB323" s="55"/>
      <c r="AC323" s="55"/>
      <c r="AD323" s="55"/>
      <c r="AE323" s="55"/>
      <c r="AF323" s="55"/>
      <c r="AG323" s="55"/>
      <c r="AH323" s="55"/>
      <c r="AI323" s="55"/>
      <c r="AJ323" s="55"/>
      <c r="AK323" s="55"/>
      <c r="AL323" s="221" t="s">
        <v>229</v>
      </c>
      <c r="AM323" s="60"/>
      <c r="AP323" s="20" t="s">
        <v>610</v>
      </c>
      <c r="AQ323" s="60"/>
    </row>
    <row r="324" spans="1:43" ht="11.25" customHeight="1" x14ac:dyDescent="0.2">
      <c r="A324" s="46"/>
      <c r="B324" s="8"/>
      <c r="C324" s="60"/>
      <c r="D324" s="46"/>
      <c r="E324" s="1146"/>
      <c r="F324" s="1146"/>
      <c r="G324" s="1146"/>
      <c r="H324" s="1146"/>
      <c r="I324" s="1146"/>
      <c r="J324" s="1146"/>
      <c r="K324" s="1146"/>
      <c r="L324" s="1146"/>
      <c r="M324" s="1146"/>
      <c r="N324" s="1146"/>
      <c r="O324" s="1146"/>
      <c r="P324" s="1146"/>
      <c r="Q324" s="1146"/>
      <c r="R324" s="1146"/>
      <c r="S324" s="1146"/>
      <c r="T324" s="1146"/>
      <c r="U324" s="60"/>
      <c r="V324" s="46"/>
      <c r="Y324" s="55"/>
      <c r="Z324" s="55"/>
      <c r="AA324" s="55"/>
      <c r="AB324" s="55"/>
      <c r="AC324" s="55"/>
      <c r="AD324" s="55"/>
      <c r="AE324" s="55"/>
      <c r="AF324" s="55"/>
      <c r="AG324" s="55"/>
      <c r="AH324" s="55"/>
      <c r="AI324" s="55"/>
      <c r="AJ324" s="55"/>
      <c r="AK324" s="55"/>
      <c r="AL324" s="221"/>
      <c r="AM324" s="60"/>
      <c r="AQ324" s="60"/>
    </row>
    <row r="325" spans="1:43" ht="6" customHeight="1" x14ac:dyDescent="0.2">
      <c r="A325" s="47"/>
      <c r="B325" s="48"/>
      <c r="C325" s="54"/>
      <c r="D325" s="47"/>
      <c r="E325" s="48"/>
      <c r="F325" s="48"/>
      <c r="G325" s="48"/>
      <c r="H325" s="48"/>
      <c r="I325" s="48"/>
      <c r="J325" s="48"/>
      <c r="K325" s="48"/>
      <c r="L325" s="48"/>
      <c r="M325" s="48"/>
      <c r="N325" s="48"/>
      <c r="O325" s="48"/>
      <c r="P325" s="48"/>
      <c r="Q325" s="48"/>
      <c r="R325" s="48"/>
      <c r="S325" s="48"/>
      <c r="T325" s="48"/>
      <c r="U325" s="54"/>
      <c r="V325" s="47"/>
      <c r="W325" s="48"/>
      <c r="X325" s="48"/>
      <c r="Y325" s="48"/>
      <c r="Z325" s="48"/>
      <c r="AA325" s="48"/>
      <c r="AB325" s="48"/>
      <c r="AC325" s="48"/>
      <c r="AD325" s="48"/>
      <c r="AE325" s="48"/>
      <c r="AF325" s="48"/>
      <c r="AG325" s="48"/>
      <c r="AH325" s="48"/>
      <c r="AI325" s="48"/>
      <c r="AJ325" s="48"/>
      <c r="AK325" s="48"/>
      <c r="AL325" s="206"/>
      <c r="AM325" s="54"/>
      <c r="AN325" s="48"/>
      <c r="AO325" s="48"/>
      <c r="AP325" s="48"/>
      <c r="AQ325" s="54"/>
    </row>
    <row r="326" spans="1:43" ht="6" customHeight="1" x14ac:dyDescent="0.2">
      <c r="A326" s="22"/>
      <c r="B326" s="24"/>
      <c r="C326" s="23"/>
      <c r="D326" s="22"/>
      <c r="E326" s="24"/>
      <c r="F326" s="24"/>
      <c r="G326" s="24"/>
      <c r="H326" s="24"/>
      <c r="I326" s="24"/>
      <c r="J326" s="24"/>
      <c r="K326" s="24"/>
      <c r="L326" s="24"/>
      <c r="M326" s="24"/>
      <c r="N326" s="24"/>
      <c r="O326" s="24"/>
      <c r="P326" s="24"/>
      <c r="Q326" s="24"/>
      <c r="R326" s="24"/>
      <c r="S326" s="24"/>
      <c r="T326" s="24"/>
      <c r="U326" s="23"/>
      <c r="V326" s="22"/>
      <c r="W326" s="24"/>
      <c r="X326" s="24"/>
      <c r="Y326" s="24"/>
      <c r="Z326" s="24"/>
      <c r="AA326" s="24"/>
      <c r="AB326" s="24"/>
      <c r="AC326" s="24"/>
      <c r="AD326" s="24"/>
      <c r="AE326" s="24"/>
      <c r="AF326" s="24"/>
      <c r="AG326" s="24"/>
      <c r="AH326" s="24"/>
      <c r="AI326" s="24"/>
      <c r="AJ326" s="24"/>
      <c r="AK326" s="24"/>
      <c r="AL326" s="7"/>
      <c r="AM326" s="23"/>
      <c r="AN326" s="24"/>
      <c r="AO326" s="24"/>
      <c r="AP326" s="24"/>
      <c r="AQ326" s="23"/>
    </row>
    <row r="327" spans="1:43" ht="11.25" customHeight="1" x14ac:dyDescent="0.2">
      <c r="A327" s="46"/>
      <c r="B327" s="8" t="s">
        <v>611</v>
      </c>
      <c r="C327" s="60"/>
      <c r="D327" s="46"/>
      <c r="E327" s="1146" t="str">
        <f ca="1">VLOOKUP(INDIRECT(ADDRESS(ROW(),COLUMN()-3)),Language_Translations,MATCH(Language_Selected,Language_Options,0),FALSE)</f>
        <v>How severe would you say the impact of this person's illness was on your household's food consumption? (Would you say it was not severe, somewhat severe, severe, or extremely severe?)</v>
      </c>
      <c r="F327" s="1146"/>
      <c r="G327" s="1146"/>
      <c r="H327" s="1146"/>
      <c r="I327" s="1146"/>
      <c r="J327" s="1146"/>
      <c r="K327" s="1146"/>
      <c r="L327" s="1146"/>
      <c r="M327" s="1146"/>
      <c r="N327" s="1146"/>
      <c r="O327" s="1146"/>
      <c r="P327" s="1146"/>
      <c r="Q327" s="1146"/>
      <c r="R327" s="1146"/>
      <c r="S327" s="1146"/>
      <c r="T327" s="1146"/>
      <c r="U327" s="60"/>
      <c r="V327" s="46"/>
      <c r="W327" s="20" t="s">
        <v>578</v>
      </c>
      <c r="Y327" s="55"/>
      <c r="Z327" s="55"/>
      <c r="AA327" s="55"/>
      <c r="AB327" s="55" t="s">
        <v>37</v>
      </c>
      <c r="AC327" s="55"/>
      <c r="AD327" s="55"/>
      <c r="AE327" s="55"/>
      <c r="AF327" s="55"/>
      <c r="AG327" s="55"/>
      <c r="AH327" s="55"/>
      <c r="AI327" s="55"/>
      <c r="AJ327" s="55"/>
      <c r="AK327" s="55"/>
      <c r="AL327" s="221" t="s">
        <v>224</v>
      </c>
      <c r="AM327" s="60"/>
      <c r="AQ327" s="60"/>
    </row>
    <row r="328" spans="1:43" ht="11.25" customHeight="1" x14ac:dyDescent="0.2">
      <c r="A328" s="46"/>
      <c r="B328" s="20"/>
      <c r="C328" s="60"/>
      <c r="D328" s="46"/>
      <c r="E328" s="1146"/>
      <c r="F328" s="1146"/>
      <c r="G328" s="1146"/>
      <c r="H328" s="1146"/>
      <c r="I328" s="1146"/>
      <c r="J328" s="1146"/>
      <c r="K328" s="1146"/>
      <c r="L328" s="1146"/>
      <c r="M328" s="1146"/>
      <c r="N328" s="1146"/>
      <c r="O328" s="1146"/>
      <c r="P328" s="1146"/>
      <c r="Q328" s="1146"/>
      <c r="R328" s="1146"/>
      <c r="S328" s="1146"/>
      <c r="T328" s="1146"/>
      <c r="U328" s="60"/>
      <c r="V328" s="46"/>
      <c r="W328" s="20" t="s">
        <v>579</v>
      </c>
      <c r="Y328" s="55"/>
      <c r="Z328" s="55"/>
      <c r="AA328" s="55"/>
      <c r="AB328" s="55"/>
      <c r="AC328" s="55"/>
      <c r="AD328" s="55"/>
      <c r="AE328" s="55" t="s">
        <v>37</v>
      </c>
      <c r="AF328" s="55"/>
      <c r="AG328" s="55"/>
      <c r="AH328" s="55"/>
      <c r="AI328" s="55"/>
      <c r="AJ328" s="55"/>
      <c r="AK328" s="55"/>
      <c r="AL328" s="221" t="s">
        <v>229</v>
      </c>
      <c r="AM328" s="60"/>
      <c r="AQ328" s="60"/>
    </row>
    <row r="329" spans="1:43" ht="11.25" customHeight="1" x14ac:dyDescent="0.2">
      <c r="A329" s="46"/>
      <c r="B329" s="20"/>
      <c r="C329" s="60"/>
      <c r="D329" s="46"/>
      <c r="E329" s="1146"/>
      <c r="F329" s="1146"/>
      <c r="G329" s="1146"/>
      <c r="H329" s="1146"/>
      <c r="I329" s="1146"/>
      <c r="J329" s="1146"/>
      <c r="K329" s="1146"/>
      <c r="L329" s="1146"/>
      <c r="M329" s="1146"/>
      <c r="N329" s="1146"/>
      <c r="O329" s="1146"/>
      <c r="P329" s="1146"/>
      <c r="Q329" s="1146"/>
      <c r="R329" s="1146"/>
      <c r="S329" s="1146"/>
      <c r="T329" s="1146"/>
      <c r="U329" s="60"/>
      <c r="V329" s="46"/>
      <c r="W329" s="20" t="s">
        <v>580</v>
      </c>
      <c r="Y329" s="55"/>
      <c r="Z329" s="55"/>
      <c r="AA329" s="55" t="s">
        <v>37</v>
      </c>
      <c r="AB329" s="55"/>
      <c r="AC329" s="55"/>
      <c r="AD329" s="55"/>
      <c r="AE329" s="55"/>
      <c r="AF329" s="55"/>
      <c r="AG329" s="55"/>
      <c r="AH329" s="55"/>
      <c r="AI329" s="55"/>
      <c r="AJ329" s="55"/>
      <c r="AK329" s="55"/>
      <c r="AL329" s="221">
        <v>3</v>
      </c>
      <c r="AM329" s="60"/>
      <c r="AQ329" s="60"/>
    </row>
    <row r="330" spans="1:43" ht="11.25" customHeight="1" x14ac:dyDescent="0.2">
      <c r="A330" s="46"/>
      <c r="B330" s="20"/>
      <c r="C330" s="60"/>
      <c r="D330" s="46"/>
      <c r="E330" s="1146"/>
      <c r="F330" s="1146"/>
      <c r="G330" s="1146"/>
      <c r="H330" s="1146"/>
      <c r="I330" s="1146"/>
      <c r="J330" s="1146"/>
      <c r="K330" s="1146"/>
      <c r="L330" s="1146"/>
      <c r="M330" s="1146"/>
      <c r="N330" s="1146"/>
      <c r="O330" s="1146"/>
      <c r="P330" s="1146"/>
      <c r="Q330" s="1146"/>
      <c r="R330" s="1146"/>
      <c r="S330" s="1146"/>
      <c r="T330" s="1146"/>
      <c r="U330" s="60"/>
      <c r="V330" s="46"/>
      <c r="W330" s="20" t="s">
        <v>581</v>
      </c>
      <c r="Y330" s="55"/>
      <c r="Z330" s="55"/>
      <c r="AA330" s="55"/>
      <c r="AB330" s="55"/>
      <c r="AC330" s="55"/>
      <c r="AD330" s="55"/>
      <c r="AE330" s="55" t="s">
        <v>37</v>
      </c>
      <c r="AF330" s="55"/>
      <c r="AG330" s="55"/>
      <c r="AH330" s="55"/>
      <c r="AI330" s="55"/>
      <c r="AJ330" s="55"/>
      <c r="AK330" s="55"/>
      <c r="AL330" s="221">
        <v>4</v>
      </c>
      <c r="AM330" s="60"/>
      <c r="AQ330" s="60"/>
    </row>
    <row r="331" spans="1:43" ht="11.25" customHeight="1" x14ac:dyDescent="0.2">
      <c r="A331" s="46"/>
      <c r="B331" s="20"/>
      <c r="C331" s="60"/>
      <c r="D331" s="46"/>
      <c r="E331" s="1137"/>
      <c r="F331" s="1137"/>
      <c r="G331" s="1137"/>
      <c r="H331" s="1137"/>
      <c r="I331" s="1137"/>
      <c r="J331" s="1137"/>
      <c r="K331" s="1137"/>
      <c r="L331" s="1137"/>
      <c r="M331" s="1137"/>
      <c r="N331" s="1137"/>
      <c r="O331" s="1137"/>
      <c r="P331" s="1137"/>
      <c r="Q331" s="1137"/>
      <c r="R331" s="1137"/>
      <c r="S331" s="1137"/>
      <c r="T331" s="1137"/>
      <c r="U331" s="60"/>
      <c r="V331" s="46"/>
      <c r="W331" s="20" t="s">
        <v>109</v>
      </c>
      <c r="Y331" s="55"/>
      <c r="Z331" s="55"/>
      <c r="AA331" s="55" t="s">
        <v>37</v>
      </c>
      <c r="AB331" s="55"/>
      <c r="AC331" s="55"/>
      <c r="AD331" s="55"/>
      <c r="AE331" s="55"/>
      <c r="AF331" s="55"/>
      <c r="AG331" s="55"/>
      <c r="AH331" s="55"/>
      <c r="AI331" s="55"/>
      <c r="AJ331" s="55"/>
      <c r="AK331" s="55"/>
      <c r="AL331" s="221">
        <v>7</v>
      </c>
      <c r="AM331" s="60"/>
      <c r="AQ331" s="60"/>
    </row>
    <row r="332" spans="1:43" ht="6" customHeight="1" x14ac:dyDescent="0.2">
      <c r="A332" s="47"/>
      <c r="B332" s="48"/>
      <c r="C332" s="54"/>
      <c r="D332" s="47"/>
      <c r="E332" s="48"/>
      <c r="F332" s="48"/>
      <c r="G332" s="48"/>
      <c r="H332" s="48"/>
      <c r="I332" s="48"/>
      <c r="J332" s="48"/>
      <c r="K332" s="48"/>
      <c r="L332" s="48"/>
      <c r="M332" s="48"/>
      <c r="N332" s="48"/>
      <c r="O332" s="48"/>
      <c r="P332" s="48"/>
      <c r="Q332" s="48"/>
      <c r="R332" s="48"/>
      <c r="S332" s="48"/>
      <c r="T332" s="48"/>
      <c r="U332" s="54"/>
      <c r="V332" s="47"/>
      <c r="W332" s="48"/>
      <c r="X332" s="48"/>
      <c r="Y332" s="48"/>
      <c r="Z332" s="48"/>
      <c r="AA332" s="48"/>
      <c r="AB332" s="48"/>
      <c r="AC332" s="48"/>
      <c r="AD332" s="48"/>
      <c r="AE332" s="48"/>
      <c r="AF332" s="48"/>
      <c r="AG332" s="48"/>
      <c r="AH332" s="48"/>
      <c r="AI332" s="48"/>
      <c r="AJ332" s="48"/>
      <c r="AK332" s="48"/>
      <c r="AL332" s="206"/>
      <c r="AM332" s="54"/>
      <c r="AN332" s="48"/>
      <c r="AO332" s="48"/>
      <c r="AP332" s="48"/>
      <c r="AQ332" s="54"/>
    </row>
    <row r="333" spans="1:43" ht="6" customHeight="1" x14ac:dyDescent="0.2">
      <c r="A333" s="22"/>
      <c r="B333" s="24"/>
      <c r="C333" s="23"/>
      <c r="D333" s="22"/>
      <c r="E333" s="24"/>
      <c r="F333" s="24"/>
      <c r="G333" s="24"/>
      <c r="H333" s="24"/>
      <c r="I333" s="24"/>
      <c r="J333" s="24"/>
      <c r="K333" s="24"/>
      <c r="L333" s="24"/>
      <c r="M333" s="24"/>
      <c r="N333" s="24"/>
      <c r="O333" s="24"/>
      <c r="P333" s="24"/>
      <c r="Q333" s="24"/>
      <c r="R333" s="24"/>
      <c r="S333" s="24"/>
      <c r="T333" s="24"/>
      <c r="U333" s="23"/>
      <c r="V333" s="22"/>
      <c r="W333" s="24"/>
      <c r="X333" s="24"/>
      <c r="Y333" s="24"/>
      <c r="Z333" s="24"/>
      <c r="AA333" s="24"/>
      <c r="AB333" s="24"/>
      <c r="AC333" s="24"/>
      <c r="AD333" s="24"/>
      <c r="AE333" s="24"/>
      <c r="AF333" s="24"/>
      <c r="AG333" s="24"/>
      <c r="AH333" s="24"/>
      <c r="AI333" s="24"/>
      <c r="AJ333" s="24"/>
      <c r="AK333" s="24"/>
      <c r="AL333" s="7"/>
      <c r="AM333" s="23"/>
      <c r="AN333" s="24"/>
      <c r="AO333" s="24"/>
      <c r="AP333" s="24"/>
      <c r="AQ333" s="23"/>
    </row>
    <row r="334" spans="1:43" ht="11.25" customHeight="1" x14ac:dyDescent="0.2">
      <c r="A334" s="46"/>
      <c r="B334" s="8" t="s">
        <v>610</v>
      </c>
      <c r="C334" s="60"/>
      <c r="D334" s="46"/>
      <c r="E334" s="1146" t="str">
        <f ca="1">VLOOKUP(INDIRECT(ADDRESS(ROW(),COLUMN()-3)),Language_Translations,MATCH(Language_Selected,Language_Options,0),FALSE)</f>
        <v>Has your household experienced the death of a family member in the past 12 months?</v>
      </c>
      <c r="F334" s="1146"/>
      <c r="G334" s="1146"/>
      <c r="H334" s="1146"/>
      <c r="I334" s="1146"/>
      <c r="J334" s="1146"/>
      <c r="K334" s="1146"/>
      <c r="L334" s="1146"/>
      <c r="M334" s="1146"/>
      <c r="N334" s="1146"/>
      <c r="O334" s="1146"/>
      <c r="P334" s="1146"/>
      <c r="Q334" s="1146"/>
      <c r="R334" s="1146"/>
      <c r="S334" s="1146"/>
      <c r="T334" s="1146"/>
      <c r="U334" s="60"/>
      <c r="V334" s="46"/>
      <c r="AM334" s="60"/>
      <c r="AQ334" s="60"/>
    </row>
    <row r="335" spans="1:43" ht="11.25" customHeight="1" x14ac:dyDescent="0.2">
      <c r="A335" s="46"/>
      <c r="B335" s="8"/>
      <c r="C335" s="60"/>
      <c r="D335" s="46"/>
      <c r="E335" s="1146"/>
      <c r="F335" s="1146"/>
      <c r="G335" s="1146"/>
      <c r="H335" s="1146"/>
      <c r="I335" s="1146"/>
      <c r="J335" s="1146"/>
      <c r="K335" s="1146"/>
      <c r="L335" s="1146"/>
      <c r="M335" s="1146"/>
      <c r="N335" s="1146"/>
      <c r="O335" s="1146"/>
      <c r="P335" s="1146"/>
      <c r="Q335" s="1146"/>
      <c r="R335" s="1146"/>
      <c r="S335" s="1146"/>
      <c r="T335" s="1146"/>
      <c r="U335" s="60"/>
      <c r="V335" s="46"/>
      <c r="W335" s="20" t="s">
        <v>149</v>
      </c>
      <c r="Y335" s="55" t="s">
        <v>37</v>
      </c>
      <c r="Z335" s="55"/>
      <c r="AA335" s="55"/>
      <c r="AB335" s="55"/>
      <c r="AC335" s="55"/>
      <c r="AD335" s="55"/>
      <c r="AE335" s="55"/>
      <c r="AF335" s="55"/>
      <c r="AG335" s="55"/>
      <c r="AH335" s="55"/>
      <c r="AI335" s="55"/>
      <c r="AJ335" s="55"/>
      <c r="AK335" s="55"/>
      <c r="AL335" s="221" t="s">
        <v>224</v>
      </c>
      <c r="AM335" s="60"/>
      <c r="AQ335" s="60"/>
    </row>
    <row r="336" spans="1:43" ht="11.25" customHeight="1" x14ac:dyDescent="0.2">
      <c r="A336" s="46"/>
      <c r="B336" s="8"/>
      <c r="C336" s="60"/>
      <c r="D336" s="46"/>
      <c r="E336" s="1146"/>
      <c r="F336" s="1146"/>
      <c r="G336" s="1146"/>
      <c r="H336" s="1146"/>
      <c r="I336" s="1146"/>
      <c r="J336" s="1146"/>
      <c r="K336" s="1146"/>
      <c r="L336" s="1146"/>
      <c r="M336" s="1146"/>
      <c r="N336" s="1146"/>
      <c r="O336" s="1146"/>
      <c r="P336" s="1146"/>
      <c r="Q336" s="1146"/>
      <c r="R336" s="1146"/>
      <c r="S336" s="1146"/>
      <c r="T336" s="1146"/>
      <c r="U336" s="60"/>
      <c r="V336" s="46"/>
      <c r="W336" s="20" t="s">
        <v>150</v>
      </c>
      <c r="Y336" s="55" t="s">
        <v>37</v>
      </c>
      <c r="Z336" s="55"/>
      <c r="AA336" s="55"/>
      <c r="AB336" s="55"/>
      <c r="AC336" s="55"/>
      <c r="AD336" s="55"/>
      <c r="AE336" s="55"/>
      <c r="AF336" s="55"/>
      <c r="AG336" s="55"/>
      <c r="AH336" s="55"/>
      <c r="AI336" s="55"/>
      <c r="AJ336" s="55"/>
      <c r="AK336" s="55"/>
      <c r="AL336" s="221" t="s">
        <v>229</v>
      </c>
      <c r="AM336" s="60"/>
      <c r="AP336" s="20" t="s">
        <v>612</v>
      </c>
      <c r="AQ336" s="60"/>
    </row>
    <row r="337" spans="1:43" ht="6" customHeight="1" x14ac:dyDescent="0.2">
      <c r="A337" s="47"/>
      <c r="B337" s="48"/>
      <c r="C337" s="54"/>
      <c r="D337" s="47"/>
      <c r="E337" s="48"/>
      <c r="F337" s="48"/>
      <c r="G337" s="48"/>
      <c r="H337" s="48"/>
      <c r="I337" s="48"/>
      <c r="J337" s="48"/>
      <c r="K337" s="48"/>
      <c r="L337" s="48"/>
      <c r="M337" s="48"/>
      <c r="N337" s="48"/>
      <c r="O337" s="48"/>
      <c r="P337" s="48"/>
      <c r="Q337" s="48"/>
      <c r="R337" s="48"/>
      <c r="S337" s="48"/>
      <c r="T337" s="48"/>
      <c r="U337" s="54"/>
      <c r="V337" s="47"/>
      <c r="W337" s="48"/>
      <c r="X337" s="48"/>
      <c r="Y337" s="48"/>
      <c r="Z337" s="48"/>
      <c r="AA337" s="48"/>
      <c r="AB337" s="48"/>
      <c r="AC337" s="48"/>
      <c r="AD337" s="48"/>
      <c r="AE337" s="48"/>
      <c r="AF337" s="48"/>
      <c r="AG337" s="48"/>
      <c r="AH337" s="48"/>
      <c r="AI337" s="48"/>
      <c r="AJ337" s="48"/>
      <c r="AK337" s="48"/>
      <c r="AL337" s="206"/>
      <c r="AM337" s="54"/>
      <c r="AN337" s="48"/>
      <c r="AO337" s="48"/>
      <c r="AP337" s="48"/>
      <c r="AQ337" s="54"/>
    </row>
    <row r="338" spans="1:43" ht="6" customHeight="1" x14ac:dyDescent="0.2">
      <c r="A338" s="22"/>
      <c r="B338" s="24"/>
      <c r="C338" s="23"/>
      <c r="D338" s="22"/>
      <c r="E338" s="24"/>
      <c r="F338" s="24"/>
      <c r="G338" s="24"/>
      <c r="H338" s="24"/>
      <c r="I338" s="24"/>
      <c r="J338" s="24"/>
      <c r="K338" s="24"/>
      <c r="L338" s="24"/>
      <c r="M338" s="24"/>
      <c r="N338" s="24"/>
      <c r="O338" s="24"/>
      <c r="P338" s="24"/>
      <c r="Q338" s="24"/>
      <c r="R338" s="24"/>
      <c r="S338" s="24"/>
      <c r="T338" s="24"/>
      <c r="U338" s="23"/>
      <c r="V338" s="22"/>
      <c r="W338" s="24"/>
      <c r="X338" s="24"/>
      <c r="Y338" s="24"/>
      <c r="Z338" s="24"/>
      <c r="AA338" s="24"/>
      <c r="AB338" s="24"/>
      <c r="AC338" s="24"/>
      <c r="AD338" s="24"/>
      <c r="AE338" s="24"/>
      <c r="AF338" s="24"/>
      <c r="AG338" s="24"/>
      <c r="AH338" s="24"/>
      <c r="AI338" s="24"/>
      <c r="AJ338" s="24"/>
      <c r="AK338" s="24"/>
      <c r="AL338" s="7"/>
      <c r="AM338" s="23"/>
      <c r="AN338" s="24"/>
      <c r="AO338" s="24"/>
      <c r="AP338" s="24"/>
      <c r="AQ338" s="23"/>
    </row>
    <row r="339" spans="1:43" ht="11.25" customHeight="1" x14ac:dyDescent="0.2">
      <c r="A339" s="46"/>
      <c r="B339" s="8" t="s">
        <v>613</v>
      </c>
      <c r="C339" s="60"/>
      <c r="D339" s="46"/>
      <c r="E339" s="1146" t="str">
        <f ca="1">VLOOKUP(INDIRECT(ADDRESS(ROW(),COLUMN()-3)),Language_Translations,MATCH(Language_Selected,Language_Options,0),FALSE)</f>
        <v>How severe would you say the impact of this person's death was on your household's food consumption? (Would you say it was not severe, somewhat severe, severe, or extremely severe?)</v>
      </c>
      <c r="F339" s="1146"/>
      <c r="G339" s="1146"/>
      <c r="H339" s="1146"/>
      <c r="I339" s="1146"/>
      <c r="J339" s="1146"/>
      <c r="K339" s="1146"/>
      <c r="L339" s="1146"/>
      <c r="M339" s="1146"/>
      <c r="N339" s="1146"/>
      <c r="O339" s="1146"/>
      <c r="P339" s="1146"/>
      <c r="Q339" s="1146"/>
      <c r="R339" s="1146"/>
      <c r="S339" s="1146"/>
      <c r="T339" s="1146"/>
      <c r="U339" s="60"/>
      <c r="V339" s="46"/>
      <c r="W339" s="20" t="s">
        <v>578</v>
      </c>
      <c r="Y339" s="55"/>
      <c r="Z339" s="55"/>
      <c r="AA339" s="55"/>
      <c r="AB339" s="55" t="s">
        <v>37</v>
      </c>
      <c r="AC339" s="55"/>
      <c r="AD339" s="55"/>
      <c r="AE339" s="55"/>
      <c r="AF339" s="55"/>
      <c r="AG339" s="55"/>
      <c r="AH339" s="55"/>
      <c r="AI339" s="55"/>
      <c r="AJ339" s="55"/>
      <c r="AK339" s="55"/>
      <c r="AL339" s="221" t="s">
        <v>224</v>
      </c>
      <c r="AM339" s="60"/>
      <c r="AQ339" s="60"/>
    </row>
    <row r="340" spans="1:43" ht="11.25" customHeight="1" x14ac:dyDescent="0.2">
      <c r="A340" s="46"/>
      <c r="B340" s="20"/>
      <c r="C340" s="60"/>
      <c r="D340" s="46"/>
      <c r="E340" s="1146"/>
      <c r="F340" s="1146"/>
      <c r="G340" s="1146"/>
      <c r="H340" s="1146"/>
      <c r="I340" s="1146"/>
      <c r="J340" s="1146"/>
      <c r="K340" s="1146"/>
      <c r="L340" s="1146"/>
      <c r="M340" s="1146"/>
      <c r="N340" s="1146"/>
      <c r="O340" s="1146"/>
      <c r="P340" s="1146"/>
      <c r="Q340" s="1146"/>
      <c r="R340" s="1146"/>
      <c r="S340" s="1146"/>
      <c r="T340" s="1146"/>
      <c r="U340" s="60"/>
      <c r="V340" s="46"/>
      <c r="W340" s="20" t="s">
        <v>579</v>
      </c>
      <c r="Y340" s="55"/>
      <c r="Z340" s="55"/>
      <c r="AA340" s="55"/>
      <c r="AB340" s="55"/>
      <c r="AC340" s="55"/>
      <c r="AD340" s="55"/>
      <c r="AE340" s="55" t="s">
        <v>37</v>
      </c>
      <c r="AF340" s="55"/>
      <c r="AG340" s="55"/>
      <c r="AH340" s="55"/>
      <c r="AI340" s="55"/>
      <c r="AJ340" s="55"/>
      <c r="AK340" s="55"/>
      <c r="AL340" s="221" t="s">
        <v>229</v>
      </c>
      <c r="AM340" s="60"/>
      <c r="AQ340" s="60"/>
    </row>
    <row r="341" spans="1:43" ht="11.25" customHeight="1" x14ac:dyDescent="0.2">
      <c r="A341" s="46"/>
      <c r="B341" s="20"/>
      <c r="C341" s="60"/>
      <c r="D341" s="46"/>
      <c r="E341" s="1146"/>
      <c r="F341" s="1146"/>
      <c r="G341" s="1146"/>
      <c r="H341" s="1146"/>
      <c r="I341" s="1146"/>
      <c r="J341" s="1146"/>
      <c r="K341" s="1146"/>
      <c r="L341" s="1146"/>
      <c r="M341" s="1146"/>
      <c r="N341" s="1146"/>
      <c r="O341" s="1146"/>
      <c r="P341" s="1146"/>
      <c r="Q341" s="1146"/>
      <c r="R341" s="1146"/>
      <c r="S341" s="1146"/>
      <c r="T341" s="1146"/>
      <c r="U341" s="60"/>
      <c r="V341" s="46"/>
      <c r="W341" s="20" t="s">
        <v>580</v>
      </c>
      <c r="Y341" s="55"/>
      <c r="Z341" s="55"/>
      <c r="AA341" s="55" t="s">
        <v>37</v>
      </c>
      <c r="AB341" s="55"/>
      <c r="AC341" s="55"/>
      <c r="AD341" s="55"/>
      <c r="AE341" s="55"/>
      <c r="AF341" s="55"/>
      <c r="AG341" s="55"/>
      <c r="AH341" s="55"/>
      <c r="AI341" s="55"/>
      <c r="AJ341" s="55"/>
      <c r="AK341" s="55"/>
      <c r="AL341" s="221">
        <v>3</v>
      </c>
      <c r="AM341" s="60"/>
      <c r="AQ341" s="60"/>
    </row>
    <row r="342" spans="1:43" ht="11.25" customHeight="1" x14ac:dyDescent="0.2">
      <c r="A342" s="46"/>
      <c r="B342" s="20"/>
      <c r="C342" s="60"/>
      <c r="D342" s="46"/>
      <c r="E342" s="1146"/>
      <c r="F342" s="1146"/>
      <c r="G342" s="1146"/>
      <c r="H342" s="1146"/>
      <c r="I342" s="1146"/>
      <c r="J342" s="1146"/>
      <c r="K342" s="1146"/>
      <c r="L342" s="1146"/>
      <c r="M342" s="1146"/>
      <c r="N342" s="1146"/>
      <c r="O342" s="1146"/>
      <c r="P342" s="1146"/>
      <c r="Q342" s="1146"/>
      <c r="R342" s="1146"/>
      <c r="S342" s="1146"/>
      <c r="T342" s="1146"/>
      <c r="U342" s="60"/>
      <c r="V342" s="46"/>
      <c r="W342" s="20" t="s">
        <v>581</v>
      </c>
      <c r="Y342" s="55"/>
      <c r="Z342" s="55"/>
      <c r="AA342" s="55"/>
      <c r="AB342" s="55"/>
      <c r="AC342" s="55"/>
      <c r="AD342" s="55"/>
      <c r="AE342" s="55" t="s">
        <v>37</v>
      </c>
      <c r="AF342" s="55"/>
      <c r="AG342" s="55"/>
      <c r="AH342" s="55"/>
      <c r="AI342" s="55"/>
      <c r="AJ342" s="55"/>
      <c r="AK342" s="55"/>
      <c r="AL342" s="221">
        <v>4</v>
      </c>
      <c r="AM342" s="60"/>
      <c r="AQ342" s="60"/>
    </row>
    <row r="343" spans="1:43" ht="11.25" customHeight="1" x14ac:dyDescent="0.2">
      <c r="A343" s="46"/>
      <c r="B343" s="20"/>
      <c r="C343" s="60"/>
      <c r="D343" s="46"/>
      <c r="E343" s="1137"/>
      <c r="F343" s="1137"/>
      <c r="G343" s="1137"/>
      <c r="H343" s="1137"/>
      <c r="I343" s="1137"/>
      <c r="J343" s="1137"/>
      <c r="K343" s="1137"/>
      <c r="L343" s="1137"/>
      <c r="M343" s="1137"/>
      <c r="N343" s="1137"/>
      <c r="O343" s="1137"/>
      <c r="P343" s="1137"/>
      <c r="Q343" s="1137"/>
      <c r="R343" s="1137"/>
      <c r="S343" s="1137"/>
      <c r="T343" s="1137"/>
      <c r="U343" s="60"/>
      <c r="V343" s="46"/>
      <c r="W343" s="20" t="s">
        <v>109</v>
      </c>
      <c r="Y343" s="55"/>
      <c r="Z343" s="55"/>
      <c r="AA343" s="55" t="s">
        <v>37</v>
      </c>
      <c r="AB343" s="55"/>
      <c r="AC343" s="55"/>
      <c r="AD343" s="55"/>
      <c r="AE343" s="55"/>
      <c r="AF343" s="55"/>
      <c r="AG343" s="55"/>
      <c r="AH343" s="55"/>
      <c r="AI343" s="55"/>
      <c r="AJ343" s="55"/>
      <c r="AK343" s="55"/>
      <c r="AL343" s="221">
        <v>7</v>
      </c>
      <c r="AM343" s="60"/>
      <c r="AQ343" s="60"/>
    </row>
    <row r="344" spans="1:43" ht="6" customHeight="1" x14ac:dyDescent="0.2">
      <c r="A344" s="47"/>
      <c r="B344" s="48"/>
      <c r="C344" s="54"/>
      <c r="D344" s="47"/>
      <c r="E344" s="48"/>
      <c r="F344" s="48"/>
      <c r="G344" s="48"/>
      <c r="H344" s="48"/>
      <c r="I344" s="48"/>
      <c r="J344" s="48"/>
      <c r="K344" s="48"/>
      <c r="L344" s="48"/>
      <c r="M344" s="48"/>
      <c r="N344" s="48"/>
      <c r="O344" s="48"/>
      <c r="P344" s="48"/>
      <c r="Q344" s="48"/>
      <c r="R344" s="48"/>
      <c r="S344" s="48"/>
      <c r="T344" s="48"/>
      <c r="U344" s="54"/>
      <c r="V344" s="47"/>
      <c r="W344" s="48"/>
      <c r="X344" s="48"/>
      <c r="Y344" s="48"/>
      <c r="Z344" s="48"/>
      <c r="AA344" s="48"/>
      <c r="AB344" s="48"/>
      <c r="AC344" s="48"/>
      <c r="AD344" s="48"/>
      <c r="AE344" s="48"/>
      <c r="AF344" s="48"/>
      <c r="AG344" s="48"/>
      <c r="AH344" s="48"/>
      <c r="AI344" s="48"/>
      <c r="AJ344" s="48"/>
      <c r="AK344" s="48"/>
      <c r="AL344" s="206"/>
      <c r="AM344" s="54"/>
      <c r="AN344" s="48"/>
      <c r="AO344" s="48"/>
      <c r="AP344" s="48"/>
      <c r="AQ344" s="54"/>
    </row>
    <row r="345" spans="1:43" ht="6" customHeight="1" x14ac:dyDescent="0.2">
      <c r="A345" s="496"/>
      <c r="B345" s="498"/>
      <c r="C345" s="497"/>
      <c r="D345" s="496"/>
      <c r="E345" s="498"/>
      <c r="F345" s="498"/>
      <c r="G345" s="498"/>
      <c r="H345" s="498"/>
      <c r="I345" s="498"/>
      <c r="J345" s="498"/>
      <c r="K345" s="498"/>
      <c r="L345" s="498"/>
      <c r="M345" s="498"/>
      <c r="N345" s="498"/>
      <c r="O345" s="498"/>
      <c r="P345" s="498"/>
      <c r="Q345" s="498"/>
      <c r="R345" s="498"/>
      <c r="S345" s="498"/>
      <c r="T345" s="498"/>
      <c r="U345" s="497"/>
      <c r="V345" s="496"/>
      <c r="W345" s="498"/>
      <c r="X345" s="498"/>
      <c r="Y345" s="498"/>
      <c r="Z345" s="498"/>
      <c r="AA345" s="498"/>
      <c r="AB345" s="498"/>
      <c r="AC345" s="498"/>
      <c r="AD345" s="498"/>
      <c r="AE345" s="498"/>
      <c r="AF345" s="498"/>
      <c r="AG345" s="498"/>
      <c r="AH345" s="498"/>
      <c r="AI345" s="498"/>
      <c r="AJ345" s="498"/>
      <c r="AK345" s="498"/>
      <c r="AL345" s="710"/>
      <c r="AM345" s="497"/>
      <c r="AN345" s="498"/>
      <c r="AO345" s="498"/>
      <c r="AP345" s="498"/>
      <c r="AQ345" s="497"/>
    </row>
    <row r="346" spans="1:43" ht="11.25" customHeight="1" x14ac:dyDescent="0.2">
      <c r="A346" s="636"/>
      <c r="B346" s="637" t="s">
        <v>612</v>
      </c>
      <c r="C346" s="492"/>
      <c r="D346" s="636"/>
      <c r="E346" s="1220" t="str">
        <f ca="1">VLOOKUP(INDIRECT(ADDRESS(ROW(),COLUMN()-3)),Language_Translations,MATCH(Language_Selected,Language_Options,0),FALSE)</f>
        <v>CHECK V309_01-V309_16: DID THE HOUSEHOLD EXPERIENCE AT LEAST ONE SHOCK?</v>
      </c>
      <c r="F346" s="1220"/>
      <c r="G346" s="1220"/>
      <c r="H346" s="1220"/>
      <c r="I346" s="1220"/>
      <c r="J346" s="1220"/>
      <c r="K346" s="1220"/>
      <c r="L346" s="1220"/>
      <c r="M346" s="1220"/>
      <c r="N346" s="1220"/>
      <c r="O346" s="1220"/>
      <c r="P346" s="1220"/>
      <c r="Q346" s="1220"/>
      <c r="R346" s="1220"/>
      <c r="S346" s="1220"/>
      <c r="T346" s="1220"/>
      <c r="U346" s="492"/>
      <c r="V346" s="636"/>
      <c r="W346" s="493"/>
      <c r="X346" s="493"/>
      <c r="Y346" s="493"/>
      <c r="Z346" s="493"/>
      <c r="AA346" s="493"/>
      <c r="AB346" s="493"/>
      <c r="AC346" s="493"/>
      <c r="AD346" s="493"/>
      <c r="AE346" s="493"/>
      <c r="AF346" s="493"/>
      <c r="AG346" s="493"/>
      <c r="AH346" s="493"/>
      <c r="AI346" s="493"/>
      <c r="AJ346" s="493"/>
      <c r="AK346" s="493"/>
      <c r="AL346" s="713"/>
      <c r="AM346" s="492"/>
      <c r="AN346" s="493"/>
      <c r="AO346" s="493"/>
      <c r="AP346" s="493"/>
      <c r="AQ346" s="492"/>
    </row>
    <row r="347" spans="1:43" ht="11.25" customHeight="1" x14ac:dyDescent="0.2">
      <c r="A347" s="636"/>
      <c r="B347" s="637"/>
      <c r="C347" s="492"/>
      <c r="D347" s="636"/>
      <c r="E347" s="1220"/>
      <c r="F347" s="1220"/>
      <c r="G347" s="1220"/>
      <c r="H347" s="1220"/>
      <c r="I347" s="1220"/>
      <c r="J347" s="1220"/>
      <c r="K347" s="1220"/>
      <c r="L347" s="1220"/>
      <c r="M347" s="1220"/>
      <c r="N347" s="1220"/>
      <c r="O347" s="1220"/>
      <c r="P347" s="1220"/>
      <c r="Q347" s="1220"/>
      <c r="R347" s="1220"/>
      <c r="S347" s="1220"/>
      <c r="T347" s="1220"/>
      <c r="U347" s="492"/>
      <c r="V347" s="636"/>
      <c r="W347" s="493"/>
      <c r="X347" s="493"/>
      <c r="Y347" s="493"/>
      <c r="Z347" s="493"/>
      <c r="AA347" s="493"/>
      <c r="AB347" s="493"/>
      <c r="AC347" s="493"/>
      <c r="AD347" s="493"/>
      <c r="AE347" s="493"/>
      <c r="AF347" s="493"/>
      <c r="AG347" s="493"/>
      <c r="AH347" s="493"/>
      <c r="AI347" s="493"/>
      <c r="AJ347" s="493"/>
      <c r="AK347" s="493"/>
      <c r="AL347" s="713"/>
      <c r="AM347" s="492"/>
      <c r="AN347" s="493"/>
      <c r="AO347" s="493"/>
      <c r="AP347" s="493"/>
      <c r="AQ347" s="492"/>
    </row>
    <row r="348" spans="1:43" ht="11.25" customHeight="1" x14ac:dyDescent="0.2">
      <c r="A348" s="636"/>
      <c r="B348" s="637"/>
      <c r="C348" s="492"/>
      <c r="D348" s="636"/>
      <c r="E348" s="1220"/>
      <c r="F348" s="1220"/>
      <c r="G348" s="1220"/>
      <c r="H348" s="1220"/>
      <c r="I348" s="1220"/>
      <c r="J348" s="1220"/>
      <c r="K348" s="1220"/>
      <c r="L348" s="1220"/>
      <c r="M348" s="1220"/>
      <c r="N348" s="1220"/>
      <c r="O348" s="1220"/>
      <c r="P348" s="1220"/>
      <c r="Q348" s="1220"/>
      <c r="R348" s="1220"/>
      <c r="S348" s="1220"/>
      <c r="T348" s="1220"/>
      <c r="U348" s="492"/>
      <c r="V348" s="636"/>
      <c r="W348" s="493" t="s">
        <v>149</v>
      </c>
      <c r="X348" s="493"/>
      <c r="Y348" s="499" t="s">
        <v>37</v>
      </c>
      <c r="Z348" s="499"/>
      <c r="AA348" s="499"/>
      <c r="AB348" s="499"/>
      <c r="AC348" s="499"/>
      <c r="AD348" s="499"/>
      <c r="AE348" s="499"/>
      <c r="AF348" s="499"/>
      <c r="AG348" s="499"/>
      <c r="AH348" s="499"/>
      <c r="AI348" s="499"/>
      <c r="AJ348" s="499"/>
      <c r="AK348" s="499"/>
      <c r="AL348" s="711" t="s">
        <v>224</v>
      </c>
      <c r="AM348" s="492"/>
      <c r="AN348" s="493"/>
      <c r="AO348" s="493"/>
      <c r="AP348" s="493"/>
      <c r="AQ348" s="492"/>
    </row>
    <row r="349" spans="1:43" ht="11.25" customHeight="1" x14ac:dyDescent="0.2">
      <c r="A349" s="636"/>
      <c r="B349" s="493"/>
      <c r="C349" s="492"/>
      <c r="D349" s="636"/>
      <c r="E349" s="1220"/>
      <c r="F349" s="1220"/>
      <c r="G349" s="1220"/>
      <c r="H349" s="1220"/>
      <c r="I349" s="1220"/>
      <c r="J349" s="1220"/>
      <c r="K349" s="1220"/>
      <c r="L349" s="1220"/>
      <c r="M349" s="1220"/>
      <c r="N349" s="1220"/>
      <c r="O349" s="1220"/>
      <c r="P349" s="1220"/>
      <c r="Q349" s="1220"/>
      <c r="R349" s="1220"/>
      <c r="S349" s="1220"/>
      <c r="T349" s="1220"/>
      <c r="U349" s="492"/>
      <c r="V349" s="636"/>
      <c r="W349" s="493" t="s">
        <v>150</v>
      </c>
      <c r="X349" s="493"/>
      <c r="Y349" s="499" t="s">
        <v>37</v>
      </c>
      <c r="Z349" s="499"/>
      <c r="AA349" s="499"/>
      <c r="AB349" s="499"/>
      <c r="AC349" s="499"/>
      <c r="AD349" s="499"/>
      <c r="AE349" s="499"/>
      <c r="AF349" s="499"/>
      <c r="AG349" s="499"/>
      <c r="AH349" s="499"/>
      <c r="AI349" s="499"/>
      <c r="AJ349" s="499"/>
      <c r="AK349" s="499"/>
      <c r="AL349" s="711" t="s">
        <v>229</v>
      </c>
      <c r="AM349" s="492"/>
      <c r="AN349" s="493"/>
      <c r="AO349" s="493"/>
      <c r="AP349" s="493" t="s">
        <v>554</v>
      </c>
      <c r="AQ349" s="492"/>
    </row>
    <row r="350" spans="1:43" ht="6" customHeight="1" x14ac:dyDescent="0.2">
      <c r="A350" s="500"/>
      <c r="B350" s="502"/>
      <c r="C350" s="501"/>
      <c r="D350" s="500"/>
      <c r="E350" s="502"/>
      <c r="F350" s="502"/>
      <c r="G350" s="502"/>
      <c r="H350" s="502"/>
      <c r="I350" s="502"/>
      <c r="J350" s="502"/>
      <c r="K350" s="502"/>
      <c r="L350" s="502"/>
      <c r="M350" s="502"/>
      <c r="N350" s="502"/>
      <c r="O350" s="502"/>
      <c r="P350" s="502"/>
      <c r="Q350" s="502"/>
      <c r="R350" s="502"/>
      <c r="S350" s="502"/>
      <c r="T350" s="502"/>
      <c r="U350" s="501"/>
      <c r="V350" s="500"/>
      <c r="W350" s="502"/>
      <c r="X350" s="502"/>
      <c r="Y350" s="502"/>
      <c r="Z350" s="502"/>
      <c r="AA350" s="502"/>
      <c r="AB350" s="502"/>
      <c r="AC350" s="502"/>
      <c r="AD350" s="502"/>
      <c r="AE350" s="502"/>
      <c r="AF350" s="502"/>
      <c r="AG350" s="502"/>
      <c r="AH350" s="502"/>
      <c r="AI350" s="502"/>
      <c r="AJ350" s="502"/>
      <c r="AK350" s="502"/>
      <c r="AL350" s="712"/>
      <c r="AM350" s="501"/>
      <c r="AN350" s="502"/>
      <c r="AO350" s="502"/>
      <c r="AP350" s="502"/>
      <c r="AQ350" s="501"/>
    </row>
    <row r="351" spans="1:43" s="735" customFormat="1" ht="6" customHeight="1" x14ac:dyDescent="0.2">
      <c r="A351" s="733"/>
      <c r="B351" s="734"/>
      <c r="D351" s="733"/>
      <c r="V351" s="736"/>
      <c r="W351" s="737"/>
      <c r="X351" s="737"/>
      <c r="Y351" s="737"/>
      <c r="Z351" s="737"/>
      <c r="AA351" s="737"/>
      <c r="AB351" s="737"/>
      <c r="AC351" s="737"/>
      <c r="AD351" s="737"/>
      <c r="AE351" s="737"/>
      <c r="AF351" s="737"/>
      <c r="AG351" s="737"/>
      <c r="AH351" s="737"/>
      <c r="AI351" s="737"/>
      <c r="AJ351" s="737"/>
      <c r="AK351" s="737"/>
      <c r="AL351" s="737"/>
      <c r="AM351" s="737"/>
      <c r="AN351" s="733"/>
      <c r="AQ351" s="738"/>
    </row>
    <row r="352" spans="1:43" s="735" customFormat="1" ht="11.25" customHeight="1" x14ac:dyDescent="0.2">
      <c r="A352" s="733"/>
      <c r="B352" s="734" t="s">
        <v>614</v>
      </c>
      <c r="D352" s="733"/>
      <c r="E352" s="1235" t="str">
        <f ca="1">VLOOKUP(INDIRECT(ADDRESS(ROW(),COLUMN()-3)),Language_Translations,MATCH(Language_Selected,Language_Options,0),FALSE)</f>
        <v>Thank you for sharing your experiences. I'd like to ask you just a few more questions about these difficult times.</v>
      </c>
      <c r="F352" s="1235"/>
      <c r="G352" s="1235"/>
      <c r="H352" s="1235"/>
      <c r="I352" s="1235"/>
      <c r="J352" s="1235"/>
      <c r="K352" s="1235"/>
      <c r="L352" s="1235"/>
      <c r="M352" s="1235"/>
      <c r="N352" s="1235"/>
      <c r="O352" s="1235"/>
      <c r="P352" s="1235"/>
      <c r="Q352" s="1235"/>
      <c r="R352" s="1235"/>
      <c r="S352" s="1235"/>
      <c r="T352" s="1235"/>
      <c r="U352" s="1235"/>
      <c r="V352" s="1235"/>
      <c r="W352" s="1235"/>
      <c r="X352" s="1235"/>
      <c r="Y352" s="1235"/>
      <c r="Z352" s="1235"/>
      <c r="AA352" s="1235"/>
      <c r="AB352" s="1235"/>
      <c r="AC352" s="1235"/>
      <c r="AD352" s="1235"/>
      <c r="AE352" s="1235"/>
      <c r="AF352" s="1235"/>
      <c r="AG352" s="1235"/>
      <c r="AH352" s="1235"/>
      <c r="AI352" s="1235"/>
      <c r="AJ352" s="1235"/>
      <c r="AK352" s="1235"/>
      <c r="AL352" s="1235"/>
      <c r="AN352" s="733"/>
      <c r="AQ352" s="738"/>
    </row>
    <row r="353" spans="1:43" s="735" customFormat="1" ht="11.25" customHeight="1" x14ac:dyDescent="0.2">
      <c r="A353" s="733"/>
      <c r="B353" s="734"/>
      <c r="D353" s="733"/>
      <c r="E353" s="1235"/>
      <c r="F353" s="1235"/>
      <c r="G353" s="1235"/>
      <c r="H353" s="1235"/>
      <c r="I353" s="1235"/>
      <c r="J353" s="1235"/>
      <c r="K353" s="1235"/>
      <c r="L353" s="1235"/>
      <c r="M353" s="1235"/>
      <c r="N353" s="1235"/>
      <c r="O353" s="1235"/>
      <c r="P353" s="1235"/>
      <c r="Q353" s="1235"/>
      <c r="R353" s="1235"/>
      <c r="S353" s="1235"/>
      <c r="T353" s="1235"/>
      <c r="U353" s="1235"/>
      <c r="V353" s="1235"/>
      <c r="W353" s="1235"/>
      <c r="X353" s="1235"/>
      <c r="Y353" s="1235"/>
      <c r="Z353" s="1235"/>
      <c r="AA353" s="1235"/>
      <c r="AB353" s="1235"/>
      <c r="AC353" s="1235"/>
      <c r="AD353" s="1235"/>
      <c r="AE353" s="1235"/>
      <c r="AF353" s="1235"/>
      <c r="AG353" s="1235"/>
      <c r="AH353" s="1235"/>
      <c r="AI353" s="1235"/>
      <c r="AJ353" s="1235"/>
      <c r="AK353" s="1235"/>
      <c r="AL353" s="1235"/>
      <c r="AN353" s="733"/>
      <c r="AQ353" s="738"/>
    </row>
    <row r="354" spans="1:43" s="735" customFormat="1" ht="6" customHeight="1" x14ac:dyDescent="0.2">
      <c r="A354" s="739"/>
      <c r="B354" s="740"/>
      <c r="C354" s="741"/>
      <c r="D354" s="739"/>
      <c r="E354" s="741"/>
      <c r="F354" s="741"/>
      <c r="G354" s="741"/>
      <c r="H354" s="741"/>
      <c r="I354" s="741"/>
      <c r="J354" s="741"/>
      <c r="K354" s="741"/>
      <c r="L354" s="741"/>
      <c r="M354" s="741"/>
      <c r="N354" s="741"/>
      <c r="O354" s="741"/>
      <c r="P354" s="741"/>
      <c r="Q354" s="741"/>
      <c r="R354" s="741"/>
      <c r="S354" s="741"/>
      <c r="T354" s="741"/>
      <c r="U354" s="741"/>
      <c r="V354" s="742"/>
      <c r="W354" s="742"/>
      <c r="X354" s="742"/>
      <c r="Y354" s="742"/>
      <c r="Z354" s="742"/>
      <c r="AA354" s="742"/>
      <c r="AB354" s="742"/>
      <c r="AC354" s="742"/>
      <c r="AD354" s="742"/>
      <c r="AE354" s="742"/>
      <c r="AF354" s="742"/>
      <c r="AG354" s="742"/>
      <c r="AH354" s="742"/>
      <c r="AI354" s="742"/>
      <c r="AJ354" s="743"/>
      <c r="AK354" s="743"/>
      <c r="AL354" s="743"/>
      <c r="AM354" s="742"/>
      <c r="AN354" s="739"/>
      <c r="AO354" s="741"/>
      <c r="AP354" s="741"/>
      <c r="AQ354" s="744"/>
    </row>
    <row r="355" spans="1:43" ht="6" customHeight="1" x14ac:dyDescent="0.2">
      <c r="A355" s="22"/>
      <c r="B355" s="24"/>
      <c r="C355" s="23"/>
      <c r="D355" s="22"/>
      <c r="E355" s="24"/>
      <c r="F355" s="24"/>
      <c r="G355" s="24"/>
      <c r="H355" s="24"/>
      <c r="I355" s="24"/>
      <c r="J355" s="24"/>
      <c r="K355" s="24"/>
      <c r="L355" s="24"/>
      <c r="M355" s="24"/>
      <c r="N355" s="24"/>
      <c r="O355" s="24"/>
      <c r="P355" s="24"/>
      <c r="Q355" s="24"/>
      <c r="R355" s="24"/>
      <c r="S355" s="24"/>
      <c r="T355" s="24"/>
      <c r="U355" s="23"/>
      <c r="V355" s="22"/>
      <c r="W355" s="24"/>
      <c r="X355" s="24"/>
      <c r="Y355" s="24"/>
      <c r="Z355" s="24"/>
      <c r="AA355" s="24"/>
      <c r="AB355" s="24"/>
      <c r="AC355" s="24"/>
      <c r="AD355" s="24"/>
      <c r="AE355" s="24"/>
      <c r="AF355" s="24"/>
      <c r="AG355" s="24"/>
      <c r="AH355" s="24"/>
      <c r="AI355" s="24"/>
      <c r="AJ355" s="24"/>
      <c r="AK355" s="24"/>
      <c r="AL355" s="7"/>
      <c r="AM355" s="23"/>
      <c r="AN355" s="24"/>
      <c r="AO355" s="24"/>
      <c r="AP355" s="24"/>
      <c r="AQ355" s="23"/>
    </row>
    <row r="356" spans="1:43" ht="11.25" customHeight="1" x14ac:dyDescent="0.2">
      <c r="A356" s="46"/>
      <c r="B356" s="8" t="s">
        <v>615</v>
      </c>
      <c r="C356" s="60"/>
      <c r="D356" s="46"/>
      <c r="E356" s="1146" t="str">
        <f ca="1">VLOOKUP(INDIRECT(ADDRESS(ROW(),COLUMN()-3)),Language_Translations,MATCH(Language_Selected,Language_Options,0),FALSE)</f>
        <v xml:space="preserve">Would you say that right now, your household's ability to meet your food needs is better than before these difficult times, the same as before these difficult times, or worse than before these difficult times?
</v>
      </c>
      <c r="F356" s="1146"/>
      <c r="G356" s="1146"/>
      <c r="H356" s="1146"/>
      <c r="I356" s="1146"/>
      <c r="J356" s="1146"/>
      <c r="K356" s="1146"/>
      <c r="L356" s="1146"/>
      <c r="M356" s="1146"/>
      <c r="N356" s="1146"/>
      <c r="O356" s="1146"/>
      <c r="P356" s="1146"/>
      <c r="Q356" s="1146"/>
      <c r="R356" s="1146"/>
      <c r="S356" s="1146"/>
      <c r="T356" s="1146"/>
      <c r="U356" s="60"/>
      <c r="V356" s="46"/>
      <c r="Y356" s="55"/>
      <c r="Z356" s="55"/>
      <c r="AA356" s="55"/>
      <c r="AB356" s="55"/>
      <c r="AC356" s="55"/>
      <c r="AD356" s="55"/>
      <c r="AE356" s="55"/>
      <c r="AF356" s="55"/>
      <c r="AG356" s="55"/>
      <c r="AH356" s="55"/>
      <c r="AI356" s="55"/>
      <c r="AJ356" s="55"/>
      <c r="AK356" s="55"/>
      <c r="AL356" s="221"/>
      <c r="AM356" s="60"/>
      <c r="AQ356" s="60"/>
    </row>
    <row r="357" spans="1:43" ht="11.25" customHeight="1" x14ac:dyDescent="0.2">
      <c r="A357" s="46"/>
      <c r="B357" s="8"/>
      <c r="C357" s="60"/>
      <c r="D357" s="46"/>
      <c r="E357" s="1146"/>
      <c r="F357" s="1146"/>
      <c r="G357" s="1146"/>
      <c r="H357" s="1146"/>
      <c r="I357" s="1146"/>
      <c r="J357" s="1146"/>
      <c r="K357" s="1146"/>
      <c r="L357" s="1146"/>
      <c r="M357" s="1146"/>
      <c r="N357" s="1146"/>
      <c r="O357" s="1146"/>
      <c r="P357" s="1146"/>
      <c r="Q357" s="1146"/>
      <c r="R357" s="1146"/>
      <c r="S357" s="1146"/>
      <c r="T357" s="1146"/>
      <c r="U357" s="60"/>
      <c r="V357" s="46"/>
      <c r="Y357" s="55"/>
      <c r="Z357" s="55"/>
      <c r="AA357" s="55"/>
      <c r="AB357" s="55"/>
      <c r="AC357" s="55"/>
      <c r="AD357" s="55"/>
      <c r="AE357" s="55"/>
      <c r="AF357" s="55"/>
      <c r="AG357" s="55"/>
      <c r="AH357" s="55"/>
      <c r="AI357" s="55"/>
      <c r="AJ357" s="55"/>
      <c r="AK357" s="55"/>
      <c r="AL357" s="221"/>
      <c r="AM357" s="60"/>
      <c r="AQ357" s="60"/>
    </row>
    <row r="358" spans="1:43" ht="11.25" customHeight="1" x14ac:dyDescent="0.2">
      <c r="A358" s="46"/>
      <c r="B358" s="8"/>
      <c r="C358" s="60"/>
      <c r="D358" s="46"/>
      <c r="E358" s="1146"/>
      <c r="F358" s="1146"/>
      <c r="G358" s="1146"/>
      <c r="H358" s="1146"/>
      <c r="I358" s="1146"/>
      <c r="J358" s="1146"/>
      <c r="K358" s="1146"/>
      <c r="L358" s="1146"/>
      <c r="M358" s="1146"/>
      <c r="N358" s="1146"/>
      <c r="O358" s="1146"/>
      <c r="P358" s="1146"/>
      <c r="Q358" s="1146"/>
      <c r="R358" s="1146"/>
      <c r="S358" s="1146"/>
      <c r="T358" s="1146"/>
      <c r="U358" s="60"/>
      <c r="V358" s="46"/>
      <c r="W358" s="20" t="s">
        <v>616</v>
      </c>
      <c r="Y358" s="55"/>
      <c r="Z358" s="55"/>
      <c r="AA358" s="55"/>
      <c r="AB358" s="55"/>
      <c r="AC358" s="55"/>
      <c r="AD358" s="55"/>
      <c r="AE358" s="55"/>
      <c r="AF358" s="55"/>
      <c r="AG358" s="55"/>
      <c r="AH358" s="55"/>
      <c r="AI358" s="55"/>
      <c r="AJ358" s="55" t="s">
        <v>37</v>
      </c>
      <c r="AK358" s="55"/>
      <c r="AL358" s="221">
        <v>1</v>
      </c>
      <c r="AM358" s="60"/>
      <c r="AQ358" s="60"/>
    </row>
    <row r="359" spans="1:43" ht="11.25" customHeight="1" x14ac:dyDescent="0.2">
      <c r="A359" s="46"/>
      <c r="B359" s="8"/>
      <c r="C359" s="60"/>
      <c r="D359" s="46"/>
      <c r="E359" s="1146"/>
      <c r="F359" s="1146"/>
      <c r="G359" s="1146"/>
      <c r="H359" s="1146"/>
      <c r="I359" s="1146"/>
      <c r="J359" s="1146"/>
      <c r="K359" s="1146"/>
      <c r="L359" s="1146"/>
      <c r="M359" s="1146"/>
      <c r="N359" s="1146"/>
      <c r="O359" s="1146"/>
      <c r="P359" s="1146"/>
      <c r="Q359" s="1146"/>
      <c r="R359" s="1146"/>
      <c r="S359" s="1146"/>
      <c r="T359" s="1146"/>
      <c r="U359" s="60"/>
      <c r="V359" s="46"/>
      <c r="W359" s="20" t="s">
        <v>617</v>
      </c>
      <c r="Y359" s="55"/>
      <c r="Z359" s="55"/>
      <c r="AA359" s="55"/>
      <c r="AB359" s="55"/>
      <c r="AC359" s="55"/>
      <c r="AD359" s="55"/>
      <c r="AE359" s="55"/>
      <c r="AF359" s="55"/>
      <c r="AG359" s="55"/>
      <c r="AH359" s="55"/>
      <c r="AI359" s="55" t="s">
        <v>37</v>
      </c>
      <c r="AJ359" s="55"/>
      <c r="AK359" s="55"/>
      <c r="AL359" s="221">
        <v>2</v>
      </c>
      <c r="AM359" s="60"/>
      <c r="AQ359" s="60"/>
    </row>
    <row r="360" spans="1:43" ht="11.25" customHeight="1" x14ac:dyDescent="0.2">
      <c r="A360" s="46"/>
      <c r="B360" s="8"/>
      <c r="C360" s="60"/>
      <c r="D360" s="46"/>
      <c r="E360" s="1146"/>
      <c r="F360" s="1146"/>
      <c r="G360" s="1146"/>
      <c r="H360" s="1146"/>
      <c r="I360" s="1146"/>
      <c r="J360" s="1146"/>
      <c r="K360" s="1146"/>
      <c r="L360" s="1146"/>
      <c r="M360" s="1146"/>
      <c r="N360" s="1146"/>
      <c r="O360" s="1146"/>
      <c r="P360" s="1146"/>
      <c r="Q360" s="1146"/>
      <c r="R360" s="1146"/>
      <c r="S360" s="1146"/>
      <c r="T360" s="1146"/>
      <c r="U360" s="60"/>
      <c r="V360" s="46"/>
      <c r="W360" s="20" t="s">
        <v>618</v>
      </c>
      <c r="Y360" s="55"/>
      <c r="Z360" s="55"/>
      <c r="AA360" s="55"/>
      <c r="AB360" s="55"/>
      <c r="AC360" s="55"/>
      <c r="AD360" s="55"/>
      <c r="AE360" s="55"/>
      <c r="AF360" s="55"/>
      <c r="AG360" s="55"/>
      <c r="AH360" s="55"/>
      <c r="AI360" s="55"/>
      <c r="AJ360" s="55" t="s">
        <v>37</v>
      </c>
      <c r="AK360" s="55"/>
      <c r="AL360" s="221">
        <v>3</v>
      </c>
      <c r="AM360" s="60"/>
      <c r="AQ360" s="60"/>
    </row>
    <row r="361" spans="1:43" ht="11.25" customHeight="1" x14ac:dyDescent="0.2">
      <c r="A361" s="46"/>
      <c r="B361" s="8"/>
      <c r="C361" s="60"/>
      <c r="D361" s="46"/>
      <c r="E361" s="1146"/>
      <c r="F361" s="1146"/>
      <c r="G361" s="1146"/>
      <c r="H361" s="1146"/>
      <c r="I361" s="1146"/>
      <c r="J361" s="1146"/>
      <c r="K361" s="1146"/>
      <c r="L361" s="1146"/>
      <c r="M361" s="1146"/>
      <c r="N361" s="1146"/>
      <c r="O361" s="1146"/>
      <c r="P361" s="1146"/>
      <c r="Q361" s="1146"/>
      <c r="R361" s="1146"/>
      <c r="S361" s="1146"/>
      <c r="T361" s="1146"/>
      <c r="U361" s="60"/>
      <c r="V361" s="46"/>
      <c r="W361" s="20" t="s">
        <v>109</v>
      </c>
      <c r="Y361" s="55"/>
      <c r="Z361" s="55"/>
      <c r="AA361" s="55" t="s">
        <v>37</v>
      </c>
      <c r="AB361" s="55"/>
      <c r="AC361" s="55"/>
      <c r="AD361" s="55"/>
      <c r="AE361" s="55"/>
      <c r="AF361" s="55"/>
      <c r="AG361" s="55"/>
      <c r="AH361" s="55"/>
      <c r="AI361" s="55"/>
      <c r="AJ361" s="55"/>
      <c r="AK361" s="55"/>
      <c r="AL361" s="221">
        <v>7</v>
      </c>
      <c r="AM361" s="60"/>
      <c r="AQ361" s="60"/>
    </row>
    <row r="362" spans="1:43" ht="6" customHeight="1" x14ac:dyDescent="0.2">
      <c r="A362" s="47"/>
      <c r="B362" s="48"/>
      <c r="C362" s="54"/>
      <c r="D362" s="47"/>
      <c r="E362" s="48"/>
      <c r="F362" s="48"/>
      <c r="G362" s="48"/>
      <c r="H362" s="48"/>
      <c r="I362" s="48"/>
      <c r="J362" s="48"/>
      <c r="K362" s="48"/>
      <c r="L362" s="48"/>
      <c r="M362" s="48"/>
      <c r="N362" s="48"/>
      <c r="O362" s="48"/>
      <c r="P362" s="48"/>
      <c r="Q362" s="48"/>
      <c r="R362" s="48"/>
      <c r="S362" s="48"/>
      <c r="T362" s="48"/>
      <c r="U362" s="54"/>
      <c r="V362" s="47"/>
      <c r="W362" s="48"/>
      <c r="X362" s="48"/>
      <c r="Y362" s="48"/>
      <c r="Z362" s="48"/>
      <c r="AA362" s="48"/>
      <c r="AB362" s="48"/>
      <c r="AC362" s="48"/>
      <c r="AD362" s="48"/>
      <c r="AE362" s="48"/>
      <c r="AF362" s="48"/>
      <c r="AG362" s="48"/>
      <c r="AH362" s="48"/>
      <c r="AI362" s="48"/>
      <c r="AJ362" s="48"/>
      <c r="AK362" s="48"/>
      <c r="AL362" s="206"/>
      <c r="AM362" s="54"/>
      <c r="AN362" s="48"/>
      <c r="AO362" s="48"/>
      <c r="AP362" s="48"/>
      <c r="AQ362" s="54"/>
    </row>
    <row r="363" spans="1:43" ht="6" customHeight="1" x14ac:dyDescent="0.2">
      <c r="A363" s="22"/>
      <c r="B363" s="24"/>
      <c r="C363" s="23"/>
      <c r="D363" s="22"/>
      <c r="E363" s="24"/>
      <c r="F363" s="24"/>
      <c r="G363" s="24"/>
      <c r="H363" s="24"/>
      <c r="I363" s="24"/>
      <c r="J363" s="24"/>
      <c r="K363" s="24"/>
      <c r="L363" s="24"/>
      <c r="M363" s="24"/>
      <c r="N363" s="24"/>
      <c r="O363" s="24"/>
      <c r="P363" s="24"/>
      <c r="Q363" s="24"/>
      <c r="R363" s="24"/>
      <c r="S363" s="24"/>
      <c r="T363" s="24"/>
      <c r="U363" s="23"/>
      <c r="V363" s="22"/>
      <c r="W363" s="24"/>
      <c r="X363" s="24"/>
      <c r="Y363" s="24"/>
      <c r="Z363" s="24"/>
      <c r="AA363" s="24"/>
      <c r="AB363" s="24"/>
      <c r="AC363" s="24"/>
      <c r="AD363" s="24"/>
      <c r="AE363" s="24"/>
      <c r="AF363" s="24"/>
      <c r="AG363" s="24"/>
      <c r="AH363" s="24"/>
      <c r="AI363" s="24"/>
      <c r="AJ363" s="24"/>
      <c r="AK363" s="24"/>
      <c r="AL363" s="7"/>
      <c r="AM363" s="23"/>
      <c r="AN363" s="24"/>
      <c r="AO363" s="24"/>
      <c r="AP363" s="24"/>
      <c r="AQ363" s="23"/>
    </row>
    <row r="364" spans="1:43" ht="11.25" customHeight="1" x14ac:dyDescent="0.2">
      <c r="A364" s="46"/>
      <c r="B364" s="8" t="s">
        <v>619</v>
      </c>
      <c r="C364" s="60"/>
      <c r="D364" s="46"/>
      <c r="E364" s="1146" t="str">
        <f ca="1">VLOOKUP(INDIRECT(ADDRESS(ROW(),COLUMN()-3)),Language_Translations,MATCH(Language_Selected,Language_Options,0),FALSE)</f>
        <v>Looking ahead over the next year, do you believe your household's ability to meet your food needs will be better than before these difficult times, the same as before these difficult times, or worse than before these difficult times?</v>
      </c>
      <c r="F364" s="1146"/>
      <c r="G364" s="1146"/>
      <c r="H364" s="1146"/>
      <c r="I364" s="1146"/>
      <c r="J364" s="1146"/>
      <c r="K364" s="1146"/>
      <c r="L364" s="1146"/>
      <c r="M364" s="1146"/>
      <c r="N364" s="1146"/>
      <c r="O364" s="1146"/>
      <c r="P364" s="1146"/>
      <c r="Q364" s="1146"/>
      <c r="R364" s="1146"/>
      <c r="S364" s="1146"/>
      <c r="T364" s="1146"/>
      <c r="U364" s="60"/>
      <c r="V364" s="46"/>
      <c r="Y364" s="55"/>
      <c r="Z364" s="55"/>
      <c r="AA364" s="55"/>
      <c r="AB364" s="55"/>
      <c r="AC364" s="55"/>
      <c r="AD364" s="55"/>
      <c r="AE364" s="55"/>
      <c r="AF364" s="55"/>
      <c r="AG364" s="55"/>
      <c r="AH364" s="55"/>
      <c r="AI364" s="55"/>
      <c r="AJ364" s="55"/>
      <c r="AK364" s="55"/>
      <c r="AL364" s="221"/>
      <c r="AM364" s="60"/>
      <c r="AQ364" s="60"/>
    </row>
    <row r="365" spans="1:43" ht="11.25" customHeight="1" x14ac:dyDescent="0.2">
      <c r="A365" s="46"/>
      <c r="B365" s="8"/>
      <c r="C365" s="60"/>
      <c r="D365" s="46"/>
      <c r="E365" s="1146"/>
      <c r="F365" s="1146"/>
      <c r="G365" s="1146"/>
      <c r="H365" s="1146"/>
      <c r="I365" s="1146"/>
      <c r="J365" s="1146"/>
      <c r="K365" s="1146"/>
      <c r="L365" s="1146"/>
      <c r="M365" s="1146"/>
      <c r="N365" s="1146"/>
      <c r="O365" s="1146"/>
      <c r="P365" s="1146"/>
      <c r="Q365" s="1146"/>
      <c r="R365" s="1146"/>
      <c r="S365" s="1146"/>
      <c r="T365" s="1146"/>
      <c r="U365" s="60"/>
      <c r="V365" s="46"/>
      <c r="Y365" s="55"/>
      <c r="Z365" s="55"/>
      <c r="AA365" s="55"/>
      <c r="AB365" s="55"/>
      <c r="AC365" s="55"/>
      <c r="AD365" s="55"/>
      <c r="AE365" s="55"/>
      <c r="AF365" s="55"/>
      <c r="AG365" s="55"/>
      <c r="AH365" s="55"/>
      <c r="AI365" s="55"/>
      <c r="AJ365" s="55"/>
      <c r="AK365" s="55"/>
      <c r="AL365" s="221"/>
      <c r="AM365" s="60"/>
      <c r="AQ365" s="60"/>
    </row>
    <row r="366" spans="1:43" ht="11.25" customHeight="1" x14ac:dyDescent="0.2">
      <c r="A366" s="46"/>
      <c r="B366" s="8"/>
      <c r="C366" s="60"/>
      <c r="D366" s="46"/>
      <c r="E366" s="1146"/>
      <c r="F366" s="1146"/>
      <c r="G366" s="1146"/>
      <c r="H366" s="1146"/>
      <c r="I366" s="1146"/>
      <c r="J366" s="1146"/>
      <c r="K366" s="1146"/>
      <c r="L366" s="1146"/>
      <c r="M366" s="1146"/>
      <c r="N366" s="1146"/>
      <c r="O366" s="1146"/>
      <c r="P366" s="1146"/>
      <c r="Q366" s="1146"/>
      <c r="R366" s="1146"/>
      <c r="S366" s="1146"/>
      <c r="T366" s="1146"/>
      <c r="U366" s="60"/>
      <c r="V366" s="46"/>
      <c r="W366" s="20" t="s">
        <v>616</v>
      </c>
      <c r="Y366" s="55"/>
      <c r="Z366" s="55"/>
      <c r="AA366" s="55"/>
      <c r="AB366" s="55"/>
      <c r="AC366" s="55"/>
      <c r="AD366" s="55"/>
      <c r="AE366" s="55"/>
      <c r="AF366" s="55"/>
      <c r="AG366" s="55"/>
      <c r="AH366" s="55"/>
      <c r="AI366" s="55"/>
      <c r="AJ366" s="55" t="s">
        <v>37</v>
      </c>
      <c r="AK366" s="55"/>
      <c r="AL366" s="221">
        <v>1</v>
      </c>
      <c r="AM366" s="60"/>
      <c r="AQ366" s="60"/>
    </row>
    <row r="367" spans="1:43" ht="11.25" customHeight="1" x14ac:dyDescent="0.2">
      <c r="A367" s="46"/>
      <c r="B367" s="8"/>
      <c r="C367" s="60"/>
      <c r="D367" s="46"/>
      <c r="E367" s="1146"/>
      <c r="F367" s="1146"/>
      <c r="G367" s="1146"/>
      <c r="H367" s="1146"/>
      <c r="I367" s="1146"/>
      <c r="J367" s="1146"/>
      <c r="K367" s="1146"/>
      <c r="L367" s="1146"/>
      <c r="M367" s="1146"/>
      <c r="N367" s="1146"/>
      <c r="O367" s="1146"/>
      <c r="P367" s="1146"/>
      <c r="Q367" s="1146"/>
      <c r="R367" s="1146"/>
      <c r="S367" s="1146"/>
      <c r="T367" s="1146"/>
      <c r="U367" s="60"/>
      <c r="V367" s="46"/>
      <c r="W367" s="20" t="s">
        <v>617</v>
      </c>
      <c r="Y367" s="55"/>
      <c r="Z367" s="55"/>
      <c r="AA367" s="55"/>
      <c r="AB367" s="55"/>
      <c r="AC367" s="55"/>
      <c r="AD367" s="55"/>
      <c r="AE367" s="55"/>
      <c r="AF367" s="55"/>
      <c r="AG367" s="55"/>
      <c r="AH367" s="55"/>
      <c r="AI367" s="55" t="s">
        <v>37</v>
      </c>
      <c r="AJ367" s="55"/>
      <c r="AK367" s="55"/>
      <c r="AL367" s="221">
        <v>2</v>
      </c>
      <c r="AM367" s="60"/>
      <c r="AQ367" s="60"/>
    </row>
    <row r="368" spans="1:43" ht="11.25" customHeight="1" x14ac:dyDescent="0.2">
      <c r="A368" s="46"/>
      <c r="B368" s="8"/>
      <c r="C368" s="60"/>
      <c r="D368" s="46"/>
      <c r="E368" s="1146"/>
      <c r="F368" s="1146"/>
      <c r="G368" s="1146"/>
      <c r="H368" s="1146"/>
      <c r="I368" s="1146"/>
      <c r="J368" s="1146"/>
      <c r="K368" s="1146"/>
      <c r="L368" s="1146"/>
      <c r="M368" s="1146"/>
      <c r="N368" s="1146"/>
      <c r="O368" s="1146"/>
      <c r="P368" s="1146"/>
      <c r="Q368" s="1146"/>
      <c r="R368" s="1146"/>
      <c r="S368" s="1146"/>
      <c r="T368" s="1146"/>
      <c r="U368" s="60"/>
      <c r="V368" s="46"/>
      <c r="W368" s="20" t="s">
        <v>618</v>
      </c>
      <c r="Y368" s="55"/>
      <c r="Z368" s="55"/>
      <c r="AA368" s="55"/>
      <c r="AB368" s="55"/>
      <c r="AC368" s="55"/>
      <c r="AD368" s="55"/>
      <c r="AE368" s="55"/>
      <c r="AF368" s="55"/>
      <c r="AG368" s="55"/>
      <c r="AH368" s="55"/>
      <c r="AI368" s="55"/>
      <c r="AJ368" s="55" t="s">
        <v>37</v>
      </c>
      <c r="AK368" s="55"/>
      <c r="AL368" s="221">
        <v>3</v>
      </c>
      <c r="AM368" s="60"/>
      <c r="AQ368" s="60"/>
    </row>
    <row r="369" spans="1:44" ht="11.25" customHeight="1" x14ac:dyDescent="0.2">
      <c r="A369" s="46"/>
      <c r="B369" s="8"/>
      <c r="C369" s="60"/>
      <c r="D369" s="46"/>
      <c r="E369" s="1146"/>
      <c r="F369" s="1146"/>
      <c r="G369" s="1146"/>
      <c r="H369" s="1146"/>
      <c r="I369" s="1146"/>
      <c r="J369" s="1146"/>
      <c r="K369" s="1146"/>
      <c r="L369" s="1146"/>
      <c r="M369" s="1146"/>
      <c r="N369" s="1146"/>
      <c r="O369" s="1146"/>
      <c r="P369" s="1146"/>
      <c r="Q369" s="1146"/>
      <c r="R369" s="1146"/>
      <c r="S369" s="1146"/>
      <c r="T369" s="1146"/>
      <c r="U369" s="60"/>
      <c r="V369" s="46"/>
      <c r="W369" s="20" t="s">
        <v>109</v>
      </c>
      <c r="Y369" s="55"/>
      <c r="Z369" s="55"/>
      <c r="AA369" s="55" t="s">
        <v>37</v>
      </c>
      <c r="AB369" s="55"/>
      <c r="AC369" s="55"/>
      <c r="AD369" s="55"/>
      <c r="AE369" s="55"/>
      <c r="AF369" s="55"/>
      <c r="AG369" s="55"/>
      <c r="AH369" s="55"/>
      <c r="AI369" s="55"/>
      <c r="AJ369" s="55"/>
      <c r="AK369" s="55"/>
      <c r="AL369" s="221">
        <v>7</v>
      </c>
      <c r="AM369" s="60"/>
      <c r="AQ369" s="60"/>
    </row>
    <row r="370" spans="1:44" ht="6" customHeight="1" x14ac:dyDescent="0.2">
      <c r="A370" s="47"/>
      <c r="B370" s="48"/>
      <c r="C370" s="54"/>
      <c r="D370" s="47"/>
      <c r="E370" s="48"/>
      <c r="F370" s="48"/>
      <c r="G370" s="48"/>
      <c r="H370" s="48"/>
      <c r="I370" s="48"/>
      <c r="J370" s="48"/>
      <c r="K370" s="48"/>
      <c r="L370" s="48"/>
      <c r="M370" s="48"/>
      <c r="N370" s="48"/>
      <c r="O370" s="48"/>
      <c r="P370" s="48"/>
      <c r="Q370" s="48"/>
      <c r="R370" s="48"/>
      <c r="S370" s="48"/>
      <c r="T370" s="48"/>
      <c r="U370" s="54"/>
      <c r="V370" s="47"/>
      <c r="W370" s="48"/>
      <c r="X370" s="48"/>
      <c r="Y370" s="48"/>
      <c r="Z370" s="48"/>
      <c r="AA370" s="48"/>
      <c r="AB370" s="48"/>
      <c r="AC370" s="48"/>
      <c r="AD370" s="48"/>
      <c r="AE370" s="48"/>
      <c r="AF370" s="48"/>
      <c r="AG370" s="48"/>
      <c r="AH370" s="48"/>
      <c r="AI370" s="48"/>
      <c r="AJ370" s="48"/>
      <c r="AK370" s="48"/>
      <c r="AL370" s="206"/>
      <c r="AM370" s="54"/>
      <c r="AN370" s="48"/>
      <c r="AO370" s="48"/>
      <c r="AP370" s="48"/>
      <c r="AQ370" s="54"/>
    </row>
    <row r="371" spans="1:44" ht="6" customHeight="1" x14ac:dyDescent="0.2">
      <c r="A371" s="532"/>
      <c r="B371" s="573"/>
      <c r="C371" s="533"/>
      <c r="D371" s="532"/>
      <c r="E371" s="533"/>
      <c r="F371" s="533"/>
      <c r="G371" s="533"/>
      <c r="H371" s="533"/>
      <c r="I371" s="533"/>
      <c r="J371" s="533"/>
      <c r="K371" s="533"/>
      <c r="L371" s="533"/>
      <c r="M371" s="533"/>
      <c r="N371" s="533"/>
      <c r="O371" s="533"/>
      <c r="P371" s="533"/>
      <c r="Q371" s="533"/>
      <c r="R371" s="533"/>
      <c r="S371" s="533"/>
      <c r="T371" s="533"/>
      <c r="U371" s="533"/>
      <c r="V371" s="532"/>
      <c r="W371" s="533"/>
      <c r="X371" s="533"/>
      <c r="Y371" s="533"/>
      <c r="Z371" s="533"/>
      <c r="AA371" s="533"/>
      <c r="AB371" s="533"/>
      <c r="AC371" s="533"/>
      <c r="AD371" s="533"/>
      <c r="AE371" s="533"/>
      <c r="AF371" s="533"/>
      <c r="AG371" s="533"/>
      <c r="AH371" s="533"/>
      <c r="AI371" s="533"/>
      <c r="AJ371" s="533"/>
      <c r="AK371" s="533"/>
      <c r="AL371" s="960"/>
      <c r="AM371" s="961"/>
      <c r="AN371" s="536"/>
      <c r="AO371" s="533"/>
      <c r="AP371" s="533"/>
      <c r="AQ371" s="561"/>
    </row>
    <row r="372" spans="1:44" x14ac:dyDescent="0.2">
      <c r="A372" s="530"/>
      <c r="B372" s="552" t="s">
        <v>554</v>
      </c>
      <c r="C372" s="537"/>
      <c r="D372" s="530"/>
      <c r="E372" s="531" t="str">
        <f ca="1">VLOOKUP(INDIRECT(ADDRESS(ROW(),COLUMN()-3)),Language_Translations,MATCH(Language_Selected,Language_Options,0),FALSE)</f>
        <v>MODULE 3 LANGUAGE OF INTERVIEW</v>
      </c>
      <c r="F372" s="531"/>
      <c r="G372" s="531"/>
      <c r="H372" s="531"/>
      <c r="I372" s="531"/>
      <c r="J372" s="531"/>
      <c r="K372" s="531"/>
      <c r="L372" s="531"/>
      <c r="M372" s="531"/>
      <c r="N372" s="531"/>
      <c r="O372" s="531"/>
      <c r="P372" s="538"/>
      <c r="Q372" s="531"/>
      <c r="R372" s="531"/>
      <c r="S372" s="538"/>
      <c r="T372" s="538"/>
      <c r="U372" s="538"/>
      <c r="V372" s="530"/>
      <c r="W372" s="531"/>
      <c r="X372" s="531"/>
      <c r="Y372" s="531"/>
      <c r="Z372" s="531"/>
      <c r="AA372" s="539"/>
      <c r="AB372" s="539"/>
      <c r="AC372" s="539"/>
      <c r="AD372" s="531"/>
      <c r="AE372" s="539"/>
      <c r="AF372" s="531"/>
      <c r="AG372" s="531"/>
      <c r="AH372" s="531"/>
      <c r="AI372" s="531"/>
      <c r="AJ372" s="531"/>
      <c r="AK372" s="531"/>
      <c r="AL372" s="534"/>
      <c r="AM372" s="535"/>
      <c r="AN372" s="530"/>
      <c r="AO372" s="531"/>
      <c r="AP372" s="531"/>
      <c r="AQ372" s="537"/>
      <c r="AR372" s="46"/>
    </row>
    <row r="373" spans="1:44" x14ac:dyDescent="0.2">
      <c r="A373" s="530"/>
      <c r="B373" s="552"/>
      <c r="C373" s="531"/>
      <c r="D373" s="530"/>
      <c r="E373" s="541"/>
      <c r="F373" s="531"/>
      <c r="G373" s="531"/>
      <c r="H373" s="531"/>
      <c r="I373" s="531"/>
      <c r="J373" s="538"/>
      <c r="K373" s="538"/>
      <c r="L373" s="538"/>
      <c r="M373" s="538"/>
      <c r="N373" s="538"/>
      <c r="O373" s="538"/>
      <c r="P373" s="538"/>
      <c r="Q373" s="538"/>
      <c r="R373" s="538"/>
      <c r="S373" s="538"/>
      <c r="T373" s="538"/>
      <c r="U373" s="538"/>
      <c r="V373" s="542"/>
      <c r="W373" s="541" t="s">
        <v>123</v>
      </c>
      <c r="X373" s="531"/>
      <c r="Y373" s="531"/>
      <c r="Z373" s="531"/>
      <c r="AA373" s="531"/>
      <c r="AB373" s="538"/>
      <c r="AC373" s="538" t="s">
        <v>37</v>
      </c>
      <c r="AD373" s="538"/>
      <c r="AE373" s="538"/>
      <c r="AF373" s="538"/>
      <c r="AG373" s="538"/>
      <c r="AH373" s="538"/>
      <c r="AI373" s="538"/>
      <c r="AJ373" s="538"/>
      <c r="AK373" s="538"/>
      <c r="AL373" s="543" t="s">
        <v>100</v>
      </c>
      <c r="AM373" s="535"/>
      <c r="AN373" s="530"/>
      <c r="AO373" s="531"/>
      <c r="AP373" s="531"/>
      <c r="AQ373" s="537"/>
      <c r="AR373" s="46"/>
    </row>
    <row r="374" spans="1:44" x14ac:dyDescent="0.2">
      <c r="A374" s="530"/>
      <c r="B374" s="552"/>
      <c r="C374" s="531"/>
      <c r="D374" s="530"/>
      <c r="E374" s="541"/>
      <c r="F374" s="531"/>
      <c r="G374" s="531"/>
      <c r="H374" s="531"/>
      <c r="I374" s="531"/>
      <c r="J374" s="538"/>
      <c r="K374" s="538"/>
      <c r="L374" s="538"/>
      <c r="M374" s="538"/>
      <c r="N374" s="538"/>
      <c r="O374" s="538"/>
      <c r="P374" s="538"/>
      <c r="Q374" s="538"/>
      <c r="R374" s="538"/>
      <c r="S374" s="538"/>
      <c r="T374" s="538"/>
      <c r="U374" s="538"/>
      <c r="V374" s="542"/>
      <c r="W374" s="541" t="s">
        <v>248</v>
      </c>
      <c r="X374" s="531"/>
      <c r="Y374" s="531"/>
      <c r="Z374" s="531"/>
      <c r="AA374" s="531"/>
      <c r="AB374" s="538"/>
      <c r="AC374" s="538" t="s">
        <v>37</v>
      </c>
      <c r="AD374" s="538"/>
      <c r="AE374" s="538"/>
      <c r="AF374" s="538"/>
      <c r="AG374" s="538"/>
      <c r="AH374" s="538"/>
      <c r="AI374" s="538"/>
      <c r="AJ374" s="538"/>
      <c r="AK374" s="538"/>
      <c r="AL374" s="544" t="s">
        <v>102</v>
      </c>
      <c r="AM374" s="535"/>
      <c r="AN374" s="530"/>
      <c r="AO374" s="531"/>
      <c r="AP374" s="531"/>
      <c r="AQ374" s="537"/>
      <c r="AR374" s="46"/>
    </row>
    <row r="375" spans="1:44" x14ac:dyDescent="0.2">
      <c r="A375" s="530"/>
      <c r="B375" s="552"/>
      <c r="C375" s="531"/>
      <c r="D375" s="530"/>
      <c r="E375" s="541"/>
      <c r="F375" s="531"/>
      <c r="G375" s="531"/>
      <c r="H375" s="531"/>
      <c r="I375" s="538"/>
      <c r="J375" s="538"/>
      <c r="K375" s="538"/>
      <c r="L375" s="538"/>
      <c r="M375" s="538"/>
      <c r="N375" s="538"/>
      <c r="O375" s="538"/>
      <c r="P375" s="538"/>
      <c r="Q375" s="538"/>
      <c r="R375" s="538"/>
      <c r="S375" s="538"/>
      <c r="T375" s="538"/>
      <c r="U375" s="538"/>
      <c r="V375" s="542"/>
      <c r="W375" s="541" t="s">
        <v>249</v>
      </c>
      <c r="X375" s="531"/>
      <c r="Y375" s="531"/>
      <c r="Z375" s="531"/>
      <c r="AA375" s="538"/>
      <c r="AB375" s="538"/>
      <c r="AC375" s="538" t="s">
        <v>37</v>
      </c>
      <c r="AD375" s="538"/>
      <c r="AE375" s="538"/>
      <c r="AF375" s="538"/>
      <c r="AG375" s="538"/>
      <c r="AH375" s="538"/>
      <c r="AI375" s="538"/>
      <c r="AJ375" s="538"/>
      <c r="AK375" s="538"/>
      <c r="AL375" s="544" t="s">
        <v>104</v>
      </c>
      <c r="AM375" s="535"/>
      <c r="AN375" s="530"/>
      <c r="AO375" s="531"/>
      <c r="AP375" s="531"/>
      <c r="AQ375" s="537"/>
      <c r="AR375" s="46"/>
    </row>
    <row r="376" spans="1:44" x14ac:dyDescent="0.2">
      <c r="A376" s="530"/>
      <c r="B376" s="552"/>
      <c r="C376" s="531"/>
      <c r="D376" s="530"/>
      <c r="E376" s="541"/>
      <c r="F376" s="531"/>
      <c r="G376" s="531"/>
      <c r="H376" s="531"/>
      <c r="I376" s="531"/>
      <c r="J376" s="538"/>
      <c r="K376" s="538"/>
      <c r="L376" s="538"/>
      <c r="M376" s="538"/>
      <c r="N376" s="538"/>
      <c r="O376" s="538"/>
      <c r="P376" s="538"/>
      <c r="Q376" s="538"/>
      <c r="R376" s="538"/>
      <c r="S376" s="538"/>
      <c r="T376" s="538"/>
      <c r="U376" s="538"/>
      <c r="V376" s="542"/>
      <c r="W376" s="541" t="s">
        <v>250</v>
      </c>
      <c r="X376" s="531"/>
      <c r="Y376" s="531"/>
      <c r="Z376" s="531"/>
      <c r="AA376" s="531"/>
      <c r="AB376" s="538"/>
      <c r="AC376" s="538" t="s">
        <v>37</v>
      </c>
      <c r="AD376" s="538"/>
      <c r="AE376" s="538"/>
      <c r="AF376" s="538"/>
      <c r="AG376" s="538"/>
      <c r="AH376" s="538"/>
      <c r="AI376" s="538"/>
      <c r="AJ376" s="538"/>
      <c r="AK376" s="538"/>
      <c r="AL376" s="548" t="s">
        <v>106</v>
      </c>
      <c r="AM376" s="535"/>
      <c r="AN376" s="530"/>
      <c r="AO376" s="531"/>
      <c r="AP376" s="531"/>
      <c r="AQ376" s="537"/>
      <c r="AR376" s="46"/>
    </row>
    <row r="377" spans="1:44" x14ac:dyDescent="0.2">
      <c r="A377" s="530"/>
      <c r="B377" s="552"/>
      <c r="C377" s="531"/>
      <c r="D377" s="530"/>
      <c r="E377" s="541"/>
      <c r="F377" s="531"/>
      <c r="G377" s="531"/>
      <c r="H377" s="531"/>
      <c r="I377" s="531"/>
      <c r="J377" s="538"/>
      <c r="K377" s="538"/>
      <c r="L377" s="538"/>
      <c r="M377" s="538"/>
      <c r="N377" s="538"/>
      <c r="O377" s="538"/>
      <c r="P377" s="538"/>
      <c r="Q377" s="538"/>
      <c r="R377" s="538"/>
      <c r="S377" s="538"/>
      <c r="T377" s="538"/>
      <c r="U377" s="538"/>
      <c r="V377" s="542"/>
      <c r="W377" s="541" t="s">
        <v>251</v>
      </c>
      <c r="X377" s="531"/>
      <c r="Y377" s="531"/>
      <c r="Z377" s="531"/>
      <c r="AA377" s="531"/>
      <c r="AB377" s="538"/>
      <c r="AC377" s="538" t="s">
        <v>37</v>
      </c>
      <c r="AD377" s="538"/>
      <c r="AE377" s="538"/>
      <c r="AF377" s="538"/>
      <c r="AG377" s="538"/>
      <c r="AH377" s="538"/>
      <c r="AI377" s="538"/>
      <c r="AJ377" s="538"/>
      <c r="AK377" s="538"/>
      <c r="AL377" s="548" t="s">
        <v>108</v>
      </c>
      <c r="AM377" s="535"/>
      <c r="AN377" s="530"/>
      <c r="AO377" s="531"/>
      <c r="AP377" s="531"/>
      <c r="AQ377" s="537"/>
      <c r="AR377" s="46"/>
    </row>
    <row r="378" spans="1:44" x14ac:dyDescent="0.2">
      <c r="A378" s="530"/>
      <c r="B378" s="552"/>
      <c r="C378" s="531"/>
      <c r="D378" s="530"/>
      <c r="E378" s="531"/>
      <c r="F378" s="531"/>
      <c r="G378" s="531"/>
      <c r="H378" s="531"/>
      <c r="I378" s="531"/>
      <c r="J378" s="531"/>
      <c r="K378" s="531"/>
      <c r="L378" s="531"/>
      <c r="M378" s="531"/>
      <c r="N378" s="531"/>
      <c r="O378" s="531"/>
      <c r="P378" s="531"/>
      <c r="Q378" s="531"/>
      <c r="R378" s="531"/>
      <c r="S378" s="531"/>
      <c r="T378" s="531"/>
      <c r="U378" s="531"/>
      <c r="V378" s="530"/>
      <c r="W378" s="531" t="s">
        <v>252</v>
      </c>
      <c r="X378" s="531"/>
      <c r="Y378" s="531"/>
      <c r="Z378" s="531"/>
      <c r="AA378" s="531"/>
      <c r="AB378" s="531"/>
      <c r="AC378" s="551"/>
      <c r="AD378" s="551"/>
      <c r="AE378" s="551"/>
      <c r="AF378" s="551"/>
      <c r="AG378" s="551"/>
      <c r="AH378" s="551"/>
      <c r="AI378" s="551"/>
      <c r="AJ378" s="551"/>
      <c r="AK378" s="538"/>
      <c r="AL378" s="552">
        <v>96</v>
      </c>
      <c r="AM378" s="535"/>
      <c r="AN378" s="540"/>
      <c r="AO378" s="531"/>
      <c r="AP378" s="531"/>
      <c r="AQ378" s="537"/>
    </row>
    <row r="379" spans="1:44" ht="6" customHeight="1" x14ac:dyDescent="0.2">
      <c r="A379" s="553"/>
      <c r="B379" s="555"/>
      <c r="C379" s="551"/>
      <c r="D379" s="553"/>
      <c r="E379" s="551"/>
      <c r="F379" s="551"/>
      <c r="G379" s="551"/>
      <c r="H379" s="551"/>
      <c r="I379" s="551"/>
      <c r="J379" s="551"/>
      <c r="K379" s="551"/>
      <c r="L379" s="551"/>
      <c r="M379" s="551"/>
      <c r="N379" s="551"/>
      <c r="O379" s="551"/>
      <c r="P379" s="551"/>
      <c r="Q379" s="551"/>
      <c r="R379" s="551"/>
      <c r="S379" s="551"/>
      <c r="T379" s="551"/>
      <c r="U379" s="551"/>
      <c r="V379" s="553"/>
      <c r="W379" s="551"/>
      <c r="X379" s="551"/>
      <c r="Y379" s="551"/>
      <c r="Z379" s="551"/>
      <c r="AA379" s="551"/>
      <c r="AB379" s="551"/>
      <c r="AC379" s="554"/>
      <c r="AD379" s="551"/>
      <c r="AE379" s="555"/>
      <c r="AF379" s="551"/>
      <c r="AG379" s="551"/>
      <c r="AH379" s="551"/>
      <c r="AI379" s="551"/>
      <c r="AJ379" s="551"/>
      <c r="AK379" s="551"/>
      <c r="AL379" s="556"/>
      <c r="AM379" s="557"/>
      <c r="AN379" s="558"/>
      <c r="AO379" s="551"/>
      <c r="AP379" s="551"/>
      <c r="AQ379" s="559"/>
    </row>
    <row r="380" spans="1:44" ht="6" customHeight="1" x14ac:dyDescent="0.2">
      <c r="A380" s="530"/>
      <c r="B380" s="552"/>
      <c r="C380" s="537"/>
      <c r="D380" s="531"/>
      <c r="E380" s="560"/>
      <c r="F380" s="560"/>
      <c r="G380" s="560"/>
      <c r="H380" s="560"/>
      <c r="I380" s="560"/>
      <c r="J380" s="560"/>
      <c r="K380" s="560"/>
      <c r="L380" s="560"/>
      <c r="M380" s="560"/>
      <c r="N380" s="531"/>
      <c r="O380" s="531"/>
      <c r="P380" s="531"/>
      <c r="Q380" s="531"/>
      <c r="R380" s="531"/>
      <c r="S380" s="531"/>
      <c r="T380" s="531"/>
      <c r="U380" s="531"/>
      <c r="V380" s="530"/>
      <c r="W380" s="531"/>
      <c r="X380" s="531"/>
      <c r="Y380" s="531"/>
      <c r="Z380" s="531"/>
      <c r="AA380" s="531"/>
      <c r="AB380" s="531"/>
      <c r="AC380" s="531"/>
      <c r="AD380" s="531"/>
      <c r="AE380" s="531"/>
      <c r="AF380" s="531"/>
      <c r="AG380" s="531"/>
      <c r="AH380" s="531"/>
      <c r="AI380" s="531"/>
      <c r="AJ380" s="531"/>
      <c r="AK380" s="531"/>
      <c r="AL380" s="531"/>
      <c r="AM380" s="552"/>
      <c r="AN380" s="530"/>
      <c r="AO380" s="531"/>
      <c r="AP380" s="531"/>
      <c r="AQ380" s="561"/>
    </row>
    <row r="381" spans="1:44" ht="11.25" customHeight="1" x14ac:dyDescent="0.2">
      <c r="A381" s="530"/>
      <c r="B381" s="552" t="s">
        <v>620</v>
      </c>
      <c r="C381" s="537"/>
      <c r="D381" s="530"/>
      <c r="E381" s="1178" t="str">
        <f ca="1">VLOOKUP(INDIRECT(ADDRESS(ROW(),COLUMN()-3)),Language_Translations,MATCH(Language_Selected,Language_Options,0),FALSE)</f>
        <v>WAS A TRANSLATOR USED FOR MODULE 3?</v>
      </c>
      <c r="F381" s="1178"/>
      <c r="G381" s="1178"/>
      <c r="H381" s="1178"/>
      <c r="I381" s="1178"/>
      <c r="J381" s="1178"/>
      <c r="K381" s="1178"/>
      <c r="L381" s="1178"/>
      <c r="M381" s="1178"/>
      <c r="N381" s="1178"/>
      <c r="O381" s="1178"/>
      <c r="P381" s="1178"/>
      <c r="Q381" s="1178"/>
      <c r="R381" s="1178"/>
      <c r="S381" s="1178"/>
      <c r="T381" s="1178"/>
      <c r="U381" s="531"/>
      <c r="V381" s="530"/>
      <c r="W381" s="531"/>
      <c r="X381" s="531"/>
      <c r="Y381" s="538"/>
      <c r="Z381" s="538"/>
      <c r="AA381" s="538"/>
      <c r="AB381" s="538"/>
      <c r="AC381" s="538"/>
      <c r="AD381" s="538"/>
      <c r="AE381" s="538"/>
      <c r="AF381" s="538"/>
      <c r="AG381" s="538"/>
      <c r="AH381" s="538"/>
      <c r="AI381" s="538"/>
      <c r="AJ381" s="538"/>
      <c r="AK381" s="538"/>
      <c r="AL381" s="538"/>
      <c r="AM381" s="552"/>
      <c r="AN381" s="530"/>
      <c r="AO381" s="531"/>
      <c r="AP381" s="531"/>
      <c r="AQ381" s="537"/>
    </row>
    <row r="382" spans="1:44" ht="11.25" customHeight="1" x14ac:dyDescent="0.2">
      <c r="A382" s="530"/>
      <c r="B382" s="552"/>
      <c r="C382" s="537"/>
      <c r="D382" s="530"/>
      <c r="E382" s="1178"/>
      <c r="F382" s="1178"/>
      <c r="G382" s="1178"/>
      <c r="H382" s="1178"/>
      <c r="I382" s="1178"/>
      <c r="J382" s="1178"/>
      <c r="K382" s="1178"/>
      <c r="L382" s="1178"/>
      <c r="M382" s="1178"/>
      <c r="N382" s="1178"/>
      <c r="O382" s="1178"/>
      <c r="P382" s="1178"/>
      <c r="Q382" s="1178"/>
      <c r="R382" s="1178"/>
      <c r="S382" s="1178"/>
      <c r="T382" s="1178"/>
      <c r="U382" s="531"/>
      <c r="V382" s="530"/>
      <c r="W382" s="531" t="s">
        <v>149</v>
      </c>
      <c r="X382" s="531"/>
      <c r="Y382" s="538" t="s">
        <v>37</v>
      </c>
      <c r="Z382" s="538"/>
      <c r="AA382" s="538"/>
      <c r="AB382" s="538"/>
      <c r="AC382" s="538"/>
      <c r="AD382" s="538"/>
      <c r="AE382" s="538"/>
      <c r="AF382" s="538"/>
      <c r="AG382" s="538"/>
      <c r="AH382" s="538"/>
      <c r="AI382" s="538"/>
      <c r="AJ382" s="538"/>
      <c r="AK382" s="538"/>
      <c r="AL382" s="548" t="s">
        <v>224</v>
      </c>
      <c r="AM382" s="552"/>
      <c r="AN382" s="530"/>
      <c r="AO382" s="531"/>
      <c r="AP382" s="531"/>
      <c r="AQ382" s="537"/>
    </row>
    <row r="383" spans="1:44" ht="11.25" customHeight="1" x14ac:dyDescent="0.2">
      <c r="A383" s="530"/>
      <c r="B383" s="552"/>
      <c r="C383" s="537"/>
      <c r="D383" s="530"/>
      <c r="E383" s="1178"/>
      <c r="F383" s="1178"/>
      <c r="G383" s="1178"/>
      <c r="H383" s="1178"/>
      <c r="I383" s="1178"/>
      <c r="J383" s="1178"/>
      <c r="K383" s="1178"/>
      <c r="L383" s="1178"/>
      <c r="M383" s="1178"/>
      <c r="N383" s="1178"/>
      <c r="O383" s="1178"/>
      <c r="P383" s="1178"/>
      <c r="Q383" s="1178"/>
      <c r="R383" s="1178"/>
      <c r="S383" s="1178"/>
      <c r="T383" s="1178"/>
      <c r="U383" s="531"/>
      <c r="V383" s="530"/>
      <c r="W383" s="531" t="s">
        <v>150</v>
      </c>
      <c r="X383" s="531"/>
      <c r="Y383" s="538" t="s">
        <v>37</v>
      </c>
      <c r="Z383" s="538"/>
      <c r="AA383" s="538"/>
      <c r="AB383" s="538"/>
      <c r="AC383" s="538"/>
      <c r="AD383" s="538"/>
      <c r="AE383" s="538"/>
      <c r="AF383" s="538"/>
      <c r="AG383" s="538"/>
      <c r="AH383" s="538"/>
      <c r="AI383" s="538"/>
      <c r="AJ383" s="538"/>
      <c r="AK383" s="538"/>
      <c r="AL383" s="548" t="s">
        <v>229</v>
      </c>
      <c r="AM383" s="552"/>
      <c r="AN383" s="530"/>
      <c r="AO383" s="531"/>
      <c r="AP383" s="531"/>
      <c r="AQ383" s="537"/>
    </row>
    <row r="384" spans="1:44" ht="6" customHeight="1" x14ac:dyDescent="0.2">
      <c r="A384" s="553"/>
      <c r="B384" s="555"/>
      <c r="C384" s="559"/>
      <c r="D384" s="553"/>
      <c r="E384" s="551"/>
      <c r="F384" s="551"/>
      <c r="G384" s="551"/>
      <c r="H384" s="551"/>
      <c r="I384" s="551"/>
      <c r="J384" s="551"/>
      <c r="K384" s="551"/>
      <c r="L384" s="551"/>
      <c r="M384" s="551"/>
      <c r="N384" s="551"/>
      <c r="O384" s="551"/>
      <c r="P384" s="551"/>
      <c r="Q384" s="551"/>
      <c r="R384" s="551"/>
      <c r="S384" s="551"/>
      <c r="T384" s="551"/>
      <c r="U384" s="551"/>
      <c r="V384" s="553"/>
      <c r="W384" s="551"/>
      <c r="X384" s="551"/>
      <c r="Y384" s="551"/>
      <c r="Z384" s="551"/>
      <c r="AA384" s="551"/>
      <c r="AB384" s="551"/>
      <c r="AC384" s="551"/>
      <c r="AD384" s="551"/>
      <c r="AE384" s="551"/>
      <c r="AF384" s="551"/>
      <c r="AG384" s="551"/>
      <c r="AH384" s="551"/>
      <c r="AI384" s="551"/>
      <c r="AJ384" s="551"/>
      <c r="AK384" s="551"/>
      <c r="AL384" s="551"/>
      <c r="AM384" s="555"/>
      <c r="AN384" s="553"/>
      <c r="AO384" s="551"/>
      <c r="AP384" s="551"/>
      <c r="AQ384" s="559"/>
    </row>
    <row r="385" spans="1:53" ht="6" customHeight="1" x14ac:dyDescent="0.2">
      <c r="A385" s="530"/>
      <c r="B385" s="552"/>
      <c r="C385" s="537"/>
      <c r="D385" s="531"/>
      <c r="E385" s="560"/>
      <c r="F385" s="560"/>
      <c r="G385" s="560"/>
      <c r="H385" s="560"/>
      <c r="I385" s="560"/>
      <c r="J385" s="560"/>
      <c r="K385" s="560"/>
      <c r="L385" s="560"/>
      <c r="M385" s="560"/>
      <c r="N385" s="531"/>
      <c r="O385" s="531"/>
      <c r="P385" s="531"/>
      <c r="Q385" s="531"/>
      <c r="R385" s="531"/>
      <c r="S385" s="531"/>
      <c r="T385" s="531"/>
      <c r="U385" s="531"/>
      <c r="V385" s="530"/>
      <c r="W385" s="531"/>
      <c r="X385" s="531"/>
      <c r="Y385" s="531"/>
      <c r="Z385" s="531"/>
      <c r="AA385" s="531"/>
      <c r="AB385" s="531"/>
      <c r="AC385" s="531"/>
      <c r="AD385" s="531"/>
      <c r="AE385" s="531"/>
      <c r="AF385" s="531"/>
      <c r="AG385" s="531"/>
      <c r="AH385" s="531"/>
      <c r="AI385" s="531"/>
      <c r="AJ385" s="531"/>
      <c r="AK385" s="531"/>
      <c r="AL385" s="531"/>
      <c r="AM385" s="552"/>
      <c r="AN385" s="530"/>
      <c r="AO385" s="531"/>
      <c r="AP385" s="531"/>
      <c r="AQ385" s="537"/>
    </row>
    <row r="386" spans="1:53" ht="11.25" customHeight="1" x14ac:dyDescent="0.2">
      <c r="A386" s="530"/>
      <c r="B386" s="552" t="s">
        <v>621</v>
      </c>
      <c r="C386" s="537"/>
      <c r="D386" s="530"/>
      <c r="E386" s="1178" t="str">
        <f ca="1">VLOOKUP(INDIRECT(ADDRESS(ROW(),COLUMN()-3)),Language_Translations,MATCH(Language_Selected,Language_Options,0),FALSE)</f>
        <v>WAS ANYONE ELSE BESIDES THE RESPONDENT PRESENT FOR ANY PORTION OF THE MODULE 3 INTERVIEW?</v>
      </c>
      <c r="F386" s="1178"/>
      <c r="G386" s="1178"/>
      <c r="H386" s="1178"/>
      <c r="I386" s="1178"/>
      <c r="J386" s="1178"/>
      <c r="K386" s="1178"/>
      <c r="L386" s="1178"/>
      <c r="M386" s="1178"/>
      <c r="N386" s="1178"/>
      <c r="O386" s="1178"/>
      <c r="P386" s="1178"/>
      <c r="Q386" s="1178"/>
      <c r="R386" s="1178"/>
      <c r="S386" s="1178"/>
      <c r="T386" s="1178"/>
      <c r="U386" s="531"/>
      <c r="V386" s="530"/>
      <c r="W386" s="531"/>
      <c r="X386" s="531"/>
      <c r="Y386" s="538"/>
      <c r="Z386" s="538"/>
      <c r="AA386" s="538"/>
      <c r="AB386" s="538"/>
      <c r="AC386" s="538"/>
      <c r="AD386" s="538"/>
      <c r="AE386" s="538"/>
      <c r="AF386" s="538"/>
      <c r="AG386" s="538"/>
      <c r="AH386" s="538"/>
      <c r="AI386" s="538"/>
      <c r="AJ386" s="538"/>
      <c r="AK386" s="538"/>
      <c r="AL386" s="538"/>
      <c r="AM386" s="552"/>
      <c r="AN386" s="530"/>
      <c r="AO386" s="531"/>
      <c r="AP386" s="531"/>
      <c r="AQ386" s="537"/>
    </row>
    <row r="387" spans="1:53" ht="11.25" customHeight="1" x14ac:dyDescent="0.2">
      <c r="A387" s="530"/>
      <c r="B387" s="552"/>
      <c r="C387" s="537"/>
      <c r="D387" s="530"/>
      <c r="E387" s="1178"/>
      <c r="F387" s="1178"/>
      <c r="G387" s="1178"/>
      <c r="H387" s="1178"/>
      <c r="I387" s="1178"/>
      <c r="J387" s="1178"/>
      <c r="K387" s="1178"/>
      <c r="L387" s="1178"/>
      <c r="M387" s="1178"/>
      <c r="N387" s="1178"/>
      <c r="O387" s="1178"/>
      <c r="P387" s="1178"/>
      <c r="Q387" s="1178"/>
      <c r="R387" s="1178"/>
      <c r="S387" s="1178"/>
      <c r="T387" s="1178"/>
      <c r="U387" s="531"/>
      <c r="V387" s="530"/>
      <c r="W387" s="531" t="s">
        <v>149</v>
      </c>
      <c r="X387" s="531"/>
      <c r="Y387" s="538" t="s">
        <v>37</v>
      </c>
      <c r="Z387" s="538"/>
      <c r="AA387" s="538"/>
      <c r="AB387" s="538"/>
      <c r="AC387" s="538"/>
      <c r="AD387" s="538"/>
      <c r="AE387" s="538"/>
      <c r="AF387" s="538"/>
      <c r="AG387" s="538"/>
      <c r="AH387" s="538"/>
      <c r="AI387" s="538"/>
      <c r="AJ387" s="538"/>
      <c r="AK387" s="538"/>
      <c r="AL387" s="548" t="s">
        <v>224</v>
      </c>
      <c r="AM387" s="552"/>
      <c r="AN387" s="530"/>
      <c r="AO387" s="531"/>
      <c r="AP387" s="531"/>
      <c r="AQ387" s="537"/>
    </row>
    <row r="388" spans="1:53" ht="11.25" customHeight="1" x14ac:dyDescent="0.2">
      <c r="A388" s="530"/>
      <c r="B388" s="552"/>
      <c r="C388" s="537"/>
      <c r="D388" s="530"/>
      <c r="E388" s="1178"/>
      <c r="F388" s="1178"/>
      <c r="G388" s="1178"/>
      <c r="H388" s="1178"/>
      <c r="I388" s="1178"/>
      <c r="J388" s="1178"/>
      <c r="K388" s="1178"/>
      <c r="L388" s="1178"/>
      <c r="M388" s="1178"/>
      <c r="N388" s="1178"/>
      <c r="O388" s="1178"/>
      <c r="P388" s="1178"/>
      <c r="Q388" s="1178"/>
      <c r="R388" s="1178"/>
      <c r="S388" s="1178"/>
      <c r="T388" s="1178"/>
      <c r="U388" s="531"/>
      <c r="V388" s="530"/>
      <c r="W388" s="531" t="s">
        <v>150</v>
      </c>
      <c r="X388" s="531"/>
      <c r="Y388" s="538" t="s">
        <v>37</v>
      </c>
      <c r="Z388" s="538"/>
      <c r="AA388" s="538"/>
      <c r="AB388" s="538"/>
      <c r="AC388" s="538"/>
      <c r="AD388" s="538"/>
      <c r="AE388" s="538"/>
      <c r="AF388" s="538"/>
      <c r="AG388" s="538"/>
      <c r="AH388" s="538"/>
      <c r="AI388" s="538"/>
      <c r="AJ388" s="538"/>
      <c r="AK388" s="538"/>
      <c r="AL388" s="548" t="s">
        <v>229</v>
      </c>
      <c r="AM388" s="552"/>
      <c r="AN388" s="530"/>
      <c r="AO388" s="531"/>
      <c r="AP388" s="531" t="s">
        <v>622</v>
      </c>
      <c r="AQ388" s="537"/>
    </row>
    <row r="389" spans="1:53" ht="6" customHeight="1" x14ac:dyDescent="0.2">
      <c r="A389" s="553"/>
      <c r="B389" s="555"/>
      <c r="C389" s="559"/>
      <c r="D389" s="553"/>
      <c r="E389" s="551"/>
      <c r="F389" s="551"/>
      <c r="G389" s="551"/>
      <c r="H389" s="551"/>
      <c r="I389" s="551"/>
      <c r="J389" s="551"/>
      <c r="K389" s="551"/>
      <c r="L389" s="551"/>
      <c r="M389" s="551"/>
      <c r="N389" s="551"/>
      <c r="O389" s="551"/>
      <c r="P389" s="551"/>
      <c r="Q389" s="551"/>
      <c r="R389" s="551"/>
      <c r="S389" s="551"/>
      <c r="T389" s="551"/>
      <c r="U389" s="551"/>
      <c r="V389" s="553"/>
      <c r="W389" s="551"/>
      <c r="X389" s="551"/>
      <c r="Y389" s="551"/>
      <c r="Z389" s="551"/>
      <c r="AA389" s="551"/>
      <c r="AB389" s="551"/>
      <c r="AC389" s="551"/>
      <c r="AD389" s="551"/>
      <c r="AE389" s="551"/>
      <c r="AF389" s="551"/>
      <c r="AG389" s="551"/>
      <c r="AH389" s="551"/>
      <c r="AI389" s="551"/>
      <c r="AJ389" s="551"/>
      <c r="AK389" s="551"/>
      <c r="AL389" s="551"/>
      <c r="AM389" s="555"/>
      <c r="AN389" s="553"/>
      <c r="AO389" s="551"/>
      <c r="AP389" s="551"/>
      <c r="AQ389" s="559"/>
    </row>
    <row r="390" spans="1:53" ht="6" customHeight="1" x14ac:dyDescent="0.2">
      <c r="A390" s="530"/>
      <c r="B390" s="552"/>
      <c r="C390" s="537"/>
      <c r="D390" s="531"/>
      <c r="E390" s="560"/>
      <c r="F390" s="560"/>
      <c r="G390" s="560"/>
      <c r="H390" s="560"/>
      <c r="I390" s="560"/>
      <c r="J390" s="560"/>
      <c r="K390" s="560"/>
      <c r="L390" s="560"/>
      <c r="M390" s="560"/>
      <c r="N390" s="531"/>
      <c r="O390" s="531"/>
      <c r="P390" s="531"/>
      <c r="Q390" s="531"/>
      <c r="R390" s="531"/>
      <c r="S390" s="531"/>
      <c r="T390" s="531"/>
      <c r="U390" s="531"/>
      <c r="V390" s="530"/>
      <c r="W390" s="531"/>
      <c r="X390" s="531"/>
      <c r="Y390" s="531"/>
      <c r="Z390" s="531"/>
      <c r="AA390" s="531"/>
      <c r="AB390" s="531"/>
      <c r="AC390" s="531"/>
      <c r="AD390" s="531"/>
      <c r="AE390" s="531"/>
      <c r="AF390" s="531"/>
      <c r="AG390" s="531"/>
      <c r="AH390" s="531"/>
      <c r="AI390" s="531"/>
      <c r="AJ390" s="531"/>
      <c r="AK390" s="531"/>
      <c r="AL390" s="531"/>
      <c r="AM390" s="552"/>
      <c r="AN390" s="530"/>
      <c r="AO390" s="531"/>
      <c r="AP390" s="531"/>
      <c r="AQ390" s="537"/>
    </row>
    <row r="391" spans="1:53" ht="11.25" customHeight="1" x14ac:dyDescent="0.2">
      <c r="A391" s="530"/>
      <c r="B391" s="552" t="s">
        <v>623</v>
      </c>
      <c r="C391" s="537"/>
      <c r="D391" s="530"/>
      <c r="E391" s="1178" t="str">
        <f ca="1">VLOOKUP(INDIRECT(ADDRESS(ROW(),COLUMN()-3)),Language_Translations,MATCH(Language_Selected,Language_Options,0),FALSE)</f>
        <v>INTERVIEWER: WHO WAS PRESENT? 
SELECT ALL THAT APPLY</v>
      </c>
      <c r="F391" s="1178"/>
      <c r="G391" s="1178"/>
      <c r="H391" s="1178"/>
      <c r="I391" s="1178"/>
      <c r="J391" s="1178"/>
      <c r="K391" s="1178"/>
      <c r="L391" s="1178"/>
      <c r="M391" s="1178"/>
      <c r="N391" s="1178"/>
      <c r="O391" s="1178"/>
      <c r="P391" s="1178"/>
      <c r="Q391" s="1178"/>
      <c r="R391" s="1178"/>
      <c r="S391" s="1178"/>
      <c r="T391" s="1178"/>
      <c r="U391" s="531"/>
      <c r="V391" s="530"/>
      <c r="W391" s="531"/>
      <c r="X391" s="531"/>
      <c r="Y391" s="538"/>
      <c r="Z391" s="538"/>
      <c r="AA391" s="538"/>
      <c r="AB391" s="538"/>
      <c r="AC391" s="538"/>
      <c r="AD391" s="538"/>
      <c r="AE391" s="538"/>
      <c r="AF391" s="538"/>
      <c r="AG391" s="538"/>
      <c r="AH391" s="538"/>
      <c r="AI391" s="538"/>
      <c r="AJ391" s="538"/>
      <c r="AK391" s="538"/>
      <c r="AL391" s="538"/>
      <c r="AM391" s="552"/>
      <c r="AN391" s="530"/>
      <c r="AO391" s="531"/>
      <c r="AP391" s="531"/>
      <c r="AQ391" s="537"/>
      <c r="BA391"/>
    </row>
    <row r="392" spans="1:53" ht="11.25" customHeight="1" x14ac:dyDescent="0.2">
      <c r="A392" s="530"/>
      <c r="B392" s="552"/>
      <c r="C392" s="537"/>
      <c r="D392" s="530"/>
      <c r="E392" s="1178"/>
      <c r="F392" s="1178"/>
      <c r="G392" s="1178"/>
      <c r="H392" s="1178"/>
      <c r="I392" s="1178"/>
      <c r="J392" s="1178"/>
      <c r="K392" s="1178"/>
      <c r="L392" s="1178"/>
      <c r="M392" s="1178"/>
      <c r="N392" s="1178"/>
      <c r="O392" s="1178"/>
      <c r="P392" s="1178"/>
      <c r="Q392" s="1178"/>
      <c r="R392" s="1178"/>
      <c r="S392" s="1178"/>
      <c r="T392" s="1178"/>
      <c r="U392" s="531"/>
      <c r="V392" s="530"/>
      <c r="W392" s="531" t="s">
        <v>624</v>
      </c>
      <c r="X392" s="531"/>
      <c r="Y392" s="538"/>
      <c r="Z392" s="538"/>
      <c r="AA392" s="538"/>
      <c r="AB392" s="538"/>
      <c r="AC392" s="538"/>
      <c r="AD392" s="538"/>
      <c r="AE392" s="538" t="s">
        <v>37</v>
      </c>
      <c r="AF392" s="538"/>
      <c r="AG392" s="538"/>
      <c r="AH392" s="538"/>
      <c r="AI392" s="538"/>
      <c r="AJ392" s="538"/>
      <c r="AK392" s="538"/>
      <c r="AL392" s="552">
        <v>1</v>
      </c>
      <c r="AM392" s="552"/>
      <c r="AN392" s="530"/>
      <c r="AO392" s="531"/>
      <c r="AP392" s="531"/>
      <c r="AQ392" s="537"/>
      <c r="BA392"/>
    </row>
    <row r="393" spans="1:53" ht="11.25" customHeight="1" x14ac:dyDescent="0.2">
      <c r="A393" s="530"/>
      <c r="B393" s="552"/>
      <c r="C393" s="537"/>
      <c r="D393" s="530"/>
      <c r="E393" s="1178"/>
      <c r="F393" s="1178"/>
      <c r="G393" s="1178"/>
      <c r="H393" s="1178"/>
      <c r="I393" s="1178"/>
      <c r="J393" s="1178"/>
      <c r="K393" s="1178"/>
      <c r="L393" s="1178"/>
      <c r="M393" s="1178"/>
      <c r="N393" s="1178"/>
      <c r="O393" s="1178"/>
      <c r="P393" s="1178"/>
      <c r="Q393" s="1178"/>
      <c r="R393" s="1178"/>
      <c r="S393" s="1178"/>
      <c r="T393" s="1178"/>
      <c r="U393" s="531"/>
      <c r="V393" s="530"/>
      <c r="W393" s="531" t="s">
        <v>625</v>
      </c>
      <c r="X393" s="531"/>
      <c r="Y393" s="538"/>
      <c r="Z393" s="538"/>
      <c r="AA393" s="538"/>
      <c r="AB393" s="538"/>
      <c r="AC393" s="538"/>
      <c r="AD393" s="538"/>
      <c r="AE393" s="538"/>
      <c r="AF393" s="538"/>
      <c r="AG393" s="538" t="s">
        <v>37</v>
      </c>
      <c r="AH393" s="538"/>
      <c r="AI393" s="538"/>
      <c r="AJ393" s="538"/>
      <c r="AK393" s="538"/>
      <c r="AL393" s="552">
        <v>2</v>
      </c>
      <c r="AM393" s="552"/>
      <c r="AN393" s="530"/>
      <c r="AO393" s="531"/>
      <c r="AP393" s="531"/>
      <c r="AQ393" s="537"/>
      <c r="BA393"/>
    </row>
    <row r="394" spans="1:53" ht="11.25" customHeight="1" x14ac:dyDescent="0.2">
      <c r="A394" s="530"/>
      <c r="B394" s="552"/>
      <c r="C394" s="537"/>
      <c r="D394" s="530"/>
      <c r="E394" s="1178"/>
      <c r="F394" s="1178"/>
      <c r="G394" s="1178"/>
      <c r="H394" s="1178"/>
      <c r="I394" s="1178"/>
      <c r="J394" s="1178"/>
      <c r="K394" s="1178"/>
      <c r="L394" s="1178"/>
      <c r="M394" s="1178"/>
      <c r="N394" s="1178"/>
      <c r="O394" s="1178"/>
      <c r="P394" s="1178"/>
      <c r="Q394" s="1178"/>
      <c r="R394" s="1178"/>
      <c r="S394" s="1178"/>
      <c r="T394" s="1178"/>
      <c r="U394" s="531"/>
      <c r="V394" s="530"/>
      <c r="W394" s="531" t="s">
        <v>626</v>
      </c>
      <c r="X394" s="531"/>
      <c r="Y394" s="538"/>
      <c r="Z394" s="538"/>
      <c r="AA394" s="538"/>
      <c r="AB394" s="538"/>
      <c r="AC394" s="538"/>
      <c r="AD394" s="538"/>
      <c r="AE394" s="538"/>
      <c r="AF394" s="538"/>
      <c r="AG394" s="538"/>
      <c r="AH394" s="538"/>
      <c r="AI394" s="538"/>
      <c r="AJ394" s="538"/>
      <c r="AK394" s="538"/>
      <c r="AL394" s="552"/>
      <c r="AM394" s="552"/>
      <c r="AN394" s="530"/>
      <c r="AO394" s="531"/>
      <c r="AP394" s="531"/>
      <c r="AQ394" s="537"/>
      <c r="BA394"/>
    </row>
    <row r="395" spans="1:53" ht="11.25" customHeight="1" x14ac:dyDescent="0.2">
      <c r="A395" s="530"/>
      <c r="B395" s="552"/>
      <c r="C395" s="537"/>
      <c r="D395" s="530"/>
      <c r="E395" s="1178"/>
      <c r="F395" s="1178"/>
      <c r="G395" s="1178"/>
      <c r="H395" s="1178"/>
      <c r="I395" s="1178"/>
      <c r="J395" s="1178"/>
      <c r="K395" s="1178"/>
      <c r="L395" s="1178"/>
      <c r="M395" s="1178"/>
      <c r="N395" s="1178"/>
      <c r="O395" s="1178"/>
      <c r="P395" s="1178"/>
      <c r="Q395" s="1178"/>
      <c r="R395" s="1178"/>
      <c r="S395" s="1178"/>
      <c r="T395" s="1178"/>
      <c r="U395" s="531"/>
      <c r="V395" s="530"/>
      <c r="W395" s="531"/>
      <c r="X395" s="531" t="s">
        <v>627</v>
      </c>
      <c r="Y395" s="538"/>
      <c r="Z395" s="538"/>
      <c r="AA395" s="538"/>
      <c r="AB395" s="538"/>
      <c r="AC395" s="538"/>
      <c r="AD395" s="538"/>
      <c r="AE395" s="538"/>
      <c r="AF395" s="538"/>
      <c r="AG395" s="538"/>
      <c r="AH395" s="538" t="s">
        <v>37</v>
      </c>
      <c r="AI395" s="538"/>
      <c r="AJ395" s="538"/>
      <c r="AK395" s="538"/>
      <c r="AL395" s="552">
        <v>3</v>
      </c>
      <c r="AM395" s="552"/>
      <c r="AN395" s="530"/>
      <c r="AO395" s="531"/>
      <c r="AP395" s="531"/>
      <c r="AQ395" s="537"/>
      <c r="BA395"/>
    </row>
    <row r="396" spans="1:53" ht="6" customHeight="1" x14ac:dyDescent="0.2">
      <c r="A396" s="553"/>
      <c r="B396" s="555"/>
      <c r="C396" s="559"/>
      <c r="D396" s="553"/>
      <c r="E396" s="551"/>
      <c r="F396" s="551"/>
      <c r="G396" s="551"/>
      <c r="H396" s="551"/>
      <c r="I396" s="551"/>
      <c r="J396" s="551"/>
      <c r="K396" s="551"/>
      <c r="L396" s="551"/>
      <c r="M396" s="551"/>
      <c r="N396" s="551"/>
      <c r="O396" s="551"/>
      <c r="P396" s="551"/>
      <c r="Q396" s="551"/>
      <c r="R396" s="551"/>
      <c r="S396" s="551"/>
      <c r="T396" s="551"/>
      <c r="U396" s="551"/>
      <c r="V396" s="553"/>
      <c r="W396" s="551"/>
      <c r="X396" s="551"/>
      <c r="Y396" s="551"/>
      <c r="Z396" s="551"/>
      <c r="AA396" s="551"/>
      <c r="AB396" s="551"/>
      <c r="AC396" s="551"/>
      <c r="AD396" s="551"/>
      <c r="AE396" s="551"/>
      <c r="AF396" s="551"/>
      <c r="AG396" s="551"/>
      <c r="AH396" s="551"/>
      <c r="AI396" s="551"/>
      <c r="AJ396" s="551"/>
      <c r="AK396" s="551"/>
      <c r="AL396" s="551"/>
      <c r="AM396" s="555"/>
      <c r="AN396" s="553"/>
      <c r="AO396" s="551"/>
      <c r="AP396" s="551"/>
      <c r="AQ396" s="559"/>
      <c r="BA396"/>
    </row>
    <row r="397" spans="1:53" ht="6" customHeight="1" x14ac:dyDescent="0.2">
      <c r="A397" s="532"/>
      <c r="B397" s="533"/>
      <c r="C397" s="561"/>
      <c r="D397" s="532"/>
      <c r="E397" s="533"/>
      <c r="F397" s="533"/>
      <c r="G397" s="533"/>
      <c r="H397" s="533"/>
      <c r="I397" s="533"/>
      <c r="J397" s="533"/>
      <c r="K397" s="533"/>
      <c r="L397" s="533"/>
      <c r="M397" s="533"/>
      <c r="N397" s="533"/>
      <c r="O397" s="533"/>
      <c r="P397" s="533"/>
      <c r="Q397" s="533"/>
      <c r="R397" s="533"/>
      <c r="S397" s="533"/>
      <c r="T397" s="533"/>
      <c r="U397" s="533"/>
      <c r="V397" s="532"/>
      <c r="W397" s="533"/>
      <c r="X397" s="531"/>
      <c r="Y397" s="531"/>
      <c r="Z397" s="531"/>
      <c r="AA397" s="531"/>
      <c r="AB397" s="531"/>
      <c r="AC397" s="531"/>
      <c r="AD397" s="531"/>
      <c r="AE397" s="531"/>
      <c r="AF397" s="531"/>
      <c r="AG397" s="531"/>
      <c r="AH397" s="531"/>
      <c r="AI397" s="531"/>
      <c r="AJ397" s="531"/>
      <c r="AK397" s="531"/>
      <c r="AL397" s="534"/>
      <c r="AM397" s="531"/>
      <c r="AN397" s="532"/>
      <c r="AO397" s="531"/>
      <c r="AP397" s="531"/>
      <c r="AQ397" s="561"/>
    </row>
    <row r="398" spans="1:53" ht="11.25" customHeight="1" x14ac:dyDescent="0.2">
      <c r="A398" s="530"/>
      <c r="B398" s="541" t="s">
        <v>622</v>
      </c>
      <c r="C398" s="537"/>
      <c r="D398" s="530"/>
      <c r="E398" s="1178" t="str">
        <f ca="1">VLOOKUP(INDIRECT(ADDRESS(ROW(),COLUMN()-3)),Language_Translations,MATCH(Language_Selected,Language_Options,0),FALSE)</f>
        <v>MODULE 3 INTERVIEW RESULT</v>
      </c>
      <c r="F398" s="1178"/>
      <c r="G398" s="1178"/>
      <c r="H398" s="1178"/>
      <c r="I398" s="1178"/>
      <c r="J398" s="1178"/>
      <c r="K398" s="1178"/>
      <c r="L398" s="1178"/>
      <c r="M398" s="1178"/>
      <c r="N398" s="1178"/>
      <c r="O398" s="1178"/>
      <c r="P398" s="1178"/>
      <c r="Q398" s="1178"/>
      <c r="R398" s="1178"/>
      <c r="S398" s="1178"/>
      <c r="T398" s="1178"/>
      <c r="U398" s="538"/>
      <c r="V398" s="530"/>
      <c r="W398" s="531"/>
      <c r="X398" s="531"/>
      <c r="Y398" s="531"/>
      <c r="Z398" s="531"/>
      <c r="AA398" s="539"/>
      <c r="AB398" s="539"/>
      <c r="AC398" s="539"/>
      <c r="AD398" s="531"/>
      <c r="AE398" s="539"/>
      <c r="AF398" s="531"/>
      <c r="AG398" s="531"/>
      <c r="AH398" s="531"/>
      <c r="AI398" s="531"/>
      <c r="AJ398" s="531"/>
      <c r="AK398" s="531"/>
      <c r="AL398" s="534"/>
      <c r="AM398" s="531"/>
      <c r="AN398" s="530"/>
      <c r="AO398" s="549"/>
      <c r="AP398" s="549"/>
      <c r="AQ398" s="550"/>
    </row>
    <row r="399" spans="1:53" ht="11.25" customHeight="1" x14ac:dyDescent="0.2">
      <c r="A399" s="530"/>
      <c r="B399" s="552"/>
      <c r="C399" s="537"/>
      <c r="D399" s="531"/>
      <c r="E399" s="531"/>
      <c r="F399" s="531"/>
      <c r="G399" s="531"/>
      <c r="H399" s="531"/>
      <c r="I399" s="531"/>
      <c r="J399" s="538"/>
      <c r="K399" s="538"/>
      <c r="L399" s="538"/>
      <c r="M399" s="538"/>
      <c r="N399" s="538"/>
      <c r="O399" s="538"/>
      <c r="P399" s="538"/>
      <c r="Q399" s="538"/>
      <c r="R399" s="538"/>
      <c r="S399" s="538"/>
      <c r="T399" s="538"/>
      <c r="U399" s="538"/>
      <c r="V399" s="542"/>
      <c r="W399" s="531" t="s">
        <v>101</v>
      </c>
      <c r="X399" s="538"/>
      <c r="Y399" s="538"/>
      <c r="Z399" s="538"/>
      <c r="AA399" s="538"/>
      <c r="AB399" s="538" t="s">
        <v>37</v>
      </c>
      <c r="AC399" s="538"/>
      <c r="AD399" s="538"/>
      <c r="AE399" s="538"/>
      <c r="AF399" s="538"/>
      <c r="AG399" s="538"/>
      <c r="AH399" s="538"/>
      <c r="AI399" s="538"/>
      <c r="AJ399" s="538"/>
      <c r="AK399" s="538"/>
      <c r="AL399" s="543" t="s">
        <v>100</v>
      </c>
      <c r="AM399" s="531"/>
      <c r="AN399" s="540"/>
      <c r="AO399" s="531"/>
      <c r="AP399" s="531"/>
      <c r="AQ399" s="537"/>
    </row>
    <row r="400" spans="1:53" ht="11.25" customHeight="1" x14ac:dyDescent="0.2">
      <c r="A400" s="530"/>
      <c r="B400" s="552"/>
      <c r="C400" s="537"/>
      <c r="D400" s="531"/>
      <c r="E400" s="531"/>
      <c r="F400" s="531"/>
      <c r="G400" s="531"/>
      <c r="H400" s="531"/>
      <c r="I400" s="538"/>
      <c r="J400" s="538"/>
      <c r="K400" s="538"/>
      <c r="L400" s="538"/>
      <c r="M400" s="538"/>
      <c r="N400" s="538"/>
      <c r="O400" s="538"/>
      <c r="P400" s="538"/>
      <c r="Q400" s="538"/>
      <c r="R400" s="538"/>
      <c r="S400" s="538"/>
      <c r="T400" s="538"/>
      <c r="U400" s="538"/>
      <c r="V400" s="542"/>
      <c r="W400" s="531" t="s">
        <v>109</v>
      </c>
      <c r="X400" s="538"/>
      <c r="Y400" s="538"/>
      <c r="Z400" s="538"/>
      <c r="AA400" s="538" t="s">
        <v>37</v>
      </c>
      <c r="AB400" s="538"/>
      <c r="AC400" s="538"/>
      <c r="AD400" s="538"/>
      <c r="AE400" s="538"/>
      <c r="AF400" s="538"/>
      <c r="AG400" s="538"/>
      <c r="AH400" s="538"/>
      <c r="AI400" s="538"/>
      <c r="AJ400" s="538"/>
      <c r="AK400" s="538"/>
      <c r="AL400" s="544" t="s">
        <v>102</v>
      </c>
      <c r="AM400" s="531"/>
      <c r="AN400" s="540"/>
      <c r="AO400" s="531"/>
      <c r="AP400" s="545"/>
      <c r="AQ400" s="546"/>
    </row>
    <row r="401" spans="1:122" ht="11.25" customHeight="1" x14ac:dyDescent="0.2">
      <c r="A401" s="530"/>
      <c r="B401" s="552"/>
      <c r="C401" s="537"/>
      <c r="D401" s="531"/>
      <c r="E401" s="531"/>
      <c r="F401" s="531"/>
      <c r="G401" s="531"/>
      <c r="H401" s="531"/>
      <c r="I401" s="538"/>
      <c r="J401" s="538"/>
      <c r="K401" s="538"/>
      <c r="L401" s="538"/>
      <c r="M401" s="538"/>
      <c r="N401" s="538"/>
      <c r="O401" s="538"/>
      <c r="P401" s="538"/>
      <c r="Q401" s="538"/>
      <c r="R401" s="538"/>
      <c r="S401" s="538"/>
      <c r="T401" s="538"/>
      <c r="U401" s="538"/>
      <c r="V401" s="542"/>
      <c r="W401" s="531" t="s">
        <v>255</v>
      </c>
      <c r="X401" s="538"/>
      <c r="Y401" s="538"/>
      <c r="Z401" s="538"/>
      <c r="AA401" s="538"/>
      <c r="AB401" s="538"/>
      <c r="AC401" s="538"/>
      <c r="AD401" s="538"/>
      <c r="AE401" s="538"/>
      <c r="AF401" s="538"/>
      <c r="AG401" s="538" t="s">
        <v>37</v>
      </c>
      <c r="AH401" s="538"/>
      <c r="AI401" s="538"/>
      <c r="AJ401" s="538"/>
      <c r="AK401" s="538"/>
      <c r="AL401" s="544" t="s">
        <v>104</v>
      </c>
      <c r="AM401" s="531"/>
      <c r="AN401" s="540"/>
      <c r="AO401" s="531"/>
      <c r="AP401" s="545"/>
      <c r="AQ401" s="546"/>
    </row>
    <row r="402" spans="1:122" ht="11.25" customHeight="1" x14ac:dyDescent="0.2">
      <c r="A402" s="530"/>
      <c r="B402" s="552"/>
      <c r="C402" s="537"/>
      <c r="D402" s="531"/>
      <c r="E402" s="531"/>
      <c r="F402" s="531"/>
      <c r="G402" s="531"/>
      <c r="H402" s="531"/>
      <c r="I402" s="538"/>
      <c r="J402" s="538"/>
      <c r="K402" s="538"/>
      <c r="L402" s="538"/>
      <c r="M402" s="538"/>
      <c r="N402" s="538"/>
      <c r="O402" s="538"/>
      <c r="P402" s="538"/>
      <c r="Q402" s="538"/>
      <c r="R402" s="538"/>
      <c r="S402" s="538"/>
      <c r="T402" s="538"/>
      <c r="U402" s="538"/>
      <c r="V402" s="542"/>
      <c r="W402" s="531" t="s">
        <v>256</v>
      </c>
      <c r="X402" s="538"/>
      <c r="Y402" s="538"/>
      <c r="Z402" s="538"/>
      <c r="AA402" s="538"/>
      <c r="AB402" s="538"/>
      <c r="AC402" s="538"/>
      <c r="AD402" s="538"/>
      <c r="AE402" s="538"/>
      <c r="AF402" s="538"/>
      <c r="AG402" s="538"/>
      <c r="AH402" s="538" t="s">
        <v>37</v>
      </c>
      <c r="AI402" s="538"/>
      <c r="AJ402" s="538"/>
      <c r="AK402" s="538"/>
      <c r="AL402" s="548" t="s">
        <v>106</v>
      </c>
      <c r="AM402" s="531"/>
      <c r="AN402" s="540"/>
      <c r="AO402" s="531"/>
      <c r="AP402" s="545"/>
      <c r="AQ402" s="546"/>
    </row>
    <row r="403" spans="1:122" ht="11.25" customHeight="1" x14ac:dyDescent="0.2">
      <c r="A403" s="530"/>
      <c r="B403" s="552"/>
      <c r="C403" s="537"/>
      <c r="D403" s="531"/>
      <c r="E403" s="531"/>
      <c r="F403" s="531"/>
      <c r="G403" s="531"/>
      <c r="H403" s="531"/>
      <c r="I403" s="538"/>
      <c r="J403" s="538"/>
      <c r="K403" s="538"/>
      <c r="L403" s="538"/>
      <c r="M403" s="538"/>
      <c r="N403" s="538"/>
      <c r="O403" s="538"/>
      <c r="P403" s="538"/>
      <c r="Q403" s="538"/>
      <c r="R403" s="538"/>
      <c r="S403" s="538"/>
      <c r="T403" s="538"/>
      <c r="U403" s="538"/>
      <c r="V403" s="542"/>
      <c r="W403" s="531" t="s">
        <v>257</v>
      </c>
      <c r="X403" s="538"/>
      <c r="Y403" s="538"/>
      <c r="Z403" s="538"/>
      <c r="AA403" s="538"/>
      <c r="AB403" s="538" t="s">
        <v>37</v>
      </c>
      <c r="AC403" s="538"/>
      <c r="AD403" s="538"/>
      <c r="AE403" s="538"/>
      <c r="AF403" s="538"/>
      <c r="AG403" s="538"/>
      <c r="AH403" s="538"/>
      <c r="AI403" s="538"/>
      <c r="AJ403" s="538"/>
      <c r="AK403" s="538"/>
      <c r="AL403" s="548" t="s">
        <v>108</v>
      </c>
      <c r="AM403" s="531"/>
      <c r="AN403" s="540"/>
      <c r="AO403" s="531"/>
      <c r="AP403" s="545"/>
      <c r="AQ403" s="546"/>
    </row>
    <row r="404" spans="1:122" ht="11.25" customHeight="1" x14ac:dyDescent="0.2">
      <c r="A404" s="530"/>
      <c r="B404" s="552"/>
      <c r="C404" s="537"/>
      <c r="D404" s="531"/>
      <c r="E404" s="531"/>
      <c r="F404" s="531"/>
      <c r="G404" s="531"/>
      <c r="H404" s="531"/>
      <c r="I404" s="531"/>
      <c r="J404" s="531"/>
      <c r="K404" s="531"/>
      <c r="L404" s="531"/>
      <c r="M404" s="531"/>
      <c r="N404" s="531"/>
      <c r="O404" s="531"/>
      <c r="P404" s="531"/>
      <c r="Q404" s="531"/>
      <c r="R404" s="531"/>
      <c r="S404" s="531"/>
      <c r="T404" s="538"/>
      <c r="U404" s="538"/>
      <c r="V404" s="542"/>
      <c r="W404" s="531" t="s">
        <v>119</v>
      </c>
      <c r="X404" s="538"/>
      <c r="Y404" s="538"/>
      <c r="Z404" s="538"/>
      <c r="AA404" s="538"/>
      <c r="AB404" s="538"/>
      <c r="AC404" s="538"/>
      <c r="AD404" s="538" t="s">
        <v>37</v>
      </c>
      <c r="AE404" s="538"/>
      <c r="AF404" s="538"/>
      <c r="AG404" s="538"/>
      <c r="AH404" s="538"/>
      <c r="AI404" s="538"/>
      <c r="AJ404" s="538"/>
      <c r="AK404" s="538"/>
      <c r="AL404" s="548" t="s">
        <v>110</v>
      </c>
      <c r="AM404" s="531"/>
      <c r="AN404" s="540"/>
      <c r="AO404" s="531"/>
      <c r="AP404" s="545"/>
      <c r="AQ404" s="546"/>
    </row>
    <row r="405" spans="1:122" ht="11.25" customHeight="1" x14ac:dyDescent="0.2">
      <c r="A405" s="530"/>
      <c r="B405" s="552"/>
      <c r="C405" s="537"/>
      <c r="D405" s="531"/>
      <c r="E405" s="531"/>
      <c r="F405" s="531"/>
      <c r="G405" s="531"/>
      <c r="H405" s="531"/>
      <c r="I405" s="531"/>
      <c r="J405" s="531"/>
      <c r="K405" s="531"/>
      <c r="L405" s="531"/>
      <c r="M405" s="531"/>
      <c r="N405" s="531"/>
      <c r="O405" s="531"/>
      <c r="P405" s="531"/>
      <c r="Q405" s="531"/>
      <c r="R405" s="531"/>
      <c r="S405" s="531"/>
      <c r="T405" s="531"/>
      <c r="U405" s="531"/>
      <c r="V405" s="530"/>
      <c r="W405" s="531" t="s">
        <v>252</v>
      </c>
      <c r="X405" s="531"/>
      <c r="Y405" s="531"/>
      <c r="Z405" s="531"/>
      <c r="AA405" s="531"/>
      <c r="AB405" s="531"/>
      <c r="AC405" s="538" t="s">
        <v>37</v>
      </c>
      <c r="AD405" s="538"/>
      <c r="AE405" s="538"/>
      <c r="AF405" s="538"/>
      <c r="AG405" s="538"/>
      <c r="AH405" s="538"/>
      <c r="AI405" s="538"/>
      <c r="AJ405" s="538"/>
      <c r="AK405" s="538"/>
      <c r="AL405" s="552">
        <v>96</v>
      </c>
      <c r="AM405" s="531"/>
      <c r="AN405" s="540"/>
      <c r="AO405" s="531"/>
      <c r="AP405" s="531"/>
      <c r="AQ405" s="537"/>
    </row>
    <row r="406" spans="1:122" ht="6" customHeight="1" x14ac:dyDescent="0.2">
      <c r="A406" s="553"/>
      <c r="B406" s="555"/>
      <c r="C406" s="559"/>
      <c r="D406" s="551"/>
      <c r="E406" s="551"/>
      <c r="F406" s="551"/>
      <c r="G406" s="551"/>
      <c r="H406" s="551"/>
      <c r="I406" s="551"/>
      <c r="J406" s="551"/>
      <c r="K406" s="551"/>
      <c r="L406" s="551"/>
      <c r="M406" s="551"/>
      <c r="N406" s="551"/>
      <c r="O406" s="551"/>
      <c r="P406" s="551"/>
      <c r="Q406" s="551"/>
      <c r="R406" s="551"/>
      <c r="S406" s="551"/>
      <c r="T406" s="551"/>
      <c r="U406" s="551"/>
      <c r="V406" s="553"/>
      <c r="W406" s="551"/>
      <c r="X406" s="551"/>
      <c r="Y406" s="551"/>
      <c r="Z406" s="551"/>
      <c r="AA406" s="551"/>
      <c r="AB406" s="551"/>
      <c r="AC406" s="554"/>
      <c r="AD406" s="551"/>
      <c r="AE406" s="555"/>
      <c r="AF406" s="551"/>
      <c r="AG406" s="551"/>
      <c r="AH406" s="551"/>
      <c r="AI406" s="551"/>
      <c r="AJ406" s="551"/>
      <c r="AK406" s="551"/>
      <c r="AL406" s="556"/>
      <c r="AM406" s="551"/>
      <c r="AN406" s="558"/>
      <c r="AO406" s="551"/>
      <c r="AP406" s="551"/>
      <c r="AQ406" s="559"/>
    </row>
    <row r="407" spans="1:122" ht="6" customHeight="1" x14ac:dyDescent="0.2">
      <c r="A407" s="496"/>
      <c r="B407" s="962"/>
      <c r="C407" s="498"/>
      <c r="D407" s="496"/>
      <c r="E407" s="498"/>
      <c r="F407" s="498"/>
      <c r="G407" s="498"/>
      <c r="H407" s="498"/>
      <c r="I407" s="498"/>
      <c r="J407" s="498"/>
      <c r="K407" s="498"/>
      <c r="L407" s="498"/>
      <c r="M407" s="498"/>
      <c r="N407" s="498"/>
      <c r="O407" s="498"/>
      <c r="P407" s="498"/>
      <c r="Q407" s="498"/>
      <c r="R407" s="498"/>
      <c r="S407" s="498"/>
      <c r="T407" s="498"/>
      <c r="U407" s="498"/>
      <c r="V407" s="496"/>
      <c r="W407" s="498"/>
      <c r="X407" s="498"/>
      <c r="Y407" s="498"/>
      <c r="Z407" s="498"/>
      <c r="AA407" s="498"/>
      <c r="AB407" s="498"/>
      <c r="AC407" s="498"/>
      <c r="AD407" s="498"/>
      <c r="AE407" s="498"/>
      <c r="AF407" s="498"/>
      <c r="AG407" s="498"/>
      <c r="AH407" s="498"/>
      <c r="AI407" s="498"/>
      <c r="AJ407" s="498"/>
      <c r="AK407" s="498"/>
      <c r="AL407" s="710"/>
      <c r="AM407" s="963"/>
      <c r="AN407" s="748"/>
      <c r="AO407" s="498"/>
      <c r="AP407" s="498"/>
      <c r="AQ407" s="497"/>
    </row>
    <row r="408" spans="1:122" x14ac:dyDescent="0.2">
      <c r="A408" s="636"/>
      <c r="B408" s="653" t="s">
        <v>628</v>
      </c>
      <c r="C408" s="492"/>
      <c r="D408" s="636"/>
      <c r="E408" s="493" t="str">
        <f ca="1">VLOOKUP(INDIRECT(ADDRESS(ROW(),COLUMN()-3)),Language_Translations,MATCH(Language_Selected,Language_Options,0),FALSE)</f>
        <v>MODULE 3 LANGUAGE OF QUESTIONNAIRE</v>
      </c>
      <c r="F408" s="493"/>
      <c r="G408" s="493"/>
      <c r="H408" s="493"/>
      <c r="I408" s="493"/>
      <c r="J408" s="493"/>
      <c r="K408" s="493"/>
      <c r="L408" s="493"/>
      <c r="M408" s="493"/>
      <c r="N408" s="493"/>
      <c r="O408" s="493"/>
      <c r="P408" s="499"/>
      <c r="Q408" s="493"/>
      <c r="R408" s="493"/>
      <c r="S408" s="499"/>
      <c r="T408" s="499"/>
      <c r="U408" s="499"/>
      <c r="V408" s="636"/>
      <c r="W408" s="493"/>
      <c r="X408" s="493"/>
      <c r="Y408" s="493"/>
      <c r="Z408" s="493"/>
      <c r="AA408" s="495"/>
      <c r="AB408" s="495"/>
      <c r="AC408" s="495"/>
      <c r="AD408" s="493"/>
      <c r="AE408" s="495"/>
      <c r="AF408" s="493"/>
      <c r="AG408" s="493"/>
      <c r="AH408" s="493"/>
      <c r="AI408" s="493"/>
      <c r="AJ408" s="493"/>
      <c r="AK408" s="493"/>
      <c r="AL408" s="713"/>
      <c r="AM408" s="747"/>
      <c r="AN408" s="636"/>
      <c r="AO408" s="493"/>
      <c r="AP408" s="493"/>
      <c r="AQ408" s="492"/>
      <c r="AR408" s="46"/>
    </row>
    <row r="409" spans="1:122" x14ac:dyDescent="0.2">
      <c r="A409" s="636"/>
      <c r="B409" s="653"/>
      <c r="C409" s="493"/>
      <c r="D409" s="636"/>
      <c r="E409" s="637"/>
      <c r="F409" s="493"/>
      <c r="G409" s="493"/>
      <c r="H409" s="493"/>
      <c r="I409" s="493"/>
      <c r="J409" s="499"/>
      <c r="K409" s="499"/>
      <c r="L409" s="499"/>
      <c r="M409" s="499"/>
      <c r="N409" s="499"/>
      <c r="O409" s="499"/>
      <c r="P409" s="499"/>
      <c r="Q409" s="499"/>
      <c r="R409" s="499"/>
      <c r="S409" s="499"/>
      <c r="T409" s="499"/>
      <c r="U409" s="499"/>
      <c r="V409" s="749"/>
      <c r="W409" s="637" t="s">
        <v>123</v>
      </c>
      <c r="X409" s="493"/>
      <c r="Y409" s="493"/>
      <c r="Z409" s="493"/>
      <c r="AA409" s="493"/>
      <c r="AB409" s="499"/>
      <c r="AC409" s="499" t="s">
        <v>37</v>
      </c>
      <c r="AD409" s="499"/>
      <c r="AE409" s="499"/>
      <c r="AF409" s="499"/>
      <c r="AG409" s="499"/>
      <c r="AH409" s="499"/>
      <c r="AI409" s="499"/>
      <c r="AJ409" s="499"/>
      <c r="AK409" s="499"/>
      <c r="AL409" s="673" t="s">
        <v>100</v>
      </c>
      <c r="AM409" s="747"/>
      <c r="AN409" s="636"/>
      <c r="AO409" s="493"/>
      <c r="AP409" s="493"/>
      <c r="AQ409" s="492"/>
      <c r="AR409" s="46"/>
    </row>
    <row r="410" spans="1:122" x14ac:dyDescent="0.2">
      <c r="A410" s="636"/>
      <c r="B410" s="653"/>
      <c r="C410" s="493"/>
      <c r="D410" s="636"/>
      <c r="E410" s="637"/>
      <c r="F410" s="493"/>
      <c r="G410" s="493"/>
      <c r="H410" s="493"/>
      <c r="I410" s="493"/>
      <c r="J410" s="499"/>
      <c r="K410" s="499"/>
      <c r="L410" s="499"/>
      <c r="M410" s="499"/>
      <c r="N410" s="499"/>
      <c r="O410" s="499"/>
      <c r="P410" s="499"/>
      <c r="Q410" s="499"/>
      <c r="R410" s="499"/>
      <c r="S410" s="499"/>
      <c r="T410" s="499"/>
      <c r="U410" s="499"/>
      <c r="V410" s="749"/>
      <c r="W410" s="637" t="s">
        <v>248</v>
      </c>
      <c r="X410" s="493"/>
      <c r="Y410" s="493"/>
      <c r="Z410" s="493"/>
      <c r="AA410" s="493"/>
      <c r="AB410" s="499"/>
      <c r="AC410" s="499" t="s">
        <v>37</v>
      </c>
      <c r="AD410" s="499"/>
      <c r="AE410" s="499"/>
      <c r="AF410" s="499"/>
      <c r="AG410" s="499"/>
      <c r="AH410" s="499"/>
      <c r="AI410" s="499"/>
      <c r="AJ410" s="499"/>
      <c r="AK410" s="499"/>
      <c r="AL410" s="750" t="s">
        <v>102</v>
      </c>
      <c r="AM410" s="747"/>
      <c r="AN410" s="636"/>
      <c r="AO410" s="493"/>
      <c r="AP410" s="493"/>
      <c r="AQ410" s="492"/>
      <c r="AR410" s="46"/>
    </row>
    <row r="411" spans="1:122" x14ac:dyDescent="0.2">
      <c r="A411" s="636"/>
      <c r="B411" s="653"/>
      <c r="C411" s="493"/>
      <c r="D411" s="636"/>
      <c r="E411" s="637"/>
      <c r="F411" s="493"/>
      <c r="G411" s="493"/>
      <c r="H411" s="493"/>
      <c r="I411" s="499"/>
      <c r="J411" s="499"/>
      <c r="K411" s="499"/>
      <c r="L411" s="499"/>
      <c r="M411" s="499"/>
      <c r="N411" s="499"/>
      <c r="O411" s="499"/>
      <c r="P411" s="499"/>
      <c r="Q411" s="499"/>
      <c r="R411" s="499"/>
      <c r="S411" s="499"/>
      <c r="T411" s="499"/>
      <c r="U411" s="499"/>
      <c r="V411" s="749"/>
      <c r="W411" s="637" t="s">
        <v>249</v>
      </c>
      <c r="X411" s="493"/>
      <c r="Y411" s="493"/>
      <c r="Z411" s="493"/>
      <c r="AA411" s="499"/>
      <c r="AB411" s="499"/>
      <c r="AC411" s="499" t="s">
        <v>37</v>
      </c>
      <c r="AD411" s="499"/>
      <c r="AE411" s="499"/>
      <c r="AF411" s="499"/>
      <c r="AG411" s="499"/>
      <c r="AH411" s="499"/>
      <c r="AI411" s="499"/>
      <c r="AJ411" s="499"/>
      <c r="AK411" s="499"/>
      <c r="AL411" s="750" t="s">
        <v>104</v>
      </c>
      <c r="AM411" s="747"/>
      <c r="AN411" s="636"/>
      <c r="AO411" s="493"/>
      <c r="AP411" s="493"/>
      <c r="AQ411" s="492"/>
      <c r="AR411" s="46"/>
    </row>
    <row r="412" spans="1:122" x14ac:dyDescent="0.2">
      <c r="A412" s="636"/>
      <c r="B412" s="653"/>
      <c r="C412" s="493"/>
      <c r="D412" s="636"/>
      <c r="E412" s="637"/>
      <c r="F412" s="493"/>
      <c r="G412" s="493"/>
      <c r="H412" s="493"/>
      <c r="I412" s="493"/>
      <c r="J412" s="499"/>
      <c r="K412" s="499"/>
      <c r="L412" s="499"/>
      <c r="M412" s="499"/>
      <c r="N412" s="499"/>
      <c r="O412" s="499"/>
      <c r="P412" s="499"/>
      <c r="Q412" s="499"/>
      <c r="R412" s="499"/>
      <c r="S412" s="499"/>
      <c r="T412" s="499"/>
      <c r="U412" s="499"/>
      <c r="V412" s="749"/>
      <c r="W412" s="637" t="s">
        <v>250</v>
      </c>
      <c r="X412" s="493"/>
      <c r="Y412" s="493"/>
      <c r="Z412" s="493"/>
      <c r="AA412" s="493"/>
      <c r="AB412" s="499"/>
      <c r="AC412" s="499" t="s">
        <v>37</v>
      </c>
      <c r="AD412" s="499"/>
      <c r="AE412" s="499"/>
      <c r="AF412" s="499"/>
      <c r="AG412" s="499"/>
      <c r="AH412" s="499"/>
      <c r="AI412" s="499"/>
      <c r="AJ412" s="499"/>
      <c r="AK412" s="499"/>
      <c r="AL412" s="730" t="s">
        <v>106</v>
      </c>
      <c r="AM412" s="747"/>
      <c r="AN412" s="636"/>
      <c r="AO412" s="493"/>
      <c r="AP412" s="493"/>
      <c r="AQ412" s="492"/>
      <c r="AR412" s="46"/>
    </row>
    <row r="413" spans="1:122" x14ac:dyDescent="0.2">
      <c r="A413" s="636"/>
      <c r="B413" s="653"/>
      <c r="C413" s="493"/>
      <c r="D413" s="636"/>
      <c r="E413" s="637"/>
      <c r="F413" s="493"/>
      <c r="G413" s="493"/>
      <c r="H413" s="493"/>
      <c r="I413" s="493"/>
      <c r="J413" s="499"/>
      <c r="K413" s="499"/>
      <c r="L413" s="499"/>
      <c r="M413" s="499"/>
      <c r="N413" s="499"/>
      <c r="O413" s="499"/>
      <c r="P413" s="499"/>
      <c r="Q413" s="499"/>
      <c r="R413" s="499"/>
      <c r="S413" s="499"/>
      <c r="T413" s="499"/>
      <c r="U413" s="499"/>
      <c r="V413" s="749"/>
      <c r="W413" s="637" t="s">
        <v>251</v>
      </c>
      <c r="X413" s="493"/>
      <c r="Y413" s="493"/>
      <c r="Z413" s="493"/>
      <c r="AA413" s="493"/>
      <c r="AB413" s="499"/>
      <c r="AC413" s="499" t="s">
        <v>37</v>
      </c>
      <c r="AD413" s="499"/>
      <c r="AE413" s="499"/>
      <c r="AF413" s="499"/>
      <c r="AG413" s="499"/>
      <c r="AH413" s="499"/>
      <c r="AI413" s="499"/>
      <c r="AJ413" s="499"/>
      <c r="AK413" s="499"/>
      <c r="AL413" s="730" t="s">
        <v>108</v>
      </c>
      <c r="AM413" s="747"/>
      <c r="AN413" s="636"/>
      <c r="AO413" s="493"/>
      <c r="AP413" s="493"/>
      <c r="AQ413" s="492"/>
      <c r="AR413" s="46"/>
    </row>
    <row r="414" spans="1:122" ht="6" customHeight="1" x14ac:dyDescent="0.2">
      <c r="A414" s="500"/>
      <c r="B414" s="709"/>
      <c r="C414" s="502"/>
      <c r="D414" s="500"/>
      <c r="E414" s="502"/>
      <c r="F414" s="502"/>
      <c r="G414" s="502"/>
      <c r="H414" s="502"/>
      <c r="I414" s="502"/>
      <c r="J414" s="502"/>
      <c r="K414" s="502"/>
      <c r="L414" s="502"/>
      <c r="M414" s="502"/>
      <c r="N414" s="502"/>
      <c r="O414" s="502"/>
      <c r="P414" s="502"/>
      <c r="Q414" s="502"/>
      <c r="R414" s="502"/>
      <c r="S414" s="502"/>
      <c r="T414" s="502"/>
      <c r="U414" s="502"/>
      <c r="V414" s="500"/>
      <c r="W414" s="502"/>
      <c r="X414" s="502"/>
      <c r="Y414" s="502"/>
      <c r="Z414" s="502"/>
      <c r="AA414" s="502"/>
      <c r="AB414" s="502"/>
      <c r="AC414" s="504"/>
      <c r="AD414" s="502"/>
      <c r="AE414" s="709"/>
      <c r="AF414" s="502"/>
      <c r="AG414" s="502"/>
      <c r="AH414" s="502"/>
      <c r="AI414" s="502"/>
      <c r="AJ414" s="502"/>
      <c r="AK414" s="502"/>
      <c r="AL414" s="712"/>
      <c r="AM414" s="752"/>
      <c r="AN414" s="753"/>
      <c r="AO414" s="502"/>
      <c r="AP414" s="502"/>
      <c r="AQ414" s="501"/>
    </row>
    <row r="415" spans="1:122" s="182" customFormat="1" ht="6" customHeight="1" x14ac:dyDescent="0.2">
      <c r="A415" s="505"/>
      <c r="B415" s="506"/>
      <c r="C415" s="506"/>
      <c r="D415" s="505"/>
      <c r="E415" s="506"/>
      <c r="F415" s="506"/>
      <c r="G415" s="506"/>
      <c r="H415" s="506"/>
      <c r="I415" s="506"/>
      <c r="J415" s="506"/>
      <c r="K415" s="506"/>
      <c r="L415" s="506"/>
      <c r="M415" s="506"/>
      <c r="N415" s="506"/>
      <c r="O415" s="506"/>
      <c r="P415" s="506"/>
      <c r="Q415" s="506"/>
      <c r="R415" s="506"/>
      <c r="S415" s="506"/>
      <c r="T415" s="506"/>
      <c r="U415" s="507"/>
      <c r="V415" s="506"/>
      <c r="W415" s="506"/>
      <c r="X415" s="506"/>
      <c r="Y415" s="506"/>
      <c r="Z415" s="506"/>
      <c r="AA415" s="506"/>
      <c r="AB415" s="506"/>
      <c r="AC415" s="523"/>
      <c r="AD415" s="506"/>
      <c r="AE415" s="524"/>
      <c r="AF415" s="506"/>
      <c r="AG415" s="506"/>
      <c r="AH415" s="506"/>
      <c r="AI415" s="506"/>
      <c r="AJ415" s="506"/>
      <c r="AK415" s="506"/>
      <c r="AL415" s="526"/>
      <c r="AM415" s="511"/>
      <c r="AN415" s="509"/>
      <c r="AO415" s="506"/>
      <c r="AP415" s="506"/>
      <c r="AQ415" s="507"/>
      <c r="AR415" s="465"/>
      <c r="AS415" s="465"/>
      <c r="AT415" s="465"/>
      <c r="AU415" s="465"/>
      <c r="AV415" s="465"/>
      <c r="AW415" s="465"/>
      <c r="AX415" s="465"/>
      <c r="AY415" s="465"/>
      <c r="AZ415" s="465"/>
      <c r="BA415" s="465"/>
      <c r="BB415" s="465"/>
      <c r="BC415" s="465"/>
      <c r="BD415" s="465"/>
      <c r="BE415" s="465"/>
      <c r="BF415" s="465"/>
      <c r="BG415" s="465"/>
      <c r="BH415" s="465"/>
      <c r="BI415" s="465"/>
      <c r="BJ415" s="465"/>
      <c r="BK415" s="465"/>
      <c r="BL415" s="465"/>
      <c r="BM415" s="465"/>
      <c r="BN415" s="465"/>
      <c r="BO415" s="465"/>
      <c r="BP415" s="465"/>
      <c r="BQ415" s="465"/>
      <c r="BR415" s="465"/>
      <c r="BS415" s="465"/>
      <c r="BT415" s="465"/>
      <c r="BU415" s="465"/>
      <c r="BV415" s="465"/>
      <c r="BW415" s="465"/>
      <c r="BX415" s="465"/>
      <c r="BY415" s="465"/>
      <c r="BZ415" s="465"/>
      <c r="CA415" s="465"/>
      <c r="CB415" s="465"/>
      <c r="CC415" s="465"/>
      <c r="CD415" s="465"/>
      <c r="CE415" s="465"/>
      <c r="CF415" s="465"/>
      <c r="CG415" s="465"/>
      <c r="CH415" s="465"/>
      <c r="CI415" s="465"/>
      <c r="CJ415" s="465"/>
      <c r="CK415" s="465"/>
      <c r="CL415" s="465"/>
      <c r="CM415" s="465"/>
      <c r="CN415" s="465"/>
      <c r="CO415" s="465"/>
      <c r="CP415" s="465"/>
      <c r="CQ415" s="465"/>
      <c r="CR415" s="465"/>
      <c r="CS415" s="465"/>
      <c r="CT415" s="465"/>
      <c r="CU415" s="465"/>
      <c r="CV415" s="465"/>
      <c r="CW415" s="465"/>
      <c r="CX415" s="465"/>
      <c r="CY415" s="465"/>
      <c r="CZ415" s="465"/>
      <c r="DA415" s="465"/>
      <c r="DB415" s="465"/>
      <c r="DC415" s="465"/>
      <c r="DD415" s="465"/>
      <c r="DE415" s="465"/>
      <c r="DF415" s="465"/>
      <c r="DG415" s="465"/>
      <c r="DH415" s="465"/>
      <c r="DI415" s="465"/>
      <c r="DJ415" s="465"/>
      <c r="DK415" s="465"/>
      <c r="DL415" s="465"/>
      <c r="DM415" s="465"/>
      <c r="DN415" s="465"/>
      <c r="DO415" s="465"/>
      <c r="DP415" s="465"/>
      <c r="DQ415" s="465"/>
      <c r="DR415" s="465"/>
    </row>
    <row r="416" spans="1:122" s="182" customFormat="1" ht="11.25" customHeight="1" x14ac:dyDescent="0.2">
      <c r="A416" s="505"/>
      <c r="B416" s="510" t="s">
        <v>629</v>
      </c>
      <c r="C416" s="506"/>
      <c r="D416" s="505"/>
      <c r="E416" s="1194" t="str">
        <f ca="1">VLOOKUP(INDIRECT(ADDRESS(ROW(),COLUMN()-3)),Language_Translations,MATCH(Language_Selected,Language_Options,0),FALSE)</f>
        <v>MODULE 3 START TIME: DAY</v>
      </c>
      <c r="F416" s="1195"/>
      <c r="G416" s="1195"/>
      <c r="H416" s="1195"/>
      <c r="I416" s="1195"/>
      <c r="J416" s="1195"/>
      <c r="K416" s="1195"/>
      <c r="L416" s="1195"/>
      <c r="M416" s="1195"/>
      <c r="N416" s="1195"/>
      <c r="O416" s="1195"/>
      <c r="P416" s="1195"/>
      <c r="Q416" s="1195"/>
      <c r="R416" s="1195"/>
      <c r="S416" s="1195"/>
      <c r="T416" s="506"/>
      <c r="U416" s="507"/>
      <c r="V416" s="506"/>
      <c r="W416" s="506"/>
      <c r="X416" s="523"/>
      <c r="Y416" s="506"/>
      <c r="Z416" s="506"/>
      <c r="AA416" s="523"/>
      <c r="AB416" s="523"/>
      <c r="AC416" s="523"/>
      <c r="AD416" s="506"/>
      <c r="AE416" s="506"/>
      <c r="AF416" s="523"/>
      <c r="AG416" s="523"/>
      <c r="AH416" s="523"/>
      <c r="AI416" s="514"/>
      <c r="AJ416" s="515"/>
      <c r="AK416" s="512"/>
      <c r="AL416" s="513"/>
      <c r="AM416" s="511"/>
      <c r="AN416" s="509"/>
      <c r="AO416" s="506"/>
      <c r="AP416" s="506"/>
      <c r="AQ416" s="507"/>
      <c r="AR416" s="465"/>
      <c r="AT416" s="465"/>
      <c r="AU416" s="465"/>
      <c r="AV416" s="465"/>
      <c r="AW416" s="465"/>
      <c r="AX416" s="465"/>
      <c r="AY416" s="465"/>
      <c r="AZ416" s="465"/>
      <c r="BA416" s="465"/>
      <c r="BB416" s="465"/>
      <c r="BC416" s="465"/>
      <c r="BD416" s="465"/>
      <c r="BE416" s="465"/>
      <c r="BF416" s="465"/>
      <c r="BG416" s="465"/>
      <c r="BH416" s="465"/>
      <c r="BI416" s="465"/>
      <c r="BJ416" s="465"/>
      <c r="BK416" s="465"/>
      <c r="BL416" s="465"/>
      <c r="BM416" s="465"/>
      <c r="BN416" s="465"/>
      <c r="BO416" s="465"/>
      <c r="BP416" s="465"/>
      <c r="BQ416" s="465"/>
      <c r="BR416" s="465"/>
      <c r="BS416" s="465"/>
      <c r="BT416" s="465"/>
      <c r="BU416" s="465"/>
      <c r="BV416" s="465"/>
      <c r="BW416" s="465"/>
      <c r="BX416" s="465"/>
      <c r="BY416" s="465"/>
      <c r="BZ416" s="465"/>
      <c r="CA416" s="465"/>
      <c r="CB416" s="465"/>
      <c r="CC416" s="465"/>
      <c r="CD416" s="465"/>
      <c r="CE416" s="465"/>
      <c r="CF416" s="465"/>
      <c r="CG416" s="465"/>
      <c r="CH416" s="465"/>
      <c r="CI416" s="465"/>
      <c r="CJ416" s="465"/>
      <c r="CK416" s="465"/>
      <c r="CL416" s="465"/>
      <c r="CM416" s="465"/>
      <c r="CN416" s="465"/>
      <c r="CO416" s="465"/>
      <c r="CP416" s="465"/>
      <c r="CQ416" s="465"/>
      <c r="CR416" s="465"/>
      <c r="CS416" s="465"/>
      <c r="CT416" s="465"/>
      <c r="CU416" s="465"/>
      <c r="CV416" s="465"/>
      <c r="CW416" s="465"/>
      <c r="CX416" s="465"/>
      <c r="CY416" s="465"/>
      <c r="CZ416" s="465"/>
      <c r="DA416" s="465"/>
      <c r="DB416" s="465"/>
      <c r="DC416" s="465"/>
      <c r="DD416" s="465"/>
      <c r="DE416" s="465"/>
      <c r="DF416" s="465"/>
      <c r="DG416" s="465"/>
      <c r="DH416" s="465"/>
      <c r="DI416" s="465"/>
      <c r="DJ416" s="465"/>
      <c r="DK416" s="465"/>
      <c r="DL416" s="465"/>
      <c r="DM416" s="465"/>
      <c r="DN416" s="465"/>
      <c r="DO416" s="465"/>
      <c r="DP416" s="465"/>
      <c r="DQ416" s="465"/>
      <c r="DR416" s="465"/>
    </row>
    <row r="417" spans="1:122" s="182" customFormat="1" ht="11.25" customHeight="1" x14ac:dyDescent="0.2">
      <c r="A417" s="505"/>
      <c r="B417" s="506"/>
      <c r="C417" s="506"/>
      <c r="D417" s="505"/>
      <c r="E417" s="506"/>
      <c r="F417" s="506"/>
      <c r="G417" s="506"/>
      <c r="H417" s="506"/>
      <c r="I417" s="506"/>
      <c r="J417" s="506"/>
      <c r="K417" s="506"/>
      <c r="L417" s="506"/>
      <c r="M417" s="506"/>
      <c r="N417" s="506"/>
      <c r="O417" s="506"/>
      <c r="P417" s="506"/>
      <c r="Q417" s="506"/>
      <c r="R417" s="506"/>
      <c r="S417" s="506"/>
      <c r="T417" s="506"/>
      <c r="U417" s="507"/>
      <c r="V417" s="506"/>
      <c r="W417" s="506"/>
      <c r="X417" s="506"/>
      <c r="Y417" s="506"/>
      <c r="Z417" s="506"/>
      <c r="AA417" s="523"/>
      <c r="AB417" s="523"/>
      <c r="AC417" s="657"/>
      <c r="AD417" s="506"/>
      <c r="AE417" s="506"/>
      <c r="AF417" s="510"/>
      <c r="AG417" s="754" t="s">
        <v>260</v>
      </c>
      <c r="AH417" s="523"/>
      <c r="AI417" s="518"/>
      <c r="AJ417" s="519"/>
      <c r="AK417" s="516"/>
      <c r="AL417" s="517"/>
      <c r="AM417" s="511"/>
      <c r="AN417" s="509"/>
      <c r="AO417" s="506"/>
      <c r="AP417" s="506"/>
      <c r="AQ417" s="507"/>
      <c r="AR417" s="465"/>
      <c r="AT417" s="465"/>
      <c r="AU417" s="465"/>
      <c r="AV417" s="465"/>
      <c r="AW417" s="465"/>
      <c r="AX417" s="465"/>
      <c r="AY417" s="465"/>
      <c r="AZ417" s="465"/>
      <c r="BA417" s="465"/>
      <c r="BB417" s="465"/>
      <c r="BC417" s="465"/>
      <c r="BD417" s="465"/>
      <c r="BE417" s="465"/>
      <c r="BF417" s="465"/>
      <c r="BG417" s="465"/>
      <c r="BH417" s="465"/>
      <c r="BI417" s="465"/>
      <c r="BJ417" s="465"/>
      <c r="BK417" s="465"/>
      <c r="BL417" s="465"/>
      <c r="BM417" s="465"/>
      <c r="BN417" s="465"/>
      <c r="BO417" s="465"/>
      <c r="BP417" s="465"/>
      <c r="BQ417" s="465"/>
      <c r="BR417" s="465"/>
      <c r="BS417" s="465"/>
      <c r="BT417" s="465"/>
      <c r="BU417" s="465"/>
      <c r="BV417" s="465"/>
      <c r="BW417" s="465"/>
      <c r="BX417" s="465"/>
      <c r="BY417" s="465"/>
      <c r="BZ417" s="465"/>
      <c r="CA417" s="465"/>
      <c r="CB417" s="465"/>
      <c r="CC417" s="465"/>
      <c r="CD417" s="465"/>
      <c r="CE417" s="465"/>
      <c r="CF417" s="465"/>
      <c r="CG417" s="465"/>
      <c r="CH417" s="465"/>
      <c r="CI417" s="465"/>
      <c r="CJ417" s="465"/>
      <c r="CK417" s="465"/>
      <c r="CL417" s="465"/>
      <c r="CM417" s="465"/>
      <c r="CN417" s="465"/>
      <c r="CO417" s="465"/>
      <c r="CP417" s="465"/>
      <c r="CQ417" s="465"/>
      <c r="CR417" s="465"/>
      <c r="CS417" s="465"/>
      <c r="CT417" s="465"/>
      <c r="CU417" s="465"/>
      <c r="CV417" s="465"/>
      <c r="CW417" s="465"/>
      <c r="CX417" s="465"/>
      <c r="CY417" s="465"/>
      <c r="CZ417" s="465"/>
      <c r="DA417" s="465"/>
      <c r="DB417" s="465"/>
      <c r="DC417" s="465"/>
      <c r="DD417" s="465"/>
      <c r="DE417" s="465"/>
      <c r="DF417" s="465"/>
      <c r="DG417" s="465"/>
      <c r="DH417" s="465"/>
      <c r="DI417" s="465"/>
      <c r="DJ417" s="465"/>
      <c r="DK417" s="465"/>
      <c r="DL417" s="465"/>
      <c r="DM417" s="465"/>
      <c r="DN417" s="465"/>
      <c r="DO417" s="465"/>
      <c r="DP417" s="465"/>
      <c r="DQ417" s="465"/>
      <c r="DR417" s="465"/>
    </row>
    <row r="418" spans="1:122" s="182" customFormat="1" ht="11.25" customHeight="1" x14ac:dyDescent="0.2">
      <c r="A418" s="505"/>
      <c r="B418" s="506"/>
      <c r="C418" s="506"/>
      <c r="D418" s="505"/>
      <c r="E418" s="506"/>
      <c r="F418" s="506"/>
      <c r="G418" s="506"/>
      <c r="H418" s="506"/>
      <c r="I418" s="506"/>
      <c r="J418" s="506"/>
      <c r="K418" s="506"/>
      <c r="L418" s="506"/>
      <c r="M418" s="506"/>
      <c r="N418" s="506"/>
      <c r="O418" s="506"/>
      <c r="P418" s="506"/>
      <c r="Q418" s="506"/>
      <c r="R418" s="506"/>
      <c r="S418" s="506"/>
      <c r="T418" s="506"/>
      <c r="U418" s="507"/>
      <c r="V418" s="506"/>
      <c r="W418" s="506"/>
      <c r="X418" s="506"/>
      <c r="Y418" s="506"/>
      <c r="Z418" s="506"/>
      <c r="AA418" s="523"/>
      <c r="AB418" s="523"/>
      <c r="AC418" s="524"/>
      <c r="AD418" s="510"/>
      <c r="AE418" s="510"/>
      <c r="AF418" s="510"/>
      <c r="AG418" s="510"/>
      <c r="AH418" s="523"/>
      <c r="AI418" s="523"/>
      <c r="AJ418" s="523"/>
      <c r="AK418" s="506"/>
      <c r="AL418" s="506"/>
      <c r="AM418" s="511"/>
      <c r="AN418" s="509"/>
      <c r="AO418" s="506"/>
      <c r="AP418" s="506"/>
      <c r="AQ418" s="507"/>
      <c r="AR418" s="465"/>
      <c r="AS418" s="20"/>
      <c r="AT418" s="465"/>
      <c r="AU418" s="465"/>
      <c r="AV418" s="465"/>
      <c r="AW418" s="465"/>
      <c r="AX418" s="465"/>
      <c r="AY418" s="465"/>
      <c r="AZ418" s="465"/>
      <c r="BA418" s="465"/>
      <c r="BB418" s="465"/>
      <c r="BC418" s="465"/>
      <c r="BD418" s="465"/>
      <c r="BE418" s="465"/>
      <c r="BF418" s="465"/>
      <c r="BG418" s="465"/>
      <c r="BH418" s="465"/>
      <c r="BI418" s="465"/>
      <c r="BJ418" s="465"/>
      <c r="BK418" s="465"/>
      <c r="BL418" s="465"/>
      <c r="BM418" s="465"/>
      <c r="BN418" s="465"/>
      <c r="BO418" s="465"/>
      <c r="BP418" s="465"/>
      <c r="BQ418" s="465"/>
      <c r="BR418" s="465"/>
      <c r="BS418" s="465"/>
      <c r="BT418" s="465"/>
      <c r="BU418" s="465"/>
      <c r="BV418" s="465"/>
      <c r="BW418" s="465"/>
      <c r="BX418" s="465"/>
      <c r="BY418" s="465"/>
      <c r="BZ418" s="465"/>
      <c r="CA418" s="465"/>
      <c r="CB418" s="465"/>
      <c r="CC418" s="465"/>
      <c r="CD418" s="465"/>
      <c r="CE418" s="465"/>
      <c r="CF418" s="465"/>
      <c r="CG418" s="465"/>
      <c r="CH418" s="465"/>
      <c r="CI418" s="465"/>
      <c r="CJ418" s="465"/>
      <c r="CK418" s="465"/>
      <c r="CL418" s="465"/>
      <c r="CM418" s="465"/>
      <c r="CN418" s="465"/>
      <c r="CO418" s="465"/>
      <c r="CP418" s="465"/>
      <c r="CQ418" s="465"/>
      <c r="CR418" s="465"/>
      <c r="CS418" s="465"/>
      <c r="CT418" s="465"/>
      <c r="CU418" s="465"/>
      <c r="CV418" s="465"/>
      <c r="CW418" s="465"/>
      <c r="CX418" s="465"/>
      <c r="CY418" s="465"/>
      <c r="CZ418" s="465"/>
      <c r="DA418" s="465"/>
      <c r="DB418" s="465"/>
      <c r="DC418" s="465"/>
      <c r="DD418" s="465"/>
      <c r="DE418" s="465"/>
      <c r="DF418" s="465"/>
      <c r="DG418" s="465"/>
      <c r="DH418" s="465"/>
      <c r="DI418" s="465"/>
      <c r="DJ418" s="465"/>
      <c r="DK418" s="465"/>
      <c r="DL418" s="465"/>
      <c r="DM418" s="465"/>
      <c r="DN418" s="465"/>
      <c r="DO418" s="465"/>
      <c r="DP418" s="465"/>
      <c r="DQ418" s="465"/>
      <c r="DR418" s="465"/>
    </row>
    <row r="419" spans="1:122" s="182" customFormat="1" ht="11.25" customHeight="1" x14ac:dyDescent="0.2">
      <c r="A419" s="505"/>
      <c r="B419" s="510" t="s">
        <v>630</v>
      </c>
      <c r="C419" s="506"/>
      <c r="D419" s="505"/>
      <c r="E419" s="1194" t="str">
        <f ca="1">VLOOKUP(INDIRECT(ADDRESS(ROW(),COLUMN()-3)),Language_Translations,MATCH(Language_Selected,Language_Options,0),FALSE)</f>
        <v>MODULE 3 START TIME: MONTH</v>
      </c>
      <c r="F419" s="1195"/>
      <c r="G419" s="1195"/>
      <c r="H419" s="1195"/>
      <c r="I419" s="1195"/>
      <c r="J419" s="1195"/>
      <c r="K419" s="1195"/>
      <c r="L419" s="1195"/>
      <c r="M419" s="1195"/>
      <c r="N419" s="1195"/>
      <c r="O419" s="1195"/>
      <c r="P419" s="1195"/>
      <c r="Q419" s="1195"/>
      <c r="R419" s="1195"/>
      <c r="S419" s="1195"/>
      <c r="T419" s="506"/>
      <c r="U419" s="507"/>
      <c r="V419" s="506"/>
      <c r="W419" s="506"/>
      <c r="X419" s="506"/>
      <c r="Y419" s="506"/>
      <c r="Z419" s="506"/>
      <c r="AA419" s="523"/>
      <c r="AB419" s="523"/>
      <c r="AC419" s="524"/>
      <c r="AD419" s="510"/>
      <c r="AE419" s="510"/>
      <c r="AF419" s="506"/>
      <c r="AG419" s="506"/>
      <c r="AH419" s="506"/>
      <c r="AI419" s="514"/>
      <c r="AJ419" s="515"/>
      <c r="AK419" s="514"/>
      <c r="AL419" s="515"/>
      <c r="AM419" s="511"/>
      <c r="AN419" s="509"/>
      <c r="AO419" s="506"/>
      <c r="AP419" s="506"/>
      <c r="AQ419" s="507"/>
      <c r="AR419" s="465"/>
      <c r="AS419" s="20"/>
      <c r="AT419" s="465"/>
      <c r="AU419" s="465"/>
      <c r="AV419" s="465"/>
      <c r="AW419" s="465"/>
      <c r="AX419" s="465"/>
      <c r="AY419" s="465"/>
      <c r="AZ419" s="465"/>
      <c r="BA419" s="465"/>
      <c r="BB419" s="465"/>
      <c r="BC419" s="465"/>
      <c r="BD419" s="465"/>
      <c r="BE419" s="465"/>
      <c r="BF419" s="465"/>
      <c r="BG419" s="465"/>
      <c r="BH419" s="465"/>
      <c r="BI419" s="465"/>
      <c r="BJ419" s="465"/>
      <c r="BK419" s="465"/>
      <c r="BL419" s="465"/>
      <c r="BM419" s="465"/>
      <c r="BN419" s="465"/>
      <c r="BO419" s="465"/>
      <c r="BP419" s="465"/>
      <c r="BQ419" s="465"/>
      <c r="BR419" s="465"/>
      <c r="BS419" s="465"/>
      <c r="BT419" s="465"/>
      <c r="BU419" s="465"/>
      <c r="BV419" s="465"/>
      <c r="BW419" s="465"/>
      <c r="BX419" s="465"/>
      <c r="BY419" s="465"/>
      <c r="BZ419" s="465"/>
      <c r="CA419" s="465"/>
      <c r="CB419" s="465"/>
      <c r="CC419" s="465"/>
      <c r="CD419" s="465"/>
      <c r="CE419" s="465"/>
      <c r="CF419" s="465"/>
      <c r="CG419" s="465"/>
      <c r="CH419" s="465"/>
      <c r="CI419" s="465"/>
      <c r="CJ419" s="465"/>
      <c r="CK419" s="465"/>
      <c r="CL419" s="465"/>
      <c r="CM419" s="465"/>
      <c r="CN419" s="465"/>
      <c r="CO419" s="465"/>
      <c r="CP419" s="465"/>
      <c r="CQ419" s="465"/>
      <c r="CR419" s="465"/>
      <c r="CS419" s="465"/>
      <c r="CT419" s="465"/>
      <c r="CU419" s="465"/>
      <c r="CV419" s="465"/>
      <c r="CW419" s="465"/>
      <c r="CX419" s="465"/>
      <c r="CY419" s="465"/>
      <c r="CZ419" s="465"/>
      <c r="DA419" s="465"/>
      <c r="DB419" s="465"/>
      <c r="DC419" s="465"/>
      <c r="DD419" s="465"/>
      <c r="DE419" s="465"/>
      <c r="DF419" s="465"/>
      <c r="DG419" s="465"/>
      <c r="DH419" s="465"/>
      <c r="DI419" s="465"/>
      <c r="DJ419" s="465"/>
      <c r="DK419" s="465"/>
      <c r="DL419" s="465"/>
      <c r="DM419" s="465"/>
      <c r="DN419" s="465"/>
      <c r="DO419" s="465"/>
      <c r="DP419" s="465"/>
      <c r="DQ419" s="465"/>
      <c r="DR419" s="465"/>
    </row>
    <row r="420" spans="1:122" s="182" customFormat="1" ht="11.25" customHeight="1" x14ac:dyDescent="0.2">
      <c r="A420" s="505"/>
      <c r="B420" s="506"/>
      <c r="C420" s="506"/>
      <c r="D420" s="505"/>
      <c r="E420" s="506"/>
      <c r="F420" s="506"/>
      <c r="G420" s="506"/>
      <c r="H420" s="506"/>
      <c r="I420" s="506"/>
      <c r="J420" s="506"/>
      <c r="K420" s="506"/>
      <c r="L420" s="506"/>
      <c r="M420" s="506"/>
      <c r="N420" s="506"/>
      <c r="O420" s="506"/>
      <c r="P420" s="506"/>
      <c r="Q420" s="506"/>
      <c r="R420" s="506"/>
      <c r="S420" s="506"/>
      <c r="T420" s="506"/>
      <c r="U420" s="507"/>
      <c r="V420" s="506"/>
      <c r="W420" s="506"/>
      <c r="X420" s="506"/>
      <c r="Y420" s="506"/>
      <c r="Z420" s="506"/>
      <c r="AA420" s="523"/>
      <c r="AB420" s="523"/>
      <c r="AC420" s="524"/>
      <c r="AD420" s="510"/>
      <c r="AE420" s="510"/>
      <c r="AF420" s="510"/>
      <c r="AG420" s="754" t="s">
        <v>262</v>
      </c>
      <c r="AH420" s="506"/>
      <c r="AI420" s="518"/>
      <c r="AJ420" s="519"/>
      <c r="AK420" s="518"/>
      <c r="AL420" s="519"/>
      <c r="AM420" s="511"/>
      <c r="AN420" s="509"/>
      <c r="AO420" s="506"/>
      <c r="AP420" s="506"/>
      <c r="AQ420" s="507"/>
      <c r="AR420" s="465"/>
      <c r="AS420" s="20"/>
      <c r="AT420" s="465"/>
      <c r="AU420" s="465"/>
      <c r="AV420" s="465"/>
      <c r="AW420" s="465"/>
      <c r="AX420" s="465"/>
      <c r="AY420" s="465"/>
      <c r="AZ420" s="465"/>
      <c r="BA420" s="465"/>
      <c r="BB420" s="465"/>
      <c r="BC420" s="465"/>
      <c r="BD420" s="465"/>
      <c r="BE420" s="465"/>
      <c r="BF420" s="465"/>
      <c r="BG420" s="465"/>
      <c r="BH420" s="465"/>
      <c r="BI420" s="465"/>
      <c r="BJ420" s="465"/>
      <c r="BK420" s="465"/>
      <c r="BL420" s="465"/>
      <c r="BM420" s="465"/>
      <c r="BN420" s="465"/>
      <c r="BO420" s="465"/>
      <c r="BP420" s="465"/>
      <c r="BQ420" s="465"/>
      <c r="BR420" s="465"/>
      <c r="BS420" s="465"/>
      <c r="BT420" s="465"/>
      <c r="BU420" s="465"/>
      <c r="BV420" s="465"/>
      <c r="BW420" s="465"/>
      <c r="BX420" s="465"/>
      <c r="BY420" s="465"/>
      <c r="BZ420" s="465"/>
      <c r="CA420" s="465"/>
      <c r="CB420" s="465"/>
      <c r="CC420" s="465"/>
      <c r="CD420" s="465"/>
      <c r="CE420" s="465"/>
      <c r="CF420" s="465"/>
      <c r="CG420" s="465"/>
      <c r="CH420" s="465"/>
      <c r="CI420" s="465"/>
      <c r="CJ420" s="465"/>
      <c r="CK420" s="465"/>
      <c r="CL420" s="465"/>
      <c r="CM420" s="465"/>
      <c r="CN420" s="465"/>
      <c r="CO420" s="465"/>
      <c r="CP420" s="465"/>
      <c r="CQ420" s="465"/>
      <c r="CR420" s="465"/>
      <c r="CS420" s="465"/>
      <c r="CT420" s="465"/>
      <c r="CU420" s="465"/>
      <c r="CV420" s="465"/>
      <c r="CW420" s="465"/>
      <c r="CX420" s="465"/>
      <c r="CY420" s="465"/>
      <c r="CZ420" s="465"/>
      <c r="DA420" s="465"/>
      <c r="DB420" s="465"/>
      <c r="DC420" s="465"/>
      <c r="DD420" s="465"/>
      <c r="DE420" s="465"/>
      <c r="DF420" s="465"/>
      <c r="DG420" s="465"/>
      <c r="DH420" s="465"/>
      <c r="DI420" s="465"/>
      <c r="DJ420" s="465"/>
      <c r="DK420" s="465"/>
      <c r="DL420" s="465"/>
      <c r="DM420" s="465"/>
      <c r="DN420" s="465"/>
      <c r="DO420" s="465"/>
      <c r="DP420" s="465"/>
      <c r="DQ420" s="465"/>
      <c r="DR420" s="465"/>
    </row>
    <row r="421" spans="1:122" s="182" customFormat="1" ht="11.25" customHeight="1" x14ac:dyDescent="0.2">
      <c r="A421" s="505"/>
      <c r="B421" s="506"/>
      <c r="C421" s="507"/>
      <c r="D421" s="505"/>
      <c r="E421" s="506"/>
      <c r="F421" s="506"/>
      <c r="G421" s="506"/>
      <c r="H421" s="506"/>
      <c r="I421" s="506"/>
      <c r="J421" s="506"/>
      <c r="K421" s="506"/>
      <c r="L421" s="506"/>
      <c r="M421" s="506"/>
      <c r="N421" s="506"/>
      <c r="O421" s="506"/>
      <c r="P421" s="506"/>
      <c r="Q421" s="506"/>
      <c r="R421" s="506"/>
      <c r="S421" s="506"/>
      <c r="T421" s="506"/>
      <c r="U421" s="507"/>
      <c r="V421" s="505"/>
      <c r="W421" s="506"/>
      <c r="X421" s="506"/>
      <c r="Y421" s="506"/>
      <c r="Z421" s="506"/>
      <c r="AA421" s="506"/>
      <c r="AB421" s="506"/>
      <c r="AC421" s="506"/>
      <c r="AD421" s="506"/>
      <c r="AE421" s="506"/>
      <c r="AF421" s="506"/>
      <c r="AG421" s="506"/>
      <c r="AH421" s="506"/>
      <c r="AI421" s="506"/>
      <c r="AJ421" s="506"/>
      <c r="AK421" s="506"/>
      <c r="AL421" s="506"/>
      <c r="AM421" s="508"/>
      <c r="AN421" s="509"/>
      <c r="AO421" s="506"/>
      <c r="AP421" s="506"/>
      <c r="AQ421" s="507"/>
      <c r="AR421" s="465"/>
      <c r="AS421" s="465"/>
      <c r="AT421" s="465"/>
      <c r="AU421" s="465"/>
      <c r="AV421" s="465"/>
      <c r="AW421" s="465"/>
      <c r="AX421" s="465"/>
      <c r="AY421" s="465"/>
      <c r="AZ421" s="465"/>
      <c r="BA421" s="465"/>
      <c r="BB421" s="465"/>
      <c r="BC421" s="465"/>
      <c r="BD421" s="465"/>
      <c r="BE421" s="465"/>
      <c r="BF421" s="465"/>
      <c r="BG421" s="465"/>
      <c r="BH421" s="465"/>
      <c r="BI421" s="465"/>
      <c r="BJ421" s="465"/>
      <c r="BK421" s="465"/>
      <c r="BL421" s="465"/>
      <c r="BM421" s="465"/>
      <c r="BN421" s="465"/>
      <c r="BO421" s="465"/>
      <c r="BP421" s="465"/>
      <c r="BQ421" s="465"/>
      <c r="BR421" s="465"/>
      <c r="BS421" s="465"/>
      <c r="BT421" s="465"/>
      <c r="BU421" s="465"/>
      <c r="BV421" s="465"/>
      <c r="BW421" s="465"/>
      <c r="BX421" s="465"/>
      <c r="BY421" s="465"/>
      <c r="BZ421" s="465"/>
      <c r="CA421" s="465"/>
      <c r="CB421" s="465"/>
      <c r="CC421" s="465"/>
      <c r="CD421" s="465"/>
      <c r="CE421" s="465"/>
      <c r="CF421" s="465"/>
      <c r="CG421" s="465"/>
      <c r="CH421" s="465"/>
      <c r="CI421" s="465"/>
      <c r="CJ421" s="465"/>
      <c r="CK421" s="465"/>
      <c r="CL421" s="465"/>
      <c r="CM421" s="465"/>
      <c r="CN421" s="465"/>
      <c r="CO421" s="465"/>
      <c r="CP421" s="465"/>
      <c r="CQ421" s="465"/>
      <c r="CR421" s="465"/>
      <c r="CS421" s="465"/>
      <c r="CT421" s="465"/>
      <c r="CU421" s="465"/>
      <c r="CV421" s="465"/>
      <c r="CW421" s="465"/>
      <c r="CX421" s="465"/>
      <c r="CY421" s="465"/>
      <c r="CZ421" s="465"/>
      <c r="DA421" s="465"/>
      <c r="DB421" s="465"/>
      <c r="DC421" s="465"/>
      <c r="DD421" s="465"/>
      <c r="DE421" s="465"/>
      <c r="DF421" s="465"/>
      <c r="DG421" s="465"/>
      <c r="DH421" s="465"/>
      <c r="DI421" s="465"/>
      <c r="DJ421" s="465"/>
      <c r="DK421" s="465"/>
      <c r="DL421" s="465"/>
      <c r="DM421" s="465"/>
      <c r="DN421" s="465"/>
      <c r="DO421" s="465"/>
      <c r="DP421" s="465"/>
      <c r="DQ421" s="465"/>
      <c r="DR421" s="465"/>
    </row>
    <row r="422" spans="1:122" s="182" customFormat="1" ht="11.25" customHeight="1" x14ac:dyDescent="0.2">
      <c r="A422" s="505"/>
      <c r="B422" s="510" t="s">
        <v>631</v>
      </c>
      <c r="C422" s="507"/>
      <c r="D422" s="505"/>
      <c r="E422" s="1194" t="str">
        <f ca="1">VLOOKUP(INDIRECT(ADDRESS(ROW(),COLUMN()-3)),Language_Translations,MATCH(Language_Selected,Language_Options,0),FALSE)</f>
        <v>MODULE 3 START TIME: HOUR</v>
      </c>
      <c r="F422" s="1195"/>
      <c r="G422" s="1195"/>
      <c r="H422" s="1195"/>
      <c r="I422" s="1195"/>
      <c r="J422" s="1195"/>
      <c r="K422" s="1195"/>
      <c r="L422" s="1195"/>
      <c r="M422" s="1195"/>
      <c r="N422" s="1195"/>
      <c r="O422" s="1195"/>
      <c r="P422" s="1195"/>
      <c r="Q422" s="1195"/>
      <c r="R422" s="1195"/>
      <c r="S422" s="1195"/>
      <c r="T422" s="506"/>
      <c r="U422" s="507"/>
      <c r="V422" s="505"/>
      <c r="W422" s="506"/>
      <c r="X422" s="506"/>
      <c r="Y422" s="506"/>
      <c r="Z422" s="506"/>
      <c r="AA422" s="523"/>
      <c r="AB422" s="523"/>
      <c r="AC422" s="524"/>
      <c r="AD422" s="523"/>
      <c r="AE422" s="506"/>
      <c r="AF422" s="506"/>
      <c r="AG422" s="506"/>
      <c r="AH422" s="506"/>
      <c r="AI422" s="514"/>
      <c r="AJ422" s="515"/>
      <c r="AK422" s="514"/>
      <c r="AL422" s="515"/>
      <c r="AM422" s="508"/>
      <c r="AN422" s="527"/>
      <c r="AO422" s="525"/>
      <c r="AP422" s="525"/>
      <c r="AQ422" s="528"/>
      <c r="AR422" s="465"/>
      <c r="AS422" s="465"/>
      <c r="AT422" s="465"/>
      <c r="AU422" s="465"/>
      <c r="AV422" s="465"/>
      <c r="AW422" s="465"/>
      <c r="AX422" s="465"/>
      <c r="AY422" s="465"/>
      <c r="AZ422" s="465"/>
      <c r="BA422" s="465"/>
      <c r="BB422" s="465"/>
      <c r="BC422" s="465"/>
      <c r="BD422" s="465"/>
      <c r="BE422" s="465"/>
      <c r="BF422" s="465"/>
      <c r="BG422" s="465"/>
      <c r="BH422" s="465"/>
      <c r="BI422" s="465"/>
      <c r="BJ422" s="465"/>
      <c r="BK422" s="465"/>
      <c r="BL422" s="465"/>
      <c r="BM422" s="465"/>
      <c r="BN422" s="465"/>
      <c r="BO422" s="465"/>
      <c r="BP422" s="465"/>
      <c r="BQ422" s="465"/>
      <c r="BR422" s="465"/>
      <c r="BS422" s="465"/>
      <c r="BT422" s="465"/>
      <c r="BU422" s="465"/>
      <c r="BV422" s="465"/>
      <c r="BW422" s="465"/>
      <c r="BX422" s="465"/>
      <c r="BY422" s="465"/>
      <c r="BZ422" s="465"/>
      <c r="CA422" s="465"/>
      <c r="CB422" s="465"/>
      <c r="CC422" s="465"/>
      <c r="CD422" s="465"/>
      <c r="CE422" s="465"/>
      <c r="CF422" s="465"/>
      <c r="CG422" s="465"/>
      <c r="CH422" s="465"/>
      <c r="CI422" s="465"/>
      <c r="CJ422" s="465"/>
      <c r="CK422" s="465"/>
      <c r="CL422" s="465"/>
      <c r="CM422" s="465"/>
      <c r="CN422" s="465"/>
      <c r="CO422" s="465"/>
      <c r="CP422" s="465"/>
      <c r="CQ422" s="465"/>
      <c r="CR422" s="465"/>
      <c r="CS422" s="465"/>
      <c r="CT422" s="465"/>
      <c r="CU422" s="465"/>
      <c r="CV422" s="465"/>
      <c r="CW422" s="465"/>
      <c r="CX422" s="465"/>
      <c r="CY422" s="465"/>
      <c r="CZ422" s="465"/>
      <c r="DA422" s="465"/>
      <c r="DB422" s="465"/>
      <c r="DC422" s="465"/>
      <c r="DD422" s="465"/>
      <c r="DE422" s="465"/>
      <c r="DF422" s="465"/>
      <c r="DG422" s="465"/>
      <c r="DH422" s="465"/>
      <c r="DI422" s="465"/>
      <c r="DJ422" s="465"/>
      <c r="DK422" s="465"/>
      <c r="DL422" s="465"/>
      <c r="DM422" s="465"/>
      <c r="DN422" s="465"/>
      <c r="DO422" s="465"/>
      <c r="DP422" s="465"/>
      <c r="DQ422" s="465"/>
      <c r="DR422" s="465"/>
    </row>
    <row r="423" spans="1:122" s="182" customFormat="1" ht="11.25" customHeight="1" x14ac:dyDescent="0.2">
      <c r="A423" s="505"/>
      <c r="B423" s="506"/>
      <c r="C423" s="507"/>
      <c r="D423" s="505"/>
      <c r="E423" s="506"/>
      <c r="F423" s="506"/>
      <c r="G423" s="506"/>
      <c r="H423" s="506"/>
      <c r="I423" s="506"/>
      <c r="J423" s="506"/>
      <c r="K423" s="506"/>
      <c r="L423" s="506"/>
      <c r="M423" s="506"/>
      <c r="N423" s="506"/>
      <c r="O423" s="506"/>
      <c r="P423" s="506"/>
      <c r="Q423" s="506"/>
      <c r="R423" s="506"/>
      <c r="S423" s="506"/>
      <c r="T423" s="506"/>
      <c r="U423" s="507"/>
      <c r="V423" s="505"/>
      <c r="W423" s="506"/>
      <c r="X423" s="506"/>
      <c r="Y423" s="506"/>
      <c r="Z423" s="506"/>
      <c r="AA423" s="523"/>
      <c r="AB423" s="523"/>
      <c r="AC423" s="524"/>
      <c r="AD423" s="523"/>
      <c r="AE423" s="506"/>
      <c r="AF423" s="510"/>
      <c r="AG423" s="754" t="s">
        <v>264</v>
      </c>
      <c r="AH423" s="506"/>
      <c r="AI423" s="518"/>
      <c r="AJ423" s="519"/>
      <c r="AK423" s="518"/>
      <c r="AL423" s="519"/>
      <c r="AM423" s="508"/>
      <c r="AN423" s="527"/>
      <c r="AO423" s="525"/>
      <c r="AP423" s="525"/>
      <c r="AQ423" s="528"/>
      <c r="AR423" s="465"/>
      <c r="AS423" s="465"/>
      <c r="AT423" s="465"/>
      <c r="AU423" s="465"/>
      <c r="AV423" s="465"/>
      <c r="AW423" s="465"/>
      <c r="AX423" s="465"/>
      <c r="AY423" s="465"/>
      <c r="AZ423" s="465"/>
      <c r="BA423" s="465"/>
      <c r="BB423" s="465"/>
      <c r="BC423" s="465"/>
      <c r="BD423" s="465"/>
      <c r="BE423" s="465"/>
      <c r="BF423" s="465"/>
      <c r="BG423" s="465"/>
      <c r="BH423" s="465"/>
      <c r="BI423" s="465"/>
      <c r="BJ423" s="465"/>
      <c r="BK423" s="465"/>
      <c r="BL423" s="465"/>
      <c r="BM423" s="465"/>
      <c r="BN423" s="465"/>
      <c r="BO423" s="465"/>
      <c r="BP423" s="465"/>
      <c r="BQ423" s="465"/>
      <c r="BR423" s="465"/>
      <c r="BS423" s="465"/>
      <c r="BT423" s="465"/>
      <c r="BU423" s="465"/>
      <c r="BV423" s="465"/>
      <c r="BW423" s="465"/>
      <c r="BX423" s="465"/>
      <c r="BY423" s="465"/>
      <c r="BZ423" s="465"/>
      <c r="CA423" s="465"/>
      <c r="CB423" s="465"/>
      <c r="CC423" s="465"/>
      <c r="CD423" s="465"/>
      <c r="CE423" s="465"/>
      <c r="CF423" s="465"/>
      <c r="CG423" s="465"/>
      <c r="CH423" s="465"/>
      <c r="CI423" s="465"/>
      <c r="CJ423" s="465"/>
      <c r="CK423" s="465"/>
      <c r="CL423" s="465"/>
      <c r="CM423" s="465"/>
      <c r="CN423" s="465"/>
      <c r="CO423" s="465"/>
      <c r="CP423" s="465"/>
      <c r="CQ423" s="465"/>
      <c r="CR423" s="465"/>
      <c r="CS423" s="465"/>
      <c r="CT423" s="465"/>
      <c r="CU423" s="465"/>
      <c r="CV423" s="465"/>
      <c r="CW423" s="465"/>
      <c r="CX423" s="465"/>
      <c r="CY423" s="465"/>
      <c r="CZ423" s="465"/>
      <c r="DA423" s="465"/>
      <c r="DB423" s="465"/>
      <c r="DC423" s="465"/>
      <c r="DD423" s="465"/>
      <c r="DE423" s="465"/>
      <c r="DF423" s="465"/>
      <c r="DG423" s="465"/>
      <c r="DH423" s="465"/>
      <c r="DI423" s="465"/>
      <c r="DJ423" s="465"/>
      <c r="DK423" s="465"/>
      <c r="DL423" s="465"/>
      <c r="DM423" s="465"/>
      <c r="DN423" s="465"/>
      <c r="DO423" s="465"/>
      <c r="DP423" s="465"/>
      <c r="DQ423" s="465"/>
      <c r="DR423" s="465"/>
    </row>
    <row r="424" spans="1:122" s="182" customFormat="1" ht="11.25" customHeight="1" x14ac:dyDescent="0.2">
      <c r="A424" s="505"/>
      <c r="B424" s="506"/>
      <c r="C424" s="507"/>
      <c r="D424" s="505"/>
      <c r="E424" s="506"/>
      <c r="F424" s="506"/>
      <c r="G424" s="506"/>
      <c r="H424" s="506"/>
      <c r="I424" s="506"/>
      <c r="J424" s="506"/>
      <c r="K424" s="506"/>
      <c r="L424" s="506"/>
      <c r="M424" s="506"/>
      <c r="N424" s="506"/>
      <c r="O424" s="506"/>
      <c r="P424" s="506"/>
      <c r="Q424" s="506"/>
      <c r="R424" s="506"/>
      <c r="S424" s="506"/>
      <c r="T424" s="506"/>
      <c r="U424" s="507"/>
      <c r="V424" s="505"/>
      <c r="W424" s="506"/>
      <c r="X424" s="506"/>
      <c r="Y424" s="506"/>
      <c r="Z424" s="506"/>
      <c r="AA424" s="506"/>
      <c r="AB424" s="506"/>
      <c r="AC424" s="506"/>
      <c r="AD424" s="506"/>
      <c r="AE424" s="506"/>
      <c r="AF424" s="506"/>
      <c r="AG424" s="506"/>
      <c r="AH424" s="506"/>
      <c r="AI424" s="506"/>
      <c r="AJ424" s="506"/>
      <c r="AK424" s="506"/>
      <c r="AL424" s="506"/>
      <c r="AM424" s="508"/>
      <c r="AN424" s="509"/>
      <c r="AO424" s="506"/>
      <c r="AP424" s="506"/>
      <c r="AQ424" s="507"/>
      <c r="AR424" s="465"/>
      <c r="AS424" s="465"/>
      <c r="AT424" s="465"/>
      <c r="AU424" s="465"/>
      <c r="AV424" s="465"/>
      <c r="AW424" s="465"/>
      <c r="AX424" s="465"/>
      <c r="AY424" s="465"/>
      <c r="AZ424" s="465"/>
      <c r="BA424" s="465"/>
      <c r="BB424" s="465"/>
      <c r="BC424" s="465"/>
      <c r="BD424" s="465"/>
      <c r="BE424" s="465"/>
      <c r="BF424" s="465"/>
      <c r="BG424" s="465"/>
      <c r="BH424" s="465"/>
      <c r="BI424" s="465"/>
      <c r="BJ424" s="465"/>
      <c r="BK424" s="465"/>
      <c r="BL424" s="465"/>
      <c r="BM424" s="465"/>
      <c r="BN424" s="465"/>
      <c r="BO424" s="465"/>
      <c r="BP424" s="465"/>
      <c r="BQ424" s="465"/>
      <c r="BR424" s="465"/>
      <c r="BS424" s="465"/>
      <c r="BT424" s="465"/>
      <c r="BU424" s="465"/>
      <c r="BV424" s="465"/>
      <c r="BW424" s="465"/>
      <c r="BX424" s="465"/>
      <c r="BY424" s="465"/>
      <c r="BZ424" s="465"/>
      <c r="CA424" s="465"/>
      <c r="CB424" s="465"/>
      <c r="CC424" s="465"/>
      <c r="CD424" s="465"/>
      <c r="CE424" s="465"/>
      <c r="CF424" s="465"/>
      <c r="CG424" s="465"/>
      <c r="CH424" s="465"/>
      <c r="CI424" s="465"/>
      <c r="CJ424" s="465"/>
      <c r="CK424" s="465"/>
      <c r="CL424" s="465"/>
      <c r="CM424" s="465"/>
      <c r="CN424" s="465"/>
      <c r="CO424" s="465"/>
      <c r="CP424" s="465"/>
      <c r="CQ424" s="465"/>
      <c r="CR424" s="465"/>
      <c r="CS424" s="465"/>
      <c r="CT424" s="465"/>
      <c r="CU424" s="465"/>
      <c r="CV424" s="465"/>
      <c r="CW424" s="465"/>
      <c r="CX424" s="465"/>
      <c r="CY424" s="465"/>
      <c r="CZ424" s="465"/>
      <c r="DA424" s="465"/>
      <c r="DB424" s="465"/>
      <c r="DC424" s="465"/>
      <c r="DD424" s="465"/>
      <c r="DE424" s="465"/>
      <c r="DF424" s="465"/>
      <c r="DG424" s="465"/>
      <c r="DH424" s="465"/>
      <c r="DI424" s="465"/>
      <c r="DJ424" s="465"/>
      <c r="DK424" s="465"/>
      <c r="DL424" s="465"/>
      <c r="DM424" s="465"/>
      <c r="DN424" s="465"/>
      <c r="DO424" s="465"/>
      <c r="DP424" s="465"/>
      <c r="DQ424" s="465"/>
      <c r="DR424" s="465"/>
    </row>
    <row r="425" spans="1:122" s="182" customFormat="1" ht="11.25" customHeight="1" x14ac:dyDescent="0.2">
      <c r="A425" s="505"/>
      <c r="B425" s="510" t="s">
        <v>632</v>
      </c>
      <c r="C425" s="507"/>
      <c r="D425" s="505"/>
      <c r="E425" s="1194" t="str">
        <f ca="1">VLOOKUP(INDIRECT(ADDRESS(ROW(),COLUMN()-3)),Language_Translations,MATCH(Language_Selected,Language_Options,0),FALSE)</f>
        <v>MODULE 3 START TIME: MINUTE</v>
      </c>
      <c r="F425" s="1195"/>
      <c r="G425" s="1195"/>
      <c r="H425" s="1195"/>
      <c r="I425" s="1195"/>
      <c r="J425" s="1195"/>
      <c r="K425" s="1195"/>
      <c r="L425" s="1195"/>
      <c r="M425" s="1195"/>
      <c r="N425" s="1195"/>
      <c r="O425" s="1195"/>
      <c r="P425" s="1195"/>
      <c r="Q425" s="1195"/>
      <c r="R425" s="1195"/>
      <c r="S425" s="1195"/>
      <c r="T425" s="506"/>
      <c r="U425" s="507"/>
      <c r="V425" s="505"/>
      <c r="W425" s="506"/>
      <c r="X425" s="506"/>
      <c r="Y425" s="506"/>
      <c r="Z425" s="506"/>
      <c r="AA425" s="523"/>
      <c r="AB425" s="523"/>
      <c r="AC425" s="524"/>
      <c r="AD425" s="523"/>
      <c r="AE425" s="506"/>
      <c r="AF425" s="506"/>
      <c r="AG425" s="506"/>
      <c r="AH425" s="506"/>
      <c r="AI425" s="514"/>
      <c r="AJ425" s="515"/>
      <c r="AK425" s="514"/>
      <c r="AL425" s="515"/>
      <c r="AM425" s="508"/>
      <c r="AN425" s="527"/>
      <c r="AO425" s="525"/>
      <c r="AP425" s="525"/>
      <c r="AQ425" s="528"/>
      <c r="AR425" s="465"/>
      <c r="AS425" s="465"/>
      <c r="AT425" s="465"/>
      <c r="AU425" s="465"/>
      <c r="AV425" s="465"/>
      <c r="AW425" s="465"/>
      <c r="AX425" s="465"/>
      <c r="AY425" s="465"/>
      <c r="AZ425" s="465"/>
      <c r="BA425" s="465"/>
      <c r="BB425" s="465"/>
      <c r="BC425" s="465"/>
      <c r="BD425" s="465"/>
      <c r="BE425" s="465"/>
      <c r="BF425" s="465"/>
      <c r="BG425" s="465"/>
      <c r="BH425" s="465"/>
      <c r="BI425" s="465"/>
      <c r="BJ425" s="465"/>
      <c r="BK425" s="465"/>
      <c r="BL425" s="465"/>
      <c r="BM425" s="465"/>
      <c r="BN425" s="465"/>
      <c r="BO425" s="465"/>
      <c r="BP425" s="465"/>
      <c r="BQ425" s="465"/>
      <c r="BR425" s="465"/>
      <c r="BS425" s="465"/>
      <c r="BT425" s="465"/>
      <c r="BU425" s="465"/>
      <c r="BV425" s="465"/>
      <c r="BW425" s="465"/>
      <c r="BX425" s="465"/>
      <c r="BY425" s="465"/>
      <c r="BZ425" s="465"/>
      <c r="CA425" s="465"/>
      <c r="CB425" s="465"/>
      <c r="CC425" s="465"/>
      <c r="CD425" s="465"/>
      <c r="CE425" s="465"/>
      <c r="CF425" s="465"/>
      <c r="CG425" s="465"/>
      <c r="CH425" s="465"/>
      <c r="CI425" s="465"/>
      <c r="CJ425" s="465"/>
      <c r="CK425" s="465"/>
      <c r="CL425" s="465"/>
      <c r="CM425" s="465"/>
      <c r="CN425" s="465"/>
      <c r="CO425" s="465"/>
      <c r="CP425" s="465"/>
      <c r="CQ425" s="465"/>
      <c r="CR425" s="465"/>
      <c r="CS425" s="465"/>
      <c r="CT425" s="465"/>
      <c r="CU425" s="465"/>
      <c r="CV425" s="465"/>
      <c r="CW425" s="465"/>
      <c r="CX425" s="465"/>
      <c r="CY425" s="465"/>
      <c r="CZ425" s="465"/>
      <c r="DA425" s="465"/>
      <c r="DB425" s="465"/>
      <c r="DC425" s="465"/>
      <c r="DD425" s="465"/>
      <c r="DE425" s="465"/>
      <c r="DF425" s="465"/>
      <c r="DG425" s="465"/>
      <c r="DH425" s="465"/>
      <c r="DI425" s="465"/>
      <c r="DJ425" s="465"/>
      <c r="DK425" s="465"/>
      <c r="DL425" s="465"/>
      <c r="DM425" s="465"/>
      <c r="DN425" s="465"/>
      <c r="DO425" s="465"/>
      <c r="DP425" s="465"/>
      <c r="DQ425" s="465"/>
      <c r="DR425" s="465"/>
    </row>
    <row r="426" spans="1:122" s="182" customFormat="1" ht="11.25" customHeight="1" x14ac:dyDescent="0.2">
      <c r="A426" s="505"/>
      <c r="B426" s="506"/>
      <c r="C426" s="507"/>
      <c r="D426" s="505"/>
      <c r="E426" s="506"/>
      <c r="F426" s="506"/>
      <c r="G426" s="506"/>
      <c r="H426" s="506"/>
      <c r="I426" s="506"/>
      <c r="J426" s="506"/>
      <c r="K426" s="506"/>
      <c r="L426" s="506"/>
      <c r="M426" s="506"/>
      <c r="N426" s="506"/>
      <c r="O426" s="506"/>
      <c r="P426" s="506"/>
      <c r="Q426" s="506"/>
      <c r="R426" s="506"/>
      <c r="S426" s="506"/>
      <c r="T426" s="506"/>
      <c r="U426" s="507"/>
      <c r="V426" s="505"/>
      <c r="W426" s="506"/>
      <c r="X426" s="506"/>
      <c r="Y426" s="506"/>
      <c r="Z426" s="506"/>
      <c r="AA426" s="523"/>
      <c r="AB426" s="523"/>
      <c r="AC426" s="524"/>
      <c r="AD426" s="523"/>
      <c r="AE426" s="506"/>
      <c r="AF426" s="506"/>
      <c r="AG426" s="754" t="s">
        <v>266</v>
      </c>
      <c r="AH426" s="506"/>
      <c r="AI426" s="518"/>
      <c r="AJ426" s="519"/>
      <c r="AK426" s="518"/>
      <c r="AL426" s="519"/>
      <c r="AM426" s="508"/>
      <c r="AN426" s="527"/>
      <c r="AO426" s="525"/>
      <c r="AP426" s="525"/>
      <c r="AQ426" s="528"/>
      <c r="AR426" s="465"/>
      <c r="AS426" s="465"/>
      <c r="AT426" s="465"/>
      <c r="AU426" s="465"/>
      <c r="AV426" s="465"/>
      <c r="AW426" s="465"/>
      <c r="AX426" s="465"/>
      <c r="AY426" s="465"/>
      <c r="AZ426" s="465"/>
      <c r="BA426" s="465"/>
      <c r="BB426" s="465"/>
      <c r="BC426" s="465"/>
      <c r="BD426" s="465"/>
      <c r="BE426" s="465"/>
      <c r="BF426" s="465"/>
      <c r="BG426" s="465"/>
      <c r="BH426" s="465"/>
      <c r="BI426" s="465"/>
      <c r="BJ426" s="465"/>
      <c r="BK426" s="465"/>
      <c r="BL426" s="465"/>
      <c r="BM426" s="465"/>
      <c r="BN426" s="465"/>
      <c r="BO426" s="465"/>
      <c r="BP426" s="465"/>
      <c r="BQ426" s="465"/>
      <c r="BR426" s="465"/>
      <c r="BS426" s="465"/>
      <c r="BT426" s="465"/>
      <c r="BU426" s="465"/>
      <c r="BV426" s="465"/>
      <c r="BW426" s="465"/>
      <c r="BX426" s="465"/>
      <c r="BY426" s="465"/>
      <c r="BZ426" s="465"/>
      <c r="CA426" s="465"/>
      <c r="CB426" s="465"/>
      <c r="CC426" s="465"/>
      <c r="CD426" s="465"/>
      <c r="CE426" s="465"/>
      <c r="CF426" s="465"/>
      <c r="CG426" s="465"/>
      <c r="CH426" s="465"/>
      <c r="CI426" s="465"/>
      <c r="CJ426" s="465"/>
      <c r="CK426" s="465"/>
      <c r="CL426" s="465"/>
      <c r="CM426" s="465"/>
      <c r="CN426" s="465"/>
      <c r="CO426" s="465"/>
      <c r="CP426" s="465"/>
      <c r="CQ426" s="465"/>
      <c r="CR426" s="465"/>
      <c r="CS426" s="465"/>
      <c r="CT426" s="465"/>
      <c r="CU426" s="465"/>
      <c r="CV426" s="465"/>
      <c r="CW426" s="465"/>
      <c r="CX426" s="465"/>
      <c r="CY426" s="465"/>
      <c r="CZ426" s="465"/>
      <c r="DA426" s="465"/>
      <c r="DB426" s="465"/>
      <c r="DC426" s="465"/>
      <c r="DD426" s="465"/>
      <c r="DE426" s="465"/>
      <c r="DF426" s="465"/>
      <c r="DG426" s="465"/>
      <c r="DH426" s="465"/>
      <c r="DI426" s="465"/>
      <c r="DJ426" s="465"/>
      <c r="DK426" s="465"/>
      <c r="DL426" s="465"/>
      <c r="DM426" s="465"/>
      <c r="DN426" s="465"/>
      <c r="DO426" s="465"/>
      <c r="DP426" s="465"/>
      <c r="DQ426" s="465"/>
      <c r="DR426" s="465"/>
    </row>
    <row r="427" spans="1:122" s="182" customFormat="1" ht="11.25" customHeight="1" x14ac:dyDescent="0.2">
      <c r="A427" s="505"/>
      <c r="B427" s="506"/>
      <c r="C427" s="507"/>
      <c r="D427" s="505"/>
      <c r="E427" s="506"/>
      <c r="F427" s="506"/>
      <c r="G427" s="506"/>
      <c r="H427" s="506"/>
      <c r="I427" s="506"/>
      <c r="J427" s="506"/>
      <c r="K427" s="506"/>
      <c r="L427" s="506"/>
      <c r="M427" s="506"/>
      <c r="N427" s="506"/>
      <c r="O427" s="506"/>
      <c r="P427" s="506"/>
      <c r="Q427" s="506"/>
      <c r="R427" s="506"/>
      <c r="S427" s="506"/>
      <c r="T427" s="506"/>
      <c r="U427" s="507"/>
      <c r="V427" s="505"/>
      <c r="W427" s="506"/>
      <c r="X427" s="506"/>
      <c r="Y427" s="506"/>
      <c r="Z427" s="506"/>
      <c r="AA427" s="506"/>
      <c r="AB427" s="506"/>
      <c r="AC427" s="506"/>
      <c r="AD427" s="506"/>
      <c r="AE427" s="506"/>
      <c r="AF427" s="506"/>
      <c r="AG427" s="506"/>
      <c r="AH427" s="506"/>
      <c r="AI427" s="506"/>
      <c r="AJ427" s="506"/>
      <c r="AK427" s="506"/>
      <c r="AL427" s="506"/>
      <c r="AM427" s="508"/>
      <c r="AN427" s="509"/>
      <c r="AO427" s="506"/>
      <c r="AP427" s="506"/>
      <c r="AQ427" s="507"/>
      <c r="AR427" s="465"/>
      <c r="AS427" s="465"/>
      <c r="AT427" s="465"/>
      <c r="AU427" s="465"/>
      <c r="AV427" s="465"/>
      <c r="AW427" s="465"/>
      <c r="AX427" s="465"/>
      <c r="AY427" s="465"/>
      <c r="AZ427" s="465"/>
      <c r="BA427" s="465"/>
      <c r="BB427" s="465"/>
      <c r="BC427" s="465"/>
      <c r="BD427" s="465"/>
      <c r="BE427" s="465"/>
      <c r="BF427" s="465"/>
      <c r="BG427" s="465"/>
      <c r="BH427" s="465"/>
      <c r="BI427" s="465"/>
      <c r="BJ427" s="465"/>
      <c r="BK427" s="465"/>
      <c r="BL427" s="465"/>
      <c r="BM427" s="465"/>
      <c r="BN427" s="465"/>
      <c r="BO427" s="465"/>
      <c r="BP427" s="465"/>
      <c r="BQ427" s="465"/>
      <c r="BR427" s="465"/>
      <c r="BS427" s="465"/>
      <c r="BT427" s="465"/>
      <c r="BU427" s="465"/>
      <c r="BV427" s="465"/>
      <c r="BW427" s="465"/>
      <c r="BX427" s="465"/>
      <c r="BY427" s="465"/>
      <c r="BZ427" s="465"/>
      <c r="CA427" s="465"/>
      <c r="CB427" s="465"/>
      <c r="CC427" s="465"/>
      <c r="CD427" s="465"/>
      <c r="CE427" s="465"/>
      <c r="CF427" s="465"/>
      <c r="CG427" s="465"/>
      <c r="CH427" s="465"/>
      <c r="CI427" s="465"/>
      <c r="CJ427" s="465"/>
      <c r="CK427" s="465"/>
      <c r="CL427" s="465"/>
      <c r="CM427" s="465"/>
      <c r="CN427" s="465"/>
      <c r="CO427" s="465"/>
      <c r="CP427" s="465"/>
      <c r="CQ427" s="465"/>
      <c r="CR427" s="465"/>
      <c r="CS427" s="465"/>
      <c r="CT427" s="465"/>
      <c r="CU427" s="465"/>
      <c r="CV427" s="465"/>
      <c r="CW427" s="465"/>
      <c r="CX427" s="465"/>
      <c r="CY427" s="465"/>
      <c r="CZ427" s="465"/>
      <c r="DA427" s="465"/>
      <c r="DB427" s="465"/>
      <c r="DC427" s="465"/>
      <c r="DD427" s="465"/>
      <c r="DE427" s="465"/>
      <c r="DF427" s="465"/>
      <c r="DG427" s="465"/>
      <c r="DH427" s="465"/>
      <c r="DI427" s="465"/>
      <c r="DJ427" s="465"/>
      <c r="DK427" s="465"/>
      <c r="DL427" s="465"/>
      <c r="DM427" s="465"/>
      <c r="DN427" s="465"/>
      <c r="DO427" s="465"/>
      <c r="DP427" s="465"/>
      <c r="DQ427" s="465"/>
      <c r="DR427" s="465"/>
    </row>
    <row r="428" spans="1:122" s="182" customFormat="1" ht="11.25" customHeight="1" x14ac:dyDescent="0.2">
      <c r="A428" s="505"/>
      <c r="B428" s="510" t="s">
        <v>633</v>
      </c>
      <c r="C428" s="506"/>
      <c r="D428" s="505"/>
      <c r="E428" s="1194" t="str">
        <f ca="1">VLOOKUP(INDIRECT(ADDRESS(ROW(),COLUMN()-3)),Language_Translations,MATCH(Language_Selected,Language_Options,0),FALSE)</f>
        <v>MODULE 3 END TIME: DAY</v>
      </c>
      <c r="F428" s="1195"/>
      <c r="G428" s="1195"/>
      <c r="H428" s="1195"/>
      <c r="I428" s="1195"/>
      <c r="J428" s="1195"/>
      <c r="K428" s="1195"/>
      <c r="L428" s="1195"/>
      <c r="M428" s="1195"/>
      <c r="N428" s="1195"/>
      <c r="O428" s="1195"/>
      <c r="P428" s="1195"/>
      <c r="Q428" s="1195"/>
      <c r="R428" s="1195"/>
      <c r="S428" s="1195"/>
      <c r="T428" s="506"/>
      <c r="U428" s="507"/>
      <c r="V428" s="506"/>
      <c r="W428" s="506"/>
      <c r="X428" s="523"/>
      <c r="Y428" s="506"/>
      <c r="Z428" s="506"/>
      <c r="AA428" s="523"/>
      <c r="AB428" s="523"/>
      <c r="AC428" s="523"/>
      <c r="AD428" s="506"/>
      <c r="AE428" s="506"/>
      <c r="AF428" s="523"/>
      <c r="AG428" s="523"/>
      <c r="AH428" s="523"/>
      <c r="AI428" s="514"/>
      <c r="AJ428" s="515"/>
      <c r="AK428" s="512"/>
      <c r="AL428" s="513"/>
      <c r="AM428" s="511"/>
      <c r="AN428" s="509"/>
      <c r="AO428" s="506"/>
      <c r="AP428" s="506"/>
      <c r="AQ428" s="507"/>
      <c r="AR428" s="465"/>
      <c r="AT428" s="465"/>
      <c r="AU428" s="465"/>
      <c r="AV428" s="465"/>
      <c r="AW428" s="465"/>
      <c r="AX428" s="465"/>
      <c r="AY428" s="465"/>
      <c r="AZ428" s="465"/>
      <c r="BA428" s="465"/>
      <c r="BB428" s="465"/>
      <c r="BC428" s="465"/>
      <c r="BD428" s="465"/>
      <c r="BE428" s="465"/>
      <c r="BF428" s="465"/>
      <c r="BG428" s="465"/>
      <c r="BH428" s="465"/>
      <c r="BI428" s="465"/>
      <c r="BJ428" s="465"/>
      <c r="BK428" s="465"/>
      <c r="BL428" s="465"/>
      <c r="BM428" s="465"/>
      <c r="BN428" s="465"/>
      <c r="BO428" s="465"/>
      <c r="BP428" s="465"/>
      <c r="BQ428" s="465"/>
      <c r="BR428" s="465"/>
      <c r="BS428" s="465"/>
      <c r="BT428" s="465"/>
      <c r="BU428" s="465"/>
      <c r="BV428" s="465"/>
      <c r="BW428" s="465"/>
      <c r="BX428" s="465"/>
      <c r="BY428" s="465"/>
      <c r="BZ428" s="465"/>
      <c r="CA428" s="465"/>
      <c r="CB428" s="465"/>
      <c r="CC428" s="465"/>
      <c r="CD428" s="465"/>
      <c r="CE428" s="465"/>
      <c r="CF428" s="465"/>
      <c r="CG428" s="465"/>
      <c r="CH428" s="465"/>
      <c r="CI428" s="465"/>
      <c r="CJ428" s="465"/>
      <c r="CK428" s="465"/>
      <c r="CL428" s="465"/>
      <c r="CM428" s="465"/>
      <c r="CN428" s="465"/>
      <c r="CO428" s="465"/>
      <c r="CP428" s="465"/>
      <c r="CQ428" s="465"/>
      <c r="CR428" s="465"/>
      <c r="CS428" s="465"/>
      <c r="CT428" s="465"/>
      <c r="CU428" s="465"/>
      <c r="CV428" s="465"/>
      <c r="CW428" s="465"/>
      <c r="CX428" s="465"/>
      <c r="CY428" s="465"/>
      <c r="CZ428" s="465"/>
      <c r="DA428" s="465"/>
      <c r="DB428" s="465"/>
      <c r="DC428" s="465"/>
      <c r="DD428" s="465"/>
      <c r="DE428" s="465"/>
      <c r="DF428" s="465"/>
      <c r="DG428" s="465"/>
      <c r="DH428" s="465"/>
      <c r="DI428" s="465"/>
      <c r="DJ428" s="465"/>
      <c r="DK428" s="465"/>
      <c r="DL428" s="465"/>
      <c r="DM428" s="465"/>
      <c r="DN428" s="465"/>
      <c r="DO428" s="465"/>
      <c r="DP428" s="465"/>
      <c r="DQ428" s="465"/>
      <c r="DR428" s="465"/>
    </row>
    <row r="429" spans="1:122" s="182" customFormat="1" ht="11.25" customHeight="1" x14ac:dyDescent="0.2">
      <c r="A429" s="505"/>
      <c r="B429" s="506"/>
      <c r="C429" s="506"/>
      <c r="D429" s="505"/>
      <c r="E429" s="506"/>
      <c r="F429" s="506"/>
      <c r="G429" s="506"/>
      <c r="H429" s="506"/>
      <c r="I429" s="506"/>
      <c r="J429" s="506"/>
      <c r="K429" s="506"/>
      <c r="L429" s="506"/>
      <c r="M429" s="506"/>
      <c r="N429" s="506"/>
      <c r="O429" s="506"/>
      <c r="P429" s="506"/>
      <c r="Q429" s="506"/>
      <c r="R429" s="506"/>
      <c r="S429" s="506"/>
      <c r="T429" s="506"/>
      <c r="U429" s="507"/>
      <c r="V429" s="506"/>
      <c r="W429" s="506"/>
      <c r="X429" s="506"/>
      <c r="Y429" s="506"/>
      <c r="Z429" s="506"/>
      <c r="AA429" s="523"/>
      <c r="AB429" s="523"/>
      <c r="AC429" s="657"/>
      <c r="AD429" s="506"/>
      <c r="AE429" s="506"/>
      <c r="AF429" s="510"/>
      <c r="AG429" s="754" t="s">
        <v>268</v>
      </c>
      <c r="AH429" s="523"/>
      <c r="AI429" s="518"/>
      <c r="AJ429" s="519"/>
      <c r="AK429" s="516"/>
      <c r="AL429" s="517"/>
      <c r="AM429" s="511"/>
      <c r="AN429" s="509"/>
      <c r="AO429" s="506"/>
      <c r="AP429" s="506"/>
      <c r="AQ429" s="507"/>
      <c r="AR429" s="465"/>
      <c r="AT429" s="465"/>
      <c r="AU429" s="465"/>
      <c r="AV429" s="465"/>
      <c r="AW429" s="465"/>
      <c r="AX429" s="465"/>
      <c r="AY429" s="465"/>
      <c r="AZ429" s="465"/>
      <c r="BA429" s="465"/>
      <c r="BB429" s="465"/>
      <c r="BC429" s="465"/>
      <c r="BD429" s="465"/>
      <c r="BE429" s="465"/>
      <c r="BF429" s="465"/>
      <c r="BG429" s="465"/>
      <c r="BH429" s="465"/>
      <c r="BI429" s="465"/>
      <c r="BJ429" s="465"/>
      <c r="BK429" s="465"/>
      <c r="BL429" s="465"/>
      <c r="BM429" s="465"/>
      <c r="BN429" s="465"/>
      <c r="BO429" s="465"/>
      <c r="BP429" s="465"/>
      <c r="BQ429" s="465"/>
      <c r="BR429" s="465"/>
      <c r="BS429" s="465"/>
      <c r="BT429" s="465"/>
      <c r="BU429" s="465"/>
      <c r="BV429" s="465"/>
      <c r="BW429" s="465"/>
      <c r="BX429" s="465"/>
      <c r="BY429" s="465"/>
      <c r="BZ429" s="465"/>
      <c r="CA429" s="465"/>
      <c r="CB429" s="465"/>
      <c r="CC429" s="465"/>
      <c r="CD429" s="465"/>
      <c r="CE429" s="465"/>
      <c r="CF429" s="465"/>
      <c r="CG429" s="465"/>
      <c r="CH429" s="465"/>
      <c r="CI429" s="465"/>
      <c r="CJ429" s="465"/>
      <c r="CK429" s="465"/>
      <c r="CL429" s="465"/>
      <c r="CM429" s="465"/>
      <c r="CN429" s="465"/>
      <c r="CO429" s="465"/>
      <c r="CP429" s="465"/>
      <c r="CQ429" s="465"/>
      <c r="CR429" s="465"/>
      <c r="CS429" s="465"/>
      <c r="CT429" s="465"/>
      <c r="CU429" s="465"/>
      <c r="CV429" s="465"/>
      <c r="CW429" s="465"/>
      <c r="CX429" s="465"/>
      <c r="CY429" s="465"/>
      <c r="CZ429" s="465"/>
      <c r="DA429" s="465"/>
      <c r="DB429" s="465"/>
      <c r="DC429" s="465"/>
      <c r="DD429" s="465"/>
      <c r="DE429" s="465"/>
      <c r="DF429" s="465"/>
      <c r="DG429" s="465"/>
      <c r="DH429" s="465"/>
      <c r="DI429" s="465"/>
      <c r="DJ429" s="465"/>
      <c r="DK429" s="465"/>
      <c r="DL429" s="465"/>
      <c r="DM429" s="465"/>
      <c r="DN429" s="465"/>
      <c r="DO429" s="465"/>
      <c r="DP429" s="465"/>
      <c r="DQ429" s="465"/>
      <c r="DR429" s="465"/>
    </row>
    <row r="430" spans="1:122" s="182" customFormat="1" ht="11.25" customHeight="1" x14ac:dyDescent="0.2">
      <c r="A430" s="505"/>
      <c r="B430" s="506"/>
      <c r="C430" s="506"/>
      <c r="D430" s="505"/>
      <c r="E430" s="506"/>
      <c r="F430" s="506"/>
      <c r="G430" s="506"/>
      <c r="H430" s="506"/>
      <c r="I430" s="506"/>
      <c r="J430" s="506"/>
      <c r="K430" s="506"/>
      <c r="L430" s="506"/>
      <c r="M430" s="506"/>
      <c r="N430" s="506"/>
      <c r="O430" s="506"/>
      <c r="P430" s="506"/>
      <c r="Q430" s="506"/>
      <c r="R430" s="506"/>
      <c r="S430" s="506"/>
      <c r="T430" s="506"/>
      <c r="U430" s="507"/>
      <c r="V430" s="506"/>
      <c r="W430" s="506"/>
      <c r="X430" s="506"/>
      <c r="Y430" s="506"/>
      <c r="Z430" s="506"/>
      <c r="AA430" s="523"/>
      <c r="AB430" s="523"/>
      <c r="AC430" s="524"/>
      <c r="AD430" s="510"/>
      <c r="AE430" s="510"/>
      <c r="AF430" s="510"/>
      <c r="AG430" s="510"/>
      <c r="AH430" s="523"/>
      <c r="AI430" s="523"/>
      <c r="AJ430" s="523"/>
      <c r="AK430" s="506"/>
      <c r="AL430" s="506"/>
      <c r="AM430" s="511"/>
      <c r="AN430" s="509"/>
      <c r="AO430" s="506"/>
      <c r="AP430" s="506"/>
      <c r="AQ430" s="507"/>
      <c r="AR430" s="465"/>
      <c r="AS430" s="20"/>
      <c r="AT430" s="465"/>
      <c r="AU430" s="465"/>
      <c r="AV430" s="465"/>
      <c r="AW430" s="465"/>
      <c r="AX430" s="465"/>
      <c r="AY430" s="465"/>
      <c r="AZ430" s="465"/>
      <c r="BA430" s="465"/>
      <c r="BB430" s="465"/>
      <c r="BC430" s="465"/>
      <c r="BD430" s="465"/>
      <c r="BE430" s="465"/>
      <c r="BF430" s="465"/>
      <c r="BG430" s="465"/>
      <c r="BH430" s="465"/>
      <c r="BI430" s="465"/>
      <c r="BJ430" s="465"/>
      <c r="BK430" s="465"/>
      <c r="BL430" s="465"/>
      <c r="BM430" s="465"/>
      <c r="BN430" s="465"/>
      <c r="BO430" s="465"/>
      <c r="BP430" s="465"/>
      <c r="BQ430" s="465"/>
      <c r="BR430" s="465"/>
      <c r="BS430" s="465"/>
      <c r="BT430" s="465"/>
      <c r="BU430" s="465"/>
      <c r="BV430" s="465"/>
      <c r="BW430" s="465"/>
      <c r="BX430" s="465"/>
      <c r="BY430" s="465"/>
      <c r="BZ430" s="465"/>
      <c r="CA430" s="465"/>
      <c r="CB430" s="465"/>
      <c r="CC430" s="465"/>
      <c r="CD430" s="465"/>
      <c r="CE430" s="465"/>
      <c r="CF430" s="465"/>
      <c r="CG430" s="465"/>
      <c r="CH430" s="465"/>
      <c r="CI430" s="465"/>
      <c r="CJ430" s="465"/>
      <c r="CK430" s="465"/>
      <c r="CL430" s="465"/>
      <c r="CM430" s="465"/>
      <c r="CN430" s="465"/>
      <c r="CO430" s="465"/>
      <c r="CP430" s="465"/>
      <c r="CQ430" s="465"/>
      <c r="CR430" s="465"/>
      <c r="CS430" s="465"/>
      <c r="CT430" s="465"/>
      <c r="CU430" s="465"/>
      <c r="CV430" s="465"/>
      <c r="CW430" s="465"/>
      <c r="CX430" s="465"/>
      <c r="CY430" s="465"/>
      <c r="CZ430" s="465"/>
      <c r="DA430" s="465"/>
      <c r="DB430" s="465"/>
      <c r="DC430" s="465"/>
      <c r="DD430" s="465"/>
      <c r="DE430" s="465"/>
      <c r="DF430" s="465"/>
      <c r="DG430" s="465"/>
      <c r="DH430" s="465"/>
      <c r="DI430" s="465"/>
      <c r="DJ430" s="465"/>
      <c r="DK430" s="465"/>
      <c r="DL430" s="465"/>
      <c r="DM430" s="465"/>
      <c r="DN430" s="465"/>
      <c r="DO430" s="465"/>
      <c r="DP430" s="465"/>
      <c r="DQ430" s="465"/>
      <c r="DR430" s="465"/>
    </row>
    <row r="431" spans="1:122" s="182" customFormat="1" ht="11.25" customHeight="1" x14ac:dyDescent="0.2">
      <c r="A431" s="505"/>
      <c r="B431" s="510" t="s">
        <v>634</v>
      </c>
      <c r="C431" s="506"/>
      <c r="D431" s="505"/>
      <c r="E431" s="1194" t="str">
        <f ca="1">VLOOKUP(INDIRECT(ADDRESS(ROW(),COLUMN()-3)),Language_Translations,MATCH(Language_Selected,Language_Options,0),FALSE)</f>
        <v>MODULE 3 END TIME: MONTH</v>
      </c>
      <c r="F431" s="1195"/>
      <c r="G431" s="1195"/>
      <c r="H431" s="1195"/>
      <c r="I431" s="1195"/>
      <c r="J431" s="1195"/>
      <c r="K431" s="1195"/>
      <c r="L431" s="1195"/>
      <c r="M431" s="1195"/>
      <c r="N431" s="1195"/>
      <c r="O431" s="1195"/>
      <c r="P431" s="1195"/>
      <c r="Q431" s="1195"/>
      <c r="R431" s="1195"/>
      <c r="S431" s="1195"/>
      <c r="T431" s="506"/>
      <c r="U431" s="507"/>
      <c r="V431" s="506"/>
      <c r="W431" s="506"/>
      <c r="X431" s="506"/>
      <c r="Y431" s="506"/>
      <c r="Z431" s="506"/>
      <c r="AA431" s="523"/>
      <c r="AB431" s="523"/>
      <c r="AC431" s="524"/>
      <c r="AD431" s="510"/>
      <c r="AE431" s="510"/>
      <c r="AF431" s="506"/>
      <c r="AG431" s="506"/>
      <c r="AH431" s="506"/>
      <c r="AI431" s="514"/>
      <c r="AJ431" s="515"/>
      <c r="AK431" s="514"/>
      <c r="AL431" s="515"/>
      <c r="AM431" s="511"/>
      <c r="AN431" s="509"/>
      <c r="AO431" s="506"/>
      <c r="AP431" s="506"/>
      <c r="AQ431" s="507"/>
      <c r="AR431" s="465"/>
      <c r="AS431" s="20"/>
      <c r="AT431" s="465"/>
      <c r="AU431" s="465"/>
      <c r="AV431" s="465"/>
      <c r="AW431" s="465"/>
      <c r="AX431" s="465"/>
      <c r="AY431" s="465"/>
      <c r="AZ431" s="465"/>
      <c r="BA431" s="465"/>
      <c r="BB431" s="465"/>
      <c r="BC431" s="465"/>
      <c r="BD431" s="465"/>
      <c r="BE431" s="465"/>
      <c r="BF431" s="465"/>
      <c r="BG431" s="465"/>
      <c r="BH431" s="465"/>
      <c r="BI431" s="465"/>
      <c r="BJ431" s="465"/>
      <c r="BK431" s="465"/>
      <c r="BL431" s="465"/>
      <c r="BM431" s="465"/>
      <c r="BN431" s="465"/>
      <c r="BO431" s="465"/>
      <c r="BP431" s="465"/>
      <c r="BQ431" s="465"/>
      <c r="BR431" s="465"/>
      <c r="BS431" s="465"/>
      <c r="BT431" s="465"/>
      <c r="BU431" s="465"/>
      <c r="BV431" s="465"/>
      <c r="BW431" s="465"/>
      <c r="BX431" s="465"/>
      <c r="BY431" s="465"/>
      <c r="BZ431" s="465"/>
      <c r="CA431" s="465"/>
      <c r="CB431" s="465"/>
      <c r="CC431" s="465"/>
      <c r="CD431" s="465"/>
      <c r="CE431" s="465"/>
      <c r="CF431" s="465"/>
      <c r="CG431" s="465"/>
      <c r="CH431" s="465"/>
      <c r="CI431" s="465"/>
      <c r="CJ431" s="465"/>
      <c r="CK431" s="465"/>
      <c r="CL431" s="465"/>
      <c r="CM431" s="465"/>
      <c r="CN431" s="465"/>
      <c r="CO431" s="465"/>
      <c r="CP431" s="465"/>
      <c r="CQ431" s="465"/>
      <c r="CR431" s="465"/>
      <c r="CS431" s="465"/>
      <c r="CT431" s="465"/>
      <c r="CU431" s="465"/>
      <c r="CV431" s="465"/>
      <c r="CW431" s="465"/>
      <c r="CX431" s="465"/>
      <c r="CY431" s="465"/>
      <c r="CZ431" s="465"/>
      <c r="DA431" s="465"/>
      <c r="DB431" s="465"/>
      <c r="DC431" s="465"/>
      <c r="DD431" s="465"/>
      <c r="DE431" s="465"/>
      <c r="DF431" s="465"/>
      <c r="DG431" s="465"/>
      <c r="DH431" s="465"/>
      <c r="DI431" s="465"/>
      <c r="DJ431" s="465"/>
      <c r="DK431" s="465"/>
      <c r="DL431" s="465"/>
      <c r="DM431" s="465"/>
      <c r="DN431" s="465"/>
      <c r="DO431" s="465"/>
      <c r="DP431" s="465"/>
      <c r="DQ431" s="465"/>
      <c r="DR431" s="465"/>
    </row>
    <row r="432" spans="1:122" s="182" customFormat="1" ht="11.25" customHeight="1" x14ac:dyDescent="0.2">
      <c r="A432" s="505"/>
      <c r="B432" s="506"/>
      <c r="C432" s="506"/>
      <c r="D432" s="505"/>
      <c r="E432" s="506"/>
      <c r="F432" s="506"/>
      <c r="G432" s="506"/>
      <c r="H432" s="506"/>
      <c r="I432" s="506"/>
      <c r="J432" s="506"/>
      <c r="K432" s="506"/>
      <c r="L432" s="506"/>
      <c r="M432" s="506"/>
      <c r="N432" s="506"/>
      <c r="O432" s="506"/>
      <c r="P432" s="506"/>
      <c r="Q432" s="506"/>
      <c r="R432" s="506"/>
      <c r="S432" s="506"/>
      <c r="T432" s="506"/>
      <c r="U432" s="507"/>
      <c r="V432" s="506"/>
      <c r="W432" s="506"/>
      <c r="X432" s="506"/>
      <c r="Y432" s="506"/>
      <c r="Z432" s="506"/>
      <c r="AA432" s="523"/>
      <c r="AB432" s="523"/>
      <c r="AC432" s="524"/>
      <c r="AD432" s="510"/>
      <c r="AE432" s="510"/>
      <c r="AF432" s="510"/>
      <c r="AG432" s="754" t="s">
        <v>270</v>
      </c>
      <c r="AH432" s="506"/>
      <c r="AI432" s="518"/>
      <c r="AJ432" s="519"/>
      <c r="AK432" s="518"/>
      <c r="AL432" s="519"/>
      <c r="AM432" s="511"/>
      <c r="AN432" s="509"/>
      <c r="AO432" s="506"/>
      <c r="AP432" s="506"/>
      <c r="AQ432" s="507"/>
      <c r="AR432" s="465"/>
      <c r="AS432" s="20"/>
      <c r="AT432" s="465"/>
      <c r="AU432" s="465"/>
      <c r="AV432" s="465"/>
      <c r="AW432" s="465"/>
      <c r="AX432" s="465"/>
      <c r="AY432" s="465"/>
      <c r="AZ432" s="465"/>
      <c r="BA432" s="465"/>
      <c r="BB432" s="465"/>
      <c r="BC432" s="465"/>
      <c r="BD432" s="465"/>
      <c r="BE432" s="465"/>
      <c r="BF432" s="465"/>
      <c r="BG432" s="465"/>
      <c r="BH432" s="465"/>
      <c r="BI432" s="465"/>
      <c r="BJ432" s="465"/>
      <c r="BK432" s="465"/>
      <c r="BL432" s="465"/>
      <c r="BM432" s="465"/>
      <c r="BN432" s="465"/>
      <c r="BO432" s="465"/>
      <c r="BP432" s="465"/>
      <c r="BQ432" s="465"/>
      <c r="BR432" s="465"/>
      <c r="BS432" s="465"/>
      <c r="BT432" s="465"/>
      <c r="BU432" s="465"/>
      <c r="BV432" s="465"/>
      <c r="BW432" s="465"/>
      <c r="BX432" s="465"/>
      <c r="BY432" s="465"/>
      <c r="BZ432" s="465"/>
      <c r="CA432" s="465"/>
      <c r="CB432" s="465"/>
      <c r="CC432" s="465"/>
      <c r="CD432" s="465"/>
      <c r="CE432" s="465"/>
      <c r="CF432" s="465"/>
      <c r="CG432" s="465"/>
      <c r="CH432" s="465"/>
      <c r="CI432" s="465"/>
      <c r="CJ432" s="465"/>
      <c r="CK432" s="465"/>
      <c r="CL432" s="465"/>
      <c r="CM432" s="465"/>
      <c r="CN432" s="465"/>
      <c r="CO432" s="465"/>
      <c r="CP432" s="465"/>
      <c r="CQ432" s="465"/>
      <c r="CR432" s="465"/>
      <c r="CS432" s="465"/>
      <c r="CT432" s="465"/>
      <c r="CU432" s="465"/>
      <c r="CV432" s="465"/>
      <c r="CW432" s="465"/>
      <c r="CX432" s="465"/>
      <c r="CY432" s="465"/>
      <c r="CZ432" s="465"/>
      <c r="DA432" s="465"/>
      <c r="DB432" s="465"/>
      <c r="DC432" s="465"/>
      <c r="DD432" s="465"/>
      <c r="DE432" s="465"/>
      <c r="DF432" s="465"/>
      <c r="DG432" s="465"/>
      <c r="DH432" s="465"/>
      <c r="DI432" s="465"/>
      <c r="DJ432" s="465"/>
      <c r="DK432" s="465"/>
      <c r="DL432" s="465"/>
      <c r="DM432" s="465"/>
      <c r="DN432" s="465"/>
      <c r="DO432" s="465"/>
      <c r="DP432" s="465"/>
      <c r="DQ432" s="465"/>
      <c r="DR432" s="465"/>
    </row>
    <row r="433" spans="1:122" s="182" customFormat="1" ht="11.25" customHeight="1" x14ac:dyDescent="0.2">
      <c r="A433" s="505"/>
      <c r="B433" s="506"/>
      <c r="C433" s="507"/>
      <c r="D433" s="505"/>
      <c r="E433" s="506"/>
      <c r="F433" s="506"/>
      <c r="G433" s="506"/>
      <c r="H433" s="506"/>
      <c r="I433" s="506"/>
      <c r="J433" s="506"/>
      <c r="K433" s="506"/>
      <c r="L433" s="506"/>
      <c r="M433" s="506"/>
      <c r="N433" s="506"/>
      <c r="O433" s="506"/>
      <c r="P433" s="506"/>
      <c r="Q433" s="506"/>
      <c r="R433" s="506"/>
      <c r="S433" s="506"/>
      <c r="T433" s="506"/>
      <c r="U433" s="507"/>
      <c r="V433" s="505"/>
      <c r="W433" s="506"/>
      <c r="X433" s="506"/>
      <c r="Y433" s="506"/>
      <c r="Z433" s="506"/>
      <c r="AA433" s="506"/>
      <c r="AB433" s="506"/>
      <c r="AC433" s="506"/>
      <c r="AD433" s="506"/>
      <c r="AE433" s="506"/>
      <c r="AF433" s="506"/>
      <c r="AG433" s="506"/>
      <c r="AH433" s="506"/>
      <c r="AI433" s="506"/>
      <c r="AJ433" s="506"/>
      <c r="AK433" s="506"/>
      <c r="AL433" s="506"/>
      <c r="AM433" s="508"/>
      <c r="AN433" s="509"/>
      <c r="AO433" s="506"/>
      <c r="AP433" s="506"/>
      <c r="AQ433" s="507"/>
      <c r="AR433" s="465"/>
      <c r="AS433" s="465"/>
      <c r="AT433" s="465"/>
      <c r="AU433" s="465"/>
      <c r="AV433" s="465"/>
      <c r="AW433" s="465"/>
      <c r="AX433" s="465"/>
      <c r="AY433" s="465"/>
      <c r="AZ433" s="465"/>
      <c r="BA433" s="465"/>
      <c r="BB433" s="465"/>
      <c r="BC433" s="465"/>
      <c r="BD433" s="465"/>
      <c r="BE433" s="465"/>
      <c r="BF433" s="465"/>
      <c r="BG433" s="465"/>
      <c r="BH433" s="465"/>
      <c r="BI433" s="465"/>
      <c r="BJ433" s="465"/>
      <c r="BK433" s="465"/>
      <c r="BL433" s="465"/>
      <c r="BM433" s="465"/>
      <c r="BN433" s="465"/>
      <c r="BO433" s="465"/>
      <c r="BP433" s="465"/>
      <c r="BQ433" s="465"/>
      <c r="BR433" s="465"/>
      <c r="BS433" s="465"/>
      <c r="BT433" s="465"/>
      <c r="BU433" s="465"/>
      <c r="BV433" s="465"/>
      <c r="BW433" s="465"/>
      <c r="BX433" s="465"/>
      <c r="BY433" s="465"/>
      <c r="BZ433" s="465"/>
      <c r="CA433" s="465"/>
      <c r="CB433" s="465"/>
      <c r="CC433" s="465"/>
      <c r="CD433" s="465"/>
      <c r="CE433" s="465"/>
      <c r="CF433" s="465"/>
      <c r="CG433" s="465"/>
      <c r="CH433" s="465"/>
      <c r="CI433" s="465"/>
      <c r="CJ433" s="465"/>
      <c r="CK433" s="465"/>
      <c r="CL433" s="465"/>
      <c r="CM433" s="465"/>
      <c r="CN433" s="465"/>
      <c r="CO433" s="465"/>
      <c r="CP433" s="465"/>
      <c r="CQ433" s="465"/>
      <c r="CR433" s="465"/>
      <c r="CS433" s="465"/>
      <c r="CT433" s="465"/>
      <c r="CU433" s="465"/>
      <c r="CV433" s="465"/>
      <c r="CW433" s="465"/>
      <c r="CX433" s="465"/>
      <c r="CY433" s="465"/>
      <c r="CZ433" s="465"/>
      <c r="DA433" s="465"/>
      <c r="DB433" s="465"/>
      <c r="DC433" s="465"/>
      <c r="DD433" s="465"/>
      <c r="DE433" s="465"/>
      <c r="DF433" s="465"/>
      <c r="DG433" s="465"/>
      <c r="DH433" s="465"/>
      <c r="DI433" s="465"/>
      <c r="DJ433" s="465"/>
      <c r="DK433" s="465"/>
      <c r="DL433" s="465"/>
      <c r="DM433" s="465"/>
      <c r="DN433" s="465"/>
      <c r="DO433" s="465"/>
      <c r="DP433" s="465"/>
      <c r="DQ433" s="465"/>
      <c r="DR433" s="465"/>
    </row>
    <row r="434" spans="1:122" s="182" customFormat="1" ht="11.25" customHeight="1" x14ac:dyDescent="0.2">
      <c r="A434" s="505"/>
      <c r="B434" s="510" t="s">
        <v>635</v>
      </c>
      <c r="C434" s="507"/>
      <c r="D434" s="505"/>
      <c r="E434" s="1194" t="str">
        <f ca="1">VLOOKUP(INDIRECT(ADDRESS(ROW(),COLUMN()-3)),Language_Translations,MATCH(Language_Selected,Language_Options,0),FALSE)</f>
        <v>MODULE 3 END TIME: HOUR</v>
      </c>
      <c r="F434" s="1195"/>
      <c r="G434" s="1195"/>
      <c r="H434" s="1195"/>
      <c r="I434" s="1195"/>
      <c r="J434" s="1195"/>
      <c r="K434" s="1195"/>
      <c r="L434" s="1195"/>
      <c r="M434" s="1195"/>
      <c r="N434" s="1195"/>
      <c r="O434" s="1195"/>
      <c r="P434" s="1195"/>
      <c r="Q434" s="1195"/>
      <c r="R434" s="1195"/>
      <c r="S434" s="1195"/>
      <c r="T434" s="506"/>
      <c r="U434" s="507"/>
      <c r="V434" s="505"/>
      <c r="W434" s="506"/>
      <c r="X434" s="506"/>
      <c r="Y434" s="506"/>
      <c r="Z434" s="506"/>
      <c r="AA434" s="523"/>
      <c r="AB434" s="523"/>
      <c r="AC434" s="524"/>
      <c r="AD434" s="523"/>
      <c r="AE434" s="506"/>
      <c r="AF434" s="506"/>
      <c r="AG434" s="506"/>
      <c r="AH434" s="506"/>
      <c r="AI434" s="514"/>
      <c r="AJ434" s="515"/>
      <c r="AK434" s="514"/>
      <c r="AL434" s="515"/>
      <c r="AM434" s="508"/>
      <c r="AN434" s="527"/>
      <c r="AO434" s="525"/>
      <c r="AP434" s="525"/>
      <c r="AQ434" s="528"/>
      <c r="AR434" s="465"/>
      <c r="AS434" s="465"/>
      <c r="AT434" s="465"/>
      <c r="AU434" s="465"/>
      <c r="AV434" s="465"/>
      <c r="AW434" s="465"/>
      <c r="AX434" s="465"/>
      <c r="AY434" s="465"/>
      <c r="AZ434" s="465"/>
      <c r="BA434" s="465"/>
      <c r="BB434" s="465"/>
      <c r="BC434" s="465"/>
      <c r="BD434" s="465"/>
      <c r="BE434" s="465"/>
      <c r="BF434" s="465"/>
      <c r="BG434" s="465"/>
      <c r="BH434" s="465"/>
      <c r="BI434" s="465"/>
      <c r="BJ434" s="465"/>
      <c r="BK434" s="465"/>
      <c r="BL434" s="465"/>
      <c r="BM434" s="465"/>
      <c r="BN434" s="465"/>
      <c r="BO434" s="465"/>
      <c r="BP434" s="465"/>
      <c r="BQ434" s="465"/>
      <c r="BR434" s="465"/>
      <c r="BS434" s="465"/>
      <c r="BT434" s="465"/>
      <c r="BU434" s="465"/>
      <c r="BV434" s="465"/>
      <c r="BW434" s="465"/>
      <c r="BX434" s="465"/>
      <c r="BY434" s="465"/>
      <c r="BZ434" s="465"/>
      <c r="CA434" s="465"/>
      <c r="CB434" s="465"/>
      <c r="CC434" s="465"/>
      <c r="CD434" s="465"/>
      <c r="CE434" s="465"/>
      <c r="CF434" s="465"/>
      <c r="CG434" s="465"/>
      <c r="CH434" s="465"/>
      <c r="CI434" s="465"/>
      <c r="CJ434" s="465"/>
      <c r="CK434" s="465"/>
      <c r="CL434" s="465"/>
      <c r="CM434" s="465"/>
      <c r="CN434" s="465"/>
      <c r="CO434" s="465"/>
      <c r="CP434" s="465"/>
      <c r="CQ434" s="465"/>
      <c r="CR434" s="465"/>
      <c r="CS434" s="465"/>
      <c r="CT434" s="465"/>
      <c r="CU434" s="465"/>
      <c r="CV434" s="465"/>
      <c r="CW434" s="465"/>
      <c r="CX434" s="465"/>
      <c r="CY434" s="465"/>
      <c r="CZ434" s="465"/>
      <c r="DA434" s="465"/>
      <c r="DB434" s="465"/>
      <c r="DC434" s="465"/>
      <c r="DD434" s="465"/>
      <c r="DE434" s="465"/>
      <c r="DF434" s="465"/>
      <c r="DG434" s="465"/>
      <c r="DH434" s="465"/>
      <c r="DI434" s="465"/>
      <c r="DJ434" s="465"/>
      <c r="DK434" s="465"/>
      <c r="DL434" s="465"/>
      <c r="DM434" s="465"/>
      <c r="DN434" s="465"/>
      <c r="DO434" s="465"/>
      <c r="DP434" s="465"/>
      <c r="DQ434" s="465"/>
      <c r="DR434" s="465"/>
    </row>
    <row r="435" spans="1:122" s="182" customFormat="1" ht="11.25" customHeight="1" x14ac:dyDescent="0.2">
      <c r="A435" s="505"/>
      <c r="B435" s="506"/>
      <c r="C435" s="507"/>
      <c r="D435" s="505"/>
      <c r="E435" s="506"/>
      <c r="F435" s="506"/>
      <c r="G435" s="506"/>
      <c r="H435" s="506"/>
      <c r="I435" s="506"/>
      <c r="J435" s="506"/>
      <c r="K435" s="506"/>
      <c r="L435" s="506"/>
      <c r="M435" s="506"/>
      <c r="N435" s="506"/>
      <c r="O435" s="506"/>
      <c r="P435" s="506"/>
      <c r="Q435" s="506"/>
      <c r="R435" s="506"/>
      <c r="S435" s="506"/>
      <c r="T435" s="506"/>
      <c r="U435" s="507"/>
      <c r="V435" s="505"/>
      <c r="W435" s="506"/>
      <c r="X435" s="506"/>
      <c r="Y435" s="506"/>
      <c r="Z435" s="506"/>
      <c r="AA435" s="523"/>
      <c r="AB435" s="523"/>
      <c r="AC435" s="524"/>
      <c r="AD435" s="523"/>
      <c r="AE435" s="506"/>
      <c r="AF435" s="510"/>
      <c r="AG435" s="754" t="s">
        <v>272</v>
      </c>
      <c r="AH435" s="506"/>
      <c r="AI435" s="518"/>
      <c r="AJ435" s="519"/>
      <c r="AK435" s="518"/>
      <c r="AL435" s="519"/>
      <c r="AM435" s="508"/>
      <c r="AN435" s="527"/>
      <c r="AO435" s="525"/>
      <c r="AP435" s="525"/>
      <c r="AQ435" s="528"/>
      <c r="AR435" s="465"/>
      <c r="AS435" s="465"/>
      <c r="AT435" s="465"/>
      <c r="AU435" s="465"/>
      <c r="AV435" s="465"/>
      <c r="AW435" s="465"/>
      <c r="AX435" s="465"/>
      <c r="AY435" s="465"/>
      <c r="AZ435" s="465"/>
      <c r="BA435" s="465"/>
      <c r="BB435" s="465"/>
      <c r="BC435" s="465"/>
      <c r="BD435" s="465"/>
      <c r="BE435" s="465"/>
      <c r="BF435" s="465"/>
      <c r="BG435" s="465"/>
      <c r="BH435" s="465"/>
      <c r="BI435" s="465"/>
      <c r="BJ435" s="465"/>
      <c r="BK435" s="465"/>
      <c r="BL435" s="465"/>
      <c r="BM435" s="465"/>
      <c r="BN435" s="465"/>
      <c r="BO435" s="465"/>
      <c r="BP435" s="465"/>
      <c r="BQ435" s="465"/>
      <c r="BR435" s="465"/>
      <c r="BS435" s="465"/>
      <c r="BT435" s="465"/>
      <c r="BU435" s="465"/>
      <c r="BV435" s="465"/>
      <c r="BW435" s="465"/>
      <c r="BX435" s="465"/>
      <c r="BY435" s="465"/>
      <c r="BZ435" s="465"/>
      <c r="CA435" s="465"/>
      <c r="CB435" s="465"/>
      <c r="CC435" s="465"/>
      <c r="CD435" s="465"/>
      <c r="CE435" s="465"/>
      <c r="CF435" s="465"/>
      <c r="CG435" s="465"/>
      <c r="CH435" s="465"/>
      <c r="CI435" s="465"/>
      <c r="CJ435" s="465"/>
      <c r="CK435" s="465"/>
      <c r="CL435" s="465"/>
      <c r="CM435" s="465"/>
      <c r="CN435" s="465"/>
      <c r="CO435" s="465"/>
      <c r="CP435" s="465"/>
      <c r="CQ435" s="465"/>
      <c r="CR435" s="465"/>
      <c r="CS435" s="465"/>
      <c r="CT435" s="465"/>
      <c r="CU435" s="465"/>
      <c r="CV435" s="465"/>
      <c r="CW435" s="465"/>
      <c r="CX435" s="465"/>
      <c r="CY435" s="465"/>
      <c r="CZ435" s="465"/>
      <c r="DA435" s="465"/>
      <c r="DB435" s="465"/>
      <c r="DC435" s="465"/>
      <c r="DD435" s="465"/>
      <c r="DE435" s="465"/>
      <c r="DF435" s="465"/>
      <c r="DG435" s="465"/>
      <c r="DH435" s="465"/>
      <c r="DI435" s="465"/>
      <c r="DJ435" s="465"/>
      <c r="DK435" s="465"/>
      <c r="DL435" s="465"/>
      <c r="DM435" s="465"/>
      <c r="DN435" s="465"/>
      <c r="DO435" s="465"/>
      <c r="DP435" s="465"/>
      <c r="DQ435" s="465"/>
      <c r="DR435" s="465"/>
    </row>
    <row r="436" spans="1:122" s="182" customFormat="1" ht="11.25" customHeight="1" x14ac:dyDescent="0.2">
      <c r="A436" s="505"/>
      <c r="B436" s="506"/>
      <c r="C436" s="507"/>
      <c r="D436" s="505"/>
      <c r="E436" s="506"/>
      <c r="F436" s="506"/>
      <c r="G436" s="506"/>
      <c r="H436" s="506"/>
      <c r="I436" s="506"/>
      <c r="J436" s="506"/>
      <c r="K436" s="506"/>
      <c r="L436" s="506"/>
      <c r="M436" s="506"/>
      <c r="N436" s="506"/>
      <c r="O436" s="506"/>
      <c r="P436" s="506"/>
      <c r="Q436" s="506"/>
      <c r="R436" s="506"/>
      <c r="S436" s="506"/>
      <c r="T436" s="506"/>
      <c r="U436" s="507"/>
      <c r="V436" s="505"/>
      <c r="W436" s="506"/>
      <c r="X436" s="506"/>
      <c r="Y436" s="506"/>
      <c r="Z436" s="506"/>
      <c r="AA436" s="506"/>
      <c r="AB436" s="506"/>
      <c r="AC436" s="506"/>
      <c r="AD436" s="506"/>
      <c r="AE436" s="506"/>
      <c r="AF436" s="506"/>
      <c r="AG436" s="506"/>
      <c r="AH436" s="506"/>
      <c r="AI436" s="506"/>
      <c r="AJ436" s="506"/>
      <c r="AK436" s="506"/>
      <c r="AL436" s="506"/>
      <c r="AM436" s="508"/>
      <c r="AN436" s="509"/>
      <c r="AO436" s="506"/>
      <c r="AP436" s="506"/>
      <c r="AQ436" s="507"/>
      <c r="AR436" s="465"/>
      <c r="AS436" s="465"/>
      <c r="AT436" s="465"/>
      <c r="AU436" s="465"/>
      <c r="AV436" s="465"/>
      <c r="AW436" s="465"/>
      <c r="AX436" s="465"/>
      <c r="AY436" s="465"/>
      <c r="AZ436" s="465"/>
      <c r="BA436" s="465"/>
      <c r="BB436" s="465"/>
      <c r="BC436" s="465"/>
      <c r="BD436" s="465"/>
      <c r="BE436" s="465"/>
      <c r="BF436" s="465"/>
      <c r="BG436" s="465"/>
      <c r="BH436" s="465"/>
      <c r="BI436" s="465"/>
      <c r="BJ436" s="465"/>
      <c r="BK436" s="465"/>
      <c r="BL436" s="465"/>
      <c r="BM436" s="465"/>
      <c r="BN436" s="465"/>
      <c r="BO436" s="465"/>
      <c r="BP436" s="465"/>
      <c r="BQ436" s="465"/>
      <c r="BR436" s="465"/>
      <c r="BS436" s="465"/>
      <c r="BT436" s="465"/>
      <c r="BU436" s="465"/>
      <c r="BV436" s="465"/>
      <c r="BW436" s="465"/>
      <c r="BX436" s="465"/>
      <c r="BY436" s="465"/>
      <c r="BZ436" s="465"/>
      <c r="CA436" s="465"/>
      <c r="CB436" s="465"/>
      <c r="CC436" s="465"/>
      <c r="CD436" s="465"/>
      <c r="CE436" s="465"/>
      <c r="CF436" s="465"/>
      <c r="CG436" s="465"/>
      <c r="CH436" s="465"/>
      <c r="CI436" s="465"/>
      <c r="CJ436" s="465"/>
      <c r="CK436" s="465"/>
      <c r="CL436" s="465"/>
      <c r="CM436" s="465"/>
      <c r="CN436" s="465"/>
      <c r="CO436" s="465"/>
      <c r="CP436" s="465"/>
      <c r="CQ436" s="465"/>
      <c r="CR436" s="465"/>
      <c r="CS436" s="465"/>
      <c r="CT436" s="465"/>
      <c r="CU436" s="465"/>
      <c r="CV436" s="465"/>
      <c r="CW436" s="465"/>
      <c r="CX436" s="465"/>
      <c r="CY436" s="465"/>
      <c r="CZ436" s="465"/>
      <c r="DA436" s="465"/>
      <c r="DB436" s="465"/>
      <c r="DC436" s="465"/>
      <c r="DD436" s="465"/>
      <c r="DE436" s="465"/>
      <c r="DF436" s="465"/>
      <c r="DG436" s="465"/>
      <c r="DH436" s="465"/>
      <c r="DI436" s="465"/>
      <c r="DJ436" s="465"/>
      <c r="DK436" s="465"/>
      <c r="DL436" s="465"/>
      <c r="DM436" s="465"/>
      <c r="DN436" s="465"/>
      <c r="DO436" s="465"/>
      <c r="DP436" s="465"/>
      <c r="DQ436" s="465"/>
      <c r="DR436" s="465"/>
    </row>
    <row r="437" spans="1:122" s="182" customFormat="1" ht="11.25" customHeight="1" x14ac:dyDescent="0.2">
      <c r="A437" s="505"/>
      <c r="B437" s="510" t="s">
        <v>636</v>
      </c>
      <c r="C437" s="507"/>
      <c r="D437" s="505"/>
      <c r="E437" s="1194" t="str">
        <f ca="1">VLOOKUP(INDIRECT(ADDRESS(ROW(),COLUMN()-3)),Language_Translations,MATCH(Language_Selected,Language_Options,0),FALSE)</f>
        <v>MODULE 3 END TIME: MINUTE</v>
      </c>
      <c r="F437" s="1195"/>
      <c r="G437" s="1195"/>
      <c r="H437" s="1195"/>
      <c r="I437" s="1195"/>
      <c r="J437" s="1195"/>
      <c r="K437" s="1195"/>
      <c r="L437" s="1195"/>
      <c r="M437" s="1195"/>
      <c r="N437" s="1195"/>
      <c r="O437" s="1195"/>
      <c r="P437" s="1195"/>
      <c r="Q437" s="1195"/>
      <c r="R437" s="1195"/>
      <c r="S437" s="1195"/>
      <c r="T437" s="506"/>
      <c r="U437" s="507"/>
      <c r="V437" s="505"/>
      <c r="W437" s="506"/>
      <c r="X437" s="506"/>
      <c r="Y437" s="506"/>
      <c r="Z437" s="506"/>
      <c r="AA437" s="523"/>
      <c r="AB437" s="523"/>
      <c r="AC437" s="524"/>
      <c r="AD437" s="523"/>
      <c r="AE437" s="506"/>
      <c r="AF437" s="506"/>
      <c r="AG437" s="506"/>
      <c r="AH437" s="506"/>
      <c r="AI437" s="514"/>
      <c r="AJ437" s="515"/>
      <c r="AK437" s="514"/>
      <c r="AL437" s="515"/>
      <c r="AM437" s="508"/>
      <c r="AN437" s="527"/>
      <c r="AO437" s="525"/>
      <c r="AP437" s="525"/>
      <c r="AQ437" s="528"/>
      <c r="AR437" s="465"/>
      <c r="AS437" s="465"/>
      <c r="AT437" s="465"/>
      <c r="AU437" s="465"/>
      <c r="AV437" s="465"/>
      <c r="AW437" s="465"/>
      <c r="AX437" s="465"/>
      <c r="AY437" s="465"/>
      <c r="AZ437" s="465"/>
      <c r="BA437" s="465"/>
      <c r="BB437" s="465"/>
      <c r="BC437" s="465"/>
      <c r="BD437" s="465"/>
      <c r="BE437" s="465"/>
      <c r="BF437" s="465"/>
      <c r="BG437" s="465"/>
      <c r="BH437" s="465"/>
      <c r="BI437" s="465"/>
      <c r="BJ437" s="465"/>
      <c r="BK437" s="465"/>
      <c r="BL437" s="465"/>
      <c r="BM437" s="465"/>
      <c r="BN437" s="465"/>
      <c r="BO437" s="465"/>
      <c r="BP437" s="465"/>
      <c r="BQ437" s="465"/>
      <c r="BR437" s="465"/>
      <c r="BS437" s="465"/>
      <c r="BT437" s="465"/>
      <c r="BU437" s="465"/>
      <c r="BV437" s="465"/>
      <c r="BW437" s="465"/>
      <c r="BX437" s="465"/>
      <c r="BY437" s="465"/>
      <c r="BZ437" s="465"/>
      <c r="CA437" s="465"/>
      <c r="CB437" s="465"/>
      <c r="CC437" s="465"/>
      <c r="CD437" s="465"/>
      <c r="CE437" s="465"/>
      <c r="CF437" s="465"/>
      <c r="CG437" s="465"/>
      <c r="CH437" s="465"/>
      <c r="CI437" s="465"/>
      <c r="CJ437" s="465"/>
      <c r="CK437" s="465"/>
      <c r="CL437" s="465"/>
      <c r="CM437" s="465"/>
      <c r="CN437" s="465"/>
      <c r="CO437" s="465"/>
      <c r="CP437" s="465"/>
      <c r="CQ437" s="465"/>
      <c r="CR437" s="465"/>
      <c r="CS437" s="465"/>
      <c r="CT437" s="465"/>
      <c r="CU437" s="465"/>
      <c r="CV437" s="465"/>
      <c r="CW437" s="465"/>
      <c r="CX437" s="465"/>
      <c r="CY437" s="465"/>
      <c r="CZ437" s="465"/>
      <c r="DA437" s="465"/>
      <c r="DB437" s="465"/>
      <c r="DC437" s="465"/>
      <c r="DD437" s="465"/>
      <c r="DE437" s="465"/>
      <c r="DF437" s="465"/>
      <c r="DG437" s="465"/>
      <c r="DH437" s="465"/>
      <c r="DI437" s="465"/>
      <c r="DJ437" s="465"/>
      <c r="DK437" s="465"/>
      <c r="DL437" s="465"/>
      <c r="DM437" s="465"/>
      <c r="DN437" s="465"/>
      <c r="DO437" s="465"/>
      <c r="DP437" s="465"/>
      <c r="DQ437" s="465"/>
      <c r="DR437" s="465"/>
    </row>
    <row r="438" spans="1:122" s="182" customFormat="1" ht="11.25" customHeight="1" x14ac:dyDescent="0.2">
      <c r="A438" s="505"/>
      <c r="B438" s="506"/>
      <c r="C438" s="507"/>
      <c r="D438" s="505"/>
      <c r="E438" s="506"/>
      <c r="F438" s="506"/>
      <c r="G438" s="506"/>
      <c r="H438" s="506"/>
      <c r="I438" s="506"/>
      <c r="J438" s="506"/>
      <c r="K438" s="506"/>
      <c r="L438" s="506"/>
      <c r="M438" s="506"/>
      <c r="N438" s="506"/>
      <c r="O438" s="506"/>
      <c r="P438" s="506"/>
      <c r="Q438" s="506"/>
      <c r="R438" s="506"/>
      <c r="S438" s="506"/>
      <c r="T438" s="506"/>
      <c r="U438" s="507"/>
      <c r="V438" s="505"/>
      <c r="W438" s="506"/>
      <c r="X438" s="506"/>
      <c r="Y438" s="506"/>
      <c r="Z438" s="506"/>
      <c r="AA438" s="523"/>
      <c r="AB438" s="523"/>
      <c r="AC438" s="524"/>
      <c r="AD438" s="523"/>
      <c r="AE438" s="506"/>
      <c r="AF438" s="506"/>
      <c r="AG438" s="754" t="s">
        <v>274</v>
      </c>
      <c r="AH438" s="506"/>
      <c r="AI438" s="518"/>
      <c r="AJ438" s="519"/>
      <c r="AK438" s="518"/>
      <c r="AL438" s="519"/>
      <c r="AM438" s="508"/>
      <c r="AN438" s="527"/>
      <c r="AO438" s="525"/>
      <c r="AP438" s="525"/>
      <c r="AQ438" s="528"/>
      <c r="AR438" s="465"/>
      <c r="AS438" s="465"/>
      <c r="AT438" s="465"/>
      <c r="AU438" s="465"/>
      <c r="AV438" s="465"/>
      <c r="AW438" s="465"/>
      <c r="AX438" s="465"/>
      <c r="AY438" s="465"/>
      <c r="AZ438" s="465"/>
      <c r="BA438" s="465"/>
      <c r="BB438" s="465"/>
      <c r="BC438" s="465"/>
      <c r="BD438" s="465"/>
      <c r="BE438" s="465"/>
      <c r="BF438" s="465"/>
      <c r="BG438" s="465"/>
      <c r="BH438" s="465"/>
      <c r="BI438" s="465"/>
      <c r="BJ438" s="465"/>
      <c r="BK438" s="465"/>
      <c r="BL438" s="465"/>
      <c r="BM438" s="465"/>
      <c r="BN438" s="465"/>
      <c r="BO438" s="465"/>
      <c r="BP438" s="465"/>
      <c r="BQ438" s="465"/>
      <c r="BR438" s="465"/>
      <c r="BS438" s="465"/>
      <c r="BT438" s="465"/>
      <c r="BU438" s="465"/>
      <c r="BV438" s="465"/>
      <c r="BW438" s="465"/>
      <c r="BX438" s="465"/>
      <c r="BY438" s="465"/>
      <c r="BZ438" s="465"/>
      <c r="CA438" s="465"/>
      <c r="CB438" s="465"/>
      <c r="CC438" s="465"/>
      <c r="CD438" s="465"/>
      <c r="CE438" s="465"/>
      <c r="CF438" s="465"/>
      <c r="CG438" s="465"/>
      <c r="CH438" s="465"/>
      <c r="CI438" s="465"/>
      <c r="CJ438" s="465"/>
      <c r="CK438" s="465"/>
      <c r="CL438" s="465"/>
      <c r="CM438" s="465"/>
      <c r="CN438" s="465"/>
      <c r="CO438" s="465"/>
      <c r="CP438" s="465"/>
      <c r="CQ438" s="465"/>
      <c r="CR438" s="465"/>
      <c r="CS438" s="465"/>
      <c r="CT438" s="465"/>
      <c r="CU438" s="465"/>
      <c r="CV438" s="465"/>
      <c r="CW438" s="465"/>
      <c r="CX438" s="465"/>
      <c r="CY438" s="465"/>
      <c r="CZ438" s="465"/>
      <c r="DA438" s="465"/>
      <c r="DB438" s="465"/>
      <c r="DC438" s="465"/>
      <c r="DD438" s="465"/>
      <c r="DE438" s="465"/>
      <c r="DF438" s="465"/>
      <c r="DG438" s="465"/>
      <c r="DH438" s="465"/>
      <c r="DI438" s="465"/>
      <c r="DJ438" s="465"/>
      <c r="DK438" s="465"/>
      <c r="DL438" s="465"/>
      <c r="DM438" s="465"/>
      <c r="DN438" s="465"/>
      <c r="DO438" s="465"/>
      <c r="DP438" s="465"/>
      <c r="DQ438" s="465"/>
      <c r="DR438" s="465"/>
    </row>
    <row r="439" spans="1:122" s="182" customFormat="1" ht="11.25" customHeight="1" x14ac:dyDescent="0.2">
      <c r="A439" s="505"/>
      <c r="B439" s="506"/>
      <c r="C439" s="507"/>
      <c r="D439" s="505"/>
      <c r="E439" s="506"/>
      <c r="F439" s="506"/>
      <c r="G439" s="506"/>
      <c r="H439" s="506"/>
      <c r="I439" s="506"/>
      <c r="J439" s="506"/>
      <c r="K439" s="506"/>
      <c r="L439" s="506"/>
      <c r="M439" s="506"/>
      <c r="N439" s="506"/>
      <c r="O439" s="506"/>
      <c r="P439" s="506"/>
      <c r="Q439" s="506"/>
      <c r="R439" s="506"/>
      <c r="S439" s="506"/>
      <c r="T439" s="506"/>
      <c r="U439" s="507"/>
      <c r="V439" s="505"/>
      <c r="W439" s="506"/>
      <c r="X439" s="506"/>
      <c r="Y439" s="506"/>
      <c r="Z439" s="506"/>
      <c r="AA439" s="506"/>
      <c r="AB439" s="506"/>
      <c r="AC439" s="506"/>
      <c r="AD439" s="506"/>
      <c r="AE439" s="506"/>
      <c r="AF439" s="506"/>
      <c r="AG439" s="506"/>
      <c r="AH439" s="506"/>
      <c r="AI439" s="506"/>
      <c r="AJ439" s="506"/>
      <c r="AK439" s="506"/>
      <c r="AL439" s="506"/>
      <c r="AM439" s="508"/>
      <c r="AN439" s="509"/>
      <c r="AO439" s="506"/>
      <c r="AP439" s="506"/>
      <c r="AQ439" s="507"/>
      <c r="AR439" s="465"/>
      <c r="AS439" s="465"/>
      <c r="AT439" s="465"/>
      <c r="AU439" s="465"/>
      <c r="AV439" s="465"/>
      <c r="AW439" s="465"/>
      <c r="AX439" s="465"/>
      <c r="AY439" s="465"/>
      <c r="AZ439" s="465"/>
      <c r="BA439" s="465"/>
      <c r="BB439" s="465"/>
      <c r="BC439" s="465"/>
      <c r="BD439" s="465"/>
      <c r="BE439" s="465"/>
      <c r="BF439" s="465"/>
      <c r="BG439" s="465"/>
      <c r="BH439" s="465"/>
      <c r="BI439" s="465"/>
      <c r="BJ439" s="465"/>
      <c r="BK439" s="465"/>
      <c r="BL439" s="465"/>
      <c r="BM439" s="465"/>
      <c r="BN439" s="465"/>
      <c r="BO439" s="465"/>
      <c r="BP439" s="465"/>
      <c r="BQ439" s="465"/>
      <c r="BR439" s="465"/>
      <c r="BS439" s="465"/>
      <c r="BT439" s="465"/>
      <c r="BU439" s="465"/>
      <c r="BV439" s="465"/>
      <c r="BW439" s="465"/>
      <c r="BX439" s="465"/>
      <c r="BY439" s="465"/>
      <c r="BZ439" s="465"/>
      <c r="CA439" s="465"/>
      <c r="CB439" s="465"/>
      <c r="CC439" s="465"/>
      <c r="CD439" s="465"/>
      <c r="CE439" s="465"/>
      <c r="CF439" s="465"/>
      <c r="CG439" s="465"/>
      <c r="CH439" s="465"/>
      <c r="CI439" s="465"/>
      <c r="CJ439" s="465"/>
      <c r="CK439" s="465"/>
      <c r="CL439" s="465"/>
      <c r="CM439" s="465"/>
      <c r="CN439" s="465"/>
      <c r="CO439" s="465"/>
      <c r="CP439" s="465"/>
      <c r="CQ439" s="465"/>
      <c r="CR439" s="465"/>
      <c r="CS439" s="465"/>
      <c r="CT439" s="465"/>
      <c r="CU439" s="465"/>
      <c r="CV439" s="465"/>
      <c r="CW439" s="465"/>
      <c r="CX439" s="465"/>
      <c r="CY439" s="465"/>
      <c r="CZ439" s="465"/>
      <c r="DA439" s="465"/>
      <c r="DB439" s="465"/>
      <c r="DC439" s="465"/>
      <c r="DD439" s="465"/>
      <c r="DE439" s="465"/>
      <c r="DF439" s="465"/>
      <c r="DG439" s="465"/>
      <c r="DH439" s="465"/>
      <c r="DI439" s="465"/>
      <c r="DJ439" s="465"/>
      <c r="DK439" s="465"/>
      <c r="DL439" s="465"/>
      <c r="DM439" s="465"/>
      <c r="DN439" s="465"/>
      <c r="DO439" s="465"/>
      <c r="DP439" s="465"/>
      <c r="DQ439" s="465"/>
      <c r="DR439" s="465"/>
    </row>
    <row r="440" spans="1:122" s="182" customFormat="1" ht="11.25" customHeight="1" x14ac:dyDescent="0.2">
      <c r="A440" s="505"/>
      <c r="B440" s="510" t="s">
        <v>637</v>
      </c>
      <c r="C440" s="507"/>
      <c r="D440" s="505"/>
      <c r="E440" s="1194" t="str">
        <f ca="1">VLOOKUP(INDIRECT(ADDRESS(ROW(),COLUMN()-3)),Language_Translations,MATCH(Language_Selected,Language_Options,0),FALSE)</f>
        <v>MODULE 3 DURATION: METHOD 1</v>
      </c>
      <c r="F440" s="1195"/>
      <c r="G440" s="1195"/>
      <c r="H440" s="1195"/>
      <c r="I440" s="1195"/>
      <c r="J440" s="1195"/>
      <c r="K440" s="1195"/>
      <c r="L440" s="1195"/>
      <c r="M440" s="1195"/>
      <c r="N440" s="1195"/>
      <c r="O440" s="1195"/>
      <c r="P440" s="1195"/>
      <c r="Q440" s="1195"/>
      <c r="R440" s="1195"/>
      <c r="S440" s="1195"/>
      <c r="T440" s="506"/>
      <c r="U440" s="507"/>
      <c r="V440" s="505"/>
      <c r="W440" s="506"/>
      <c r="X440" s="506"/>
      <c r="Y440" s="506"/>
      <c r="Z440" s="506"/>
      <c r="AA440" s="523"/>
      <c r="AB440" s="523"/>
      <c r="AC440" s="524"/>
      <c r="AD440" s="523"/>
      <c r="AE440" s="506"/>
      <c r="AF440" s="506"/>
      <c r="AG440" s="514"/>
      <c r="AH440" s="515"/>
      <c r="AI440" s="514"/>
      <c r="AJ440" s="515"/>
      <c r="AK440" s="514"/>
      <c r="AL440" s="515"/>
      <c r="AM440" s="508"/>
      <c r="AN440" s="527"/>
      <c r="AO440" s="525"/>
      <c r="AP440" s="525"/>
      <c r="AQ440" s="528"/>
      <c r="AR440" s="465"/>
      <c r="AS440" s="465"/>
      <c r="AT440" s="465"/>
      <c r="AU440" s="465"/>
      <c r="AV440" s="465"/>
      <c r="AW440" s="465"/>
      <c r="AX440" s="465"/>
      <c r="AY440" s="465"/>
      <c r="AZ440" s="465"/>
      <c r="BA440" s="465"/>
      <c r="BB440" s="465"/>
      <c r="BC440" s="465"/>
      <c r="BD440" s="465"/>
      <c r="BE440" s="465"/>
      <c r="BF440" s="465"/>
      <c r="BG440" s="465"/>
      <c r="BH440" s="465"/>
      <c r="BI440" s="465"/>
      <c r="BJ440" s="465"/>
      <c r="BK440" s="465"/>
      <c r="BL440" s="465"/>
      <c r="BM440" s="465"/>
      <c r="BN440" s="465"/>
      <c r="BO440" s="465"/>
      <c r="BP440" s="465"/>
      <c r="BQ440" s="465"/>
      <c r="BR440" s="465"/>
      <c r="BS440" s="465"/>
      <c r="BT440" s="465"/>
      <c r="BU440" s="465"/>
      <c r="BV440" s="465"/>
      <c r="BW440" s="465"/>
      <c r="BX440" s="465"/>
      <c r="BY440" s="465"/>
      <c r="BZ440" s="465"/>
      <c r="CA440" s="465"/>
      <c r="CB440" s="465"/>
      <c r="CC440" s="465"/>
      <c r="CD440" s="465"/>
      <c r="CE440" s="465"/>
      <c r="CF440" s="465"/>
      <c r="CG440" s="465"/>
      <c r="CH440" s="465"/>
      <c r="CI440" s="465"/>
      <c r="CJ440" s="465"/>
      <c r="CK440" s="465"/>
      <c r="CL440" s="465"/>
      <c r="CM440" s="465"/>
      <c r="CN440" s="465"/>
      <c r="CO440" s="465"/>
      <c r="CP440" s="465"/>
      <c r="CQ440" s="465"/>
      <c r="CR440" s="465"/>
      <c r="CS440" s="465"/>
      <c r="CT440" s="465"/>
      <c r="CU440" s="465"/>
      <c r="CV440" s="465"/>
      <c r="CW440" s="465"/>
      <c r="CX440" s="465"/>
      <c r="CY440" s="465"/>
      <c r="CZ440" s="465"/>
      <c r="DA440" s="465"/>
      <c r="DB440" s="465"/>
      <c r="DC440" s="465"/>
      <c r="DD440" s="465"/>
      <c r="DE440" s="465"/>
      <c r="DF440" s="465"/>
      <c r="DG440" s="465"/>
      <c r="DH440" s="465"/>
      <c r="DI440" s="465"/>
      <c r="DJ440" s="465"/>
      <c r="DK440" s="465"/>
      <c r="DL440" s="465"/>
      <c r="DM440" s="465"/>
      <c r="DN440" s="465"/>
      <c r="DO440" s="465"/>
      <c r="DP440" s="465"/>
      <c r="DQ440" s="465"/>
      <c r="DR440" s="465"/>
    </row>
    <row r="441" spans="1:122" s="182" customFormat="1" ht="11.25" customHeight="1" x14ac:dyDescent="0.2">
      <c r="A441" s="505"/>
      <c r="B441" s="506"/>
      <c r="C441" s="507"/>
      <c r="D441" s="505"/>
      <c r="E441" s="506"/>
      <c r="F441" s="506"/>
      <c r="G441" s="506"/>
      <c r="H441" s="506"/>
      <c r="I441" s="506"/>
      <c r="J441" s="506"/>
      <c r="K441" s="506"/>
      <c r="L441" s="506"/>
      <c r="M441" s="506"/>
      <c r="N441" s="506"/>
      <c r="O441" s="506"/>
      <c r="P441" s="506"/>
      <c r="Q441" s="506"/>
      <c r="R441" s="506"/>
      <c r="S441" s="506"/>
      <c r="T441" s="506"/>
      <c r="U441" s="507"/>
      <c r="V441" s="505"/>
      <c r="W441" s="506"/>
      <c r="X441" s="506"/>
      <c r="Y441" s="506"/>
      <c r="Z441" s="506"/>
      <c r="AA441" s="523"/>
      <c r="AB441" s="506"/>
      <c r="AC441" s="510" t="s">
        <v>276</v>
      </c>
      <c r="AD441" s="523"/>
      <c r="AE441" s="506"/>
      <c r="AF441" s="506"/>
      <c r="AG441" s="518"/>
      <c r="AH441" s="519"/>
      <c r="AI441" s="518"/>
      <c r="AJ441" s="519"/>
      <c r="AK441" s="518"/>
      <c r="AL441" s="519"/>
      <c r="AM441" s="508"/>
      <c r="AN441" s="527"/>
      <c r="AO441" s="525"/>
      <c r="AP441" s="525"/>
      <c r="AQ441" s="528"/>
      <c r="AR441" s="465"/>
      <c r="AS441" s="465"/>
      <c r="AT441" s="465"/>
      <c r="AU441" s="465"/>
      <c r="AV441" s="465"/>
      <c r="AW441" s="465"/>
      <c r="AX441" s="465"/>
      <c r="AY441" s="465"/>
      <c r="AZ441" s="465"/>
      <c r="BA441" s="465"/>
      <c r="BB441" s="465"/>
      <c r="BC441" s="465"/>
      <c r="BD441" s="465"/>
      <c r="BE441" s="465"/>
      <c r="BF441" s="465"/>
      <c r="BG441" s="465"/>
      <c r="BH441" s="465"/>
      <c r="BI441" s="465"/>
      <c r="BJ441" s="465"/>
      <c r="BK441" s="465"/>
      <c r="BL441" s="465"/>
      <c r="BM441" s="465"/>
      <c r="BN441" s="465"/>
      <c r="BO441" s="465"/>
      <c r="BP441" s="465"/>
      <c r="BQ441" s="465"/>
      <c r="BR441" s="465"/>
      <c r="BS441" s="465"/>
      <c r="BT441" s="465"/>
      <c r="BU441" s="465"/>
      <c r="BV441" s="465"/>
      <c r="BW441" s="465"/>
      <c r="BX441" s="465"/>
      <c r="BY441" s="465"/>
      <c r="BZ441" s="465"/>
      <c r="CA441" s="465"/>
      <c r="CB441" s="465"/>
      <c r="CC441" s="465"/>
      <c r="CD441" s="465"/>
      <c r="CE441" s="465"/>
      <c r="CF441" s="465"/>
      <c r="CG441" s="465"/>
      <c r="CH441" s="465"/>
      <c r="CI441" s="465"/>
      <c r="CJ441" s="465"/>
      <c r="CK441" s="465"/>
      <c r="CL441" s="465"/>
      <c r="CM441" s="465"/>
      <c r="CN441" s="465"/>
      <c r="CO441" s="465"/>
      <c r="CP441" s="465"/>
      <c r="CQ441" s="465"/>
      <c r="CR441" s="465"/>
      <c r="CS441" s="465"/>
      <c r="CT441" s="465"/>
      <c r="CU441" s="465"/>
      <c r="CV441" s="465"/>
      <c r="CW441" s="465"/>
      <c r="CX441" s="465"/>
      <c r="CY441" s="465"/>
      <c r="CZ441" s="465"/>
      <c r="DA441" s="465"/>
      <c r="DB441" s="465"/>
      <c r="DC441" s="465"/>
      <c r="DD441" s="465"/>
      <c r="DE441" s="465"/>
      <c r="DF441" s="465"/>
      <c r="DG441" s="465"/>
      <c r="DH441" s="465"/>
      <c r="DI441" s="465"/>
      <c r="DJ441" s="465"/>
      <c r="DK441" s="465"/>
      <c r="DL441" s="465"/>
      <c r="DM441" s="465"/>
      <c r="DN441" s="465"/>
      <c r="DO441" s="465"/>
      <c r="DP441" s="465"/>
      <c r="DQ441" s="465"/>
      <c r="DR441" s="465"/>
    </row>
    <row r="442" spans="1:122" s="182" customFormat="1" ht="11.25" customHeight="1" x14ac:dyDescent="0.2">
      <c r="A442" s="505"/>
      <c r="B442" s="506"/>
      <c r="C442" s="507"/>
      <c r="D442" s="505"/>
      <c r="E442" s="506"/>
      <c r="F442" s="506"/>
      <c r="G442" s="506"/>
      <c r="H442" s="506"/>
      <c r="I442" s="506"/>
      <c r="J442" s="506"/>
      <c r="K442" s="506"/>
      <c r="L442" s="506"/>
      <c r="M442" s="506"/>
      <c r="N442" s="506"/>
      <c r="O442" s="506"/>
      <c r="P442" s="506"/>
      <c r="Q442" s="506"/>
      <c r="R442" s="506"/>
      <c r="S442" s="506"/>
      <c r="T442" s="506"/>
      <c r="U442" s="507"/>
      <c r="V442" s="505"/>
      <c r="W442" s="506"/>
      <c r="X442" s="506"/>
      <c r="Y442" s="506"/>
      <c r="Z442" s="506"/>
      <c r="AA442" s="506"/>
      <c r="AB442" s="506"/>
      <c r="AC442" s="506"/>
      <c r="AD442" s="506"/>
      <c r="AE442" s="506"/>
      <c r="AF442" s="506"/>
      <c r="AG442" s="506"/>
      <c r="AH442" s="506"/>
      <c r="AI442" s="506"/>
      <c r="AJ442" s="506"/>
      <c r="AK442" s="506"/>
      <c r="AL442" s="506"/>
      <c r="AM442" s="508"/>
      <c r="AN442" s="509"/>
      <c r="AO442" s="506"/>
      <c r="AP442" s="506"/>
      <c r="AQ442" s="507"/>
      <c r="AR442" s="465"/>
      <c r="AS442" s="465"/>
      <c r="AT442" s="465"/>
      <c r="AU442" s="465"/>
      <c r="AV442" s="465"/>
      <c r="AW442" s="465"/>
      <c r="AX442" s="465"/>
      <c r="AY442" s="465"/>
      <c r="AZ442" s="465"/>
      <c r="BA442" s="465"/>
      <c r="BB442" s="465"/>
      <c r="BC442" s="465"/>
      <c r="BD442" s="465"/>
      <c r="BE442" s="465"/>
      <c r="BF442" s="465"/>
      <c r="BG442" s="465"/>
      <c r="BH442" s="465"/>
      <c r="BI442" s="465"/>
      <c r="BJ442" s="465"/>
      <c r="BK442" s="465"/>
      <c r="BL442" s="465"/>
      <c r="BM442" s="465"/>
      <c r="BN442" s="465"/>
      <c r="BO442" s="465"/>
      <c r="BP442" s="465"/>
      <c r="BQ442" s="465"/>
      <c r="BR442" s="465"/>
      <c r="BS442" s="465"/>
      <c r="BT442" s="465"/>
      <c r="BU442" s="465"/>
      <c r="BV442" s="465"/>
      <c r="BW442" s="465"/>
      <c r="BX442" s="465"/>
      <c r="BY442" s="465"/>
      <c r="BZ442" s="465"/>
      <c r="CA442" s="465"/>
      <c r="CB442" s="465"/>
      <c r="CC442" s="465"/>
      <c r="CD442" s="465"/>
      <c r="CE442" s="465"/>
      <c r="CF442" s="465"/>
      <c r="CG442" s="465"/>
      <c r="CH442" s="465"/>
      <c r="CI442" s="465"/>
      <c r="CJ442" s="465"/>
      <c r="CK442" s="465"/>
      <c r="CL442" s="465"/>
      <c r="CM442" s="465"/>
      <c r="CN442" s="465"/>
      <c r="CO442" s="465"/>
      <c r="CP442" s="465"/>
      <c r="CQ442" s="465"/>
      <c r="CR442" s="465"/>
      <c r="CS442" s="465"/>
      <c r="CT442" s="465"/>
      <c r="CU442" s="465"/>
      <c r="CV442" s="465"/>
      <c r="CW442" s="465"/>
      <c r="CX442" s="465"/>
      <c r="CY442" s="465"/>
      <c r="CZ442" s="465"/>
      <c r="DA442" s="465"/>
      <c r="DB442" s="465"/>
      <c r="DC442" s="465"/>
      <c r="DD442" s="465"/>
      <c r="DE442" s="465"/>
      <c r="DF442" s="465"/>
      <c r="DG442" s="465"/>
      <c r="DH442" s="465"/>
      <c r="DI442" s="465"/>
      <c r="DJ442" s="465"/>
      <c r="DK442" s="465"/>
      <c r="DL442" s="465"/>
      <c r="DM442" s="465"/>
      <c r="DN442" s="465"/>
      <c r="DO442" s="465"/>
      <c r="DP442" s="465"/>
      <c r="DQ442" s="465"/>
      <c r="DR442" s="465"/>
    </row>
    <row r="443" spans="1:122" s="182" customFormat="1" ht="11.25" customHeight="1" x14ac:dyDescent="0.2">
      <c r="A443" s="505"/>
      <c r="B443" s="510" t="s">
        <v>638</v>
      </c>
      <c r="C443" s="507"/>
      <c r="D443" s="505"/>
      <c r="E443" s="1194" t="str">
        <f ca="1">VLOOKUP(INDIRECT(ADDRESS(ROW(),COLUMN()-3)),Language_Translations,MATCH(Language_Selected,Language_Options,0),FALSE)</f>
        <v>MODULE 3 DURATION: METHOD 2</v>
      </c>
      <c r="F443" s="1195"/>
      <c r="G443" s="1195"/>
      <c r="H443" s="1195"/>
      <c r="I443" s="1195"/>
      <c r="J443" s="1195"/>
      <c r="K443" s="1195"/>
      <c r="L443" s="1195"/>
      <c r="M443" s="1195"/>
      <c r="N443" s="1195"/>
      <c r="O443" s="1195"/>
      <c r="P443" s="1195"/>
      <c r="Q443" s="1195"/>
      <c r="R443" s="1195"/>
      <c r="S443" s="1195"/>
      <c r="T443" s="506"/>
      <c r="U443" s="507"/>
      <c r="V443" s="505"/>
      <c r="W443" s="506"/>
      <c r="X443" s="506"/>
      <c r="Y443" s="506"/>
      <c r="Z443" s="506"/>
      <c r="AA443" s="523"/>
      <c r="AB443" s="523"/>
      <c r="AC443" s="524"/>
      <c r="AD443" s="523"/>
      <c r="AE443" s="506"/>
      <c r="AF443" s="506"/>
      <c r="AG443" s="514"/>
      <c r="AH443" s="515"/>
      <c r="AI443" s="514"/>
      <c r="AJ443" s="515"/>
      <c r="AK443" s="514"/>
      <c r="AL443" s="515"/>
      <c r="AM443" s="508"/>
      <c r="AN443" s="527"/>
      <c r="AO443" s="525"/>
      <c r="AP443" s="525"/>
      <c r="AQ443" s="528"/>
      <c r="AR443" s="465"/>
      <c r="AS443" s="465"/>
      <c r="AT443" s="465"/>
      <c r="AU443" s="465"/>
      <c r="AV443" s="465"/>
      <c r="AW443" s="465"/>
      <c r="AX443" s="465"/>
      <c r="AY443" s="465"/>
      <c r="AZ443" s="465"/>
      <c r="BA443" s="465"/>
      <c r="BB443" s="465"/>
      <c r="BC443" s="465"/>
      <c r="BD443" s="465"/>
      <c r="BE443" s="465"/>
      <c r="BF443" s="465"/>
      <c r="BG443" s="465"/>
      <c r="BH443" s="465"/>
      <c r="BI443" s="465"/>
      <c r="BJ443" s="465"/>
      <c r="BK443" s="465"/>
      <c r="BL443" s="465"/>
      <c r="BM443" s="465"/>
      <c r="BN443" s="465"/>
      <c r="BO443" s="465"/>
      <c r="BP443" s="465"/>
      <c r="BQ443" s="465"/>
      <c r="BR443" s="465"/>
      <c r="BS443" s="465"/>
      <c r="BT443" s="465"/>
      <c r="BU443" s="465"/>
      <c r="BV443" s="465"/>
      <c r="BW443" s="465"/>
      <c r="BX443" s="465"/>
      <c r="BY443" s="465"/>
      <c r="BZ443" s="465"/>
      <c r="CA443" s="465"/>
      <c r="CB443" s="465"/>
      <c r="CC443" s="465"/>
      <c r="CD443" s="465"/>
      <c r="CE443" s="465"/>
      <c r="CF443" s="465"/>
      <c r="CG443" s="465"/>
      <c r="CH443" s="465"/>
      <c r="CI443" s="465"/>
      <c r="CJ443" s="465"/>
      <c r="CK443" s="465"/>
      <c r="CL443" s="465"/>
      <c r="CM443" s="465"/>
      <c r="CN443" s="465"/>
      <c r="CO443" s="465"/>
      <c r="CP443" s="465"/>
      <c r="CQ443" s="465"/>
      <c r="CR443" s="465"/>
      <c r="CS443" s="465"/>
      <c r="CT443" s="465"/>
      <c r="CU443" s="465"/>
      <c r="CV443" s="465"/>
      <c r="CW443" s="465"/>
      <c r="CX443" s="465"/>
      <c r="CY443" s="465"/>
      <c r="CZ443" s="465"/>
      <c r="DA443" s="465"/>
      <c r="DB443" s="465"/>
      <c r="DC443" s="465"/>
      <c r="DD443" s="465"/>
      <c r="DE443" s="465"/>
      <c r="DF443" s="465"/>
      <c r="DG443" s="465"/>
      <c r="DH443" s="465"/>
      <c r="DI443" s="465"/>
      <c r="DJ443" s="465"/>
      <c r="DK443" s="465"/>
      <c r="DL443" s="465"/>
      <c r="DM443" s="465"/>
      <c r="DN443" s="465"/>
      <c r="DO443" s="465"/>
      <c r="DP443" s="465"/>
      <c r="DQ443" s="465"/>
      <c r="DR443" s="465"/>
    </row>
    <row r="444" spans="1:122" s="182" customFormat="1" ht="11.25" customHeight="1" x14ac:dyDescent="0.2">
      <c r="A444" s="505"/>
      <c r="B444" s="506"/>
      <c r="C444" s="507"/>
      <c r="D444" s="505"/>
      <c r="E444" s="506"/>
      <c r="F444" s="506"/>
      <c r="G444" s="506"/>
      <c r="H444" s="506"/>
      <c r="I444" s="506"/>
      <c r="J444" s="506"/>
      <c r="K444" s="506"/>
      <c r="L444" s="506"/>
      <c r="M444" s="506"/>
      <c r="N444" s="506"/>
      <c r="O444" s="506"/>
      <c r="P444" s="506"/>
      <c r="Q444" s="506"/>
      <c r="R444" s="506"/>
      <c r="S444" s="506"/>
      <c r="T444" s="506"/>
      <c r="U444" s="507"/>
      <c r="V444" s="505"/>
      <c r="W444" s="506"/>
      <c r="X444" s="506"/>
      <c r="Y444" s="506"/>
      <c r="Z444" s="506"/>
      <c r="AA444" s="523"/>
      <c r="AB444" s="506"/>
      <c r="AC444" s="510" t="s">
        <v>276</v>
      </c>
      <c r="AD444" s="523"/>
      <c r="AE444" s="506"/>
      <c r="AF444" s="506"/>
      <c r="AG444" s="518"/>
      <c r="AH444" s="519"/>
      <c r="AI444" s="518"/>
      <c r="AJ444" s="519"/>
      <c r="AK444" s="518"/>
      <c r="AL444" s="519"/>
      <c r="AM444" s="508"/>
      <c r="AN444" s="527"/>
      <c r="AO444" s="525"/>
      <c r="AP444" s="525"/>
      <c r="AQ444" s="528"/>
      <c r="AR444" s="465"/>
      <c r="AS444" s="465"/>
      <c r="AT444" s="465"/>
      <c r="AU444" s="465"/>
      <c r="AV444" s="465"/>
      <c r="AW444" s="465"/>
      <c r="AX444" s="465"/>
      <c r="AY444" s="465"/>
      <c r="AZ444" s="465"/>
      <c r="BA444" s="465"/>
      <c r="BB444" s="465"/>
      <c r="BC444" s="465"/>
      <c r="BD444" s="465"/>
      <c r="BE444" s="465"/>
      <c r="BF444" s="465"/>
      <c r="BG444" s="465"/>
      <c r="BH444" s="465"/>
      <c r="BI444" s="465"/>
      <c r="BJ444" s="465"/>
      <c r="BK444" s="465"/>
      <c r="BL444" s="465"/>
      <c r="BM444" s="465"/>
      <c r="BN444" s="465"/>
      <c r="BO444" s="465"/>
      <c r="BP444" s="465"/>
      <c r="BQ444" s="465"/>
      <c r="BR444" s="465"/>
      <c r="BS444" s="465"/>
      <c r="BT444" s="465"/>
      <c r="BU444" s="465"/>
      <c r="BV444" s="465"/>
      <c r="BW444" s="465"/>
      <c r="BX444" s="465"/>
      <c r="BY444" s="465"/>
      <c r="BZ444" s="465"/>
      <c r="CA444" s="465"/>
      <c r="CB444" s="465"/>
      <c r="CC444" s="465"/>
      <c r="CD444" s="465"/>
      <c r="CE444" s="465"/>
      <c r="CF444" s="465"/>
      <c r="CG444" s="465"/>
      <c r="CH444" s="465"/>
      <c r="CI444" s="465"/>
      <c r="CJ444" s="465"/>
      <c r="CK444" s="465"/>
      <c r="CL444" s="465"/>
      <c r="CM444" s="465"/>
      <c r="CN444" s="465"/>
      <c r="CO444" s="465"/>
      <c r="CP444" s="465"/>
      <c r="CQ444" s="465"/>
      <c r="CR444" s="465"/>
      <c r="CS444" s="465"/>
      <c r="CT444" s="465"/>
      <c r="CU444" s="465"/>
      <c r="CV444" s="465"/>
      <c r="CW444" s="465"/>
      <c r="CX444" s="465"/>
      <c r="CY444" s="465"/>
      <c r="CZ444" s="465"/>
      <c r="DA444" s="465"/>
      <c r="DB444" s="465"/>
      <c r="DC444" s="465"/>
      <c r="DD444" s="465"/>
      <c r="DE444" s="465"/>
      <c r="DF444" s="465"/>
      <c r="DG444" s="465"/>
      <c r="DH444" s="465"/>
      <c r="DI444" s="465"/>
      <c r="DJ444" s="465"/>
      <c r="DK444" s="465"/>
      <c r="DL444" s="465"/>
      <c r="DM444" s="465"/>
      <c r="DN444" s="465"/>
      <c r="DO444" s="465"/>
      <c r="DP444" s="465"/>
      <c r="DQ444" s="465"/>
      <c r="DR444" s="465"/>
    </row>
    <row r="445" spans="1:122" s="182" customFormat="1" ht="11.25" customHeight="1" x14ac:dyDescent="0.2">
      <c r="A445" s="505"/>
      <c r="B445" s="506"/>
      <c r="C445" s="507"/>
      <c r="D445" s="505"/>
      <c r="E445" s="506"/>
      <c r="F445" s="506"/>
      <c r="G445" s="506"/>
      <c r="H445" s="506"/>
      <c r="I445" s="506"/>
      <c r="J445" s="506"/>
      <c r="K445" s="506"/>
      <c r="L445" s="506"/>
      <c r="M445" s="506"/>
      <c r="N445" s="506"/>
      <c r="O445" s="506"/>
      <c r="P445" s="506"/>
      <c r="Q445" s="506"/>
      <c r="R445" s="506"/>
      <c r="S445" s="506"/>
      <c r="T445" s="506"/>
      <c r="U445" s="507"/>
      <c r="V445" s="505"/>
      <c r="W445" s="506"/>
      <c r="X445" s="506"/>
      <c r="Y445" s="506"/>
      <c r="Z445" s="506"/>
      <c r="AA445" s="506"/>
      <c r="AB445" s="506"/>
      <c r="AC445" s="506"/>
      <c r="AD445" s="506"/>
      <c r="AE445" s="506"/>
      <c r="AF445" s="506"/>
      <c r="AG445" s="506"/>
      <c r="AH445" s="506"/>
      <c r="AI445" s="506"/>
      <c r="AJ445" s="506"/>
      <c r="AK445" s="506"/>
      <c r="AL445" s="506"/>
      <c r="AM445" s="508"/>
      <c r="AN445" s="509"/>
      <c r="AO445" s="506"/>
      <c r="AP445" s="506"/>
      <c r="AQ445" s="507"/>
      <c r="AR445" s="465"/>
      <c r="AS445" s="465"/>
      <c r="AT445" s="465"/>
      <c r="AU445" s="465"/>
      <c r="AV445" s="465"/>
      <c r="AW445" s="465"/>
      <c r="AX445" s="465"/>
      <c r="AY445" s="465"/>
      <c r="AZ445" s="465"/>
      <c r="BA445" s="465"/>
      <c r="BB445" s="465"/>
      <c r="BC445" s="465"/>
      <c r="BD445" s="465"/>
      <c r="BE445" s="465"/>
      <c r="BF445" s="465"/>
      <c r="BG445" s="465"/>
      <c r="BH445" s="465"/>
      <c r="BI445" s="465"/>
      <c r="BJ445" s="465"/>
      <c r="BK445" s="465"/>
      <c r="BL445" s="465"/>
      <c r="BM445" s="465"/>
      <c r="BN445" s="465"/>
      <c r="BO445" s="465"/>
      <c r="BP445" s="465"/>
      <c r="BQ445" s="465"/>
      <c r="BR445" s="465"/>
      <c r="BS445" s="465"/>
      <c r="BT445" s="465"/>
      <c r="BU445" s="465"/>
      <c r="BV445" s="465"/>
      <c r="BW445" s="465"/>
      <c r="BX445" s="465"/>
      <c r="BY445" s="465"/>
      <c r="BZ445" s="465"/>
      <c r="CA445" s="465"/>
      <c r="CB445" s="465"/>
      <c r="CC445" s="465"/>
      <c r="CD445" s="465"/>
      <c r="CE445" s="465"/>
      <c r="CF445" s="465"/>
      <c r="CG445" s="465"/>
      <c r="CH445" s="465"/>
      <c r="CI445" s="465"/>
      <c r="CJ445" s="465"/>
      <c r="CK445" s="465"/>
      <c r="CL445" s="465"/>
      <c r="CM445" s="465"/>
      <c r="CN445" s="465"/>
      <c r="CO445" s="465"/>
      <c r="CP445" s="465"/>
      <c r="CQ445" s="465"/>
      <c r="CR445" s="465"/>
      <c r="CS445" s="465"/>
      <c r="CT445" s="465"/>
      <c r="CU445" s="465"/>
      <c r="CV445" s="465"/>
      <c r="CW445" s="465"/>
      <c r="CX445" s="465"/>
      <c r="CY445" s="465"/>
      <c r="CZ445" s="465"/>
      <c r="DA445" s="465"/>
      <c r="DB445" s="465"/>
      <c r="DC445" s="465"/>
      <c r="DD445" s="465"/>
      <c r="DE445" s="465"/>
      <c r="DF445" s="465"/>
      <c r="DG445" s="465"/>
      <c r="DH445" s="465"/>
      <c r="DI445" s="465"/>
      <c r="DJ445" s="465"/>
      <c r="DK445" s="465"/>
      <c r="DL445" s="465"/>
      <c r="DM445" s="465"/>
      <c r="DN445" s="465"/>
      <c r="DO445" s="465"/>
      <c r="DP445" s="465"/>
      <c r="DQ445" s="465"/>
      <c r="DR445" s="465"/>
    </row>
    <row r="446" spans="1:122" s="182" customFormat="1" ht="11.25" customHeight="1" x14ac:dyDescent="0.2">
      <c r="A446" s="505"/>
      <c r="B446" s="510" t="s">
        <v>639</v>
      </c>
      <c r="C446" s="507"/>
      <c r="D446" s="505"/>
      <c r="E446" s="1194" t="str">
        <f ca="1">VLOOKUP(INDIRECT(ADDRESS(ROW(),COLUMN()-3)),Language_Translations,MATCH(Language_Selected,Language_Options,0),FALSE)</f>
        <v>MODULE 3 DURATION: INTERVIEWER</v>
      </c>
      <c r="F446" s="1195"/>
      <c r="G446" s="1195"/>
      <c r="H446" s="1195"/>
      <c r="I446" s="1195"/>
      <c r="J446" s="1195"/>
      <c r="K446" s="1195"/>
      <c r="L446" s="1195"/>
      <c r="M446" s="1195"/>
      <c r="N446" s="1195"/>
      <c r="O446" s="1195"/>
      <c r="P446" s="1195"/>
      <c r="Q446" s="1195"/>
      <c r="R446" s="1195"/>
      <c r="S446" s="1195"/>
      <c r="T446" s="506"/>
      <c r="U446" s="507"/>
      <c r="V446" s="505"/>
      <c r="W446" s="506"/>
      <c r="X446" s="506"/>
      <c r="Y446" s="506"/>
      <c r="Z446" s="506"/>
      <c r="AA446" s="523"/>
      <c r="AB446" s="523"/>
      <c r="AC446" s="524"/>
      <c r="AD446" s="523"/>
      <c r="AE446" s="506"/>
      <c r="AF446" s="506"/>
      <c r="AG446" s="514"/>
      <c r="AH446" s="515"/>
      <c r="AI446" s="514"/>
      <c r="AJ446" s="515"/>
      <c r="AK446" s="514"/>
      <c r="AL446" s="515"/>
      <c r="AM446" s="508"/>
      <c r="AN446" s="527"/>
      <c r="AO446" s="525"/>
      <c r="AP446" s="525"/>
      <c r="AQ446" s="528"/>
      <c r="AR446" s="465"/>
      <c r="AS446" s="465"/>
      <c r="AT446" s="465"/>
      <c r="AU446" s="465"/>
      <c r="AV446" s="465"/>
      <c r="AW446" s="465"/>
      <c r="AX446" s="465"/>
      <c r="AY446" s="465"/>
      <c r="AZ446" s="465"/>
      <c r="BA446" s="465"/>
      <c r="BB446" s="465"/>
      <c r="BC446" s="465"/>
      <c r="BD446" s="465"/>
      <c r="BE446" s="465"/>
      <c r="BF446" s="465"/>
      <c r="BG446" s="465"/>
      <c r="BH446" s="465"/>
      <c r="BI446" s="465"/>
      <c r="BJ446" s="465"/>
      <c r="BK446" s="465"/>
      <c r="BL446" s="465"/>
      <c r="BM446" s="465"/>
      <c r="BN446" s="465"/>
      <c r="BO446" s="465"/>
      <c r="BP446" s="465"/>
      <c r="BQ446" s="465"/>
      <c r="BR446" s="465"/>
      <c r="BS446" s="465"/>
      <c r="BT446" s="465"/>
      <c r="BU446" s="465"/>
      <c r="BV446" s="465"/>
      <c r="BW446" s="465"/>
      <c r="BX446" s="465"/>
      <c r="BY446" s="465"/>
      <c r="BZ446" s="465"/>
      <c r="CA446" s="465"/>
      <c r="CB446" s="465"/>
      <c r="CC446" s="465"/>
      <c r="CD446" s="465"/>
      <c r="CE446" s="465"/>
      <c r="CF446" s="465"/>
      <c r="CG446" s="465"/>
      <c r="CH446" s="465"/>
      <c r="CI446" s="465"/>
      <c r="CJ446" s="465"/>
      <c r="CK446" s="465"/>
      <c r="CL446" s="465"/>
      <c r="CM446" s="465"/>
      <c r="CN446" s="465"/>
      <c r="CO446" s="465"/>
      <c r="CP446" s="465"/>
      <c r="CQ446" s="465"/>
      <c r="CR446" s="465"/>
      <c r="CS446" s="465"/>
      <c r="CT446" s="465"/>
      <c r="CU446" s="465"/>
      <c r="CV446" s="465"/>
      <c r="CW446" s="465"/>
      <c r="CX446" s="465"/>
      <c r="CY446" s="465"/>
      <c r="CZ446" s="465"/>
      <c r="DA446" s="465"/>
      <c r="DB446" s="465"/>
      <c r="DC446" s="465"/>
      <c r="DD446" s="465"/>
      <c r="DE446" s="465"/>
      <c r="DF446" s="465"/>
      <c r="DG446" s="465"/>
      <c r="DH446" s="465"/>
      <c r="DI446" s="465"/>
      <c r="DJ446" s="465"/>
      <c r="DK446" s="465"/>
      <c r="DL446" s="465"/>
      <c r="DM446" s="465"/>
      <c r="DN446" s="465"/>
      <c r="DO446" s="465"/>
      <c r="DP446" s="465"/>
      <c r="DQ446" s="465"/>
      <c r="DR446" s="465"/>
    </row>
    <row r="447" spans="1:122" s="182" customFormat="1" ht="11.25" customHeight="1" x14ac:dyDescent="0.2">
      <c r="A447" s="505"/>
      <c r="B447" s="506"/>
      <c r="C447" s="507"/>
      <c r="D447" s="505"/>
      <c r="E447" s="506"/>
      <c r="F447" s="506"/>
      <c r="G447" s="506"/>
      <c r="H447" s="506"/>
      <c r="I447" s="506"/>
      <c r="J447" s="506"/>
      <c r="K447" s="506"/>
      <c r="L447" s="506"/>
      <c r="M447" s="506"/>
      <c r="N447" s="506"/>
      <c r="O447" s="506"/>
      <c r="P447" s="506"/>
      <c r="Q447" s="506"/>
      <c r="R447" s="506"/>
      <c r="S447" s="506"/>
      <c r="T447" s="506"/>
      <c r="U447" s="507"/>
      <c r="V447" s="505"/>
      <c r="W447" s="506"/>
      <c r="X447" s="506"/>
      <c r="Y447" s="506"/>
      <c r="Z447" s="506"/>
      <c r="AA447" s="523"/>
      <c r="AB447" s="506"/>
      <c r="AC447" s="510"/>
      <c r="AD447" s="523"/>
      <c r="AE447" s="754" t="s">
        <v>279</v>
      </c>
      <c r="AF447" s="506"/>
      <c r="AG447" s="518"/>
      <c r="AH447" s="519"/>
      <c r="AI447" s="518"/>
      <c r="AJ447" s="519"/>
      <c r="AK447" s="518"/>
      <c r="AL447" s="519"/>
      <c r="AM447" s="508"/>
      <c r="AN447" s="527"/>
      <c r="AO447" s="525"/>
      <c r="AP447" s="525"/>
      <c r="AQ447" s="528"/>
      <c r="AR447" s="465"/>
      <c r="AS447" s="465"/>
      <c r="AT447" s="465"/>
      <c r="AU447" s="465"/>
      <c r="AV447" s="465"/>
      <c r="AW447" s="465"/>
      <c r="AX447" s="465"/>
      <c r="AY447" s="465"/>
      <c r="AZ447" s="465"/>
      <c r="BA447" s="465"/>
      <c r="BB447" s="465"/>
      <c r="BC447" s="465"/>
      <c r="BD447" s="465"/>
      <c r="BE447" s="465"/>
      <c r="BF447" s="465"/>
      <c r="BG447" s="465"/>
      <c r="BH447" s="465"/>
      <c r="BI447" s="465"/>
      <c r="BJ447" s="465"/>
      <c r="BK447" s="465"/>
      <c r="BL447" s="465"/>
      <c r="BM447" s="465"/>
      <c r="BN447" s="465"/>
      <c r="BO447" s="465"/>
      <c r="BP447" s="465"/>
      <c r="BQ447" s="465"/>
      <c r="BR447" s="465"/>
      <c r="BS447" s="465"/>
      <c r="BT447" s="465"/>
      <c r="BU447" s="465"/>
      <c r="BV447" s="465"/>
      <c r="BW447" s="465"/>
      <c r="BX447" s="465"/>
      <c r="BY447" s="465"/>
      <c r="BZ447" s="465"/>
      <c r="CA447" s="465"/>
      <c r="CB447" s="465"/>
      <c r="CC447" s="465"/>
      <c r="CD447" s="465"/>
      <c r="CE447" s="465"/>
      <c r="CF447" s="465"/>
      <c r="CG447" s="465"/>
      <c r="CH447" s="465"/>
      <c r="CI447" s="465"/>
      <c r="CJ447" s="465"/>
      <c r="CK447" s="465"/>
      <c r="CL447" s="465"/>
      <c r="CM447" s="465"/>
      <c r="CN447" s="465"/>
      <c r="CO447" s="465"/>
      <c r="CP447" s="465"/>
      <c r="CQ447" s="465"/>
      <c r="CR447" s="465"/>
      <c r="CS447" s="465"/>
      <c r="CT447" s="465"/>
      <c r="CU447" s="465"/>
      <c r="CV447" s="465"/>
      <c r="CW447" s="465"/>
      <c r="CX447" s="465"/>
      <c r="CY447" s="465"/>
      <c r="CZ447" s="465"/>
      <c r="DA447" s="465"/>
      <c r="DB447" s="465"/>
      <c r="DC447" s="465"/>
      <c r="DD447" s="465"/>
      <c r="DE447" s="465"/>
      <c r="DF447" s="465"/>
      <c r="DG447" s="465"/>
      <c r="DH447" s="465"/>
      <c r="DI447" s="465"/>
      <c r="DJ447" s="465"/>
      <c r="DK447" s="465"/>
      <c r="DL447" s="465"/>
      <c r="DM447" s="465"/>
      <c r="DN447" s="465"/>
      <c r="DO447" s="465"/>
      <c r="DP447" s="465"/>
      <c r="DQ447" s="465"/>
      <c r="DR447" s="465"/>
    </row>
    <row r="448" spans="1:122" s="182" customFormat="1" ht="6" customHeight="1" x14ac:dyDescent="0.2">
      <c r="A448" s="516"/>
      <c r="B448" s="520"/>
      <c r="C448" s="517"/>
      <c r="D448" s="516"/>
      <c r="E448" s="520"/>
      <c r="F448" s="520"/>
      <c r="G448" s="520"/>
      <c r="H448" s="520"/>
      <c r="I448" s="520"/>
      <c r="J448" s="520"/>
      <c r="K448" s="520"/>
      <c r="L448" s="520"/>
      <c r="M448" s="520"/>
      <c r="N448" s="520"/>
      <c r="O448" s="520"/>
      <c r="P448" s="520"/>
      <c r="Q448" s="520"/>
      <c r="R448" s="520"/>
      <c r="S448" s="520"/>
      <c r="T448" s="520"/>
      <c r="U448" s="517"/>
      <c r="V448" s="516"/>
      <c r="W448" s="520"/>
      <c r="X448" s="520"/>
      <c r="Y448" s="520"/>
      <c r="Z448" s="520"/>
      <c r="AA448" s="520"/>
      <c r="AB448" s="520"/>
      <c r="AC448" s="520"/>
      <c r="AD448" s="520"/>
      <c r="AE448" s="520"/>
      <c r="AF448" s="520"/>
      <c r="AG448" s="520"/>
      <c r="AH448" s="520"/>
      <c r="AI448" s="520"/>
      <c r="AJ448" s="520"/>
      <c r="AK448" s="520"/>
      <c r="AL448" s="529"/>
      <c r="AM448" s="521"/>
      <c r="AN448" s="522"/>
      <c r="AO448" s="520"/>
      <c r="AP448" s="520"/>
      <c r="AQ448" s="517"/>
      <c r="AR448" s="465"/>
      <c r="AS448" s="465"/>
      <c r="AT448" s="465"/>
      <c r="AU448" s="465"/>
      <c r="AV448" s="465"/>
      <c r="AW448" s="465"/>
      <c r="AX448" s="465"/>
      <c r="AY448" s="465"/>
      <c r="AZ448" s="465"/>
      <c r="BA448" s="465"/>
      <c r="BB448" s="465"/>
      <c r="BC448" s="465"/>
      <c r="BD448" s="465"/>
      <c r="BE448" s="465"/>
      <c r="BF448" s="465"/>
      <c r="BG448" s="465"/>
      <c r="BH448" s="465"/>
      <c r="BI448" s="465"/>
      <c r="BJ448" s="465"/>
      <c r="BK448" s="465"/>
      <c r="BL448" s="465"/>
      <c r="BM448" s="465"/>
      <c r="BN448" s="465"/>
      <c r="BO448" s="465"/>
      <c r="BP448" s="465"/>
      <c r="BQ448" s="465"/>
      <c r="BR448" s="465"/>
      <c r="BS448" s="465"/>
      <c r="BT448" s="465"/>
      <c r="BU448" s="465"/>
      <c r="BV448" s="465"/>
      <c r="BW448" s="465"/>
      <c r="BX448" s="465"/>
      <c r="BY448" s="465"/>
      <c r="BZ448" s="465"/>
      <c r="CA448" s="465"/>
      <c r="CB448" s="465"/>
      <c r="CC448" s="465"/>
      <c r="CD448" s="465"/>
      <c r="CE448" s="465"/>
      <c r="CF448" s="465"/>
      <c r="CG448" s="465"/>
      <c r="CH448" s="465"/>
      <c r="CI448" s="465"/>
      <c r="CJ448" s="465"/>
      <c r="CK448" s="465"/>
      <c r="CL448" s="465"/>
      <c r="CM448" s="465"/>
      <c r="CN448" s="465"/>
      <c r="CO448" s="465"/>
      <c r="CP448" s="465"/>
      <c r="CQ448" s="465"/>
      <c r="CR448" s="465"/>
      <c r="CS448" s="465"/>
      <c r="CT448" s="465"/>
      <c r="CU448" s="465"/>
      <c r="CV448" s="465"/>
      <c r="CW448" s="465"/>
      <c r="CX448" s="465"/>
      <c r="CY448" s="465"/>
      <c r="CZ448" s="465"/>
      <c r="DA448" s="465"/>
      <c r="DB448" s="465"/>
      <c r="DC448" s="465"/>
      <c r="DD448" s="465"/>
      <c r="DE448" s="465"/>
      <c r="DF448" s="465"/>
      <c r="DG448" s="465"/>
      <c r="DH448" s="465"/>
      <c r="DI448" s="465"/>
      <c r="DJ448" s="465"/>
      <c r="DK448" s="465"/>
      <c r="DL448" s="465"/>
      <c r="DM448" s="465"/>
      <c r="DN448" s="465"/>
      <c r="DO448" s="465"/>
      <c r="DP448" s="465"/>
      <c r="DQ448" s="465"/>
      <c r="DR448" s="465"/>
    </row>
  </sheetData>
  <sheetProtection formatCells="0" formatRows="0" insertRows="0" deleteRows="0"/>
  <customSheetViews>
    <customSheetView guid="{C8675551-16E7-419E-A46B-98CE5E669F10}" showPageBreaks="1" view="pageBreakPreview">
      <selection activeCell="W21" sqref="W21"/>
      <rowBreaks count="1" manualBreakCount="1">
        <brk id="88" max="16383" man="1"/>
      </rowBreaks>
      <pageMargins left="0" right="0" top="0" bottom="0" header="0" footer="0"/>
      <printOptions horizontalCentered="1"/>
      <pageSetup paperSize="9" scale="97" orientation="portrait" r:id="rId1"/>
      <headerFooter>
        <oddFooter>&amp;CHH-&amp;P</oddFooter>
      </headerFooter>
    </customSheetView>
    <customSheetView guid="{4BCA765D-7702-404D-98DD-B3C3669A1B27}" showPageBreaks="1" printArea="1" view="pageBreakPreview">
      <selection activeCell="BG16" sqref="BG16"/>
      <rowBreaks count="1" manualBreakCount="1">
        <brk id="73" max="43" man="1"/>
      </rowBreaks>
      <pageMargins left="0" right="0" top="0" bottom="0" header="0" footer="0"/>
      <printOptions horizontalCentered="1"/>
      <pageSetup paperSize="9" scale="92" orientation="portrait" r:id="rId2"/>
      <headerFooter>
        <oddFooter>&amp;CHH-&amp;P</oddFooter>
      </headerFooter>
    </customSheetView>
  </customSheetViews>
  <mergeCells count="87">
    <mergeCell ref="E334:T336"/>
    <mergeCell ref="E322:T324"/>
    <mergeCell ref="E139:T142"/>
    <mergeCell ref="E233:T237"/>
    <mergeCell ref="E157:T161"/>
    <mergeCell ref="E216:T218"/>
    <mergeCell ref="E164:T166"/>
    <mergeCell ref="E169:T173"/>
    <mergeCell ref="E200:T202"/>
    <mergeCell ref="E205:T209"/>
    <mergeCell ref="E212:T213"/>
    <mergeCell ref="E240:T242"/>
    <mergeCell ref="E245:T249"/>
    <mergeCell ref="E327:T331"/>
    <mergeCell ref="E308:T312"/>
    <mergeCell ref="E315:T319"/>
    <mergeCell ref="E352:AL353"/>
    <mergeCell ref="E346:T349"/>
    <mergeCell ref="E398:T398"/>
    <mergeCell ref="E339:T343"/>
    <mergeCell ref="E356:T361"/>
    <mergeCell ref="E364:T369"/>
    <mergeCell ref="E381:T383"/>
    <mergeCell ref="E386:T388"/>
    <mergeCell ref="E391:T395"/>
    <mergeCell ref="E284:T286"/>
    <mergeCell ref="E289:T293"/>
    <mergeCell ref="E296:T298"/>
    <mergeCell ref="E252:T254"/>
    <mergeCell ref="E271:T274"/>
    <mergeCell ref="E257:T261"/>
    <mergeCell ref="E277:T281"/>
    <mergeCell ref="E181:T185"/>
    <mergeCell ref="E188:T190"/>
    <mergeCell ref="E193:T197"/>
    <mergeCell ref="E132:AL136"/>
    <mergeCell ref="A1:AQ1"/>
    <mergeCell ref="E6:T6"/>
    <mergeCell ref="W6:AL6"/>
    <mergeCell ref="AO6:AP6"/>
    <mergeCell ref="E3:AL4"/>
    <mergeCell ref="E8:T16"/>
    <mergeCell ref="E19:T24"/>
    <mergeCell ref="E44:T47"/>
    <mergeCell ref="E32:T35"/>
    <mergeCell ref="E56:T59"/>
    <mergeCell ref="E38:T41"/>
    <mergeCell ref="E50:T53"/>
    <mergeCell ref="E416:S416"/>
    <mergeCell ref="E419:S419"/>
    <mergeCell ref="E422:S422"/>
    <mergeCell ref="E425:S425"/>
    <mergeCell ref="E28:AL29"/>
    <mergeCell ref="E152:T154"/>
    <mergeCell ref="E301:T305"/>
    <mergeCell ref="E264:T268"/>
    <mergeCell ref="E221:T225"/>
    <mergeCell ref="E68:T71"/>
    <mergeCell ref="E62:T65"/>
    <mergeCell ref="E228:T230"/>
    <mergeCell ref="E80:T83"/>
    <mergeCell ref="E176:T178"/>
    <mergeCell ref="E115:T118"/>
    <mergeCell ref="E145:T149"/>
    <mergeCell ref="E446:S446"/>
    <mergeCell ref="E440:S440"/>
    <mergeCell ref="E443:S443"/>
    <mergeCell ref="E428:S428"/>
    <mergeCell ref="E431:S431"/>
    <mergeCell ref="E434:S434"/>
    <mergeCell ref="E437:S437"/>
    <mergeCell ref="AP34:AQ35"/>
    <mergeCell ref="AP46:AQ47"/>
    <mergeCell ref="AP58:AQ59"/>
    <mergeCell ref="AP70:AQ71"/>
    <mergeCell ref="E121:T123"/>
    <mergeCell ref="E98:T101"/>
    <mergeCell ref="E74:T77"/>
    <mergeCell ref="E86:T89"/>
    <mergeCell ref="E110:T112"/>
    <mergeCell ref="E92:T95"/>
    <mergeCell ref="E104:T107"/>
    <mergeCell ref="E126:T128"/>
    <mergeCell ref="AP82:AQ83"/>
    <mergeCell ref="AP94:AQ95"/>
    <mergeCell ref="AP106:AQ107"/>
    <mergeCell ref="AP117:AQ118"/>
  </mergeCells>
  <printOptions horizontalCentered="1"/>
  <pageMargins left="0.5" right="0.5" top="0.5" bottom="0.5" header="0.3" footer="0.3"/>
  <pageSetup paperSize="9" scale="94" orientation="portrait" r:id="rId3"/>
  <headerFooter>
    <oddFooter>&amp;C&amp;P</oddFooter>
  </headerFooter>
  <rowBreaks count="5" manualBreakCount="5">
    <brk id="84" max="42" man="1"/>
    <brk id="162" max="42" man="1"/>
    <brk id="238" max="42" man="1"/>
    <brk id="313" max="42" man="1"/>
    <brk id="389" max="42" man="1"/>
  </rowBreaks>
  <ignoredErrors>
    <ignoredError sqref="B1:AQ1 W264:AL264 F264:T264 A144:D144 A269:D270 F8:T8 A7:D7 AG14:AL15 A14:T15 A16:T16 A325:D326 A31:D31 A267:T267 A268:AQ268 A265:AQ266 A324:AQ324 A27:AQ27 A141:AQ141 A2:AQ2 A138:AQ138 A397:C397 A405:C406 A398 C398 A399:C400 A17:D17 A8 C8:D8 A30:AQ30 A28 C28:E28 A43:D43 A32 C32:D32 A4:AQ6 A3 C3:AQ3 A55:D55 A44 C44:D44 A67:D67 A56 C56:D56 A79:D79 A68 C68:D68 A91:D91 A80 C80:D80 A92 C92:D92 A104 C104:D104 A119:D119 A115 C115:D115 A140:AQ140 A139 C139:AQ139 A146:D151 A145 C145:D145 A155:D156 A152 C152:D152 A158:D163 A157 C157:D157 A143:AQ143 A142:AO142 AQ142 A166:D168 A164 C164:D164 A170:D175 A169 C169:D169 A177:D180 A176 C176:D176 A182:D187 A181 C181:D181 A189:D192 A188 C188:D188 A194:D199 A193 C193:D193 A201:D204 A200 C200:D200 A206:D211 A205 C205:D205 A213:D215 A212 C212:D212 A217:D220 A216 C216:D216 A222:D227 A221 C221:D221 A229:D232 A228 D228 A234:D239 A233 C233:D233 A241:D244 A240 C240:D240 A246:D251 A245 C245:D245 A253:D256 A252 C252:D252 A258:D263 A257 C257:D257 A264 C264:D264 A275:D276 A271 C271:D271 A278:D283 A277 C277:D277 A285:D288 A284 C284:D284 A290:D295 A289 C289:D289 A297:D300 A296 C296:D296 A302:D307 A301 C301:D301 A309:D314 A308 C308:D308 A316:D321 A315 C315:D315 A323:D323 A322 C322:D322 A328:D333 A327 C327:D327 A335:D338 A334 C334:D334 A340:D345 A339 C339:D339 A346 C346:D346 A358:D363 A356 C356:D356 A364 C364:D364 A369:D370 A272:D273 AM28:AQ28 A153:D153 A402:C402 A355:D355 A347:D350 A96:D96 A108:D108 A36:D36 A48:D48 A60:D60 A72:D72 A84:D84 A33:D34 A45:D46 A57:D58 A69:D70 A81:D82 A93:D94 A105:D106 A116:D117" numberStoredAsText="1"/>
    <ignoredError sqref="E31:AL32 E43:AK46 E55:AK58 E67:AK70 E79:AK82 E91:AK91 E104:AK106 E119:AL119 E115:AK117 E33:AK34 E144:AL144 E147:AL151 E145:AK146 E155:AL155 E304:AL310 E166:AH167 E338:AL338 E325:AJ325 E362:AL363 E355:AJ355 E311:AJ313 U14:AF15 E8 U8:AL8 U16:AL16 AM115:AQ115 AM254:AO254 AQ254 E168:AH168 E180:AH191 E192:AH203 E204:AH219 E220:AH231 E232:AH243 E244:AH255 AM144:AQ152 E275:AH275 E276:AH287 E288:AH299 E300:AH303 E314:AJ323 AM269:AQ272 E326:AJ337 E256:AH263 AM255:AQ264 E264 U264:V264 AM325:AQ335 E7:AL7 AL145:AL146 AL33:AL34 AL115:AL117 AL104:AL106 AL91:AL94 AL79:AL82 AL67:AL70 AL55:AL58 AL43:AL46 AI275:AL303 AK311:AL323 AK325:AL337 AI166:AL263 U267:AO267 E170:AH179 F169:AH169 E370:AL370 AM7:AQ8 AM14:AQ17 E17:AL17 AM155:AQ164 AM153:AO153 AQ153 AM167:AQ177 AM166:AO166 AQ166 AM179:AQ189 AM178:AO178 AQ178 AM191:AQ201 AM190:AO190 AQ190 AM203:AQ212 AM202:AO202 AQ202 AM214:AQ217 AM213:AO213 AQ213 AM219:AQ229 AM218:AO218 AQ218 AM231:AQ241 AM230:AO230 AQ230 AM243:AQ253 AM242:AO242 AQ242 AQ267 AM275:AQ285 AM273:AO273 AQ273 AM287:AQ297 AM286:AO286 AQ286 AM299:AQ311 AM298:AO298 AQ298 AM313:AQ322 AM312:AO312 AQ312 AM323:AO323 AQ323 AM336:AO336 AQ336 AM349:AO349 AQ349 U364:AL364 U358:V361 AM358:AQ364 U356:AJ356 U369:V369 AM369:AQ370 E93:AK94 F92:AK92 E339:AJ347 AI269:AL273 E269:AH270 E271 U271:AH273 E152 U152:AL153 AI156:AL163 E156:AH163 E164:V164 AK355:AQ356 AM337:AQ348 AK339:AL350 AM350:AQ350 E348:AJ350 AM31:AQ33 AM43:AQ44 AM55:AQ56 AM67:AQ68 AM79:AQ80 AM91:AQ92 AM104:AQ104 E36:AQ36 AM34:AO34 E48:AQ48 E60:AQ60 E72:AQ72 E84:AQ84 E96:AQ96 E108:AQ108 AM119:AQ119 AM45:AM46 AM57:AM58 AM69:AM70 AM81:AM82 AM93:AM94 AM105:AM106 AM116:AM117" numberStoredAsText="1" unlockedFormula="1"/>
    <ignoredError sqref="AR119:AT119 AR275:AT323 AR166:AT264 AR267:AT267 AR14:AT17 AR402:AT402 AR369:AT370 AR7:AT8 AR397:AT400 AR358:AT364 E19 AR269:AT273 AR144:AT153 AR155:AT164 AR355:AT356 AR325:AT350 AR96:AT96 AR108:AT108 AR36:AT36 AR48:AT48 AR60:AT60 AR72:AT72 AR84:AT84 AR31:AT34 AR43:AT46 AR55:AT58 AR67:AT70 AR79:AT82 AR91:AT94 AR104:AT106 AR115:AT117" unlockedFormula="1"/>
  </ignoredErrors>
  <drawing r:id="rId4"/>
  <legacyDrawing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rgb="FFF09162"/>
  </sheetPr>
  <dimension ref="A1:DR416"/>
  <sheetViews>
    <sheetView view="pageBreakPreview" zoomScaleSheetLayoutView="100" workbookViewId="0">
      <selection sqref="A1:AQ1"/>
    </sheetView>
  </sheetViews>
  <sheetFormatPr defaultColWidth="2.6640625" defaultRowHeight="10" x14ac:dyDescent="0.2"/>
  <cols>
    <col min="1" max="1" width="1.77734375" style="20" customWidth="1"/>
    <col min="2" max="2" width="7.33203125" style="73" customWidth="1"/>
    <col min="3" max="4" width="1.77734375" style="20" customWidth="1"/>
    <col min="5" max="20" width="2.77734375" style="20" customWidth="1"/>
    <col min="21" max="22" width="1.77734375" style="20" customWidth="1"/>
    <col min="23" max="38" width="2.77734375" style="20" customWidth="1"/>
    <col min="39" max="39" width="1.77734375" style="73" customWidth="1"/>
    <col min="40" max="41" width="1.77734375" style="20" customWidth="1"/>
    <col min="42" max="42" width="4.77734375" style="20" customWidth="1"/>
    <col min="43" max="16384" width="2.6640625" style="20"/>
  </cols>
  <sheetData>
    <row r="1" spans="1:43" ht="11.25" customHeight="1" x14ac:dyDescent="0.2">
      <c r="A1" s="1236" t="s">
        <v>640</v>
      </c>
      <c r="B1" s="1237"/>
      <c r="C1" s="1237"/>
      <c r="D1" s="1237"/>
      <c r="E1" s="1237"/>
      <c r="F1" s="1237"/>
      <c r="G1" s="1237"/>
      <c r="H1" s="1237"/>
      <c r="I1" s="1237"/>
      <c r="J1" s="1237"/>
      <c r="K1" s="1237"/>
      <c r="L1" s="1237"/>
      <c r="M1" s="1237"/>
      <c r="N1" s="1237"/>
      <c r="O1" s="1237"/>
      <c r="P1" s="1237"/>
      <c r="Q1" s="1237"/>
      <c r="R1" s="1237"/>
      <c r="S1" s="1237"/>
      <c r="T1" s="1237"/>
      <c r="U1" s="1237"/>
      <c r="V1" s="1237"/>
      <c r="W1" s="1237"/>
      <c r="X1" s="1237"/>
      <c r="Y1" s="1237"/>
      <c r="Z1" s="1237"/>
      <c r="AA1" s="1237"/>
      <c r="AB1" s="1237"/>
      <c r="AC1" s="1237"/>
      <c r="AD1" s="1237"/>
      <c r="AE1" s="1237"/>
      <c r="AF1" s="1237"/>
      <c r="AG1" s="1237"/>
      <c r="AH1" s="1237"/>
      <c r="AI1" s="1237"/>
      <c r="AJ1" s="1237"/>
      <c r="AK1" s="1237"/>
      <c r="AL1" s="1237"/>
      <c r="AM1" s="1237"/>
      <c r="AN1" s="1237"/>
      <c r="AO1" s="1237"/>
      <c r="AP1" s="1237"/>
      <c r="AQ1" s="1244"/>
    </row>
    <row r="2" spans="1:43" ht="6" customHeight="1" x14ac:dyDescent="0.2">
      <c r="A2" s="636"/>
      <c r="B2" s="653"/>
      <c r="C2" s="492"/>
      <c r="D2" s="636"/>
      <c r="E2" s="493"/>
      <c r="F2" s="493"/>
      <c r="G2" s="493"/>
      <c r="H2" s="493"/>
      <c r="I2" s="493"/>
      <c r="J2" s="493"/>
      <c r="K2" s="493"/>
      <c r="L2" s="493"/>
      <c r="M2" s="493"/>
      <c r="N2" s="493"/>
      <c r="O2" s="493"/>
      <c r="P2" s="493"/>
      <c r="Q2" s="493"/>
      <c r="R2" s="493"/>
      <c r="S2" s="493"/>
      <c r="T2" s="493"/>
      <c r="U2" s="493"/>
      <c r="V2" s="636"/>
      <c r="W2" s="493"/>
      <c r="X2" s="493"/>
      <c r="Y2" s="493"/>
      <c r="Z2" s="493"/>
      <c r="AA2" s="493"/>
      <c r="AB2" s="493"/>
      <c r="AC2" s="493"/>
      <c r="AD2" s="493"/>
      <c r="AE2" s="493"/>
      <c r="AF2" s="493"/>
      <c r="AG2" s="493"/>
      <c r="AH2" s="493"/>
      <c r="AI2" s="493"/>
      <c r="AJ2" s="493"/>
      <c r="AK2" s="493"/>
      <c r="AL2" s="493"/>
      <c r="AM2" s="653"/>
      <c r="AN2" s="636"/>
      <c r="AO2" s="493"/>
      <c r="AP2" s="493"/>
      <c r="AQ2" s="492"/>
    </row>
    <row r="3" spans="1:43" ht="11.25" customHeight="1" x14ac:dyDescent="0.2">
      <c r="A3" s="636"/>
      <c r="B3" s="673" t="s">
        <v>3381</v>
      </c>
      <c r="C3" s="492"/>
      <c r="D3" s="636"/>
      <c r="E3" s="1220" t="str">
        <f ca="1">VLOOKUP(INDIRECT(ADDRESS(ROW(),COLUMN()-3)),Language_Translations,MATCH(Language_Selected,Language_Options,0),FALSE)</f>
        <v>CHECK AD004: IS THE HOUSEHOLD IN THE P3-ZOI? (AD004=2 OR 3)</v>
      </c>
      <c r="F3" s="1220"/>
      <c r="G3" s="1220"/>
      <c r="H3" s="1220"/>
      <c r="I3" s="1220"/>
      <c r="J3" s="1220"/>
      <c r="K3" s="1220"/>
      <c r="L3" s="1220"/>
      <c r="M3" s="1220"/>
      <c r="N3" s="1220"/>
      <c r="O3" s="1220"/>
      <c r="P3" s="1220"/>
      <c r="Q3" s="1220"/>
      <c r="R3" s="1220"/>
      <c r="S3" s="1220"/>
      <c r="T3" s="1220"/>
      <c r="U3" s="493"/>
      <c r="V3" s="636"/>
      <c r="W3" s="493" t="s">
        <v>149</v>
      </c>
      <c r="X3" s="493"/>
      <c r="Y3" s="499" t="s">
        <v>37</v>
      </c>
      <c r="Z3" s="499"/>
      <c r="AA3" s="499"/>
      <c r="AB3" s="499"/>
      <c r="AC3" s="499"/>
      <c r="AD3" s="499"/>
      <c r="AE3" s="499"/>
      <c r="AF3" s="499"/>
      <c r="AG3" s="499"/>
      <c r="AH3" s="499"/>
      <c r="AI3" s="499"/>
      <c r="AJ3" s="499"/>
      <c r="AK3" s="499"/>
      <c r="AL3" s="730">
        <v>1</v>
      </c>
      <c r="AM3" s="493"/>
      <c r="AN3" s="636"/>
      <c r="AO3" s="493"/>
      <c r="AP3" s="493" t="s">
        <v>3383</v>
      </c>
      <c r="AQ3" s="843"/>
    </row>
    <row r="4" spans="1:43" ht="11.25" customHeight="1" x14ac:dyDescent="0.2">
      <c r="A4" s="636"/>
      <c r="B4" s="653"/>
      <c r="C4" s="492"/>
      <c r="D4" s="636"/>
      <c r="E4" s="1220"/>
      <c r="F4" s="1220"/>
      <c r="G4" s="1220"/>
      <c r="H4" s="1220"/>
      <c r="I4" s="1220"/>
      <c r="J4" s="1220"/>
      <c r="K4" s="1220"/>
      <c r="L4" s="1220"/>
      <c r="M4" s="1220"/>
      <c r="N4" s="1220"/>
      <c r="O4" s="1220"/>
      <c r="P4" s="1220"/>
      <c r="Q4" s="1220"/>
      <c r="R4" s="1220"/>
      <c r="S4" s="1220"/>
      <c r="T4" s="1220"/>
      <c r="U4" s="493"/>
      <c r="V4" s="636"/>
      <c r="W4" s="493" t="s">
        <v>150</v>
      </c>
      <c r="X4" s="493"/>
      <c r="Y4" s="499" t="s">
        <v>37</v>
      </c>
      <c r="Z4" s="499"/>
      <c r="AA4" s="499"/>
      <c r="AB4" s="499"/>
      <c r="AC4" s="499"/>
      <c r="AD4" s="499"/>
      <c r="AE4" s="499"/>
      <c r="AF4" s="499"/>
      <c r="AG4" s="499"/>
      <c r="AH4" s="499"/>
      <c r="AI4" s="499"/>
      <c r="AJ4" s="499"/>
      <c r="AK4" s="499"/>
      <c r="AL4" s="730">
        <v>2</v>
      </c>
      <c r="AM4" s="493"/>
      <c r="AN4" s="636"/>
      <c r="AO4" s="493"/>
      <c r="AP4" s="493" t="s">
        <v>3382</v>
      </c>
      <c r="AQ4" s="843"/>
    </row>
    <row r="5" spans="1:43" ht="6" customHeight="1" x14ac:dyDescent="0.2">
      <c r="A5" s="500"/>
      <c r="B5" s="709"/>
      <c r="C5" s="501"/>
      <c r="D5" s="500"/>
      <c r="E5" s="729"/>
      <c r="F5" s="729"/>
      <c r="G5" s="729"/>
      <c r="H5" s="729"/>
      <c r="I5" s="729"/>
      <c r="J5" s="729"/>
      <c r="K5" s="729"/>
      <c r="L5" s="729"/>
      <c r="M5" s="729"/>
      <c r="N5" s="502"/>
      <c r="O5" s="502"/>
      <c r="P5" s="502"/>
      <c r="Q5" s="502"/>
      <c r="R5" s="502"/>
      <c r="S5" s="502"/>
      <c r="T5" s="502"/>
      <c r="U5" s="502"/>
      <c r="V5" s="500"/>
      <c r="W5" s="502"/>
      <c r="X5" s="502"/>
      <c r="Y5" s="502"/>
      <c r="Z5" s="502"/>
      <c r="AA5" s="502"/>
      <c r="AB5" s="502"/>
      <c r="AC5" s="502"/>
      <c r="AD5" s="502"/>
      <c r="AE5" s="502"/>
      <c r="AF5" s="502"/>
      <c r="AG5" s="502"/>
      <c r="AH5" s="502"/>
      <c r="AI5" s="502"/>
      <c r="AJ5" s="502"/>
      <c r="AK5" s="502"/>
      <c r="AL5" s="502"/>
      <c r="AM5" s="709"/>
      <c r="AN5" s="500"/>
      <c r="AO5" s="502"/>
      <c r="AP5" s="502"/>
      <c r="AQ5" s="844"/>
    </row>
    <row r="6" spans="1:43" ht="6" customHeight="1" x14ac:dyDescent="0.2">
      <c r="A6" s="612"/>
      <c r="B6" s="613"/>
      <c r="C6" s="613"/>
      <c r="D6" s="612"/>
      <c r="E6" s="613"/>
      <c r="F6" s="613"/>
      <c r="G6" s="613"/>
      <c r="H6" s="613"/>
      <c r="I6" s="613"/>
      <c r="J6" s="613"/>
      <c r="K6" s="613"/>
      <c r="L6" s="613"/>
      <c r="M6" s="613"/>
      <c r="N6" s="613"/>
      <c r="O6" s="613"/>
      <c r="P6" s="613"/>
      <c r="Q6" s="613"/>
      <c r="R6" s="613"/>
      <c r="S6" s="613"/>
      <c r="T6" s="613"/>
      <c r="U6" s="613"/>
      <c r="V6" s="613"/>
      <c r="W6" s="613"/>
      <c r="X6" s="613"/>
      <c r="Y6" s="613"/>
      <c r="Z6" s="613"/>
      <c r="AA6" s="613"/>
      <c r="AB6" s="613"/>
      <c r="AC6" s="613"/>
      <c r="AD6" s="613"/>
      <c r="AE6" s="613"/>
      <c r="AF6" s="613"/>
      <c r="AG6" s="613"/>
      <c r="AH6" s="613"/>
      <c r="AI6" s="613"/>
      <c r="AJ6" s="613"/>
      <c r="AK6" s="613"/>
      <c r="AL6" s="613"/>
      <c r="AM6" s="613"/>
      <c r="AN6" s="612"/>
      <c r="AO6" s="613"/>
      <c r="AP6" s="613"/>
      <c r="AQ6" s="839"/>
    </row>
    <row r="7" spans="1:43" ht="11.25" customHeight="1" x14ac:dyDescent="0.2">
      <c r="A7" s="612"/>
      <c r="B7" s="552" t="s">
        <v>641</v>
      </c>
      <c r="C7" s="531"/>
      <c r="D7" s="530"/>
      <c r="E7" s="1239" t="str">
        <f ca="1">VLOOKUP(INDIRECT(ADDRESS(ROW(),COLUMN()-3)),Language_Translations,MATCH(Language_Selected,Language_Options,0),FALSE)</f>
        <v xml:space="preserve">INTERVIEWER INSTRUCTIONS: ADMINISTER THIS MODULE TO EACH WOMAN AGE 15-49 YEARS IN THE HOUSEHOLD. </v>
      </c>
      <c r="F7" s="1239"/>
      <c r="G7" s="1239"/>
      <c r="H7" s="1239"/>
      <c r="I7" s="1239"/>
      <c r="J7" s="1239"/>
      <c r="K7" s="1239"/>
      <c r="L7" s="1239"/>
      <c r="M7" s="1239"/>
      <c r="N7" s="1239"/>
      <c r="O7" s="1239"/>
      <c r="P7" s="1239"/>
      <c r="Q7" s="1239"/>
      <c r="R7" s="1239"/>
      <c r="S7" s="1239"/>
      <c r="T7" s="1239"/>
      <c r="U7" s="1239"/>
      <c r="V7" s="1239"/>
      <c r="W7" s="1239"/>
      <c r="X7" s="1239"/>
      <c r="Y7" s="1239"/>
      <c r="Z7" s="1239"/>
      <c r="AA7" s="1239"/>
      <c r="AB7" s="1239"/>
      <c r="AC7" s="1239"/>
      <c r="AD7" s="1239"/>
      <c r="AE7" s="1239"/>
      <c r="AF7" s="1239"/>
      <c r="AG7" s="1239"/>
      <c r="AH7" s="1239"/>
      <c r="AI7" s="1239"/>
      <c r="AJ7" s="1239"/>
      <c r="AK7" s="1239"/>
      <c r="AL7" s="1239"/>
      <c r="AM7" s="611"/>
      <c r="AN7" s="615"/>
      <c r="AO7" s="552"/>
      <c r="AP7" s="531"/>
      <c r="AQ7" s="840"/>
    </row>
    <row r="8" spans="1:43" ht="11.25" customHeight="1" x14ac:dyDescent="0.2">
      <c r="A8" s="612"/>
      <c r="B8" s="552"/>
      <c r="C8" s="531"/>
      <c r="D8" s="530"/>
      <c r="E8" s="1239"/>
      <c r="F8" s="1239"/>
      <c r="G8" s="1239"/>
      <c r="H8" s="1239"/>
      <c r="I8" s="1239"/>
      <c r="J8" s="1239"/>
      <c r="K8" s="1239"/>
      <c r="L8" s="1239"/>
      <c r="M8" s="1239"/>
      <c r="N8" s="1239"/>
      <c r="O8" s="1239"/>
      <c r="P8" s="1239"/>
      <c r="Q8" s="1239"/>
      <c r="R8" s="1239"/>
      <c r="S8" s="1239"/>
      <c r="T8" s="1239"/>
      <c r="U8" s="1239"/>
      <c r="V8" s="1239"/>
      <c r="W8" s="1239"/>
      <c r="X8" s="1239"/>
      <c r="Y8" s="1239"/>
      <c r="Z8" s="1239"/>
      <c r="AA8" s="1239"/>
      <c r="AB8" s="1239"/>
      <c r="AC8" s="1239"/>
      <c r="AD8" s="1239"/>
      <c r="AE8" s="1239"/>
      <c r="AF8" s="1239"/>
      <c r="AG8" s="1239"/>
      <c r="AH8" s="1239"/>
      <c r="AI8" s="1239"/>
      <c r="AJ8" s="1239"/>
      <c r="AK8" s="1239"/>
      <c r="AL8" s="1239"/>
      <c r="AM8" s="611"/>
      <c r="AN8" s="615"/>
      <c r="AO8" s="552"/>
      <c r="AP8" s="531"/>
      <c r="AQ8" s="840"/>
    </row>
    <row r="9" spans="1:43" ht="6" customHeight="1" x14ac:dyDescent="0.2">
      <c r="A9" s="616"/>
      <c r="B9" s="555"/>
      <c r="C9" s="551"/>
      <c r="D9" s="553"/>
      <c r="E9" s="617"/>
      <c r="F9" s="617"/>
      <c r="G9" s="617"/>
      <c r="H9" s="617"/>
      <c r="I9" s="617"/>
      <c r="J9" s="617"/>
      <c r="K9" s="617"/>
      <c r="L9" s="617"/>
      <c r="M9" s="617"/>
      <c r="N9" s="617"/>
      <c r="O9" s="617"/>
      <c r="P9" s="617"/>
      <c r="Q9" s="617"/>
      <c r="R9" s="617"/>
      <c r="S9" s="617"/>
      <c r="T9" s="617"/>
      <c r="U9" s="617"/>
      <c r="V9" s="617"/>
      <c r="W9" s="617"/>
      <c r="X9" s="617"/>
      <c r="Y9" s="617"/>
      <c r="Z9" s="617"/>
      <c r="AA9" s="617"/>
      <c r="AB9" s="617"/>
      <c r="AC9" s="617"/>
      <c r="AD9" s="617"/>
      <c r="AE9" s="617"/>
      <c r="AF9" s="617"/>
      <c r="AG9" s="617"/>
      <c r="AH9" s="617"/>
      <c r="AI9" s="617"/>
      <c r="AJ9" s="617"/>
      <c r="AK9" s="617"/>
      <c r="AL9" s="617"/>
      <c r="AM9" s="617"/>
      <c r="AN9" s="618"/>
      <c r="AO9" s="555"/>
      <c r="AP9" s="551"/>
      <c r="AQ9" s="841"/>
    </row>
    <row r="10" spans="1:43" ht="11.25" customHeight="1" thickBot="1" x14ac:dyDescent="0.25">
      <c r="A10" s="6"/>
      <c r="B10" s="153" t="s">
        <v>203</v>
      </c>
      <c r="C10" s="5"/>
      <c r="D10" s="6"/>
      <c r="E10" s="211" t="s">
        <v>285</v>
      </c>
      <c r="F10" s="211"/>
      <c r="G10" s="211"/>
      <c r="H10" s="211"/>
      <c r="I10" s="211"/>
      <c r="J10" s="211"/>
      <c r="K10" s="211"/>
      <c r="L10" s="211"/>
      <c r="M10" s="211"/>
      <c r="N10" s="211"/>
      <c r="O10" s="211"/>
      <c r="P10" s="211"/>
      <c r="Q10" s="211"/>
      <c r="R10" s="211"/>
      <c r="S10" s="211"/>
      <c r="T10" s="211"/>
      <c r="U10" s="488"/>
      <c r="V10" s="489"/>
      <c r="W10" s="211" t="s">
        <v>286</v>
      </c>
      <c r="X10" s="211"/>
      <c r="Y10" s="211"/>
      <c r="Z10" s="211"/>
      <c r="AA10" s="211"/>
      <c r="AB10" s="211"/>
      <c r="AC10" s="211"/>
      <c r="AD10" s="211"/>
      <c r="AE10" s="211"/>
      <c r="AF10" s="211"/>
      <c r="AG10" s="211"/>
      <c r="AH10" s="211"/>
      <c r="AI10" s="211"/>
      <c r="AJ10" s="211"/>
      <c r="AK10" s="211"/>
      <c r="AL10" s="211"/>
      <c r="AM10" s="211"/>
      <c r="AN10" s="489"/>
      <c r="AO10" s="211" t="s">
        <v>287</v>
      </c>
      <c r="AP10" s="211"/>
      <c r="AQ10" s="842"/>
    </row>
    <row r="11" spans="1:43" ht="6" customHeight="1" x14ac:dyDescent="0.2">
      <c r="A11" s="532"/>
      <c r="B11" s="573"/>
      <c r="C11" s="561"/>
      <c r="D11" s="532"/>
      <c r="E11" s="533"/>
      <c r="F11" s="533"/>
      <c r="G11" s="533"/>
      <c r="H11" s="533"/>
      <c r="I11" s="533"/>
      <c r="J11" s="533"/>
      <c r="K11" s="533"/>
      <c r="L11" s="533"/>
      <c r="M11" s="533"/>
      <c r="N11" s="531"/>
      <c r="O11" s="531"/>
      <c r="P11" s="531"/>
      <c r="Q11" s="531"/>
      <c r="R11" s="533"/>
      <c r="S11" s="533"/>
      <c r="T11" s="533"/>
      <c r="U11" s="533"/>
      <c r="V11" s="532"/>
      <c r="W11" s="533"/>
      <c r="X11" s="533"/>
      <c r="Y11" s="533"/>
      <c r="Z11" s="533"/>
      <c r="AA11" s="533"/>
      <c r="AB11" s="533"/>
      <c r="AC11" s="533"/>
      <c r="AD11" s="533"/>
      <c r="AE11" s="533"/>
      <c r="AF11" s="533"/>
      <c r="AG11" s="533"/>
      <c r="AH11" s="533"/>
      <c r="AI11" s="533"/>
      <c r="AJ11" s="533"/>
      <c r="AK11" s="533"/>
      <c r="AL11" s="533"/>
      <c r="AM11" s="573"/>
      <c r="AN11" s="530"/>
      <c r="AO11" s="531"/>
      <c r="AP11" s="531"/>
      <c r="AQ11" s="840"/>
    </row>
    <row r="12" spans="1:43" ht="11.25" customHeight="1" x14ac:dyDescent="0.2">
      <c r="A12" s="530"/>
      <c r="B12" s="543" t="s">
        <v>642</v>
      </c>
      <c r="C12" s="537"/>
      <c r="D12" s="530"/>
      <c r="E12" s="1178" t="str">
        <f ca="1">VLOOKUP(INDIRECT(ADDRESS(ROW(),COLUMN()-3)),Language_Translations,MATCH(Language_Selected,Language_Options,0),FALSE)</f>
        <v>ENTER WOMAN'S LINE NUMBER AND NAME FROM THE HOUSEHOLD ROSTER</v>
      </c>
      <c r="F12" s="1178"/>
      <c r="G12" s="1178"/>
      <c r="H12" s="1178"/>
      <c r="I12" s="1178"/>
      <c r="J12" s="1178"/>
      <c r="K12" s="1178"/>
      <c r="L12" s="1178"/>
      <c r="M12" s="1178"/>
      <c r="N12" s="1178"/>
      <c r="O12" s="1178"/>
      <c r="P12" s="1178"/>
      <c r="Q12" s="1178"/>
      <c r="R12" s="1178"/>
      <c r="S12" s="1178"/>
      <c r="T12" s="1178"/>
      <c r="U12" s="531"/>
      <c r="V12" s="530"/>
      <c r="W12" s="531"/>
      <c r="X12" s="531"/>
      <c r="Y12" s="531"/>
      <c r="Z12" s="531"/>
      <c r="AA12" s="531"/>
      <c r="AB12" s="531"/>
      <c r="AC12" s="531"/>
      <c r="AD12" s="531"/>
      <c r="AE12" s="531"/>
      <c r="AF12" s="531"/>
      <c r="AG12" s="531"/>
      <c r="AH12" s="531"/>
      <c r="AI12" s="577"/>
      <c r="AJ12" s="578"/>
      <c r="AK12" s="577"/>
      <c r="AL12" s="578"/>
      <c r="AM12" s="531"/>
      <c r="AN12" s="530"/>
      <c r="AO12" s="531"/>
      <c r="AP12" s="531"/>
      <c r="AQ12" s="840"/>
    </row>
    <row r="13" spans="1:43" ht="11.25" customHeight="1" x14ac:dyDescent="0.2">
      <c r="A13" s="530"/>
      <c r="B13" s="552"/>
      <c r="C13" s="537"/>
      <c r="D13" s="530"/>
      <c r="E13" s="1178"/>
      <c r="F13" s="1178"/>
      <c r="G13" s="1178"/>
      <c r="H13" s="1178"/>
      <c r="I13" s="1178"/>
      <c r="J13" s="1178"/>
      <c r="K13" s="1178"/>
      <c r="L13" s="1178"/>
      <c r="M13" s="1178"/>
      <c r="N13" s="1178"/>
      <c r="O13" s="1178"/>
      <c r="P13" s="1178"/>
      <c r="Q13" s="1178"/>
      <c r="R13" s="1178"/>
      <c r="S13" s="1178"/>
      <c r="T13" s="1178"/>
      <c r="U13" s="531"/>
      <c r="V13" s="530"/>
      <c r="W13" s="531" t="s">
        <v>643</v>
      </c>
      <c r="X13" s="531"/>
      <c r="Y13" s="538"/>
      <c r="Z13" s="531"/>
      <c r="AA13" s="538"/>
      <c r="AB13" s="538" t="s">
        <v>37</v>
      </c>
      <c r="AC13" s="538"/>
      <c r="AD13" s="538"/>
      <c r="AE13" s="538"/>
      <c r="AF13" s="538"/>
      <c r="AG13" s="538"/>
      <c r="AH13" s="538"/>
      <c r="AI13" s="580"/>
      <c r="AJ13" s="581"/>
      <c r="AK13" s="580"/>
      <c r="AL13" s="581"/>
      <c r="AM13" s="531"/>
      <c r="AN13" s="530"/>
      <c r="AO13" s="531"/>
      <c r="AP13" s="531"/>
      <c r="AQ13" s="840"/>
    </row>
    <row r="14" spans="1:43" ht="11.25" customHeight="1" x14ac:dyDescent="0.2">
      <c r="A14" s="530"/>
      <c r="B14" s="552"/>
      <c r="C14" s="537"/>
      <c r="D14" s="530"/>
      <c r="E14" s="1178"/>
      <c r="F14" s="1178"/>
      <c r="G14" s="1178"/>
      <c r="H14" s="1178"/>
      <c r="I14" s="1178"/>
      <c r="J14" s="1178"/>
      <c r="K14" s="1178"/>
      <c r="L14" s="1178"/>
      <c r="M14" s="1178"/>
      <c r="N14" s="1178"/>
      <c r="O14" s="1178"/>
      <c r="P14" s="1178"/>
      <c r="Q14" s="1178"/>
      <c r="R14" s="1178"/>
      <c r="S14" s="1178"/>
      <c r="T14" s="1178"/>
      <c r="U14" s="531"/>
      <c r="V14" s="530"/>
      <c r="W14" s="531"/>
      <c r="X14" s="531"/>
      <c r="Y14" s="531"/>
      <c r="Z14" s="531"/>
      <c r="AA14" s="531"/>
      <c r="AB14" s="531"/>
      <c r="AC14" s="531"/>
      <c r="AD14" s="531"/>
      <c r="AE14" s="531"/>
      <c r="AF14" s="531"/>
      <c r="AG14" s="538"/>
      <c r="AH14" s="538"/>
      <c r="AI14" s="539"/>
      <c r="AJ14" s="539"/>
      <c r="AK14" s="539"/>
      <c r="AL14" s="539"/>
      <c r="AM14" s="531"/>
      <c r="AN14" s="530"/>
      <c r="AO14" s="531"/>
      <c r="AP14" s="531"/>
      <c r="AQ14" s="840"/>
    </row>
    <row r="15" spans="1:43" ht="11.25" customHeight="1" x14ac:dyDescent="0.2">
      <c r="A15" s="530"/>
      <c r="B15" s="552"/>
      <c r="C15" s="537"/>
      <c r="D15" s="530"/>
      <c r="E15" s="560"/>
      <c r="F15" s="560"/>
      <c r="G15" s="560"/>
      <c r="H15" s="560"/>
      <c r="I15" s="560"/>
      <c r="J15" s="560"/>
      <c r="K15" s="560"/>
      <c r="L15" s="560"/>
      <c r="M15" s="560"/>
      <c r="N15" s="560"/>
      <c r="O15" s="560"/>
      <c r="P15" s="560"/>
      <c r="Q15" s="560"/>
      <c r="R15" s="560"/>
      <c r="S15" s="560"/>
      <c r="T15" s="560"/>
      <c r="U15" s="531"/>
      <c r="V15" s="530"/>
      <c r="W15" s="531" t="s">
        <v>148</v>
      </c>
      <c r="X15" s="531"/>
      <c r="Y15" s="551"/>
      <c r="Z15" s="551"/>
      <c r="AA15" s="551"/>
      <c r="AB15" s="551"/>
      <c r="AC15" s="551"/>
      <c r="AD15" s="551"/>
      <c r="AE15" s="551"/>
      <c r="AF15" s="551"/>
      <c r="AG15" s="554"/>
      <c r="AH15" s="554"/>
      <c r="AI15" s="554"/>
      <c r="AJ15" s="554"/>
      <c r="AK15" s="554"/>
      <c r="AL15" s="554"/>
      <c r="AM15" s="531"/>
      <c r="AN15" s="530"/>
      <c r="AO15" s="531"/>
      <c r="AP15" s="531"/>
      <c r="AQ15" s="840"/>
    </row>
    <row r="16" spans="1:43" ht="6" customHeight="1" x14ac:dyDescent="0.2">
      <c r="A16" s="553"/>
      <c r="B16" s="555"/>
      <c r="C16" s="559"/>
      <c r="D16" s="553"/>
      <c r="E16" s="551"/>
      <c r="F16" s="551"/>
      <c r="G16" s="551"/>
      <c r="H16" s="551"/>
      <c r="I16" s="551"/>
      <c r="J16" s="551"/>
      <c r="K16" s="551"/>
      <c r="L16" s="551"/>
      <c r="M16" s="551"/>
      <c r="N16" s="551"/>
      <c r="O16" s="551"/>
      <c r="P16" s="551"/>
      <c r="Q16" s="551"/>
      <c r="R16" s="551"/>
      <c r="S16" s="551"/>
      <c r="T16" s="551"/>
      <c r="U16" s="551"/>
      <c r="V16" s="553"/>
      <c r="W16" s="551"/>
      <c r="X16" s="551"/>
      <c r="Y16" s="551"/>
      <c r="Z16" s="551"/>
      <c r="AA16" s="551"/>
      <c r="AB16" s="551"/>
      <c r="AC16" s="551"/>
      <c r="AD16" s="551"/>
      <c r="AE16" s="551"/>
      <c r="AF16" s="551"/>
      <c r="AG16" s="551"/>
      <c r="AH16" s="551"/>
      <c r="AI16" s="551"/>
      <c r="AJ16" s="551"/>
      <c r="AK16" s="551"/>
      <c r="AL16" s="551"/>
      <c r="AM16" s="555"/>
      <c r="AN16" s="553"/>
      <c r="AO16" s="551"/>
      <c r="AP16" s="551"/>
      <c r="AQ16" s="841"/>
    </row>
    <row r="17" spans="1:43" ht="6" customHeight="1" x14ac:dyDescent="0.2">
      <c r="A17" s="636"/>
      <c r="B17" s="653"/>
      <c r="C17" s="492"/>
      <c r="D17" s="636"/>
      <c r="E17" s="493"/>
      <c r="F17" s="493"/>
      <c r="G17" s="493"/>
      <c r="H17" s="493"/>
      <c r="I17" s="493"/>
      <c r="J17" s="493"/>
      <c r="K17" s="493"/>
      <c r="L17" s="493"/>
      <c r="M17" s="493"/>
      <c r="N17" s="493"/>
      <c r="O17" s="493"/>
      <c r="P17" s="493"/>
      <c r="Q17" s="493"/>
      <c r="R17" s="493"/>
      <c r="S17" s="493"/>
      <c r="T17" s="493"/>
      <c r="U17" s="493"/>
      <c r="V17" s="636"/>
      <c r="W17" s="493"/>
      <c r="X17" s="493"/>
      <c r="Y17" s="493"/>
      <c r="Z17" s="493"/>
      <c r="AA17" s="493"/>
      <c r="AB17" s="493"/>
      <c r="AC17" s="493"/>
      <c r="AD17" s="493"/>
      <c r="AE17" s="493"/>
      <c r="AF17" s="493"/>
      <c r="AG17" s="493"/>
      <c r="AH17" s="493"/>
      <c r="AI17" s="493"/>
      <c r="AJ17" s="493"/>
      <c r="AK17" s="493"/>
      <c r="AL17" s="493"/>
      <c r="AM17" s="653"/>
      <c r="AN17" s="636"/>
      <c r="AO17" s="493"/>
      <c r="AP17" s="493"/>
      <c r="AQ17" s="843"/>
    </row>
    <row r="18" spans="1:43" ht="11.25" customHeight="1" x14ac:dyDescent="0.2">
      <c r="A18" s="636"/>
      <c r="B18" s="673" t="s">
        <v>644</v>
      </c>
      <c r="C18" s="492"/>
      <c r="D18" s="636"/>
      <c r="E18" s="1220" t="str">
        <f ca="1">VLOOKUP(INDIRECT(ADDRESS(ROW(),COLUMN()-3)),Language_Translations,MATCH(Language_Selected,Language_Options,0),FALSE)</f>
        <v>CHECK V106: IS THIS RESPONDENT AN UNEMANCIPATED MINOR?</v>
      </c>
      <c r="F18" s="1220"/>
      <c r="G18" s="1220"/>
      <c r="H18" s="1220"/>
      <c r="I18" s="1220"/>
      <c r="J18" s="1220"/>
      <c r="K18" s="1220"/>
      <c r="L18" s="1220"/>
      <c r="M18" s="1220"/>
      <c r="N18" s="1220"/>
      <c r="O18" s="1220"/>
      <c r="P18" s="1220"/>
      <c r="Q18" s="1220"/>
      <c r="R18" s="1220"/>
      <c r="S18" s="1220"/>
      <c r="T18" s="1220"/>
      <c r="U18" s="493"/>
      <c r="V18" s="636"/>
      <c r="W18" s="493" t="s">
        <v>149</v>
      </c>
      <c r="X18" s="493"/>
      <c r="Y18" s="499" t="s">
        <v>37</v>
      </c>
      <c r="Z18" s="499"/>
      <c r="AA18" s="499"/>
      <c r="AB18" s="499"/>
      <c r="AC18" s="499"/>
      <c r="AD18" s="499"/>
      <c r="AE18" s="499"/>
      <c r="AF18" s="499"/>
      <c r="AG18" s="499"/>
      <c r="AH18" s="499"/>
      <c r="AI18" s="499"/>
      <c r="AJ18" s="499"/>
      <c r="AK18" s="499"/>
      <c r="AL18" s="730">
        <v>1</v>
      </c>
      <c r="AM18" s="493"/>
      <c r="AN18" s="636"/>
      <c r="AO18" s="493"/>
      <c r="AP18" s="493" t="s">
        <v>645</v>
      </c>
      <c r="AQ18" s="843"/>
    </row>
    <row r="19" spans="1:43" ht="11.25" customHeight="1" x14ac:dyDescent="0.2">
      <c r="A19" s="636"/>
      <c r="B19" s="653"/>
      <c r="C19" s="492"/>
      <c r="D19" s="636"/>
      <c r="E19" s="1220"/>
      <c r="F19" s="1220"/>
      <c r="G19" s="1220"/>
      <c r="H19" s="1220"/>
      <c r="I19" s="1220"/>
      <c r="J19" s="1220"/>
      <c r="K19" s="1220"/>
      <c r="L19" s="1220"/>
      <c r="M19" s="1220"/>
      <c r="N19" s="1220"/>
      <c r="O19" s="1220"/>
      <c r="P19" s="1220"/>
      <c r="Q19" s="1220"/>
      <c r="R19" s="1220"/>
      <c r="S19" s="1220"/>
      <c r="T19" s="1220"/>
      <c r="U19" s="493"/>
      <c r="V19" s="636"/>
      <c r="W19" s="493" t="s">
        <v>150</v>
      </c>
      <c r="X19" s="493"/>
      <c r="Y19" s="499" t="s">
        <v>37</v>
      </c>
      <c r="Z19" s="499"/>
      <c r="AA19" s="499"/>
      <c r="AB19" s="499"/>
      <c r="AC19" s="499"/>
      <c r="AD19" s="499"/>
      <c r="AE19" s="499"/>
      <c r="AF19" s="499"/>
      <c r="AG19" s="499"/>
      <c r="AH19" s="499"/>
      <c r="AI19" s="499"/>
      <c r="AJ19" s="499"/>
      <c r="AK19" s="499"/>
      <c r="AL19" s="730">
        <v>2</v>
      </c>
      <c r="AM19" s="493"/>
      <c r="AN19" s="636"/>
      <c r="AO19" s="493"/>
      <c r="AP19" s="493"/>
      <c r="AQ19" s="843"/>
    </row>
    <row r="20" spans="1:43" ht="6" customHeight="1" x14ac:dyDescent="0.2">
      <c r="A20" s="500"/>
      <c r="B20" s="709"/>
      <c r="C20" s="501"/>
      <c r="D20" s="500"/>
      <c r="E20" s="729"/>
      <c r="F20" s="729"/>
      <c r="G20" s="729"/>
      <c r="H20" s="729"/>
      <c r="I20" s="729"/>
      <c r="J20" s="729"/>
      <c r="K20" s="729"/>
      <c r="L20" s="729"/>
      <c r="M20" s="729"/>
      <c r="N20" s="502"/>
      <c r="O20" s="502"/>
      <c r="P20" s="502"/>
      <c r="Q20" s="502"/>
      <c r="R20" s="502"/>
      <c r="S20" s="502"/>
      <c r="T20" s="502"/>
      <c r="U20" s="502"/>
      <c r="V20" s="500"/>
      <c r="W20" s="502"/>
      <c r="X20" s="502"/>
      <c r="Y20" s="502"/>
      <c r="Z20" s="502"/>
      <c r="AA20" s="502"/>
      <c r="AB20" s="502"/>
      <c r="AC20" s="502"/>
      <c r="AD20" s="502"/>
      <c r="AE20" s="502"/>
      <c r="AF20" s="502"/>
      <c r="AG20" s="502"/>
      <c r="AH20" s="502"/>
      <c r="AI20" s="502"/>
      <c r="AJ20" s="502"/>
      <c r="AK20" s="502"/>
      <c r="AL20" s="502"/>
      <c r="AM20" s="709"/>
      <c r="AN20" s="500"/>
      <c r="AO20" s="502"/>
      <c r="AP20" s="502"/>
      <c r="AQ20" s="844"/>
    </row>
    <row r="21" spans="1:43" ht="6" customHeight="1" x14ac:dyDescent="0.2">
      <c r="A21" s="530"/>
      <c r="B21" s="552"/>
      <c r="C21" s="537"/>
      <c r="D21" s="530"/>
      <c r="E21" s="531"/>
      <c r="F21" s="531"/>
      <c r="G21" s="531"/>
      <c r="H21" s="531"/>
      <c r="I21" s="531"/>
      <c r="J21" s="531"/>
      <c r="K21" s="531"/>
      <c r="L21" s="531"/>
      <c r="M21" s="531"/>
      <c r="N21" s="531"/>
      <c r="O21" s="531"/>
      <c r="P21" s="531"/>
      <c r="Q21" s="531"/>
      <c r="R21" s="531"/>
      <c r="S21" s="531"/>
      <c r="T21" s="531"/>
      <c r="U21" s="531"/>
      <c r="V21" s="530"/>
      <c r="W21" s="531"/>
      <c r="X21" s="531"/>
      <c r="Y21" s="531"/>
      <c r="Z21" s="531"/>
      <c r="AA21" s="531"/>
      <c r="AB21" s="531"/>
      <c r="AC21" s="531"/>
      <c r="AD21" s="531"/>
      <c r="AE21" s="531"/>
      <c r="AF21" s="531"/>
      <c r="AG21" s="531"/>
      <c r="AH21" s="531"/>
      <c r="AI21" s="531"/>
      <c r="AJ21" s="531"/>
      <c r="AK21" s="531"/>
      <c r="AL21" s="531"/>
      <c r="AM21" s="552"/>
      <c r="AN21" s="530"/>
      <c r="AO21" s="531"/>
      <c r="AP21" s="531"/>
      <c r="AQ21" s="840"/>
    </row>
    <row r="22" spans="1:43" ht="11.25" customHeight="1" x14ac:dyDescent="0.2">
      <c r="A22" s="530"/>
      <c r="B22" s="543" t="s">
        <v>646</v>
      </c>
      <c r="C22" s="537"/>
      <c r="D22" s="530"/>
      <c r="E22" s="1178" t="str">
        <f ca="1">VLOOKUP(INDIRECT(ADDRESS(ROW(),COLUMN()-3)),Language_Translations,MATCH(Language_Selected,Language_Options,0),FALSE)</f>
        <v>CHECK WHETHER THE RESPONDENT HAS ALREADY BEEN READ THE ADULT/EMANCIPATED MINOR CONSENT STATEMENT. IF NOT, READ THE STATEMENT. DOES [NAME] AGREE TO PARTICIPATE IN THE SURVEY?</v>
      </c>
      <c r="F22" s="1178"/>
      <c r="G22" s="1178"/>
      <c r="H22" s="1178"/>
      <c r="I22" s="1178"/>
      <c r="J22" s="1178"/>
      <c r="K22" s="1178"/>
      <c r="L22" s="1178"/>
      <c r="M22" s="1178"/>
      <c r="N22" s="1178"/>
      <c r="O22" s="1178"/>
      <c r="P22" s="1178"/>
      <c r="Q22" s="1178"/>
      <c r="R22" s="1178"/>
      <c r="S22" s="1178"/>
      <c r="T22" s="1178"/>
      <c r="U22" s="531"/>
      <c r="V22" s="530"/>
      <c r="W22" s="531"/>
      <c r="X22" s="531"/>
      <c r="Y22" s="538"/>
      <c r="Z22" s="538"/>
      <c r="AA22" s="538"/>
      <c r="AB22" s="538"/>
      <c r="AC22" s="538"/>
      <c r="AD22" s="538"/>
      <c r="AE22" s="538"/>
      <c r="AF22" s="538"/>
      <c r="AG22" s="538"/>
      <c r="AH22" s="538"/>
      <c r="AI22" s="538"/>
      <c r="AJ22" s="538"/>
      <c r="AK22" s="538"/>
      <c r="AL22" s="548"/>
      <c r="AM22" s="531"/>
      <c r="AN22" s="530"/>
      <c r="AO22" s="531"/>
      <c r="AP22" s="547"/>
      <c r="AQ22" s="921"/>
    </row>
    <row r="23" spans="1:43" ht="11.25" customHeight="1" x14ac:dyDescent="0.2">
      <c r="A23" s="530"/>
      <c r="B23" s="543"/>
      <c r="C23" s="537"/>
      <c r="D23" s="530"/>
      <c r="E23" s="1178"/>
      <c r="F23" s="1178"/>
      <c r="G23" s="1178"/>
      <c r="H23" s="1178"/>
      <c r="I23" s="1178"/>
      <c r="J23" s="1178"/>
      <c r="K23" s="1178"/>
      <c r="L23" s="1178"/>
      <c r="M23" s="1178"/>
      <c r="N23" s="1178"/>
      <c r="O23" s="1178"/>
      <c r="P23" s="1178"/>
      <c r="Q23" s="1178"/>
      <c r="R23" s="1178"/>
      <c r="S23" s="1178"/>
      <c r="T23" s="1178"/>
      <c r="U23" s="531"/>
      <c r="V23" s="530"/>
      <c r="W23" s="531"/>
      <c r="X23" s="531"/>
      <c r="Y23" s="538"/>
      <c r="Z23" s="538"/>
      <c r="AA23" s="538"/>
      <c r="AB23" s="538"/>
      <c r="AC23" s="538"/>
      <c r="AD23" s="538"/>
      <c r="AE23" s="538"/>
      <c r="AF23" s="538"/>
      <c r="AG23" s="538"/>
      <c r="AH23" s="538"/>
      <c r="AI23" s="538"/>
      <c r="AJ23" s="538"/>
      <c r="AK23" s="538"/>
      <c r="AL23" s="548"/>
      <c r="AM23" s="531"/>
      <c r="AN23" s="530"/>
      <c r="AO23" s="531"/>
      <c r="AP23" s="547"/>
      <c r="AQ23" s="921"/>
    </row>
    <row r="24" spans="1:43" ht="11.25" customHeight="1" x14ac:dyDescent="0.2">
      <c r="A24" s="530"/>
      <c r="B24" s="543"/>
      <c r="C24" s="537"/>
      <c r="D24" s="530"/>
      <c r="E24" s="1178"/>
      <c r="F24" s="1178"/>
      <c r="G24" s="1178"/>
      <c r="H24" s="1178"/>
      <c r="I24" s="1178"/>
      <c r="J24" s="1178"/>
      <c r="K24" s="1178"/>
      <c r="L24" s="1178"/>
      <c r="M24" s="1178"/>
      <c r="N24" s="1178"/>
      <c r="O24" s="1178"/>
      <c r="P24" s="1178"/>
      <c r="Q24" s="1178"/>
      <c r="R24" s="1178"/>
      <c r="S24" s="1178"/>
      <c r="T24" s="1178"/>
      <c r="U24" s="531"/>
      <c r="V24" s="530"/>
      <c r="W24" s="531" t="s">
        <v>171</v>
      </c>
      <c r="X24" s="531"/>
      <c r="Y24" s="538"/>
      <c r="Z24" s="538"/>
      <c r="AA24" s="538"/>
      <c r="AB24" s="538"/>
      <c r="AC24" s="538"/>
      <c r="AD24" s="538" t="s">
        <v>37</v>
      </c>
      <c r="AE24" s="538"/>
      <c r="AF24" s="538"/>
      <c r="AG24" s="538"/>
      <c r="AH24" s="538"/>
      <c r="AI24" s="538"/>
      <c r="AJ24" s="538"/>
      <c r="AK24" s="538"/>
      <c r="AL24" s="548">
        <v>1</v>
      </c>
      <c r="AM24" s="531"/>
      <c r="AN24" s="530"/>
      <c r="AO24" s="531"/>
      <c r="AP24" s="1241" t="s">
        <v>647</v>
      </c>
      <c r="AQ24" s="1242"/>
    </row>
    <row r="25" spans="1:43" ht="11.25" customHeight="1" x14ac:dyDescent="0.2">
      <c r="A25" s="530"/>
      <c r="B25" s="543"/>
      <c r="C25" s="537"/>
      <c r="D25" s="530"/>
      <c r="E25" s="1178"/>
      <c r="F25" s="1178"/>
      <c r="G25" s="1178"/>
      <c r="H25" s="1178"/>
      <c r="I25" s="1178"/>
      <c r="J25" s="1178"/>
      <c r="K25" s="1178"/>
      <c r="L25" s="1178"/>
      <c r="M25" s="1178"/>
      <c r="N25" s="1178"/>
      <c r="O25" s="1178"/>
      <c r="P25" s="1178"/>
      <c r="Q25" s="1178"/>
      <c r="R25" s="1178"/>
      <c r="S25" s="1178"/>
      <c r="T25" s="1178"/>
      <c r="U25" s="531"/>
      <c r="V25" s="530"/>
      <c r="W25" s="531" t="s">
        <v>553</v>
      </c>
      <c r="X25" s="531"/>
      <c r="Y25" s="538"/>
      <c r="Z25" s="538"/>
      <c r="AA25" s="538"/>
      <c r="AB25" s="538"/>
      <c r="AC25" s="538"/>
      <c r="AD25" s="538"/>
      <c r="AE25" s="538"/>
      <c r="AF25" s="538"/>
      <c r="AG25" s="538"/>
      <c r="AH25" s="538" t="s">
        <v>37</v>
      </c>
      <c r="AI25" s="538"/>
      <c r="AJ25" s="538"/>
      <c r="AK25" s="538"/>
      <c r="AL25" s="548">
        <v>2</v>
      </c>
      <c r="AM25" s="531"/>
      <c r="AN25" s="530"/>
      <c r="AO25" s="531"/>
      <c r="AP25" s="1241"/>
      <c r="AQ25" s="1242"/>
    </row>
    <row r="26" spans="1:43" ht="11.25" customHeight="1" x14ac:dyDescent="0.2">
      <c r="A26" s="530"/>
      <c r="B26" s="552"/>
      <c r="C26" s="537"/>
      <c r="D26" s="530"/>
      <c r="E26" s="1178"/>
      <c r="F26" s="1178"/>
      <c r="G26" s="1178"/>
      <c r="H26" s="1178"/>
      <c r="I26" s="1178"/>
      <c r="J26" s="1178"/>
      <c r="K26" s="1178"/>
      <c r="L26" s="1178"/>
      <c r="M26" s="1178"/>
      <c r="N26" s="1178"/>
      <c r="O26" s="1178"/>
      <c r="P26" s="1178"/>
      <c r="Q26" s="1178"/>
      <c r="R26" s="1178"/>
      <c r="S26" s="1178"/>
      <c r="T26" s="1178"/>
      <c r="U26" s="531"/>
      <c r="V26" s="530"/>
      <c r="W26" s="531" t="s">
        <v>172</v>
      </c>
      <c r="X26" s="531"/>
      <c r="Y26" s="538"/>
      <c r="Z26" s="538"/>
      <c r="AA26" s="538"/>
      <c r="AB26" s="538"/>
      <c r="AC26" s="538"/>
      <c r="AD26" s="538"/>
      <c r="AE26" s="538"/>
      <c r="AF26" s="538" t="s">
        <v>37</v>
      </c>
      <c r="AG26" s="538"/>
      <c r="AH26" s="538"/>
      <c r="AI26" s="538"/>
      <c r="AJ26" s="538"/>
      <c r="AK26" s="538"/>
      <c r="AL26" s="548">
        <v>3</v>
      </c>
      <c r="AM26" s="531"/>
      <c r="AN26" s="530"/>
      <c r="AO26" s="531"/>
      <c r="AP26" s="531" t="s">
        <v>648</v>
      </c>
      <c r="AQ26" s="840"/>
    </row>
    <row r="27" spans="1:43" ht="6" customHeight="1" x14ac:dyDescent="0.2">
      <c r="A27" s="553"/>
      <c r="B27" s="555"/>
      <c r="C27" s="559"/>
      <c r="D27" s="553"/>
      <c r="E27" s="586"/>
      <c r="F27" s="586"/>
      <c r="G27" s="586"/>
      <c r="H27" s="586"/>
      <c r="I27" s="586"/>
      <c r="J27" s="586"/>
      <c r="K27" s="586"/>
      <c r="L27" s="586"/>
      <c r="M27" s="586"/>
      <c r="N27" s="551"/>
      <c r="O27" s="551"/>
      <c r="P27" s="551"/>
      <c r="Q27" s="551"/>
      <c r="R27" s="551"/>
      <c r="S27" s="551"/>
      <c r="T27" s="551"/>
      <c r="U27" s="551"/>
      <c r="V27" s="553"/>
      <c r="W27" s="551"/>
      <c r="X27" s="551"/>
      <c r="Y27" s="551"/>
      <c r="Z27" s="551"/>
      <c r="AA27" s="551"/>
      <c r="AB27" s="551"/>
      <c r="AC27" s="551"/>
      <c r="AD27" s="551"/>
      <c r="AE27" s="551"/>
      <c r="AF27" s="551"/>
      <c r="AG27" s="551"/>
      <c r="AH27" s="551"/>
      <c r="AI27" s="551"/>
      <c r="AJ27" s="551"/>
      <c r="AK27" s="551"/>
      <c r="AL27" s="551"/>
      <c r="AM27" s="555"/>
      <c r="AN27" s="553"/>
      <c r="AO27" s="551"/>
      <c r="AP27" s="551"/>
      <c r="AQ27" s="841"/>
    </row>
    <row r="28" spans="1:43" ht="6" customHeight="1" x14ac:dyDescent="0.2">
      <c r="A28" s="530"/>
      <c r="B28" s="552"/>
      <c r="C28" s="537"/>
      <c r="D28" s="530"/>
      <c r="E28" s="531"/>
      <c r="F28" s="531"/>
      <c r="G28" s="531"/>
      <c r="H28" s="531"/>
      <c r="I28" s="531"/>
      <c r="J28" s="531"/>
      <c r="K28" s="531"/>
      <c r="L28" s="531"/>
      <c r="M28" s="531"/>
      <c r="N28" s="531"/>
      <c r="O28" s="531"/>
      <c r="P28" s="531"/>
      <c r="Q28" s="531"/>
      <c r="R28" s="531"/>
      <c r="S28" s="531"/>
      <c r="T28" s="531"/>
      <c r="U28" s="531"/>
      <c r="V28" s="530"/>
      <c r="W28" s="531"/>
      <c r="X28" s="531"/>
      <c r="Y28" s="531"/>
      <c r="Z28" s="531"/>
      <c r="AA28" s="531"/>
      <c r="AB28" s="531"/>
      <c r="AC28" s="531"/>
      <c r="AD28" s="531"/>
      <c r="AE28" s="531"/>
      <c r="AF28" s="531"/>
      <c r="AG28" s="531"/>
      <c r="AH28" s="531"/>
      <c r="AI28" s="531"/>
      <c r="AJ28" s="531"/>
      <c r="AK28" s="531"/>
      <c r="AL28" s="531"/>
      <c r="AM28" s="552"/>
      <c r="AN28" s="530"/>
      <c r="AO28" s="531"/>
      <c r="AP28" s="531"/>
      <c r="AQ28" s="840"/>
    </row>
    <row r="29" spans="1:43" ht="11.25" customHeight="1" x14ac:dyDescent="0.2">
      <c r="A29" s="530"/>
      <c r="B29" s="543" t="s">
        <v>645</v>
      </c>
      <c r="C29" s="537"/>
      <c r="D29" s="530"/>
      <c r="E29" s="1178" t="str">
        <f ca="1">VLOOKUP(INDIRECT(ADDRESS(ROW(),COLUMN()-3)),Language_Translations,MATCH(Language_Selected,Language_Options,0),FALSE)</f>
        <v>READ THE PARENT/GUARDIAN CONSENT STATEMENT. DOES THIS UNEMANCIPATED MINOR'S PARENT OR GUARDIAN CONSENT TO YOU APPROACHING THE ELIGIBLE UNEMANCIPATED MINOR?</v>
      </c>
      <c r="F29" s="1178"/>
      <c r="G29" s="1178"/>
      <c r="H29" s="1178"/>
      <c r="I29" s="1178"/>
      <c r="J29" s="1178"/>
      <c r="K29" s="1178"/>
      <c r="L29" s="1178"/>
      <c r="M29" s="1178"/>
      <c r="N29" s="1178"/>
      <c r="O29" s="1178"/>
      <c r="P29" s="1178"/>
      <c r="Q29" s="1178"/>
      <c r="R29" s="1178"/>
      <c r="S29" s="1178"/>
      <c r="T29" s="1178"/>
      <c r="U29" s="531"/>
      <c r="V29" s="530"/>
      <c r="W29" s="531"/>
      <c r="X29" s="531"/>
      <c r="Y29" s="538"/>
      <c r="Z29" s="538"/>
      <c r="AA29" s="538"/>
      <c r="AB29" s="538"/>
      <c r="AC29" s="538"/>
      <c r="AD29" s="538"/>
      <c r="AE29" s="538"/>
      <c r="AF29" s="538"/>
      <c r="AG29" s="538"/>
      <c r="AH29" s="538"/>
      <c r="AI29" s="538"/>
      <c r="AJ29" s="538"/>
      <c r="AK29" s="538"/>
      <c r="AL29" s="548"/>
      <c r="AM29" s="531"/>
      <c r="AN29" s="530"/>
      <c r="AO29" s="531"/>
      <c r="AP29" s="531"/>
      <c r="AQ29" s="840"/>
    </row>
    <row r="30" spans="1:43" x14ac:dyDescent="0.2">
      <c r="A30" s="530"/>
      <c r="B30" s="543"/>
      <c r="C30" s="537"/>
      <c r="D30" s="530"/>
      <c r="E30" s="1178"/>
      <c r="F30" s="1178"/>
      <c r="G30" s="1178"/>
      <c r="H30" s="1178"/>
      <c r="I30" s="1178"/>
      <c r="J30" s="1178"/>
      <c r="K30" s="1178"/>
      <c r="L30" s="1178"/>
      <c r="M30" s="1178"/>
      <c r="N30" s="1178"/>
      <c r="O30" s="1178"/>
      <c r="P30" s="1178"/>
      <c r="Q30" s="1178"/>
      <c r="R30" s="1178"/>
      <c r="S30" s="1178"/>
      <c r="T30" s="1178"/>
      <c r="U30" s="531"/>
      <c r="V30" s="530"/>
      <c r="W30" s="531"/>
      <c r="X30" s="531"/>
      <c r="Y30" s="538"/>
      <c r="Z30" s="538"/>
      <c r="AA30" s="538"/>
      <c r="AB30" s="538"/>
      <c r="AC30" s="538"/>
      <c r="AD30" s="538"/>
      <c r="AE30" s="538"/>
      <c r="AF30" s="538"/>
      <c r="AG30" s="538"/>
      <c r="AH30" s="538"/>
      <c r="AI30" s="538"/>
      <c r="AJ30" s="538"/>
      <c r="AK30" s="538"/>
      <c r="AL30" s="548"/>
      <c r="AM30" s="531"/>
      <c r="AN30" s="530"/>
      <c r="AO30" s="531"/>
      <c r="AP30" s="531"/>
      <c r="AQ30" s="840"/>
    </row>
    <row r="31" spans="1:43" ht="11.25" customHeight="1" x14ac:dyDescent="0.2">
      <c r="A31" s="530"/>
      <c r="B31" s="543"/>
      <c r="C31" s="537"/>
      <c r="D31" s="530"/>
      <c r="E31" s="1178"/>
      <c r="F31" s="1178"/>
      <c r="G31" s="1178"/>
      <c r="H31" s="1178"/>
      <c r="I31" s="1178"/>
      <c r="J31" s="1178"/>
      <c r="K31" s="1178"/>
      <c r="L31" s="1178"/>
      <c r="M31" s="1178"/>
      <c r="N31" s="1178"/>
      <c r="O31" s="1178"/>
      <c r="P31" s="1178"/>
      <c r="Q31" s="1178"/>
      <c r="R31" s="1178"/>
      <c r="S31" s="1178"/>
      <c r="T31" s="1178"/>
      <c r="U31" s="531"/>
      <c r="V31" s="530"/>
      <c r="W31" s="531" t="s">
        <v>149</v>
      </c>
      <c r="X31" s="531"/>
      <c r="Y31" s="538" t="s">
        <v>37</v>
      </c>
      <c r="Z31" s="538"/>
      <c r="AA31" s="538"/>
      <c r="AB31" s="538"/>
      <c r="AC31" s="538"/>
      <c r="AD31" s="538"/>
      <c r="AE31" s="538"/>
      <c r="AF31" s="538"/>
      <c r="AG31" s="538"/>
      <c r="AH31" s="538"/>
      <c r="AI31" s="538"/>
      <c r="AJ31" s="538"/>
      <c r="AK31" s="538"/>
      <c r="AL31" s="548">
        <v>1</v>
      </c>
      <c r="AM31" s="531"/>
      <c r="AN31" s="530"/>
      <c r="AO31" s="531"/>
      <c r="AP31" s="531"/>
      <c r="AQ31" s="840"/>
    </row>
    <row r="32" spans="1:43" ht="11.25" customHeight="1" x14ac:dyDescent="0.2">
      <c r="A32" s="530"/>
      <c r="B32" s="552"/>
      <c r="C32" s="537"/>
      <c r="D32" s="530"/>
      <c r="E32" s="1178"/>
      <c r="F32" s="1178"/>
      <c r="G32" s="1178"/>
      <c r="H32" s="1178"/>
      <c r="I32" s="1178"/>
      <c r="J32" s="1178"/>
      <c r="K32" s="1178"/>
      <c r="L32" s="1178"/>
      <c r="M32" s="1178"/>
      <c r="N32" s="1178"/>
      <c r="O32" s="1178"/>
      <c r="P32" s="1178"/>
      <c r="Q32" s="1178"/>
      <c r="R32" s="1178"/>
      <c r="S32" s="1178"/>
      <c r="T32" s="1178"/>
      <c r="U32" s="531"/>
      <c r="V32" s="530"/>
      <c r="W32" s="531" t="s">
        <v>649</v>
      </c>
      <c r="X32" s="531"/>
      <c r="Y32" s="538" t="s">
        <v>37</v>
      </c>
      <c r="Z32" s="538"/>
      <c r="AA32" s="538"/>
      <c r="AB32" s="538"/>
      <c r="AC32" s="538"/>
      <c r="AD32" s="538"/>
      <c r="AE32" s="538"/>
      <c r="AF32" s="538"/>
      <c r="AG32" s="538"/>
      <c r="AH32" s="538"/>
      <c r="AI32" s="538"/>
      <c r="AJ32" s="538"/>
      <c r="AK32" s="538"/>
      <c r="AL32" s="548">
        <v>2</v>
      </c>
      <c r="AM32" s="531"/>
      <c r="AN32" s="530"/>
      <c r="AO32" s="531"/>
      <c r="AP32" s="531" t="s">
        <v>648</v>
      </c>
      <c r="AQ32" s="840"/>
    </row>
    <row r="33" spans="1:43" ht="6" customHeight="1" x14ac:dyDescent="0.2">
      <c r="A33" s="553"/>
      <c r="B33" s="555"/>
      <c r="C33" s="559"/>
      <c r="D33" s="553"/>
      <c r="E33" s="586"/>
      <c r="F33" s="586"/>
      <c r="G33" s="586"/>
      <c r="H33" s="586"/>
      <c r="I33" s="586"/>
      <c r="J33" s="586"/>
      <c r="K33" s="586"/>
      <c r="L33" s="586"/>
      <c r="M33" s="586"/>
      <c r="N33" s="551"/>
      <c r="O33" s="551"/>
      <c r="P33" s="551"/>
      <c r="Q33" s="551"/>
      <c r="R33" s="551"/>
      <c r="S33" s="551"/>
      <c r="T33" s="551"/>
      <c r="U33" s="551"/>
      <c r="V33" s="553"/>
      <c r="W33" s="551"/>
      <c r="X33" s="551"/>
      <c r="Y33" s="551"/>
      <c r="Z33" s="551"/>
      <c r="AA33" s="551"/>
      <c r="AB33" s="551"/>
      <c r="AC33" s="551"/>
      <c r="AD33" s="551"/>
      <c r="AE33" s="551"/>
      <c r="AF33" s="551"/>
      <c r="AG33" s="551"/>
      <c r="AH33" s="551"/>
      <c r="AI33" s="551"/>
      <c r="AJ33" s="551"/>
      <c r="AK33" s="551"/>
      <c r="AL33" s="551"/>
      <c r="AM33" s="555"/>
      <c r="AN33" s="553"/>
      <c r="AO33" s="551"/>
      <c r="AP33" s="551"/>
      <c r="AQ33" s="841"/>
    </row>
    <row r="34" spans="1:43" ht="6" customHeight="1" x14ac:dyDescent="0.2">
      <c r="A34" s="530"/>
      <c r="B34" s="552"/>
      <c r="C34" s="537"/>
      <c r="D34" s="530"/>
      <c r="E34" s="531"/>
      <c r="F34" s="531"/>
      <c r="G34" s="531"/>
      <c r="H34" s="531"/>
      <c r="I34" s="531"/>
      <c r="J34" s="531"/>
      <c r="K34" s="531"/>
      <c r="L34" s="531"/>
      <c r="M34" s="531"/>
      <c r="N34" s="531"/>
      <c r="O34" s="531"/>
      <c r="P34" s="531"/>
      <c r="Q34" s="531"/>
      <c r="R34" s="531"/>
      <c r="S34" s="531"/>
      <c r="T34" s="531"/>
      <c r="U34" s="531"/>
      <c r="V34" s="530"/>
      <c r="W34" s="531"/>
      <c r="X34" s="531"/>
      <c r="Y34" s="531"/>
      <c r="Z34" s="531"/>
      <c r="AA34" s="531"/>
      <c r="AB34" s="531"/>
      <c r="AC34" s="531"/>
      <c r="AD34" s="531"/>
      <c r="AE34" s="531"/>
      <c r="AF34" s="531"/>
      <c r="AG34" s="531"/>
      <c r="AH34" s="531"/>
      <c r="AI34" s="531"/>
      <c r="AJ34" s="531"/>
      <c r="AK34" s="531"/>
      <c r="AL34" s="531"/>
      <c r="AM34" s="552"/>
      <c r="AN34" s="530"/>
      <c r="AO34" s="531"/>
      <c r="AP34" s="531"/>
      <c r="AQ34" s="840"/>
    </row>
    <row r="35" spans="1:43" ht="11.25" customHeight="1" x14ac:dyDescent="0.2">
      <c r="A35" s="530"/>
      <c r="B35" s="543" t="s">
        <v>650</v>
      </c>
      <c r="C35" s="537"/>
      <c r="D35" s="530"/>
      <c r="E35" s="1178" t="str">
        <f ca="1">VLOOKUP(INDIRECT(ADDRESS(ROW(),COLUMN()-3)),Language_Translations,MATCH(Language_Selected,Language_Options,0),FALSE)</f>
        <v>READ THE UNEMANCIPATED MINOR'S ASSENT STATEMENT. DOES [NAME] AGREE TO PARTICIPATE IN THE SURVEY?</v>
      </c>
      <c r="F35" s="1178"/>
      <c r="G35" s="1178"/>
      <c r="H35" s="1178"/>
      <c r="I35" s="1178"/>
      <c r="J35" s="1178"/>
      <c r="K35" s="1178"/>
      <c r="L35" s="1178"/>
      <c r="M35" s="1178"/>
      <c r="N35" s="1178"/>
      <c r="O35" s="1178"/>
      <c r="P35" s="1178"/>
      <c r="Q35" s="1178"/>
      <c r="R35" s="1178"/>
      <c r="S35" s="1178"/>
      <c r="T35" s="1178"/>
      <c r="U35" s="531"/>
      <c r="V35" s="530"/>
      <c r="W35" s="531"/>
      <c r="X35" s="531"/>
      <c r="Y35" s="538"/>
      <c r="Z35" s="538"/>
      <c r="AA35" s="538"/>
      <c r="AB35" s="538"/>
      <c r="AC35" s="538"/>
      <c r="AD35" s="538"/>
      <c r="AE35" s="538"/>
      <c r="AF35" s="538"/>
      <c r="AG35" s="538"/>
      <c r="AH35" s="538"/>
      <c r="AI35" s="538"/>
      <c r="AJ35" s="538"/>
      <c r="AK35" s="538"/>
      <c r="AL35" s="548"/>
      <c r="AM35" s="531"/>
      <c r="AN35" s="530"/>
      <c r="AO35" s="531"/>
      <c r="AP35" s="531"/>
      <c r="AQ35" s="840"/>
    </row>
    <row r="36" spans="1:43" ht="11.25" customHeight="1" x14ac:dyDescent="0.2">
      <c r="A36" s="530"/>
      <c r="B36" s="543"/>
      <c r="C36" s="537"/>
      <c r="D36" s="530"/>
      <c r="E36" s="1178"/>
      <c r="F36" s="1178"/>
      <c r="G36" s="1178"/>
      <c r="H36" s="1178"/>
      <c r="I36" s="1178"/>
      <c r="J36" s="1178"/>
      <c r="K36" s="1178"/>
      <c r="L36" s="1178"/>
      <c r="M36" s="1178"/>
      <c r="N36" s="1178"/>
      <c r="O36" s="1178"/>
      <c r="P36" s="1178"/>
      <c r="Q36" s="1178"/>
      <c r="R36" s="1178"/>
      <c r="S36" s="1178"/>
      <c r="T36" s="1178"/>
      <c r="U36" s="531"/>
      <c r="V36" s="530"/>
      <c r="W36" s="531" t="s">
        <v>171</v>
      </c>
      <c r="X36" s="531"/>
      <c r="Y36" s="538"/>
      <c r="Z36" s="538"/>
      <c r="AA36" s="538"/>
      <c r="AB36" s="538"/>
      <c r="AC36" s="538"/>
      <c r="AD36" s="538" t="s">
        <v>37</v>
      </c>
      <c r="AE36" s="538"/>
      <c r="AF36" s="538"/>
      <c r="AG36" s="538"/>
      <c r="AH36" s="538"/>
      <c r="AI36" s="538"/>
      <c r="AJ36" s="538"/>
      <c r="AK36" s="538"/>
      <c r="AL36" s="548">
        <v>1</v>
      </c>
      <c r="AM36" s="531"/>
      <c r="AN36" s="530"/>
      <c r="AO36" s="531"/>
      <c r="AP36" s="531"/>
      <c r="AQ36" s="840"/>
    </row>
    <row r="37" spans="1:43" ht="11.25" customHeight="1" x14ac:dyDescent="0.2">
      <c r="A37" s="530"/>
      <c r="B37" s="552"/>
      <c r="C37" s="537"/>
      <c r="D37" s="530"/>
      <c r="E37" s="1178"/>
      <c r="F37" s="1178"/>
      <c r="G37" s="1178"/>
      <c r="H37" s="1178"/>
      <c r="I37" s="1178"/>
      <c r="J37" s="1178"/>
      <c r="K37" s="1178"/>
      <c r="L37" s="1178"/>
      <c r="M37" s="1178"/>
      <c r="N37" s="1178"/>
      <c r="O37" s="1178"/>
      <c r="P37" s="1178"/>
      <c r="Q37" s="1178"/>
      <c r="R37" s="1178"/>
      <c r="S37" s="1178"/>
      <c r="T37" s="1178"/>
      <c r="U37" s="531"/>
      <c r="V37" s="530"/>
      <c r="W37" s="531" t="s">
        <v>172</v>
      </c>
      <c r="X37" s="531"/>
      <c r="Y37" s="538"/>
      <c r="Z37" s="538"/>
      <c r="AA37" s="538"/>
      <c r="AB37" s="538"/>
      <c r="AC37" s="538"/>
      <c r="AD37" s="538"/>
      <c r="AE37" s="538"/>
      <c r="AF37" s="538" t="s">
        <v>37</v>
      </c>
      <c r="AG37" s="538"/>
      <c r="AH37" s="538"/>
      <c r="AI37" s="538"/>
      <c r="AJ37" s="538"/>
      <c r="AK37" s="538"/>
      <c r="AL37" s="548">
        <v>2</v>
      </c>
      <c r="AM37" s="531"/>
      <c r="AN37" s="530"/>
      <c r="AO37" s="531"/>
      <c r="AP37" s="531" t="s">
        <v>648</v>
      </c>
      <c r="AQ37" s="840"/>
    </row>
    <row r="38" spans="1:43" ht="6" customHeight="1" x14ac:dyDescent="0.2">
      <c r="A38" s="553"/>
      <c r="B38" s="555"/>
      <c r="C38" s="559"/>
      <c r="D38" s="553"/>
      <c r="E38" s="586"/>
      <c r="F38" s="586"/>
      <c r="G38" s="586"/>
      <c r="H38" s="586"/>
      <c r="I38" s="586"/>
      <c r="J38" s="586"/>
      <c r="K38" s="586"/>
      <c r="L38" s="586"/>
      <c r="M38" s="586"/>
      <c r="N38" s="551"/>
      <c r="O38" s="551"/>
      <c r="P38" s="551"/>
      <c r="Q38" s="551"/>
      <c r="R38" s="551"/>
      <c r="S38" s="551"/>
      <c r="T38" s="551"/>
      <c r="U38" s="551"/>
      <c r="V38" s="553"/>
      <c r="W38" s="551"/>
      <c r="X38" s="551"/>
      <c r="Y38" s="551"/>
      <c r="Z38" s="551"/>
      <c r="AA38" s="551"/>
      <c r="AB38" s="551"/>
      <c r="AC38" s="551"/>
      <c r="AD38" s="551"/>
      <c r="AE38" s="551"/>
      <c r="AF38" s="551"/>
      <c r="AG38" s="551"/>
      <c r="AH38" s="551"/>
      <c r="AI38" s="551"/>
      <c r="AJ38" s="551"/>
      <c r="AK38" s="551"/>
      <c r="AL38" s="551"/>
      <c r="AM38" s="555"/>
      <c r="AN38" s="553"/>
      <c r="AO38" s="551"/>
      <c r="AP38" s="551"/>
      <c r="AQ38" s="841"/>
    </row>
    <row r="39" spans="1:43" ht="6" customHeight="1" x14ac:dyDescent="0.2">
      <c r="A39" s="46"/>
      <c r="B39" s="20"/>
      <c r="C39" s="60"/>
      <c r="N39" s="24"/>
      <c r="O39" s="24"/>
      <c r="P39" s="24"/>
      <c r="Q39" s="24"/>
      <c r="R39" s="24"/>
      <c r="S39" s="24"/>
      <c r="T39" s="24"/>
      <c r="U39" s="24"/>
      <c r="V39" s="24"/>
      <c r="W39" s="24"/>
      <c r="AM39" s="20"/>
      <c r="AN39" s="46"/>
      <c r="AQ39" s="210"/>
    </row>
    <row r="40" spans="1:43" ht="11.25" customHeight="1" x14ac:dyDescent="0.2">
      <c r="A40" s="46"/>
      <c r="B40" s="73" t="s">
        <v>647</v>
      </c>
      <c r="C40" s="60"/>
      <c r="E40" s="1137" t="str">
        <f ca="1">VLOOKUP(INDIRECT(ADDRESS(ROW(),COLUMN()-3)),Language_Translations,MATCH(Language_Selected,Language_Options,0),FALSE)</f>
        <v>In order to learn more about peoples’ nutrition in our country, we would like to learn more about what kinds of foods you eat, but first we'd like to learn about your age.</v>
      </c>
      <c r="F40" s="1137"/>
      <c r="G40" s="1137"/>
      <c r="H40" s="1137"/>
      <c r="I40" s="1137"/>
      <c r="J40" s="1137"/>
      <c r="K40" s="1137"/>
      <c r="L40" s="1137"/>
      <c r="M40" s="1137"/>
      <c r="N40" s="1137"/>
      <c r="O40" s="1137"/>
      <c r="P40" s="1137"/>
      <c r="Q40" s="1137"/>
      <c r="R40" s="1137"/>
      <c r="S40" s="1137"/>
      <c r="T40" s="1137"/>
      <c r="U40" s="1137"/>
      <c r="V40" s="1137"/>
      <c r="W40" s="1137"/>
      <c r="X40" s="1137"/>
      <c r="Y40" s="1137"/>
      <c r="Z40" s="1137"/>
      <c r="AA40" s="1137"/>
      <c r="AB40" s="1137"/>
      <c r="AC40" s="1137"/>
      <c r="AD40" s="1137"/>
      <c r="AE40" s="1137"/>
      <c r="AF40" s="1137"/>
      <c r="AG40" s="1137"/>
      <c r="AH40" s="1137"/>
      <c r="AI40" s="1137"/>
      <c r="AJ40" s="1137"/>
      <c r="AK40" s="1137"/>
      <c r="AL40" s="1137"/>
      <c r="AM40" s="78"/>
      <c r="AN40" s="46"/>
      <c r="AQ40" s="210"/>
    </row>
    <row r="41" spans="1:43" ht="11.25" customHeight="1" x14ac:dyDescent="0.2">
      <c r="A41" s="46"/>
      <c r="C41" s="60"/>
      <c r="E41" s="1137"/>
      <c r="F41" s="1137"/>
      <c r="G41" s="1137"/>
      <c r="H41" s="1137"/>
      <c r="I41" s="1137"/>
      <c r="J41" s="1137"/>
      <c r="K41" s="1137"/>
      <c r="L41" s="1137"/>
      <c r="M41" s="1137"/>
      <c r="N41" s="1137"/>
      <c r="O41" s="1137"/>
      <c r="P41" s="1137"/>
      <c r="Q41" s="1137"/>
      <c r="R41" s="1137"/>
      <c r="S41" s="1137"/>
      <c r="T41" s="1137"/>
      <c r="U41" s="1137"/>
      <c r="V41" s="1137"/>
      <c r="W41" s="1137"/>
      <c r="X41" s="1137"/>
      <c r="Y41" s="1137"/>
      <c r="Z41" s="1137"/>
      <c r="AA41" s="1137"/>
      <c r="AB41" s="1137"/>
      <c r="AC41" s="1137"/>
      <c r="AD41" s="1137"/>
      <c r="AE41" s="1137"/>
      <c r="AF41" s="1137"/>
      <c r="AG41" s="1137"/>
      <c r="AH41" s="1137"/>
      <c r="AI41" s="1137"/>
      <c r="AJ41" s="1137"/>
      <c r="AK41" s="1137"/>
      <c r="AL41" s="1137"/>
      <c r="AM41" s="78"/>
      <c r="AN41" s="46"/>
      <c r="AQ41" s="210"/>
    </row>
    <row r="42" spans="1:43" ht="11.25" customHeight="1" x14ac:dyDescent="0.2">
      <c r="A42" s="46"/>
      <c r="B42" s="20"/>
      <c r="C42" s="60"/>
      <c r="E42" s="1137"/>
      <c r="F42" s="1137"/>
      <c r="G42" s="1137"/>
      <c r="H42" s="1137"/>
      <c r="I42" s="1137"/>
      <c r="J42" s="1137"/>
      <c r="K42" s="1137"/>
      <c r="L42" s="1137"/>
      <c r="M42" s="1137"/>
      <c r="N42" s="1137"/>
      <c r="O42" s="1137"/>
      <c r="P42" s="1137"/>
      <c r="Q42" s="1137"/>
      <c r="R42" s="1137"/>
      <c r="S42" s="1137"/>
      <c r="T42" s="1137"/>
      <c r="U42" s="1137"/>
      <c r="V42" s="1137"/>
      <c r="W42" s="1137"/>
      <c r="X42" s="1137"/>
      <c r="Y42" s="1137"/>
      <c r="Z42" s="1137"/>
      <c r="AA42" s="1137"/>
      <c r="AB42" s="1137"/>
      <c r="AC42" s="1137"/>
      <c r="AD42" s="1137"/>
      <c r="AE42" s="1137"/>
      <c r="AF42" s="1137"/>
      <c r="AG42" s="1137"/>
      <c r="AH42" s="1137"/>
      <c r="AI42" s="1137"/>
      <c r="AJ42" s="1137"/>
      <c r="AK42" s="1137"/>
      <c r="AL42" s="1137"/>
      <c r="AM42" s="78"/>
      <c r="AN42" s="46"/>
      <c r="AQ42" s="210"/>
    </row>
    <row r="43" spans="1:43" ht="6" customHeight="1" x14ac:dyDescent="0.2">
      <c r="A43" s="47"/>
      <c r="B43" s="110"/>
      <c r="C43" s="54"/>
      <c r="D43" s="48"/>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47"/>
      <c r="AO43" s="48"/>
      <c r="AP43" s="48"/>
      <c r="AQ43" s="845"/>
    </row>
    <row r="44" spans="1:43" ht="6" customHeight="1" x14ac:dyDescent="0.2">
      <c r="A44" s="46"/>
      <c r="C44" s="60"/>
      <c r="D44" s="46"/>
      <c r="E44" s="64"/>
      <c r="F44" s="64"/>
      <c r="G44" s="64"/>
      <c r="H44" s="64"/>
      <c r="I44" s="64"/>
      <c r="J44" s="64"/>
      <c r="K44" s="64"/>
      <c r="L44" s="64"/>
      <c r="M44" s="64"/>
      <c r="V44" s="46"/>
      <c r="AN44" s="46"/>
      <c r="AQ44" s="210"/>
    </row>
    <row r="45" spans="1:43" ht="11.25" customHeight="1" x14ac:dyDescent="0.2">
      <c r="A45" s="46"/>
      <c r="B45" s="81" t="s">
        <v>651</v>
      </c>
      <c r="C45" s="60"/>
      <c r="D45" s="46"/>
      <c r="E45" s="1146" t="str">
        <f ca="1">VLOOKUP(INDIRECT(ADDRESS(ROW(),COLUMN()-3)),Language_Translations,MATCH(Language_Selected,Language_Options,0),FALSE)</f>
        <v>In what month and year were you born?</v>
      </c>
      <c r="F45" s="1146"/>
      <c r="G45" s="1146"/>
      <c r="H45" s="1146"/>
      <c r="I45" s="1146"/>
      <c r="J45" s="1146"/>
      <c r="K45" s="1146"/>
      <c r="L45" s="1146"/>
      <c r="M45" s="1146"/>
      <c r="N45" s="1146"/>
      <c r="O45" s="1146"/>
      <c r="P45" s="1146"/>
      <c r="Q45" s="1146"/>
      <c r="R45" s="1146"/>
      <c r="S45" s="1146"/>
      <c r="T45" s="1146"/>
      <c r="V45" s="46"/>
      <c r="AI45" s="25"/>
      <c r="AJ45" s="26"/>
      <c r="AK45" s="25"/>
      <c r="AL45" s="26"/>
      <c r="AM45" s="20"/>
      <c r="AN45" s="46"/>
      <c r="AQ45" s="210"/>
    </row>
    <row r="46" spans="1:43" x14ac:dyDescent="0.2">
      <c r="A46" s="46"/>
      <c r="C46" s="60"/>
      <c r="D46" s="46"/>
      <c r="E46" s="1146"/>
      <c r="F46" s="1146"/>
      <c r="G46" s="1146"/>
      <c r="H46" s="1146"/>
      <c r="I46" s="1146"/>
      <c r="J46" s="1146"/>
      <c r="K46" s="1146"/>
      <c r="L46" s="1146"/>
      <c r="M46" s="1146"/>
      <c r="N46" s="1146"/>
      <c r="O46" s="1146"/>
      <c r="P46" s="1146"/>
      <c r="Q46" s="1146"/>
      <c r="R46" s="1146"/>
      <c r="S46" s="1146"/>
      <c r="T46" s="1146"/>
      <c r="V46" s="46"/>
      <c r="W46" s="20" t="s">
        <v>165</v>
      </c>
      <c r="Y46" s="55"/>
      <c r="AA46" s="55" t="s">
        <v>37</v>
      </c>
      <c r="AB46" s="55"/>
      <c r="AC46" s="55"/>
      <c r="AD46" s="55"/>
      <c r="AE46" s="55"/>
      <c r="AF46" s="55"/>
      <c r="AG46" s="55"/>
      <c r="AH46" s="55"/>
      <c r="AI46" s="27"/>
      <c r="AJ46" s="28"/>
      <c r="AK46" s="27"/>
      <c r="AL46" s="28"/>
      <c r="AM46" s="20"/>
      <c r="AN46" s="46"/>
      <c r="AQ46" s="210"/>
    </row>
    <row r="47" spans="1:43" x14ac:dyDescent="0.2">
      <c r="A47" s="46"/>
      <c r="C47" s="60"/>
      <c r="D47" s="46"/>
      <c r="E47" s="1146"/>
      <c r="F47" s="1146"/>
      <c r="G47" s="1146"/>
      <c r="H47" s="1146"/>
      <c r="I47" s="1146"/>
      <c r="J47" s="1146"/>
      <c r="K47" s="1146"/>
      <c r="L47" s="1146"/>
      <c r="M47" s="1146"/>
      <c r="N47" s="1146"/>
      <c r="O47" s="1146"/>
      <c r="P47" s="1146"/>
      <c r="Q47" s="1146"/>
      <c r="R47" s="1146"/>
      <c r="S47" s="1146"/>
      <c r="T47" s="1146"/>
      <c r="V47" s="46"/>
      <c r="W47" s="20" t="s">
        <v>652</v>
      </c>
      <c r="Y47" s="55"/>
      <c r="Z47" s="55"/>
      <c r="AA47" s="55"/>
      <c r="AB47" s="55"/>
      <c r="AC47" s="55"/>
      <c r="AD47" s="55" t="s">
        <v>37</v>
      </c>
      <c r="AE47" s="55"/>
      <c r="AF47" s="55"/>
      <c r="AG47" s="55"/>
      <c r="AH47" s="55"/>
      <c r="AI47" s="55"/>
      <c r="AJ47" s="55"/>
      <c r="AK47" s="55"/>
      <c r="AL47" s="461" t="s">
        <v>231</v>
      </c>
      <c r="AM47" s="20"/>
      <c r="AN47" s="46"/>
      <c r="AQ47" s="210"/>
    </row>
    <row r="48" spans="1:43" ht="10" customHeight="1" x14ac:dyDescent="0.2">
      <c r="A48" s="46"/>
      <c r="C48" s="60"/>
      <c r="D48" s="46"/>
      <c r="E48" s="1146"/>
      <c r="F48" s="1146"/>
      <c r="G48" s="1146"/>
      <c r="H48" s="1146"/>
      <c r="I48" s="1146"/>
      <c r="J48" s="1146"/>
      <c r="K48" s="1146"/>
      <c r="L48" s="1146"/>
      <c r="M48" s="1146"/>
      <c r="N48" s="1146"/>
      <c r="O48" s="1146"/>
      <c r="P48" s="1146"/>
      <c r="Q48" s="1146"/>
      <c r="R48" s="1146"/>
      <c r="S48" s="1146"/>
      <c r="T48" s="1146"/>
      <c r="V48" s="46"/>
      <c r="Y48" s="55"/>
      <c r="Z48" s="55"/>
      <c r="AA48" s="55"/>
      <c r="AB48" s="55"/>
      <c r="AC48" s="55"/>
      <c r="AD48" s="55"/>
      <c r="AE48" s="55"/>
      <c r="AF48" s="55"/>
      <c r="AG48" s="55"/>
      <c r="AH48" s="55"/>
      <c r="AI48" s="55"/>
      <c r="AJ48" s="55"/>
      <c r="AK48" s="55"/>
      <c r="AL48" s="55"/>
      <c r="AM48" s="87"/>
      <c r="AN48" s="46"/>
      <c r="AQ48" s="210"/>
    </row>
    <row r="49" spans="1:43" x14ac:dyDescent="0.2">
      <c r="A49" s="46"/>
      <c r="C49" s="60"/>
      <c r="D49" s="46"/>
      <c r="E49" s="1146"/>
      <c r="F49" s="1146"/>
      <c r="G49" s="1146"/>
      <c r="H49" s="1146"/>
      <c r="I49" s="1146"/>
      <c r="J49" s="1146"/>
      <c r="K49" s="1146"/>
      <c r="L49" s="1146"/>
      <c r="M49" s="1146"/>
      <c r="N49" s="1146"/>
      <c r="O49" s="1146"/>
      <c r="P49" s="1146"/>
      <c r="Q49" s="1146"/>
      <c r="R49" s="1146"/>
      <c r="S49" s="1146"/>
      <c r="T49" s="1146"/>
      <c r="V49" s="46"/>
      <c r="AE49" s="25"/>
      <c r="AF49" s="26"/>
      <c r="AG49" s="25"/>
      <c r="AH49" s="187"/>
      <c r="AI49" s="25"/>
      <c r="AJ49" s="26"/>
      <c r="AK49" s="25"/>
      <c r="AL49" s="26"/>
      <c r="AM49" s="20"/>
      <c r="AN49" s="46"/>
      <c r="AQ49" s="210"/>
    </row>
    <row r="50" spans="1:43" x14ac:dyDescent="0.2">
      <c r="A50" s="46"/>
      <c r="C50" s="60"/>
      <c r="D50" s="46"/>
      <c r="E50" s="1146"/>
      <c r="F50" s="1146"/>
      <c r="G50" s="1146"/>
      <c r="H50" s="1146"/>
      <c r="I50" s="1146"/>
      <c r="J50" s="1146"/>
      <c r="K50" s="1146"/>
      <c r="L50" s="1146"/>
      <c r="M50" s="1146"/>
      <c r="N50" s="1146"/>
      <c r="O50" s="1146"/>
      <c r="P50" s="1146"/>
      <c r="Q50" s="1146"/>
      <c r="R50" s="1146"/>
      <c r="S50" s="1146"/>
      <c r="T50" s="1146"/>
      <c r="V50" s="46"/>
      <c r="W50" s="20" t="s">
        <v>653</v>
      </c>
      <c r="Z50" s="55" t="s">
        <v>37</v>
      </c>
      <c r="AA50" s="55"/>
      <c r="AB50" s="55"/>
      <c r="AC50" s="55"/>
      <c r="AD50" s="55"/>
      <c r="AE50" s="27"/>
      <c r="AF50" s="28"/>
      <c r="AG50" s="27"/>
      <c r="AH50" s="181"/>
      <c r="AI50" s="27"/>
      <c r="AJ50" s="28"/>
      <c r="AK50" s="27"/>
      <c r="AL50" s="28"/>
      <c r="AM50" s="20"/>
      <c r="AN50" s="46"/>
      <c r="AQ50" s="210"/>
    </row>
    <row r="51" spans="1:43" x14ac:dyDescent="0.2">
      <c r="A51" s="46"/>
      <c r="C51" s="60"/>
      <c r="D51" s="46"/>
      <c r="E51" s="64"/>
      <c r="F51" s="64"/>
      <c r="G51" s="64"/>
      <c r="H51" s="64"/>
      <c r="I51" s="64"/>
      <c r="J51" s="64"/>
      <c r="K51" s="64"/>
      <c r="L51" s="64"/>
      <c r="M51" s="64"/>
      <c r="V51" s="46"/>
      <c r="W51" s="20" t="s">
        <v>654</v>
      </c>
      <c r="X51" s="4"/>
      <c r="Y51" s="4"/>
      <c r="Z51" s="4"/>
      <c r="AA51" s="4"/>
      <c r="AB51" s="4"/>
      <c r="AC51" s="4"/>
      <c r="AD51" s="55" t="s">
        <v>37</v>
      </c>
      <c r="AE51" s="55"/>
      <c r="AF51" s="55"/>
      <c r="AG51" s="55"/>
      <c r="AH51" s="55"/>
      <c r="AI51" s="55"/>
      <c r="AJ51" s="4"/>
      <c r="AL51" s="221" t="s">
        <v>655</v>
      </c>
      <c r="AM51" s="20"/>
      <c r="AN51" s="46"/>
      <c r="AQ51" s="210"/>
    </row>
    <row r="52" spans="1:43" ht="6" customHeight="1" x14ac:dyDescent="0.2">
      <c r="A52" s="47"/>
      <c r="B52" s="110"/>
      <c r="C52" s="54"/>
      <c r="D52" s="47"/>
      <c r="E52" s="48"/>
      <c r="F52" s="48"/>
      <c r="G52" s="48"/>
      <c r="H52" s="48"/>
      <c r="I52" s="48"/>
      <c r="J52" s="48"/>
      <c r="K52" s="48"/>
      <c r="L52" s="48"/>
      <c r="M52" s="48"/>
      <c r="N52" s="48"/>
      <c r="O52" s="48"/>
      <c r="P52" s="48"/>
      <c r="Q52" s="48"/>
      <c r="R52" s="48"/>
      <c r="S52" s="48"/>
      <c r="T52" s="48"/>
      <c r="U52" s="48"/>
      <c r="V52" s="47"/>
      <c r="W52" s="48"/>
      <c r="X52" s="48"/>
      <c r="Y52" s="48"/>
      <c r="Z52" s="48"/>
      <c r="AA52" s="48"/>
      <c r="AB52" s="48"/>
      <c r="AC52" s="48"/>
      <c r="AD52" s="48"/>
      <c r="AE52" s="48"/>
      <c r="AF52" s="48"/>
      <c r="AG52" s="48"/>
      <c r="AH52" s="48"/>
      <c r="AI52" s="48"/>
      <c r="AJ52" s="48"/>
      <c r="AK52" s="48"/>
      <c r="AL52" s="48"/>
      <c r="AM52" s="110"/>
      <c r="AN52" s="47"/>
      <c r="AO52" s="48"/>
      <c r="AP52" s="48"/>
      <c r="AQ52" s="845"/>
    </row>
    <row r="53" spans="1:43" ht="6" customHeight="1" x14ac:dyDescent="0.2">
      <c r="A53" s="46"/>
      <c r="C53" s="60"/>
      <c r="D53" s="46"/>
      <c r="E53" s="64"/>
      <c r="F53" s="64"/>
      <c r="G53" s="64"/>
      <c r="H53" s="64"/>
      <c r="I53" s="64"/>
      <c r="J53" s="64"/>
      <c r="K53" s="64"/>
      <c r="L53" s="64"/>
      <c r="M53" s="64"/>
      <c r="V53" s="46"/>
      <c r="AN53" s="46"/>
      <c r="AQ53" s="210"/>
    </row>
    <row r="54" spans="1:43" ht="11.25" customHeight="1" x14ac:dyDescent="0.2">
      <c r="A54" s="46"/>
      <c r="B54" s="81" t="s">
        <v>656</v>
      </c>
      <c r="C54" s="60"/>
      <c r="D54" s="46"/>
      <c r="E54" s="1146" t="str">
        <f ca="1">VLOOKUP(INDIRECT(ADDRESS(ROW(),COLUMN()-3)),Language_Translations,MATCH(Language_Selected,Language_Options,0),FALSE)</f>
        <v>Please tell me how old you are. What was your age at your last birthday?
RECORD AGE IN COMPLETED YEARS</v>
      </c>
      <c r="F54" s="1146"/>
      <c r="G54" s="1146"/>
      <c r="H54" s="1146"/>
      <c r="I54" s="1146"/>
      <c r="J54" s="1146"/>
      <c r="K54" s="1146"/>
      <c r="L54" s="1146"/>
      <c r="M54" s="1146"/>
      <c r="N54" s="1146"/>
      <c r="O54" s="1146"/>
      <c r="P54" s="1146"/>
      <c r="Q54" s="1146"/>
      <c r="R54" s="1146"/>
      <c r="S54" s="1146"/>
      <c r="T54" s="1146"/>
      <c r="V54" s="46"/>
      <c r="AI54" s="25"/>
      <c r="AJ54" s="26"/>
      <c r="AK54" s="25"/>
      <c r="AL54" s="26"/>
      <c r="AN54" s="46"/>
      <c r="AQ54" s="210"/>
    </row>
    <row r="55" spans="1:43" ht="11.25" customHeight="1" x14ac:dyDescent="0.2">
      <c r="A55" s="46"/>
      <c r="C55" s="60"/>
      <c r="D55" s="46"/>
      <c r="E55" s="1146"/>
      <c r="F55" s="1146"/>
      <c r="G55" s="1146"/>
      <c r="H55" s="1146"/>
      <c r="I55" s="1146"/>
      <c r="J55" s="1146"/>
      <c r="K55" s="1146"/>
      <c r="L55" s="1146"/>
      <c r="M55" s="1146"/>
      <c r="N55" s="1146"/>
      <c r="O55" s="1146"/>
      <c r="P55" s="1146"/>
      <c r="Q55" s="1146"/>
      <c r="R55" s="1146"/>
      <c r="S55" s="1146"/>
      <c r="T55" s="1146"/>
      <c r="V55" s="46"/>
      <c r="W55" s="20" t="s">
        <v>657</v>
      </c>
      <c r="Y55" s="55"/>
      <c r="AB55" s="55" t="s">
        <v>37</v>
      </c>
      <c r="AC55" s="55"/>
      <c r="AD55" s="55"/>
      <c r="AE55" s="55"/>
      <c r="AF55" s="55"/>
      <c r="AG55" s="55"/>
      <c r="AH55" s="55"/>
      <c r="AI55" s="27"/>
      <c r="AJ55" s="28"/>
      <c r="AK55" s="27"/>
      <c r="AL55" s="28"/>
      <c r="AN55" s="46"/>
      <c r="AP55" s="17" t="s">
        <v>658</v>
      </c>
      <c r="AQ55" s="846"/>
    </row>
    <row r="56" spans="1:43" ht="11.25" customHeight="1" x14ac:dyDescent="0.2">
      <c r="A56" s="46"/>
      <c r="C56" s="60"/>
      <c r="D56" s="46"/>
      <c r="E56" s="1146"/>
      <c r="F56" s="1146"/>
      <c r="G56" s="1146"/>
      <c r="H56" s="1146"/>
      <c r="I56" s="1146"/>
      <c r="J56" s="1146"/>
      <c r="K56" s="1146"/>
      <c r="L56" s="1146"/>
      <c r="M56" s="1146"/>
      <c r="N56" s="1146"/>
      <c r="O56" s="1146"/>
      <c r="P56" s="1146"/>
      <c r="Q56" s="1146"/>
      <c r="R56" s="1146"/>
      <c r="S56" s="1146"/>
      <c r="T56" s="1146"/>
      <c r="V56" s="46"/>
      <c r="Y56" s="55"/>
      <c r="AB56" s="55"/>
      <c r="AC56" s="55"/>
      <c r="AD56" s="55"/>
      <c r="AE56" s="55"/>
      <c r="AF56" s="55"/>
      <c r="AG56" s="55"/>
      <c r="AH56" s="55"/>
      <c r="AI56" s="4"/>
      <c r="AJ56" s="4"/>
      <c r="AK56" s="4"/>
      <c r="AL56" s="4"/>
      <c r="AN56" s="46"/>
      <c r="AP56" s="17"/>
      <c r="AQ56" s="846"/>
    </row>
    <row r="57" spans="1:43" x14ac:dyDescent="0.2">
      <c r="A57" s="46"/>
      <c r="C57" s="60"/>
      <c r="D57" s="46"/>
      <c r="E57" s="1146"/>
      <c r="F57" s="1146"/>
      <c r="G57" s="1146"/>
      <c r="H57" s="1146"/>
      <c r="I57" s="1146"/>
      <c r="J57" s="1146"/>
      <c r="K57" s="1146"/>
      <c r="L57" s="1146"/>
      <c r="M57" s="1146"/>
      <c r="N57" s="1146"/>
      <c r="O57" s="1146"/>
      <c r="P57" s="1146"/>
      <c r="Q57" s="1146"/>
      <c r="R57" s="1146"/>
      <c r="S57" s="1146"/>
      <c r="T57" s="1146"/>
      <c r="V57" s="46"/>
      <c r="W57" s="20" t="s">
        <v>659</v>
      </c>
      <c r="Y57" s="55"/>
      <c r="Z57" s="55"/>
      <c r="AA57" s="55"/>
      <c r="AB57" s="55"/>
      <c r="AC57" s="55"/>
      <c r="AD57" s="55" t="s">
        <v>37</v>
      </c>
      <c r="AE57" s="55"/>
      <c r="AF57" s="55"/>
      <c r="AG57" s="55"/>
      <c r="AH57" s="55"/>
      <c r="AI57" s="55"/>
      <c r="AJ57" s="55"/>
      <c r="AK57" s="55"/>
      <c r="AL57" s="461" t="s">
        <v>231</v>
      </c>
      <c r="AM57" s="17"/>
      <c r="AN57" s="46"/>
      <c r="AQ57" s="210"/>
    </row>
    <row r="58" spans="1:43" ht="6" customHeight="1" x14ac:dyDescent="0.2">
      <c r="A58" s="47"/>
      <c r="B58" s="110"/>
      <c r="C58" s="54"/>
      <c r="D58" s="47"/>
      <c r="E58" s="48"/>
      <c r="F58" s="48"/>
      <c r="G58" s="48"/>
      <c r="H58" s="48"/>
      <c r="I58" s="48"/>
      <c r="J58" s="48"/>
      <c r="K58" s="48"/>
      <c r="L58" s="48"/>
      <c r="M58" s="48"/>
      <c r="N58" s="48"/>
      <c r="O58" s="48"/>
      <c r="P58" s="48"/>
      <c r="Q58" s="48"/>
      <c r="R58" s="48"/>
      <c r="S58" s="48"/>
      <c r="T58" s="48"/>
      <c r="U58" s="48"/>
      <c r="V58" s="47"/>
      <c r="W58" s="48"/>
      <c r="X58" s="48"/>
      <c r="Y58" s="48"/>
      <c r="Z58" s="48"/>
      <c r="AA58" s="48"/>
      <c r="AB58" s="48"/>
      <c r="AC58" s="48"/>
      <c r="AD58" s="48"/>
      <c r="AE58" s="48"/>
      <c r="AF58" s="48"/>
      <c r="AG58" s="48"/>
      <c r="AH58" s="48"/>
      <c r="AI58" s="48"/>
      <c r="AJ58" s="48"/>
      <c r="AK58" s="48"/>
      <c r="AL58" s="48"/>
      <c r="AM58" s="110"/>
      <c r="AN58" s="47"/>
      <c r="AO58" s="48"/>
      <c r="AP58" s="48"/>
      <c r="AQ58" s="845"/>
    </row>
    <row r="59" spans="1:43" ht="6" customHeight="1" x14ac:dyDescent="0.2">
      <c r="A59" s="22"/>
      <c r="B59" s="72"/>
      <c r="C59" s="23"/>
      <c r="D59" s="22"/>
      <c r="E59" s="24"/>
      <c r="F59" s="24"/>
      <c r="G59" s="24"/>
      <c r="H59" s="24"/>
      <c r="I59" s="24"/>
      <c r="J59" s="24"/>
      <c r="K59" s="24"/>
      <c r="L59" s="24"/>
      <c r="M59" s="24"/>
      <c r="N59" s="24"/>
      <c r="O59" s="24"/>
      <c r="P59" s="24"/>
      <c r="Q59" s="24"/>
      <c r="R59" s="24"/>
      <c r="S59" s="24"/>
      <c r="T59" s="24"/>
      <c r="U59" s="24"/>
      <c r="V59" s="22"/>
      <c r="W59" s="24"/>
      <c r="X59" s="24"/>
      <c r="Y59" s="24"/>
      <c r="Z59" s="24"/>
      <c r="AA59" s="24"/>
      <c r="AB59" s="24"/>
      <c r="AC59" s="24"/>
      <c r="AD59" s="24"/>
      <c r="AE59" s="24"/>
      <c r="AF59" s="24"/>
      <c r="AG59" s="24"/>
      <c r="AH59" s="24"/>
      <c r="AI59" s="24"/>
      <c r="AJ59" s="24"/>
      <c r="AK59" s="24"/>
      <c r="AL59" s="24"/>
      <c r="AM59" s="72"/>
      <c r="AN59" s="46"/>
      <c r="AQ59" s="210"/>
    </row>
    <row r="60" spans="1:43" ht="11.25" customHeight="1" x14ac:dyDescent="0.2">
      <c r="A60" s="46"/>
      <c r="B60" s="81" t="s">
        <v>660</v>
      </c>
      <c r="C60" s="60"/>
      <c r="D60" s="46"/>
      <c r="E60" s="1146" t="str">
        <f ca="1">VLOOKUP(INDIRECT(ADDRESS(ROW(),COLUMN()-3)),Language_Translations,MATCH(Language_Selected,Language_Options,0),FALSE)</f>
        <v xml:space="preserve">Are you between the ages of 15 and 49 years old?
</v>
      </c>
      <c r="F60" s="1146"/>
      <c r="G60" s="1146"/>
      <c r="H60" s="1146"/>
      <c r="I60" s="1146"/>
      <c r="J60" s="1146"/>
      <c r="K60" s="1146"/>
      <c r="L60" s="1146"/>
      <c r="M60" s="1146"/>
      <c r="N60" s="1146"/>
      <c r="O60" s="1146"/>
      <c r="P60" s="1146"/>
      <c r="Q60" s="1146"/>
      <c r="R60" s="1146"/>
      <c r="S60" s="1146"/>
      <c r="T60" s="1146"/>
      <c r="V60" s="46"/>
      <c r="W60" s="20" t="s">
        <v>149</v>
      </c>
      <c r="Y60" s="55" t="s">
        <v>37</v>
      </c>
      <c r="Z60" s="55"/>
      <c r="AA60" s="55"/>
      <c r="AB60" s="55"/>
      <c r="AC60" s="55"/>
      <c r="AD60" s="55"/>
      <c r="AE60" s="55"/>
      <c r="AF60" s="55"/>
      <c r="AG60" s="55"/>
      <c r="AH60" s="55"/>
      <c r="AI60" s="55"/>
      <c r="AJ60" s="55"/>
      <c r="AK60" s="55"/>
      <c r="AL60" s="87" t="s">
        <v>224</v>
      </c>
      <c r="AN60" s="46"/>
      <c r="AQ60" s="210"/>
    </row>
    <row r="61" spans="1:43" ht="11.25" customHeight="1" x14ac:dyDescent="0.2">
      <c r="A61" s="46"/>
      <c r="C61" s="60"/>
      <c r="D61" s="46"/>
      <c r="E61" s="1146"/>
      <c r="F61" s="1146"/>
      <c r="G61" s="1146"/>
      <c r="H61" s="1146"/>
      <c r="I61" s="1146"/>
      <c r="J61" s="1146"/>
      <c r="K61" s="1146"/>
      <c r="L61" s="1146"/>
      <c r="M61" s="1146"/>
      <c r="N61" s="1146"/>
      <c r="O61" s="1146"/>
      <c r="P61" s="1146"/>
      <c r="Q61" s="1146"/>
      <c r="R61" s="1146"/>
      <c r="S61" s="1146"/>
      <c r="T61" s="1146"/>
      <c r="V61" s="46"/>
      <c r="W61" s="20" t="s">
        <v>150</v>
      </c>
      <c r="Y61" s="55" t="s">
        <v>37</v>
      </c>
      <c r="Z61" s="55"/>
      <c r="AA61" s="55"/>
      <c r="AB61" s="55"/>
      <c r="AC61" s="55"/>
      <c r="AD61" s="55"/>
      <c r="AE61" s="55"/>
      <c r="AF61" s="55"/>
      <c r="AG61" s="55"/>
      <c r="AH61" s="55"/>
      <c r="AI61" s="55"/>
      <c r="AJ61" s="55"/>
      <c r="AK61" s="55"/>
      <c r="AL61" s="87" t="s">
        <v>229</v>
      </c>
      <c r="AN61" s="46"/>
      <c r="AQ61" s="210"/>
    </row>
    <row r="62" spans="1:43" ht="11.25" customHeight="1" x14ac:dyDescent="0.2">
      <c r="A62" s="46"/>
      <c r="C62" s="60"/>
      <c r="D62" s="46"/>
      <c r="E62" s="1146"/>
      <c r="F62" s="1146"/>
      <c r="G62" s="1146"/>
      <c r="H62" s="1146"/>
      <c r="I62" s="1146"/>
      <c r="J62" s="1146"/>
      <c r="K62" s="1146"/>
      <c r="L62" s="1146"/>
      <c r="M62" s="1146"/>
      <c r="N62" s="1146"/>
      <c r="O62" s="1146"/>
      <c r="P62" s="1146"/>
      <c r="Q62" s="1146"/>
      <c r="R62" s="1146"/>
      <c r="S62" s="1146"/>
      <c r="T62" s="1146"/>
      <c r="V62" s="46"/>
      <c r="W62" s="20" t="s">
        <v>230</v>
      </c>
      <c r="AB62" s="55" t="s">
        <v>37</v>
      </c>
      <c r="AC62" s="55"/>
      <c r="AD62" s="55"/>
      <c r="AE62" s="55"/>
      <c r="AF62" s="55"/>
      <c r="AG62" s="55"/>
      <c r="AH62" s="55"/>
      <c r="AI62" s="55"/>
      <c r="AJ62" s="55"/>
      <c r="AK62" s="55"/>
      <c r="AL62" s="73">
        <v>8</v>
      </c>
      <c r="AN62" s="46"/>
      <c r="AQ62" s="210"/>
    </row>
    <row r="63" spans="1:43" ht="6" customHeight="1" x14ac:dyDescent="0.2">
      <c r="A63" s="47"/>
      <c r="B63" s="110"/>
      <c r="C63" s="54"/>
      <c r="D63" s="47"/>
      <c r="E63" s="48"/>
      <c r="F63" s="48"/>
      <c r="G63" s="48"/>
      <c r="H63" s="48"/>
      <c r="I63" s="48"/>
      <c r="J63" s="48"/>
      <c r="K63" s="48"/>
      <c r="L63" s="48"/>
      <c r="M63" s="48"/>
      <c r="N63" s="48"/>
      <c r="O63" s="48"/>
      <c r="P63" s="48"/>
      <c r="Q63" s="48"/>
      <c r="R63" s="48"/>
      <c r="S63" s="48"/>
      <c r="T63" s="48"/>
      <c r="U63" s="48"/>
      <c r="V63" s="47"/>
      <c r="W63" s="48"/>
      <c r="X63" s="48"/>
      <c r="Y63" s="48"/>
      <c r="Z63" s="48"/>
      <c r="AA63" s="48"/>
      <c r="AB63" s="48"/>
      <c r="AC63" s="48"/>
      <c r="AD63" s="48"/>
      <c r="AE63" s="48"/>
      <c r="AF63" s="48"/>
      <c r="AG63" s="48"/>
      <c r="AH63" s="48"/>
      <c r="AI63" s="48"/>
      <c r="AJ63" s="48"/>
      <c r="AK63" s="48"/>
      <c r="AL63" s="48"/>
      <c r="AM63" s="110"/>
      <c r="AN63" s="47"/>
      <c r="AO63" s="48"/>
      <c r="AP63" s="48"/>
      <c r="AQ63" s="845"/>
    </row>
    <row r="64" spans="1:43" ht="7.15" customHeight="1" x14ac:dyDescent="0.2">
      <c r="A64" s="530"/>
      <c r="B64" s="552"/>
      <c r="C64" s="537"/>
      <c r="D64" s="530"/>
      <c r="E64" s="531"/>
      <c r="F64" s="531"/>
      <c r="G64" s="531"/>
      <c r="H64" s="531"/>
      <c r="I64" s="531"/>
      <c r="J64" s="531"/>
      <c r="K64" s="531"/>
      <c r="L64" s="531"/>
      <c r="M64" s="531"/>
      <c r="N64" s="531"/>
      <c r="O64" s="531"/>
      <c r="P64" s="531"/>
      <c r="Q64" s="531"/>
      <c r="R64" s="531"/>
      <c r="S64" s="531"/>
      <c r="T64" s="531"/>
      <c r="U64" s="531"/>
      <c r="V64" s="530"/>
      <c r="W64" s="531"/>
      <c r="X64" s="531"/>
      <c r="Y64" s="531"/>
      <c r="Z64" s="531"/>
      <c r="AA64" s="531"/>
      <c r="AB64" s="531"/>
      <c r="AC64" s="531"/>
      <c r="AD64" s="531"/>
      <c r="AE64" s="531"/>
      <c r="AF64" s="531"/>
      <c r="AG64" s="531"/>
      <c r="AH64" s="531"/>
      <c r="AI64" s="531"/>
      <c r="AJ64" s="531"/>
      <c r="AK64" s="531"/>
      <c r="AL64" s="531"/>
      <c r="AM64" s="552"/>
      <c r="AN64" s="530"/>
      <c r="AO64" s="531"/>
      <c r="AP64" s="531"/>
      <c r="AQ64" s="840"/>
    </row>
    <row r="65" spans="1:43" ht="11.25" customHeight="1" x14ac:dyDescent="0.2">
      <c r="A65" s="530"/>
      <c r="B65" s="543" t="s">
        <v>658</v>
      </c>
      <c r="C65" s="537"/>
      <c r="D65" s="530"/>
      <c r="E65" s="1178" t="str">
        <f ca="1">VLOOKUP(INDIRECT(ADDRESS(ROW(),COLUMN()-3)),Language_Translations,MATCH(Language_Selected,Language_Options,0),FALSE)</f>
        <v>CHECK V401, V402 AND V403 (IF APPLICABLE): IS THE RESPONDENT BETWEEN THE AGES OF 15 AND 49 YEARS?
IF THE INFORMATION IN V401, V402, AND V403 CONFLICTS, DETERMINE WHICH IS MOST ACCURATE USING THE AGE/YEAR OF BIRTH CONSISTENCY CHART AND GUIDANCE FROM YOUR INTERVIEWER’S MANUAL</v>
      </c>
      <c r="F65" s="1178"/>
      <c r="G65" s="1178"/>
      <c r="H65" s="1178"/>
      <c r="I65" s="1178"/>
      <c r="J65" s="1178"/>
      <c r="K65" s="1178"/>
      <c r="L65" s="1178"/>
      <c r="M65" s="1178"/>
      <c r="N65" s="1178"/>
      <c r="O65" s="1178"/>
      <c r="P65" s="1178"/>
      <c r="Q65" s="1178"/>
      <c r="R65" s="1178"/>
      <c r="S65" s="1178"/>
      <c r="T65" s="1178"/>
      <c r="U65" s="531"/>
      <c r="V65" s="530"/>
      <c r="W65" s="531"/>
      <c r="X65" s="531"/>
      <c r="Y65" s="538"/>
      <c r="Z65" s="538"/>
      <c r="AA65" s="538"/>
      <c r="AB65" s="538"/>
      <c r="AC65" s="538"/>
      <c r="AD65" s="538"/>
      <c r="AE65" s="538"/>
      <c r="AF65" s="538"/>
      <c r="AG65" s="538"/>
      <c r="AH65" s="538"/>
      <c r="AI65" s="538"/>
      <c r="AJ65" s="538"/>
      <c r="AK65" s="538"/>
      <c r="AL65" s="538"/>
      <c r="AM65" s="552"/>
      <c r="AN65" s="530"/>
      <c r="AO65" s="531"/>
      <c r="AP65" s="531"/>
      <c r="AQ65" s="840"/>
    </row>
    <row r="66" spans="1:43" ht="11.25" customHeight="1" x14ac:dyDescent="0.2">
      <c r="A66" s="530"/>
      <c r="B66" s="552"/>
      <c r="C66" s="537"/>
      <c r="D66" s="530"/>
      <c r="E66" s="1178"/>
      <c r="F66" s="1178"/>
      <c r="G66" s="1178"/>
      <c r="H66" s="1178"/>
      <c r="I66" s="1178"/>
      <c r="J66" s="1178"/>
      <c r="K66" s="1178"/>
      <c r="L66" s="1178"/>
      <c r="M66" s="1178"/>
      <c r="N66" s="1178"/>
      <c r="O66" s="1178"/>
      <c r="P66" s="1178"/>
      <c r="Q66" s="1178"/>
      <c r="R66" s="1178"/>
      <c r="S66" s="1178"/>
      <c r="T66" s="1178"/>
      <c r="U66" s="531"/>
      <c r="V66" s="530"/>
      <c r="W66" s="531"/>
      <c r="X66" s="531"/>
      <c r="Y66" s="538"/>
      <c r="Z66" s="538"/>
      <c r="AA66" s="538"/>
      <c r="AB66" s="538"/>
      <c r="AC66" s="538"/>
      <c r="AD66" s="538"/>
      <c r="AE66" s="538"/>
      <c r="AF66" s="538"/>
      <c r="AG66" s="538"/>
      <c r="AH66" s="538"/>
      <c r="AI66" s="538"/>
      <c r="AJ66" s="538"/>
      <c r="AK66" s="538"/>
      <c r="AL66" s="538"/>
      <c r="AM66" s="552"/>
      <c r="AN66" s="530"/>
      <c r="AO66" s="531"/>
      <c r="AP66" s="531"/>
      <c r="AQ66" s="840"/>
    </row>
    <row r="67" spans="1:43" ht="11.25" customHeight="1" x14ac:dyDescent="0.2">
      <c r="A67" s="530"/>
      <c r="B67" s="552"/>
      <c r="C67" s="537"/>
      <c r="D67" s="530"/>
      <c r="E67" s="1178"/>
      <c r="F67" s="1178"/>
      <c r="G67" s="1178"/>
      <c r="H67" s="1178"/>
      <c r="I67" s="1178"/>
      <c r="J67" s="1178"/>
      <c r="K67" s="1178"/>
      <c r="L67" s="1178"/>
      <c r="M67" s="1178"/>
      <c r="N67" s="1178"/>
      <c r="O67" s="1178"/>
      <c r="P67" s="1178"/>
      <c r="Q67" s="1178"/>
      <c r="R67" s="1178"/>
      <c r="S67" s="1178"/>
      <c r="T67" s="1178"/>
      <c r="U67" s="531"/>
      <c r="V67" s="530"/>
      <c r="W67" s="531"/>
      <c r="X67" s="531"/>
      <c r="Y67" s="531"/>
      <c r="Z67" s="531"/>
      <c r="AA67" s="531"/>
      <c r="AB67" s="531"/>
      <c r="AC67" s="531"/>
      <c r="AD67" s="531"/>
      <c r="AE67" s="531"/>
      <c r="AF67" s="531"/>
      <c r="AG67" s="531"/>
      <c r="AH67" s="531"/>
      <c r="AI67" s="531"/>
      <c r="AJ67" s="538"/>
      <c r="AK67" s="538"/>
      <c r="AL67" s="538"/>
      <c r="AM67" s="552"/>
      <c r="AN67" s="530"/>
      <c r="AO67" s="531"/>
      <c r="AP67" s="531"/>
      <c r="AQ67" s="840"/>
    </row>
    <row r="68" spans="1:43" ht="11.25" customHeight="1" x14ac:dyDescent="0.2">
      <c r="A68" s="530"/>
      <c r="B68" s="552"/>
      <c r="C68" s="537"/>
      <c r="D68" s="530"/>
      <c r="E68" s="1178"/>
      <c r="F68" s="1178"/>
      <c r="G68" s="1178"/>
      <c r="H68" s="1178"/>
      <c r="I68" s="1178"/>
      <c r="J68" s="1178"/>
      <c r="K68" s="1178"/>
      <c r="L68" s="1178"/>
      <c r="M68" s="1178"/>
      <c r="N68" s="1178"/>
      <c r="O68" s="1178"/>
      <c r="P68" s="1178"/>
      <c r="Q68" s="1178"/>
      <c r="R68" s="1178"/>
      <c r="S68" s="1178"/>
      <c r="T68" s="1178"/>
      <c r="U68" s="531"/>
      <c r="V68" s="530"/>
      <c r="W68" s="531"/>
      <c r="X68" s="545"/>
      <c r="Y68" s="531"/>
      <c r="Z68" s="531"/>
      <c r="AA68" s="531"/>
      <c r="AB68" s="531"/>
      <c r="AC68" s="531"/>
      <c r="AD68" s="531"/>
      <c r="AE68" s="531"/>
      <c r="AF68" s="531"/>
      <c r="AG68" s="531"/>
      <c r="AH68" s="531"/>
      <c r="AI68" s="531"/>
      <c r="AJ68" s="531"/>
      <c r="AK68" s="534"/>
      <c r="AL68" s="545"/>
      <c r="AM68" s="545"/>
      <c r="AN68" s="530"/>
      <c r="AO68" s="531"/>
      <c r="AP68" s="531"/>
      <c r="AQ68" s="840"/>
    </row>
    <row r="69" spans="1:43" ht="11.25" customHeight="1" x14ac:dyDescent="0.2">
      <c r="A69" s="530"/>
      <c r="B69" s="552"/>
      <c r="C69" s="537"/>
      <c r="D69" s="530"/>
      <c r="E69" s="1178"/>
      <c r="F69" s="1178"/>
      <c r="G69" s="1178"/>
      <c r="H69" s="1178"/>
      <c r="I69" s="1178"/>
      <c r="J69" s="1178"/>
      <c r="K69" s="1178"/>
      <c r="L69" s="1178"/>
      <c r="M69" s="1178"/>
      <c r="N69" s="1178"/>
      <c r="O69" s="1178"/>
      <c r="P69" s="1178"/>
      <c r="Q69" s="1178"/>
      <c r="R69" s="1178"/>
      <c r="S69" s="1178"/>
      <c r="T69" s="1178"/>
      <c r="U69" s="531"/>
      <c r="V69" s="530"/>
      <c r="W69" s="545"/>
      <c r="X69" s="545"/>
      <c r="Y69" s="545"/>
      <c r="Z69" s="545"/>
      <c r="AA69" s="545"/>
      <c r="AB69" s="545"/>
      <c r="AC69" s="545"/>
      <c r="AD69" s="545"/>
      <c r="AE69" s="545"/>
      <c r="AF69" s="545"/>
      <c r="AG69" s="545"/>
      <c r="AH69" s="545"/>
      <c r="AI69" s="545"/>
      <c r="AJ69" s="545"/>
      <c r="AK69" s="545"/>
      <c r="AL69" s="545"/>
      <c r="AM69" s="545"/>
      <c r="AN69" s="530"/>
      <c r="AO69" s="531"/>
      <c r="AP69" s="531"/>
      <c r="AQ69" s="840"/>
    </row>
    <row r="70" spans="1:43" ht="11.25" customHeight="1" x14ac:dyDescent="0.2">
      <c r="A70" s="530"/>
      <c r="B70" s="552"/>
      <c r="C70" s="537"/>
      <c r="D70" s="530"/>
      <c r="E70" s="1178"/>
      <c r="F70" s="1178"/>
      <c r="G70" s="1178"/>
      <c r="H70" s="1178"/>
      <c r="I70" s="1178"/>
      <c r="J70" s="1178"/>
      <c r="K70" s="1178"/>
      <c r="L70" s="1178"/>
      <c r="M70" s="1178"/>
      <c r="N70" s="1178"/>
      <c r="O70" s="1178"/>
      <c r="P70" s="1178"/>
      <c r="Q70" s="1178"/>
      <c r="R70" s="1178"/>
      <c r="S70" s="1178"/>
      <c r="T70" s="1178"/>
      <c r="U70" s="531"/>
      <c r="V70" s="530"/>
      <c r="W70" s="531" t="s">
        <v>149</v>
      </c>
      <c r="X70" s="531"/>
      <c r="Y70" s="538" t="s">
        <v>37</v>
      </c>
      <c r="Z70" s="538"/>
      <c r="AA70" s="538"/>
      <c r="AB70" s="538"/>
      <c r="AC70" s="538"/>
      <c r="AD70" s="538"/>
      <c r="AE70" s="538"/>
      <c r="AF70" s="538"/>
      <c r="AG70" s="538"/>
      <c r="AH70" s="538"/>
      <c r="AI70" s="538"/>
      <c r="AJ70" s="538"/>
      <c r="AK70" s="538"/>
      <c r="AL70" s="548" t="s">
        <v>224</v>
      </c>
      <c r="AM70" s="545"/>
      <c r="AN70" s="530"/>
      <c r="AO70" s="531"/>
      <c r="AP70" s="531"/>
      <c r="AQ70" s="840"/>
    </row>
    <row r="71" spans="1:43" ht="11.25" customHeight="1" x14ac:dyDescent="0.2">
      <c r="A71" s="530"/>
      <c r="B71" s="552"/>
      <c r="C71" s="537"/>
      <c r="D71" s="530"/>
      <c r="E71" s="1178"/>
      <c r="F71" s="1178"/>
      <c r="G71" s="1178"/>
      <c r="H71" s="1178"/>
      <c r="I71" s="1178"/>
      <c r="J71" s="1178"/>
      <c r="K71" s="1178"/>
      <c r="L71" s="1178"/>
      <c r="M71" s="1178"/>
      <c r="N71" s="1178"/>
      <c r="O71" s="1178"/>
      <c r="P71" s="1178"/>
      <c r="Q71" s="1178"/>
      <c r="R71" s="1178"/>
      <c r="S71" s="1178"/>
      <c r="T71" s="1178"/>
      <c r="U71" s="531"/>
      <c r="V71" s="530"/>
      <c r="W71" s="531" t="s">
        <v>150</v>
      </c>
      <c r="X71" s="531"/>
      <c r="Y71" s="538" t="s">
        <v>37</v>
      </c>
      <c r="Z71" s="538"/>
      <c r="AA71" s="538"/>
      <c r="AB71" s="538"/>
      <c r="AC71" s="538"/>
      <c r="AD71" s="538"/>
      <c r="AE71" s="538"/>
      <c r="AF71" s="538"/>
      <c r="AG71" s="538"/>
      <c r="AH71" s="538"/>
      <c r="AI71" s="538"/>
      <c r="AJ71" s="538"/>
      <c r="AK71" s="538"/>
      <c r="AL71" s="548" t="s">
        <v>229</v>
      </c>
      <c r="AM71" s="545"/>
      <c r="AN71" s="530"/>
      <c r="AO71" s="531"/>
      <c r="AP71" s="1241" t="s">
        <v>648</v>
      </c>
      <c r="AQ71" s="1242"/>
    </row>
    <row r="72" spans="1:43" ht="11.25" customHeight="1" x14ac:dyDescent="0.2">
      <c r="A72" s="530"/>
      <c r="B72" s="552"/>
      <c r="C72" s="537"/>
      <c r="D72" s="530"/>
      <c r="E72" s="1178"/>
      <c r="F72" s="1178"/>
      <c r="G72" s="1178"/>
      <c r="H72" s="1178"/>
      <c r="I72" s="1178"/>
      <c r="J72" s="1178"/>
      <c r="K72" s="1178"/>
      <c r="L72" s="1178"/>
      <c r="M72" s="1178"/>
      <c r="N72" s="1178"/>
      <c r="O72" s="1178"/>
      <c r="P72" s="1178"/>
      <c r="Q72" s="1178"/>
      <c r="R72" s="1178"/>
      <c r="S72" s="1178"/>
      <c r="T72" s="1178"/>
      <c r="U72" s="531"/>
      <c r="V72" s="530"/>
      <c r="W72" s="531" t="s">
        <v>230</v>
      </c>
      <c r="X72" s="531"/>
      <c r="Y72" s="531"/>
      <c r="Z72" s="531"/>
      <c r="AA72" s="531"/>
      <c r="AB72" s="538" t="s">
        <v>37</v>
      </c>
      <c r="AC72" s="538"/>
      <c r="AD72" s="538"/>
      <c r="AE72" s="538"/>
      <c r="AF72" s="538"/>
      <c r="AG72" s="538"/>
      <c r="AH72" s="538"/>
      <c r="AI72" s="538"/>
      <c r="AJ72" s="538"/>
      <c r="AK72" s="538"/>
      <c r="AL72" s="552">
        <v>8</v>
      </c>
      <c r="AM72" s="552"/>
      <c r="AN72" s="530"/>
      <c r="AO72" s="547"/>
      <c r="AP72" s="1241"/>
      <c r="AQ72" s="1242"/>
    </row>
    <row r="73" spans="1:43" ht="11.25" customHeight="1" x14ac:dyDescent="0.2">
      <c r="A73" s="530"/>
      <c r="B73" s="552"/>
      <c r="C73" s="537"/>
      <c r="D73" s="530"/>
      <c r="E73" s="1178"/>
      <c r="F73" s="1178"/>
      <c r="G73" s="1178"/>
      <c r="H73" s="1178"/>
      <c r="I73" s="1178"/>
      <c r="J73" s="1178"/>
      <c r="K73" s="1178"/>
      <c r="L73" s="1178"/>
      <c r="M73" s="1178"/>
      <c r="N73" s="1178"/>
      <c r="O73" s="1178"/>
      <c r="P73" s="1178"/>
      <c r="Q73" s="1178"/>
      <c r="R73" s="1178"/>
      <c r="S73" s="1178"/>
      <c r="T73" s="1178"/>
      <c r="U73" s="531"/>
      <c r="V73" s="530"/>
      <c r="W73" s="531"/>
      <c r="X73" s="531"/>
      <c r="Y73" s="531"/>
      <c r="Z73" s="531"/>
      <c r="AA73" s="531"/>
      <c r="AB73" s="531"/>
      <c r="AC73" s="531"/>
      <c r="AD73" s="531"/>
      <c r="AE73" s="531"/>
      <c r="AF73" s="531"/>
      <c r="AG73" s="531"/>
      <c r="AH73" s="531"/>
      <c r="AI73" s="531"/>
      <c r="AJ73" s="531"/>
      <c r="AK73" s="531"/>
      <c r="AL73" s="552"/>
      <c r="AM73" s="552"/>
      <c r="AN73" s="530"/>
      <c r="AO73" s="531"/>
      <c r="AP73" s="531"/>
      <c r="AQ73" s="840"/>
    </row>
    <row r="74" spans="1:43" ht="6" customHeight="1" thickBot="1" x14ac:dyDescent="0.25">
      <c r="A74" s="596"/>
      <c r="B74" s="597"/>
      <c r="C74" s="598"/>
      <c r="D74" s="596"/>
      <c r="E74" s="605"/>
      <c r="F74" s="605"/>
      <c r="G74" s="605"/>
      <c r="H74" s="605"/>
      <c r="I74" s="605"/>
      <c r="J74" s="605"/>
      <c r="K74" s="605"/>
      <c r="L74" s="605"/>
      <c r="M74" s="605"/>
      <c r="N74" s="599"/>
      <c r="O74" s="599"/>
      <c r="P74" s="599"/>
      <c r="Q74" s="599"/>
      <c r="R74" s="599"/>
      <c r="S74" s="599"/>
      <c r="T74" s="599"/>
      <c r="U74" s="599"/>
      <c r="V74" s="596"/>
      <c r="W74" s="599"/>
      <c r="X74" s="599"/>
      <c r="Y74" s="599"/>
      <c r="Z74" s="599"/>
      <c r="AA74" s="599"/>
      <c r="AB74" s="599"/>
      <c r="AC74" s="599"/>
      <c r="AD74" s="599"/>
      <c r="AE74" s="599"/>
      <c r="AF74" s="599"/>
      <c r="AG74" s="599"/>
      <c r="AH74" s="599"/>
      <c r="AI74" s="599"/>
      <c r="AJ74" s="599"/>
      <c r="AK74" s="599"/>
      <c r="AL74" s="599"/>
      <c r="AM74" s="597"/>
      <c r="AN74" s="596"/>
      <c r="AO74" s="599"/>
      <c r="AP74" s="599"/>
      <c r="AQ74" s="847"/>
    </row>
    <row r="75" spans="1:43" ht="12" customHeight="1" thickBot="1" x14ac:dyDescent="0.25">
      <c r="A75" s="606"/>
      <c r="B75" s="607" t="s">
        <v>661</v>
      </c>
      <c r="C75" s="607"/>
      <c r="D75" s="607"/>
      <c r="E75" s="607"/>
      <c r="F75" s="607"/>
      <c r="G75" s="607"/>
      <c r="H75" s="607"/>
      <c r="I75" s="607"/>
      <c r="J75" s="607"/>
      <c r="K75" s="607"/>
      <c r="L75" s="607"/>
      <c r="M75" s="607"/>
      <c r="N75" s="607"/>
      <c r="O75" s="607"/>
      <c r="P75" s="607"/>
      <c r="Q75" s="607"/>
      <c r="R75" s="607"/>
      <c r="S75" s="607"/>
      <c r="T75" s="607"/>
      <c r="U75" s="607"/>
      <c r="V75" s="607"/>
      <c r="W75" s="607"/>
      <c r="X75" s="607"/>
      <c r="Y75" s="607"/>
      <c r="Z75" s="607"/>
      <c r="AA75" s="607"/>
      <c r="AB75" s="607"/>
      <c r="AC75" s="607"/>
      <c r="AD75" s="607"/>
      <c r="AE75" s="607"/>
      <c r="AF75" s="607"/>
      <c r="AG75" s="607"/>
      <c r="AH75" s="607"/>
      <c r="AI75" s="607"/>
      <c r="AJ75" s="607"/>
      <c r="AK75" s="607"/>
      <c r="AL75" s="607"/>
      <c r="AM75" s="607"/>
      <c r="AN75" s="607"/>
      <c r="AO75" s="607"/>
      <c r="AP75" s="607"/>
      <c r="AQ75" s="848"/>
    </row>
    <row r="76" spans="1:43" ht="6" customHeight="1" x14ac:dyDescent="0.2">
      <c r="A76" s="46"/>
      <c r="C76" s="60"/>
      <c r="D76" s="46"/>
      <c r="AN76" s="46"/>
      <c r="AQ76" s="210"/>
    </row>
    <row r="77" spans="1:43" x14ac:dyDescent="0.2">
      <c r="A77" s="46"/>
      <c r="B77" s="81" t="s">
        <v>662</v>
      </c>
      <c r="C77" s="60"/>
      <c r="D77" s="46"/>
      <c r="E77" s="1137" t="str">
        <f ca="1">VLOOKUP(INDIRECT(ADDRESS(ROW(),COLUMN()-3)),Language_Translations,MATCH(Language_Selected,Language_Options,0),FALSE)</f>
        <v>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 Think about where you were when you had any food or drink in the middle of the day … Think about where you were when you had any evening meal …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v>
      </c>
      <c r="F77" s="1137"/>
      <c r="G77" s="1137"/>
      <c r="H77" s="1137"/>
      <c r="I77" s="1137"/>
      <c r="J77" s="1137"/>
      <c r="K77" s="1137"/>
      <c r="L77" s="1137"/>
      <c r="M77" s="1137"/>
      <c r="N77" s="1137"/>
      <c r="O77" s="1137"/>
      <c r="P77" s="1137"/>
      <c r="Q77" s="1137"/>
      <c r="R77" s="1137"/>
      <c r="S77" s="1137"/>
      <c r="T77" s="1137"/>
      <c r="U77" s="1137"/>
      <c r="V77" s="1137"/>
      <c r="W77" s="1137"/>
      <c r="X77" s="1137"/>
      <c r="Y77" s="1137"/>
      <c r="Z77" s="1137"/>
      <c r="AA77" s="1137"/>
      <c r="AB77" s="1137"/>
      <c r="AC77" s="1137"/>
      <c r="AD77" s="1137"/>
      <c r="AE77" s="1137"/>
      <c r="AF77" s="1137"/>
      <c r="AG77" s="1137"/>
      <c r="AH77" s="1137"/>
      <c r="AI77" s="1137"/>
      <c r="AJ77" s="1137"/>
      <c r="AK77" s="1137"/>
      <c r="AL77" s="1137"/>
      <c r="AM77" s="78"/>
      <c r="AN77" s="46"/>
      <c r="AQ77" s="210"/>
    </row>
    <row r="78" spans="1:43" x14ac:dyDescent="0.2">
      <c r="A78" s="46"/>
      <c r="C78" s="60"/>
      <c r="D78" s="46"/>
      <c r="E78" s="1137"/>
      <c r="F78" s="1137"/>
      <c r="G78" s="1137"/>
      <c r="H78" s="1137"/>
      <c r="I78" s="1137"/>
      <c r="J78" s="1137"/>
      <c r="K78" s="1137"/>
      <c r="L78" s="1137"/>
      <c r="M78" s="1137"/>
      <c r="N78" s="1137"/>
      <c r="O78" s="1137"/>
      <c r="P78" s="1137"/>
      <c r="Q78" s="1137"/>
      <c r="R78" s="1137"/>
      <c r="S78" s="1137"/>
      <c r="T78" s="1137"/>
      <c r="U78" s="1137"/>
      <c r="V78" s="1137"/>
      <c r="W78" s="1137"/>
      <c r="X78" s="1137"/>
      <c r="Y78" s="1137"/>
      <c r="Z78" s="1137"/>
      <c r="AA78" s="1137"/>
      <c r="AB78" s="1137"/>
      <c r="AC78" s="1137"/>
      <c r="AD78" s="1137"/>
      <c r="AE78" s="1137"/>
      <c r="AF78" s="1137"/>
      <c r="AG78" s="1137"/>
      <c r="AH78" s="1137"/>
      <c r="AI78" s="1137"/>
      <c r="AJ78" s="1137"/>
      <c r="AK78" s="1137"/>
      <c r="AL78" s="1137"/>
      <c r="AM78" s="78"/>
      <c r="AN78" s="46"/>
      <c r="AQ78" s="210"/>
    </row>
    <row r="79" spans="1:43" x14ac:dyDescent="0.2">
      <c r="A79" s="46"/>
      <c r="C79" s="60"/>
      <c r="D79" s="46"/>
      <c r="E79" s="1137"/>
      <c r="F79" s="1137"/>
      <c r="G79" s="1137"/>
      <c r="H79" s="1137"/>
      <c r="I79" s="1137"/>
      <c r="J79" s="1137"/>
      <c r="K79" s="1137"/>
      <c r="L79" s="1137"/>
      <c r="M79" s="1137"/>
      <c r="N79" s="1137"/>
      <c r="O79" s="1137"/>
      <c r="P79" s="1137"/>
      <c r="Q79" s="1137"/>
      <c r="R79" s="1137"/>
      <c r="S79" s="1137"/>
      <c r="T79" s="1137"/>
      <c r="U79" s="1137"/>
      <c r="V79" s="1137"/>
      <c r="W79" s="1137"/>
      <c r="X79" s="1137"/>
      <c r="Y79" s="1137"/>
      <c r="Z79" s="1137"/>
      <c r="AA79" s="1137"/>
      <c r="AB79" s="1137"/>
      <c r="AC79" s="1137"/>
      <c r="AD79" s="1137"/>
      <c r="AE79" s="1137"/>
      <c r="AF79" s="1137"/>
      <c r="AG79" s="1137"/>
      <c r="AH79" s="1137"/>
      <c r="AI79" s="1137"/>
      <c r="AJ79" s="1137"/>
      <c r="AK79" s="1137"/>
      <c r="AL79" s="1137"/>
      <c r="AM79" s="78"/>
      <c r="AN79" s="46"/>
      <c r="AQ79" s="210"/>
    </row>
    <row r="80" spans="1:43" x14ac:dyDescent="0.2">
      <c r="A80" s="46"/>
      <c r="C80" s="60"/>
      <c r="D80" s="46"/>
      <c r="E80" s="1137"/>
      <c r="F80" s="1137"/>
      <c r="G80" s="1137"/>
      <c r="H80" s="1137"/>
      <c r="I80" s="1137"/>
      <c r="J80" s="1137"/>
      <c r="K80" s="1137"/>
      <c r="L80" s="1137"/>
      <c r="M80" s="1137"/>
      <c r="N80" s="1137"/>
      <c r="O80" s="1137"/>
      <c r="P80" s="1137"/>
      <c r="Q80" s="1137"/>
      <c r="R80" s="1137"/>
      <c r="S80" s="1137"/>
      <c r="T80" s="1137"/>
      <c r="U80" s="1137"/>
      <c r="V80" s="1137"/>
      <c r="W80" s="1137"/>
      <c r="X80" s="1137"/>
      <c r="Y80" s="1137"/>
      <c r="Z80" s="1137"/>
      <c r="AA80" s="1137"/>
      <c r="AB80" s="1137"/>
      <c r="AC80" s="1137"/>
      <c r="AD80" s="1137"/>
      <c r="AE80" s="1137"/>
      <c r="AF80" s="1137"/>
      <c r="AG80" s="1137"/>
      <c r="AH80" s="1137"/>
      <c r="AI80" s="1137"/>
      <c r="AJ80" s="1137"/>
      <c r="AK80" s="1137"/>
      <c r="AL80" s="1137"/>
      <c r="AM80" s="78"/>
      <c r="AN80" s="46"/>
      <c r="AQ80" s="210"/>
    </row>
    <row r="81" spans="1:43" x14ac:dyDescent="0.2">
      <c r="A81" s="46"/>
      <c r="C81" s="60"/>
      <c r="D81" s="46"/>
      <c r="E81" s="1137"/>
      <c r="F81" s="1137"/>
      <c r="G81" s="1137"/>
      <c r="H81" s="1137"/>
      <c r="I81" s="1137"/>
      <c r="J81" s="1137"/>
      <c r="K81" s="1137"/>
      <c r="L81" s="1137"/>
      <c r="M81" s="1137"/>
      <c r="N81" s="1137"/>
      <c r="O81" s="1137"/>
      <c r="P81" s="1137"/>
      <c r="Q81" s="1137"/>
      <c r="R81" s="1137"/>
      <c r="S81" s="1137"/>
      <c r="T81" s="1137"/>
      <c r="U81" s="1137"/>
      <c r="V81" s="1137"/>
      <c r="W81" s="1137"/>
      <c r="X81" s="1137"/>
      <c r="Y81" s="1137"/>
      <c r="Z81" s="1137"/>
      <c r="AA81" s="1137"/>
      <c r="AB81" s="1137"/>
      <c r="AC81" s="1137"/>
      <c r="AD81" s="1137"/>
      <c r="AE81" s="1137"/>
      <c r="AF81" s="1137"/>
      <c r="AG81" s="1137"/>
      <c r="AH81" s="1137"/>
      <c r="AI81" s="1137"/>
      <c r="AJ81" s="1137"/>
      <c r="AK81" s="1137"/>
      <c r="AL81" s="1137"/>
      <c r="AM81" s="78"/>
      <c r="AN81" s="46"/>
      <c r="AQ81" s="210"/>
    </row>
    <row r="82" spans="1:43" x14ac:dyDescent="0.2">
      <c r="A82" s="46"/>
      <c r="C82" s="60"/>
      <c r="D82" s="46"/>
      <c r="E82" s="1137"/>
      <c r="F82" s="1137"/>
      <c r="G82" s="1137"/>
      <c r="H82" s="1137"/>
      <c r="I82" s="1137"/>
      <c r="J82" s="1137"/>
      <c r="K82" s="1137"/>
      <c r="L82" s="1137"/>
      <c r="M82" s="1137"/>
      <c r="N82" s="1137"/>
      <c r="O82" s="1137"/>
      <c r="P82" s="1137"/>
      <c r="Q82" s="1137"/>
      <c r="R82" s="1137"/>
      <c r="S82" s="1137"/>
      <c r="T82" s="1137"/>
      <c r="U82" s="1137"/>
      <c r="V82" s="1137"/>
      <c r="W82" s="1137"/>
      <c r="X82" s="1137"/>
      <c r="Y82" s="1137"/>
      <c r="Z82" s="1137"/>
      <c r="AA82" s="1137"/>
      <c r="AB82" s="1137"/>
      <c r="AC82" s="1137"/>
      <c r="AD82" s="1137"/>
      <c r="AE82" s="1137"/>
      <c r="AF82" s="1137"/>
      <c r="AG82" s="1137"/>
      <c r="AH82" s="1137"/>
      <c r="AI82" s="1137"/>
      <c r="AJ82" s="1137"/>
      <c r="AK82" s="1137"/>
      <c r="AL82" s="1137"/>
      <c r="AM82" s="78"/>
      <c r="AN82" s="46"/>
      <c r="AQ82" s="210"/>
    </row>
    <row r="83" spans="1:43" x14ac:dyDescent="0.2">
      <c r="A83" s="46"/>
      <c r="C83" s="60"/>
      <c r="D83" s="46"/>
      <c r="E83" s="1137"/>
      <c r="F83" s="1137"/>
      <c r="G83" s="1137"/>
      <c r="H83" s="1137"/>
      <c r="I83" s="1137"/>
      <c r="J83" s="1137"/>
      <c r="K83" s="1137"/>
      <c r="L83" s="1137"/>
      <c r="M83" s="1137"/>
      <c r="N83" s="1137"/>
      <c r="O83" s="1137"/>
      <c r="P83" s="1137"/>
      <c r="Q83" s="1137"/>
      <c r="R83" s="1137"/>
      <c r="S83" s="1137"/>
      <c r="T83" s="1137"/>
      <c r="U83" s="1137"/>
      <c r="V83" s="1137"/>
      <c r="W83" s="1137"/>
      <c r="X83" s="1137"/>
      <c r="Y83" s="1137"/>
      <c r="Z83" s="1137"/>
      <c r="AA83" s="1137"/>
      <c r="AB83" s="1137"/>
      <c r="AC83" s="1137"/>
      <c r="AD83" s="1137"/>
      <c r="AE83" s="1137"/>
      <c r="AF83" s="1137"/>
      <c r="AG83" s="1137"/>
      <c r="AH83" s="1137"/>
      <c r="AI83" s="1137"/>
      <c r="AJ83" s="1137"/>
      <c r="AK83" s="1137"/>
      <c r="AL83" s="1137"/>
      <c r="AM83" s="78"/>
      <c r="AN83" s="46"/>
      <c r="AQ83" s="210"/>
    </row>
    <row r="84" spans="1:43" x14ac:dyDescent="0.2">
      <c r="A84" s="46"/>
      <c r="C84" s="60"/>
      <c r="D84" s="46"/>
      <c r="E84" s="1137"/>
      <c r="F84" s="1137"/>
      <c r="G84" s="1137"/>
      <c r="H84" s="1137"/>
      <c r="I84" s="1137"/>
      <c r="J84" s="1137"/>
      <c r="K84" s="1137"/>
      <c r="L84" s="1137"/>
      <c r="M84" s="1137"/>
      <c r="N84" s="1137"/>
      <c r="O84" s="1137"/>
      <c r="P84" s="1137"/>
      <c r="Q84" s="1137"/>
      <c r="R84" s="1137"/>
      <c r="S84" s="1137"/>
      <c r="T84" s="1137"/>
      <c r="U84" s="1137"/>
      <c r="V84" s="1137"/>
      <c r="W84" s="1137"/>
      <c r="X84" s="1137"/>
      <c r="Y84" s="1137"/>
      <c r="Z84" s="1137"/>
      <c r="AA84" s="1137"/>
      <c r="AB84" s="1137"/>
      <c r="AC84" s="1137"/>
      <c r="AD84" s="1137"/>
      <c r="AE84" s="1137"/>
      <c r="AF84" s="1137"/>
      <c r="AG84" s="1137"/>
      <c r="AH84" s="1137"/>
      <c r="AI84" s="1137"/>
      <c r="AJ84" s="1137"/>
      <c r="AK84" s="1137"/>
      <c r="AL84" s="1137"/>
      <c r="AM84" s="78"/>
      <c r="AN84" s="46"/>
      <c r="AQ84" s="210"/>
    </row>
    <row r="85" spans="1:43" x14ac:dyDescent="0.2">
      <c r="A85" s="46"/>
      <c r="C85" s="60"/>
      <c r="D85" s="46"/>
      <c r="E85" s="1137"/>
      <c r="F85" s="1137"/>
      <c r="G85" s="1137"/>
      <c r="H85" s="1137"/>
      <c r="I85" s="1137"/>
      <c r="J85" s="1137"/>
      <c r="K85" s="1137"/>
      <c r="L85" s="1137"/>
      <c r="M85" s="1137"/>
      <c r="N85" s="1137"/>
      <c r="O85" s="1137"/>
      <c r="P85" s="1137"/>
      <c r="Q85" s="1137"/>
      <c r="R85" s="1137"/>
      <c r="S85" s="1137"/>
      <c r="T85" s="1137"/>
      <c r="U85" s="1137"/>
      <c r="V85" s="1137"/>
      <c r="W85" s="1137"/>
      <c r="X85" s="1137"/>
      <c r="Y85" s="1137"/>
      <c r="Z85" s="1137"/>
      <c r="AA85" s="1137"/>
      <c r="AB85" s="1137"/>
      <c r="AC85" s="1137"/>
      <c r="AD85" s="1137"/>
      <c r="AE85" s="1137"/>
      <c r="AF85" s="1137"/>
      <c r="AG85" s="1137"/>
      <c r="AH85" s="1137"/>
      <c r="AI85" s="1137"/>
      <c r="AJ85" s="1137"/>
      <c r="AK85" s="1137"/>
      <c r="AL85" s="1137"/>
      <c r="AM85" s="78"/>
      <c r="AN85" s="46"/>
      <c r="AQ85" s="210"/>
    </row>
    <row r="86" spans="1:43" x14ac:dyDescent="0.2">
      <c r="A86" s="46"/>
      <c r="C86" s="60"/>
      <c r="D86" s="46"/>
      <c r="E86" s="1137"/>
      <c r="F86" s="1137"/>
      <c r="G86" s="1137"/>
      <c r="H86" s="1137"/>
      <c r="I86" s="1137"/>
      <c r="J86" s="1137"/>
      <c r="K86" s="1137"/>
      <c r="L86" s="1137"/>
      <c r="M86" s="1137"/>
      <c r="N86" s="1137"/>
      <c r="O86" s="1137"/>
      <c r="P86" s="1137"/>
      <c r="Q86" s="1137"/>
      <c r="R86" s="1137"/>
      <c r="S86" s="1137"/>
      <c r="T86" s="1137"/>
      <c r="U86" s="1137"/>
      <c r="V86" s="1137"/>
      <c r="W86" s="1137"/>
      <c r="X86" s="1137"/>
      <c r="Y86" s="1137"/>
      <c r="Z86" s="1137"/>
      <c r="AA86" s="1137"/>
      <c r="AB86" s="1137"/>
      <c r="AC86" s="1137"/>
      <c r="AD86" s="1137"/>
      <c r="AE86" s="1137"/>
      <c r="AF86" s="1137"/>
      <c r="AG86" s="1137"/>
      <c r="AH86" s="1137"/>
      <c r="AI86" s="1137"/>
      <c r="AJ86" s="1137"/>
      <c r="AK86" s="1137"/>
      <c r="AL86" s="1137"/>
      <c r="AM86" s="78"/>
      <c r="AN86" s="46"/>
      <c r="AQ86" s="210"/>
    </row>
    <row r="87" spans="1:43" x14ac:dyDescent="0.2">
      <c r="A87" s="46"/>
      <c r="C87" s="60"/>
      <c r="D87" s="46"/>
      <c r="E87" s="1137"/>
      <c r="F87" s="1137"/>
      <c r="G87" s="1137"/>
      <c r="H87" s="1137"/>
      <c r="I87" s="1137"/>
      <c r="J87" s="1137"/>
      <c r="K87" s="1137"/>
      <c r="L87" s="1137"/>
      <c r="M87" s="1137"/>
      <c r="N87" s="1137"/>
      <c r="O87" s="1137"/>
      <c r="P87" s="1137"/>
      <c r="Q87" s="1137"/>
      <c r="R87" s="1137"/>
      <c r="S87" s="1137"/>
      <c r="T87" s="1137"/>
      <c r="U87" s="1137"/>
      <c r="V87" s="1137"/>
      <c r="W87" s="1137"/>
      <c r="X87" s="1137"/>
      <c r="Y87" s="1137"/>
      <c r="Z87" s="1137"/>
      <c r="AA87" s="1137"/>
      <c r="AB87" s="1137"/>
      <c r="AC87" s="1137"/>
      <c r="AD87" s="1137"/>
      <c r="AE87" s="1137"/>
      <c r="AF87" s="1137"/>
      <c r="AG87" s="1137"/>
      <c r="AH87" s="1137"/>
      <c r="AI87" s="1137"/>
      <c r="AJ87" s="1137"/>
      <c r="AK87" s="1137"/>
      <c r="AL87" s="1137"/>
      <c r="AM87" s="78"/>
      <c r="AN87" s="46"/>
      <c r="AQ87" s="210"/>
    </row>
    <row r="88" spans="1:43" x14ac:dyDescent="0.2">
      <c r="A88" s="46"/>
      <c r="C88" s="60"/>
      <c r="D88" s="46"/>
      <c r="E88" s="1137"/>
      <c r="F88" s="1137"/>
      <c r="G88" s="1137"/>
      <c r="H88" s="1137"/>
      <c r="I88" s="1137"/>
      <c r="J88" s="1137"/>
      <c r="K88" s="1137"/>
      <c r="L88" s="1137"/>
      <c r="M88" s="1137"/>
      <c r="N88" s="1137"/>
      <c r="O88" s="1137"/>
      <c r="P88" s="1137"/>
      <c r="Q88" s="1137"/>
      <c r="R88" s="1137"/>
      <c r="S88" s="1137"/>
      <c r="T88" s="1137"/>
      <c r="U88" s="1137"/>
      <c r="V88" s="1137"/>
      <c r="W88" s="1137"/>
      <c r="X88" s="1137"/>
      <c r="Y88" s="1137"/>
      <c r="Z88" s="1137"/>
      <c r="AA88" s="1137"/>
      <c r="AB88" s="1137"/>
      <c r="AC88" s="1137"/>
      <c r="AD88" s="1137"/>
      <c r="AE88" s="1137"/>
      <c r="AF88" s="1137"/>
      <c r="AG88" s="1137"/>
      <c r="AH88" s="1137"/>
      <c r="AI88" s="1137"/>
      <c r="AJ88" s="1137"/>
      <c r="AK88" s="1137"/>
      <c r="AL88" s="1137"/>
      <c r="AM88" s="78"/>
      <c r="AN88" s="46"/>
      <c r="AQ88" s="210"/>
    </row>
    <row r="89" spans="1:43" x14ac:dyDescent="0.2">
      <c r="A89" s="46"/>
      <c r="C89" s="60"/>
      <c r="D89" s="46"/>
      <c r="E89" s="1137"/>
      <c r="F89" s="1137"/>
      <c r="G89" s="1137"/>
      <c r="H89" s="1137"/>
      <c r="I89" s="1137"/>
      <c r="J89" s="1137"/>
      <c r="K89" s="1137"/>
      <c r="L89" s="1137"/>
      <c r="M89" s="1137"/>
      <c r="N89" s="1137"/>
      <c r="O89" s="1137"/>
      <c r="P89" s="1137"/>
      <c r="Q89" s="1137"/>
      <c r="R89" s="1137"/>
      <c r="S89" s="1137"/>
      <c r="T89" s="1137"/>
      <c r="U89" s="1137"/>
      <c r="V89" s="1137"/>
      <c r="W89" s="1137"/>
      <c r="X89" s="1137"/>
      <c r="Y89" s="1137"/>
      <c r="Z89" s="1137"/>
      <c r="AA89" s="1137"/>
      <c r="AB89" s="1137"/>
      <c r="AC89" s="1137"/>
      <c r="AD89" s="1137"/>
      <c r="AE89" s="1137"/>
      <c r="AF89" s="1137"/>
      <c r="AG89" s="1137"/>
      <c r="AH89" s="1137"/>
      <c r="AI89" s="1137"/>
      <c r="AJ89" s="1137"/>
      <c r="AK89" s="1137"/>
      <c r="AL89" s="1137"/>
      <c r="AM89" s="78"/>
      <c r="AN89" s="46"/>
      <c r="AQ89" s="210"/>
    </row>
    <row r="90" spans="1:43" ht="6" customHeight="1" x14ac:dyDescent="0.2">
      <c r="A90" s="47"/>
      <c r="B90" s="110"/>
      <c r="C90" s="48"/>
      <c r="D90" s="47"/>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48"/>
      <c r="AK90" s="48"/>
      <c r="AL90" s="48"/>
      <c r="AM90" s="110"/>
      <c r="AN90" s="47"/>
      <c r="AO90" s="48"/>
      <c r="AP90" s="48"/>
      <c r="AQ90" s="845"/>
    </row>
    <row r="91" spans="1:43" ht="6" customHeight="1" x14ac:dyDescent="0.2">
      <c r="A91" s="22"/>
      <c r="B91" s="72"/>
      <c r="C91" s="23"/>
      <c r="D91" s="22"/>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72"/>
      <c r="AN91" s="46"/>
      <c r="AQ91" s="210"/>
    </row>
    <row r="92" spans="1:43" ht="11.25" customHeight="1" x14ac:dyDescent="0.2">
      <c r="A92" s="46"/>
      <c r="B92" s="81" t="s">
        <v>663</v>
      </c>
      <c r="C92" s="60"/>
      <c r="D92" s="46"/>
      <c r="E92" s="1243" t="str">
        <f ca="1">VLOOKUP(INDIRECT(ADDRESS(ROW(),COLUMN()-3)),Language_Translations,MATCH(Language_Selected,Language_Options,0),FALSE)</f>
        <v>Yesterday, did you eat any of the following foods:</v>
      </c>
      <c r="F92" s="1243"/>
      <c r="G92" s="1243"/>
      <c r="H92" s="1243"/>
      <c r="I92" s="1243"/>
      <c r="J92" s="1243"/>
      <c r="K92" s="1243"/>
      <c r="L92" s="1243"/>
      <c r="M92" s="1243"/>
      <c r="N92" s="1243"/>
      <c r="O92" s="1243"/>
      <c r="P92" s="1243"/>
      <c r="Q92" s="1243"/>
      <c r="R92" s="1243"/>
      <c r="S92" s="1243"/>
      <c r="T92" s="1243"/>
      <c r="U92" s="1243"/>
      <c r="V92" s="1243"/>
      <c r="W92" s="1243"/>
      <c r="X92" s="1243"/>
      <c r="Y92" s="1243"/>
      <c r="Z92" s="1243"/>
      <c r="AA92" s="1243"/>
      <c r="AB92" s="1243"/>
      <c r="AC92" s="1243"/>
      <c r="AD92" s="1243"/>
      <c r="AE92" s="1243"/>
      <c r="AF92" s="1243"/>
      <c r="AG92" s="1243"/>
      <c r="AH92" s="1243"/>
      <c r="AI92" s="1243"/>
      <c r="AJ92" s="1243"/>
      <c r="AK92" s="1243"/>
      <c r="AL92" s="1243"/>
      <c r="AN92" s="46"/>
      <c r="AQ92" s="210"/>
    </row>
    <row r="93" spans="1:43" ht="6" customHeight="1" x14ac:dyDescent="0.2">
      <c r="A93" s="47"/>
      <c r="B93" s="110"/>
      <c r="C93" s="54"/>
      <c r="D93" s="47"/>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8"/>
      <c r="AJ93" s="48"/>
      <c r="AK93" s="48"/>
      <c r="AL93" s="48"/>
      <c r="AM93" s="110"/>
      <c r="AN93" s="47"/>
      <c r="AO93" s="48"/>
      <c r="AP93" s="48"/>
      <c r="AQ93" s="845"/>
    </row>
    <row r="94" spans="1:43" ht="6" customHeight="1" x14ac:dyDescent="0.2">
      <c r="A94" s="22"/>
      <c r="B94" s="72"/>
      <c r="C94" s="23"/>
      <c r="D94" s="22"/>
      <c r="E94" s="24"/>
      <c r="F94" s="24"/>
      <c r="G94" s="24"/>
      <c r="H94" s="24"/>
      <c r="I94" s="24"/>
      <c r="J94" s="24"/>
      <c r="K94" s="24"/>
      <c r="L94" s="24"/>
      <c r="M94" s="24"/>
      <c r="N94" s="24"/>
      <c r="O94" s="24"/>
      <c r="P94" s="24"/>
      <c r="Q94" s="24"/>
      <c r="R94" s="24"/>
      <c r="S94" s="24"/>
      <c r="T94" s="24"/>
      <c r="U94" s="24"/>
      <c r="V94" s="22"/>
      <c r="W94" s="24"/>
      <c r="X94" s="24"/>
      <c r="Y94" s="24"/>
      <c r="Z94" s="24"/>
      <c r="AA94" s="24"/>
      <c r="AB94" s="24"/>
      <c r="AC94" s="24"/>
      <c r="AD94" s="24"/>
      <c r="AE94" s="24"/>
      <c r="AF94" s="24"/>
      <c r="AG94" s="24"/>
      <c r="AH94" s="24"/>
      <c r="AI94" s="24"/>
      <c r="AJ94" s="24"/>
      <c r="AK94" s="24"/>
      <c r="AL94" s="24"/>
      <c r="AM94" s="72"/>
      <c r="AN94" s="46"/>
      <c r="AQ94" s="210"/>
    </row>
    <row r="95" spans="1:43" ht="11.25" customHeight="1" x14ac:dyDescent="0.2">
      <c r="A95" s="46"/>
      <c r="B95" s="81" t="s">
        <v>664</v>
      </c>
      <c r="C95" s="60"/>
      <c r="D95" s="46"/>
      <c r="E95" s="1146" t="str">
        <f ca="1">VLOOKUP(INDIRECT(ADDRESS(ROW(),COLUMN()-3)),Language_Translations,MATCH(Language_Selected,Language_Options,0),FALSE)</f>
        <v>[Food group 1 (foods made from grains): Insert from country's DQQ]</v>
      </c>
      <c r="F95" s="1146"/>
      <c r="G95" s="1146"/>
      <c r="H95" s="1146"/>
      <c r="I95" s="1146"/>
      <c r="J95" s="1146"/>
      <c r="K95" s="1146"/>
      <c r="L95" s="1146"/>
      <c r="M95" s="1146"/>
      <c r="N95" s="1146"/>
      <c r="O95" s="1146"/>
      <c r="P95" s="1146"/>
      <c r="Q95" s="1146"/>
      <c r="R95" s="1146"/>
      <c r="S95" s="1146"/>
      <c r="T95" s="1146"/>
      <c r="V95" s="46"/>
      <c r="Y95" s="55"/>
      <c r="Z95" s="55"/>
      <c r="AA95" s="55"/>
      <c r="AB95" s="55"/>
      <c r="AC95" s="55"/>
      <c r="AD95" s="55"/>
      <c r="AE95" s="55"/>
      <c r="AF95" s="55"/>
      <c r="AG95" s="55"/>
      <c r="AH95" s="55"/>
      <c r="AI95" s="55"/>
      <c r="AJ95" s="55"/>
      <c r="AK95" s="55"/>
      <c r="AL95" s="55"/>
      <c r="AM95" s="87"/>
      <c r="AN95" s="46"/>
      <c r="AQ95" s="210"/>
    </row>
    <row r="96" spans="1:43" ht="11.25" customHeight="1" x14ac:dyDescent="0.2">
      <c r="A96" s="46"/>
      <c r="B96" s="81"/>
      <c r="C96" s="60"/>
      <c r="D96" s="46"/>
      <c r="E96" s="1146"/>
      <c r="F96" s="1146"/>
      <c r="G96" s="1146"/>
      <c r="H96" s="1146"/>
      <c r="I96" s="1146"/>
      <c r="J96" s="1146"/>
      <c r="K96" s="1146"/>
      <c r="L96" s="1146"/>
      <c r="M96" s="1146"/>
      <c r="N96" s="1146"/>
      <c r="O96" s="1146"/>
      <c r="P96" s="1146"/>
      <c r="Q96" s="1146"/>
      <c r="R96" s="1146"/>
      <c r="S96" s="1146"/>
      <c r="T96" s="1146"/>
      <c r="V96" s="46"/>
      <c r="Y96" s="55"/>
      <c r="Z96" s="55"/>
      <c r="AA96" s="55"/>
      <c r="AB96" s="55"/>
      <c r="AC96" s="55"/>
      <c r="AD96" s="55"/>
      <c r="AE96" s="55"/>
      <c r="AF96" s="55"/>
      <c r="AG96" s="55"/>
      <c r="AH96" s="55"/>
      <c r="AI96" s="55"/>
      <c r="AJ96" s="55"/>
      <c r="AK96" s="55"/>
      <c r="AL96" s="55"/>
      <c r="AM96" s="87"/>
      <c r="AN96" s="46"/>
      <c r="AQ96" s="210"/>
    </row>
    <row r="97" spans="1:43" x14ac:dyDescent="0.2">
      <c r="A97" s="46"/>
      <c r="C97" s="60"/>
      <c r="D97" s="46"/>
      <c r="E97" s="1146"/>
      <c r="F97" s="1146"/>
      <c r="G97" s="1146"/>
      <c r="H97" s="1146"/>
      <c r="I97" s="1146"/>
      <c r="J97" s="1146"/>
      <c r="K97" s="1146"/>
      <c r="L97" s="1146"/>
      <c r="M97" s="1146"/>
      <c r="N97" s="1146"/>
      <c r="O97" s="1146"/>
      <c r="P97" s="1146"/>
      <c r="Q97" s="1146"/>
      <c r="R97" s="1146"/>
      <c r="S97" s="1146"/>
      <c r="T97" s="1146"/>
      <c r="V97" s="46"/>
      <c r="W97" s="20" t="s">
        <v>149</v>
      </c>
      <c r="Y97" s="55" t="s">
        <v>37</v>
      </c>
      <c r="Z97" s="55"/>
      <c r="AA97" s="55"/>
      <c r="AB97" s="55"/>
      <c r="AC97" s="55"/>
      <c r="AD97" s="55"/>
      <c r="AE97" s="55"/>
      <c r="AF97" s="55"/>
      <c r="AG97" s="55"/>
      <c r="AH97" s="55"/>
      <c r="AI97" s="55"/>
      <c r="AJ97" s="55"/>
      <c r="AK97" s="55"/>
      <c r="AL97" s="87" t="s">
        <v>224</v>
      </c>
      <c r="AN97" s="46"/>
      <c r="AQ97" s="210"/>
    </row>
    <row r="98" spans="1:43" x14ac:dyDescent="0.2">
      <c r="A98" s="46"/>
      <c r="C98" s="60"/>
      <c r="D98" s="46"/>
      <c r="E98" s="1146"/>
      <c r="F98" s="1146"/>
      <c r="G98" s="1146"/>
      <c r="H98" s="1146"/>
      <c r="I98" s="1146"/>
      <c r="J98" s="1146"/>
      <c r="K98" s="1146"/>
      <c r="L98" s="1146"/>
      <c r="M98" s="1146"/>
      <c r="N98" s="1146"/>
      <c r="O98" s="1146"/>
      <c r="P98" s="1146"/>
      <c r="Q98" s="1146"/>
      <c r="R98" s="1146"/>
      <c r="S98" s="1146"/>
      <c r="T98" s="1146"/>
      <c r="V98" s="46"/>
      <c r="W98" s="20" t="s">
        <v>150</v>
      </c>
      <c r="Y98" s="55" t="s">
        <v>37</v>
      </c>
      <c r="Z98" s="55"/>
      <c r="AA98" s="55"/>
      <c r="AB98" s="55"/>
      <c r="AC98" s="55"/>
      <c r="AD98" s="55"/>
      <c r="AE98" s="55"/>
      <c r="AF98" s="55"/>
      <c r="AG98" s="55"/>
      <c r="AH98" s="55"/>
      <c r="AI98" s="55"/>
      <c r="AJ98" s="55"/>
      <c r="AK98" s="55"/>
      <c r="AL98" s="87" t="s">
        <v>229</v>
      </c>
      <c r="AN98" s="46"/>
      <c r="AQ98" s="210"/>
    </row>
    <row r="99" spans="1:43" ht="6" customHeight="1" x14ac:dyDescent="0.2">
      <c r="A99" s="47"/>
      <c r="B99" s="110"/>
      <c r="C99" s="54"/>
      <c r="D99" s="47"/>
      <c r="E99" s="48"/>
      <c r="F99" s="48"/>
      <c r="G99" s="48"/>
      <c r="H99" s="48"/>
      <c r="I99" s="48"/>
      <c r="J99" s="48"/>
      <c r="K99" s="48"/>
      <c r="L99" s="48"/>
      <c r="M99" s="48"/>
      <c r="N99" s="48"/>
      <c r="O99" s="48"/>
      <c r="P99" s="48"/>
      <c r="Q99" s="48"/>
      <c r="R99" s="48"/>
      <c r="S99" s="48"/>
      <c r="T99" s="48"/>
      <c r="U99" s="48"/>
      <c r="V99" s="47"/>
      <c r="W99" s="48"/>
      <c r="X99" s="48"/>
      <c r="Y99" s="48"/>
      <c r="Z99" s="48"/>
      <c r="AA99" s="48"/>
      <c r="AB99" s="48"/>
      <c r="AC99" s="48"/>
      <c r="AD99" s="48"/>
      <c r="AE99" s="48"/>
      <c r="AF99" s="48"/>
      <c r="AG99" s="48"/>
      <c r="AH99" s="48"/>
      <c r="AI99" s="48"/>
      <c r="AJ99" s="48"/>
      <c r="AK99" s="48"/>
      <c r="AL99" s="48"/>
      <c r="AM99" s="110"/>
      <c r="AN99" s="47"/>
      <c r="AO99" s="48"/>
      <c r="AP99" s="48"/>
      <c r="AQ99" s="845"/>
    </row>
    <row r="100" spans="1:43" ht="6" customHeight="1" x14ac:dyDescent="0.2">
      <c r="A100" s="22"/>
      <c r="B100" s="72"/>
      <c r="C100" s="23"/>
      <c r="D100" s="22"/>
      <c r="E100" s="24"/>
      <c r="F100" s="24"/>
      <c r="G100" s="24"/>
      <c r="H100" s="24"/>
      <c r="I100" s="24"/>
      <c r="J100" s="24"/>
      <c r="K100" s="24"/>
      <c r="L100" s="24"/>
      <c r="M100" s="24"/>
      <c r="N100" s="24"/>
      <c r="O100" s="24"/>
      <c r="P100" s="24"/>
      <c r="Q100" s="24"/>
      <c r="R100" s="24"/>
      <c r="S100" s="24"/>
      <c r="T100" s="24"/>
      <c r="U100" s="24"/>
      <c r="V100" s="22"/>
      <c r="W100" s="24"/>
      <c r="X100" s="24"/>
      <c r="Y100" s="24"/>
      <c r="Z100" s="24"/>
      <c r="AA100" s="24"/>
      <c r="AB100" s="24"/>
      <c r="AC100" s="24"/>
      <c r="AD100" s="24"/>
      <c r="AE100" s="24"/>
      <c r="AF100" s="24"/>
      <c r="AG100" s="24"/>
      <c r="AH100" s="24"/>
      <c r="AI100" s="24"/>
      <c r="AJ100" s="24"/>
      <c r="AK100" s="24"/>
      <c r="AL100" s="24"/>
      <c r="AM100" s="72"/>
      <c r="AN100" s="46"/>
      <c r="AQ100" s="210"/>
    </row>
    <row r="101" spans="1:43" ht="11.25" customHeight="1" x14ac:dyDescent="0.2">
      <c r="A101" s="46"/>
      <c r="B101" s="81" t="s">
        <v>665</v>
      </c>
      <c r="C101" s="60"/>
      <c r="D101" s="46"/>
      <c r="E101" s="1146" t="str">
        <f ca="1">VLOOKUP(INDIRECT(ADDRESS(ROW(),COLUMN()-3)),Language_Translations,MATCH(Language_Selected,Language_Options,0),FALSE)</f>
        <v>[Food group 2 (whole grains): Insert from country's DQQ]</v>
      </c>
      <c r="F101" s="1146"/>
      <c r="G101" s="1146"/>
      <c r="H101" s="1146"/>
      <c r="I101" s="1146"/>
      <c r="J101" s="1146"/>
      <c r="K101" s="1146"/>
      <c r="L101" s="1146"/>
      <c r="M101" s="1146"/>
      <c r="N101" s="1146"/>
      <c r="O101" s="1146"/>
      <c r="P101" s="1146"/>
      <c r="Q101" s="1146"/>
      <c r="R101" s="1146"/>
      <c r="S101" s="1146"/>
      <c r="T101" s="1146"/>
      <c r="V101" s="46"/>
      <c r="Y101" s="55"/>
      <c r="Z101" s="55"/>
      <c r="AA101" s="55"/>
      <c r="AB101" s="55"/>
      <c r="AC101" s="55"/>
      <c r="AD101" s="55"/>
      <c r="AE101" s="55"/>
      <c r="AF101" s="55"/>
      <c r="AG101" s="55"/>
      <c r="AH101" s="55"/>
      <c r="AI101" s="55"/>
      <c r="AJ101" s="55"/>
      <c r="AK101" s="55"/>
      <c r="AL101" s="55"/>
      <c r="AN101" s="46"/>
      <c r="AQ101" s="210"/>
    </row>
    <row r="102" spans="1:43" x14ac:dyDescent="0.2">
      <c r="A102" s="46"/>
      <c r="C102" s="60"/>
      <c r="D102" s="46"/>
      <c r="E102" s="1146"/>
      <c r="F102" s="1146"/>
      <c r="G102" s="1146"/>
      <c r="H102" s="1146"/>
      <c r="I102" s="1146"/>
      <c r="J102" s="1146"/>
      <c r="K102" s="1146"/>
      <c r="L102" s="1146"/>
      <c r="M102" s="1146"/>
      <c r="N102" s="1146"/>
      <c r="O102" s="1146"/>
      <c r="P102" s="1146"/>
      <c r="Q102" s="1146"/>
      <c r="R102" s="1146"/>
      <c r="S102" s="1146"/>
      <c r="T102" s="1146"/>
      <c r="V102" s="46"/>
      <c r="Y102" s="55"/>
      <c r="Z102" s="55"/>
      <c r="AA102" s="55"/>
      <c r="AB102" s="55"/>
      <c r="AC102" s="55"/>
      <c r="AD102" s="55"/>
      <c r="AE102" s="55"/>
      <c r="AF102" s="55"/>
      <c r="AG102" s="55"/>
      <c r="AH102" s="55"/>
      <c r="AI102" s="55"/>
      <c r="AJ102" s="55"/>
      <c r="AK102" s="55"/>
      <c r="AL102" s="55"/>
      <c r="AN102" s="46"/>
      <c r="AQ102" s="210"/>
    </row>
    <row r="103" spans="1:43" x14ac:dyDescent="0.2">
      <c r="A103" s="46"/>
      <c r="C103" s="60"/>
      <c r="D103" s="46"/>
      <c r="E103" s="1146"/>
      <c r="F103" s="1146"/>
      <c r="G103" s="1146"/>
      <c r="H103" s="1146"/>
      <c r="I103" s="1146"/>
      <c r="J103" s="1146"/>
      <c r="K103" s="1146"/>
      <c r="L103" s="1146"/>
      <c r="M103" s="1146"/>
      <c r="N103" s="1146"/>
      <c r="O103" s="1146"/>
      <c r="P103" s="1146"/>
      <c r="Q103" s="1146"/>
      <c r="R103" s="1146"/>
      <c r="S103" s="1146"/>
      <c r="T103" s="1146"/>
      <c r="V103" s="46"/>
      <c r="W103" s="20" t="s">
        <v>149</v>
      </c>
      <c r="Y103" s="55" t="s">
        <v>37</v>
      </c>
      <c r="Z103" s="55"/>
      <c r="AA103" s="55"/>
      <c r="AB103" s="55"/>
      <c r="AC103" s="55"/>
      <c r="AD103" s="55"/>
      <c r="AE103" s="55"/>
      <c r="AF103" s="55"/>
      <c r="AG103" s="55"/>
      <c r="AH103" s="55"/>
      <c r="AI103" s="55"/>
      <c r="AJ103" s="55"/>
      <c r="AK103" s="55"/>
      <c r="AL103" s="87" t="s">
        <v>224</v>
      </c>
      <c r="AN103" s="46"/>
      <c r="AQ103" s="210"/>
    </row>
    <row r="104" spans="1:43" x14ac:dyDescent="0.2">
      <c r="A104" s="46"/>
      <c r="C104" s="60"/>
      <c r="D104" s="46"/>
      <c r="E104" s="1146"/>
      <c r="F104" s="1146"/>
      <c r="G104" s="1146"/>
      <c r="H104" s="1146"/>
      <c r="I104" s="1146"/>
      <c r="J104" s="1146"/>
      <c r="K104" s="1146"/>
      <c r="L104" s="1146"/>
      <c r="M104" s="1146"/>
      <c r="N104" s="1146"/>
      <c r="O104" s="1146"/>
      <c r="P104" s="1146"/>
      <c r="Q104" s="1146"/>
      <c r="R104" s="1146"/>
      <c r="S104" s="1146"/>
      <c r="T104" s="1146"/>
      <c r="V104" s="46"/>
      <c r="W104" s="20" t="s">
        <v>150</v>
      </c>
      <c r="Y104" s="55" t="s">
        <v>37</v>
      </c>
      <c r="Z104" s="55"/>
      <c r="AA104" s="55"/>
      <c r="AB104" s="55"/>
      <c r="AC104" s="55"/>
      <c r="AD104" s="55"/>
      <c r="AE104" s="55"/>
      <c r="AF104" s="55"/>
      <c r="AG104" s="55"/>
      <c r="AH104" s="55"/>
      <c r="AI104" s="55"/>
      <c r="AJ104" s="55"/>
      <c r="AK104" s="55"/>
      <c r="AL104" s="87" t="s">
        <v>229</v>
      </c>
      <c r="AN104" s="46"/>
      <c r="AQ104" s="210"/>
    </row>
    <row r="105" spans="1:43" ht="6" customHeight="1" x14ac:dyDescent="0.2">
      <c r="A105" s="47"/>
      <c r="B105" s="110"/>
      <c r="C105" s="54"/>
      <c r="D105" s="47"/>
      <c r="E105" s="48"/>
      <c r="F105" s="48"/>
      <c r="G105" s="48"/>
      <c r="H105" s="48"/>
      <c r="I105" s="48"/>
      <c r="J105" s="48"/>
      <c r="K105" s="48"/>
      <c r="L105" s="48"/>
      <c r="M105" s="48"/>
      <c r="N105" s="48"/>
      <c r="O105" s="48"/>
      <c r="P105" s="48"/>
      <c r="Q105" s="48"/>
      <c r="R105" s="48"/>
      <c r="S105" s="48"/>
      <c r="T105" s="48"/>
      <c r="U105" s="48"/>
      <c r="V105" s="47"/>
      <c r="W105" s="48"/>
      <c r="X105" s="48"/>
      <c r="Y105" s="48"/>
      <c r="Z105" s="48"/>
      <c r="AA105" s="48"/>
      <c r="AB105" s="48"/>
      <c r="AC105" s="48"/>
      <c r="AD105" s="48"/>
      <c r="AE105" s="48"/>
      <c r="AF105" s="48"/>
      <c r="AG105" s="48"/>
      <c r="AH105" s="48"/>
      <c r="AI105" s="48"/>
      <c r="AJ105" s="48"/>
      <c r="AK105" s="48"/>
      <c r="AL105" s="48"/>
      <c r="AM105" s="110"/>
      <c r="AN105" s="47"/>
      <c r="AO105" s="48"/>
      <c r="AP105" s="48"/>
      <c r="AQ105" s="845"/>
    </row>
    <row r="106" spans="1:43" ht="6" customHeight="1" x14ac:dyDescent="0.2">
      <c r="A106" s="22"/>
      <c r="B106" s="72"/>
      <c r="C106" s="23"/>
      <c r="D106" s="22"/>
      <c r="E106" s="24"/>
      <c r="F106" s="24"/>
      <c r="G106" s="24"/>
      <c r="H106" s="24"/>
      <c r="I106" s="24"/>
      <c r="J106" s="24"/>
      <c r="K106" s="24"/>
      <c r="L106" s="24"/>
      <c r="M106" s="24"/>
      <c r="N106" s="24"/>
      <c r="O106" s="24"/>
      <c r="P106" s="24"/>
      <c r="Q106" s="24"/>
      <c r="R106" s="24"/>
      <c r="S106" s="24"/>
      <c r="T106" s="24"/>
      <c r="U106" s="24"/>
      <c r="V106" s="22"/>
      <c r="W106" s="24"/>
      <c r="X106" s="24"/>
      <c r="Y106" s="24"/>
      <c r="Z106" s="24"/>
      <c r="AA106" s="24"/>
      <c r="AB106" s="24"/>
      <c r="AC106" s="24"/>
      <c r="AD106" s="24"/>
      <c r="AE106" s="24"/>
      <c r="AF106" s="24"/>
      <c r="AG106" s="24"/>
      <c r="AH106" s="24"/>
      <c r="AI106" s="24"/>
      <c r="AJ106" s="24"/>
      <c r="AK106" s="24"/>
      <c r="AL106" s="24"/>
      <c r="AM106" s="72"/>
      <c r="AN106" s="46"/>
      <c r="AQ106" s="210"/>
    </row>
    <row r="107" spans="1:43" ht="11.25" customHeight="1" x14ac:dyDescent="0.2">
      <c r="A107" s="46"/>
      <c r="B107" s="81" t="s">
        <v>666</v>
      </c>
      <c r="C107" s="60"/>
      <c r="D107" s="46"/>
      <c r="E107" s="1146" t="str">
        <f ca="1">VLOOKUP(INDIRECT(ADDRESS(ROW(),COLUMN()-3)),Language_Translations,MATCH(Language_Selected,Language_Options,0),FALSE)</f>
        <v>[Food group 3 (white roots, tubers, plantains): Insert from country's DQQ]</v>
      </c>
      <c r="F107" s="1146"/>
      <c r="G107" s="1146"/>
      <c r="H107" s="1146"/>
      <c r="I107" s="1146"/>
      <c r="J107" s="1146"/>
      <c r="K107" s="1146"/>
      <c r="L107" s="1146"/>
      <c r="M107" s="1146"/>
      <c r="N107" s="1146"/>
      <c r="O107" s="1146"/>
      <c r="P107" s="1146"/>
      <c r="Q107" s="1146"/>
      <c r="R107" s="1146"/>
      <c r="S107" s="1146"/>
      <c r="T107" s="1146"/>
      <c r="V107" s="46"/>
      <c r="Y107" s="55"/>
      <c r="Z107" s="55"/>
      <c r="AA107" s="55"/>
      <c r="AB107" s="55"/>
      <c r="AC107" s="55"/>
      <c r="AD107" s="55"/>
      <c r="AE107" s="55"/>
      <c r="AF107" s="55"/>
      <c r="AG107" s="55"/>
      <c r="AH107" s="55"/>
      <c r="AI107" s="55"/>
      <c r="AJ107" s="55"/>
      <c r="AK107" s="55"/>
      <c r="AL107" s="55"/>
      <c r="AN107" s="46"/>
      <c r="AQ107" s="210"/>
    </row>
    <row r="108" spans="1:43" x14ac:dyDescent="0.2">
      <c r="A108" s="46"/>
      <c r="C108" s="60"/>
      <c r="D108" s="46"/>
      <c r="E108" s="1146"/>
      <c r="F108" s="1146"/>
      <c r="G108" s="1146"/>
      <c r="H108" s="1146"/>
      <c r="I108" s="1146"/>
      <c r="J108" s="1146"/>
      <c r="K108" s="1146"/>
      <c r="L108" s="1146"/>
      <c r="M108" s="1146"/>
      <c r="N108" s="1146"/>
      <c r="O108" s="1146"/>
      <c r="P108" s="1146"/>
      <c r="Q108" s="1146"/>
      <c r="R108" s="1146"/>
      <c r="S108" s="1146"/>
      <c r="T108" s="1146"/>
      <c r="V108" s="46"/>
      <c r="Y108" s="55"/>
      <c r="Z108" s="55"/>
      <c r="AA108" s="55"/>
      <c r="AB108" s="55"/>
      <c r="AC108" s="55"/>
      <c r="AD108" s="55"/>
      <c r="AE108" s="55"/>
      <c r="AF108" s="55"/>
      <c r="AG108" s="55"/>
      <c r="AH108" s="55"/>
      <c r="AI108" s="55"/>
      <c r="AJ108" s="55"/>
      <c r="AK108" s="55"/>
      <c r="AL108" s="55"/>
      <c r="AN108" s="46"/>
      <c r="AQ108" s="210"/>
    </row>
    <row r="109" spans="1:43" x14ac:dyDescent="0.2">
      <c r="A109" s="46"/>
      <c r="C109" s="60"/>
      <c r="D109" s="46"/>
      <c r="E109" s="1146"/>
      <c r="F109" s="1146"/>
      <c r="G109" s="1146"/>
      <c r="H109" s="1146"/>
      <c r="I109" s="1146"/>
      <c r="J109" s="1146"/>
      <c r="K109" s="1146"/>
      <c r="L109" s="1146"/>
      <c r="M109" s="1146"/>
      <c r="N109" s="1146"/>
      <c r="O109" s="1146"/>
      <c r="P109" s="1146"/>
      <c r="Q109" s="1146"/>
      <c r="R109" s="1146"/>
      <c r="S109" s="1146"/>
      <c r="T109" s="1146"/>
      <c r="V109" s="46"/>
      <c r="W109" s="20" t="s">
        <v>149</v>
      </c>
      <c r="Y109" s="55" t="s">
        <v>37</v>
      </c>
      <c r="Z109" s="55"/>
      <c r="AA109" s="55"/>
      <c r="AB109" s="55"/>
      <c r="AC109" s="55"/>
      <c r="AD109" s="55"/>
      <c r="AE109" s="55"/>
      <c r="AF109" s="55"/>
      <c r="AG109" s="55"/>
      <c r="AH109" s="55"/>
      <c r="AI109" s="55"/>
      <c r="AJ109" s="55"/>
      <c r="AK109" s="55"/>
      <c r="AL109" s="87" t="s">
        <v>224</v>
      </c>
      <c r="AN109" s="46"/>
      <c r="AQ109" s="210"/>
    </row>
    <row r="110" spans="1:43" x14ac:dyDescent="0.2">
      <c r="A110" s="46"/>
      <c r="C110" s="60"/>
      <c r="D110" s="46"/>
      <c r="E110" s="1146"/>
      <c r="F110" s="1146"/>
      <c r="G110" s="1146"/>
      <c r="H110" s="1146"/>
      <c r="I110" s="1146"/>
      <c r="J110" s="1146"/>
      <c r="K110" s="1146"/>
      <c r="L110" s="1146"/>
      <c r="M110" s="1146"/>
      <c r="N110" s="1146"/>
      <c r="O110" s="1146"/>
      <c r="P110" s="1146"/>
      <c r="Q110" s="1146"/>
      <c r="R110" s="1146"/>
      <c r="S110" s="1146"/>
      <c r="T110" s="1146"/>
      <c r="V110" s="46"/>
      <c r="W110" s="20" t="s">
        <v>150</v>
      </c>
      <c r="Y110" s="55" t="s">
        <v>37</v>
      </c>
      <c r="Z110" s="55"/>
      <c r="AA110" s="55"/>
      <c r="AB110" s="55"/>
      <c r="AC110" s="55"/>
      <c r="AD110" s="55"/>
      <c r="AE110" s="55"/>
      <c r="AF110" s="55"/>
      <c r="AG110" s="55"/>
      <c r="AH110" s="55"/>
      <c r="AI110" s="55"/>
      <c r="AJ110" s="55"/>
      <c r="AK110" s="55"/>
      <c r="AL110" s="87" t="s">
        <v>229</v>
      </c>
      <c r="AN110" s="46"/>
      <c r="AQ110" s="210"/>
    </row>
    <row r="111" spans="1:43" ht="6" customHeight="1" x14ac:dyDescent="0.2">
      <c r="A111" s="47"/>
      <c r="B111" s="110"/>
      <c r="C111" s="54"/>
      <c r="D111" s="47"/>
      <c r="E111" s="48"/>
      <c r="F111" s="48"/>
      <c r="G111" s="48"/>
      <c r="H111" s="48"/>
      <c r="I111" s="48"/>
      <c r="J111" s="48"/>
      <c r="K111" s="48"/>
      <c r="L111" s="48"/>
      <c r="M111" s="48"/>
      <c r="N111" s="48"/>
      <c r="O111" s="48"/>
      <c r="P111" s="48"/>
      <c r="Q111" s="48"/>
      <c r="R111" s="48"/>
      <c r="S111" s="48"/>
      <c r="T111" s="48"/>
      <c r="U111" s="48"/>
      <c r="V111" s="47"/>
      <c r="W111" s="48"/>
      <c r="X111" s="48"/>
      <c r="Y111" s="48"/>
      <c r="Z111" s="48"/>
      <c r="AA111" s="48"/>
      <c r="AB111" s="48"/>
      <c r="AC111" s="48"/>
      <c r="AD111" s="48"/>
      <c r="AE111" s="48"/>
      <c r="AF111" s="48"/>
      <c r="AG111" s="48"/>
      <c r="AH111" s="48"/>
      <c r="AI111" s="48"/>
      <c r="AJ111" s="48"/>
      <c r="AK111" s="48"/>
      <c r="AL111" s="48"/>
      <c r="AM111" s="110"/>
      <c r="AN111" s="47"/>
      <c r="AO111" s="48"/>
      <c r="AP111" s="48"/>
      <c r="AQ111" s="845"/>
    </row>
    <row r="112" spans="1:43" ht="6" customHeight="1" x14ac:dyDescent="0.2">
      <c r="A112" s="22"/>
      <c r="B112" s="72"/>
      <c r="C112" s="23"/>
      <c r="D112" s="22"/>
      <c r="E112" s="24"/>
      <c r="F112" s="24"/>
      <c r="G112" s="24"/>
      <c r="H112" s="24"/>
      <c r="I112" s="24"/>
      <c r="J112" s="24"/>
      <c r="K112" s="24"/>
      <c r="L112" s="24"/>
      <c r="M112" s="24"/>
      <c r="N112" s="24"/>
      <c r="O112" s="24"/>
      <c r="P112" s="24"/>
      <c r="Q112" s="24"/>
      <c r="R112" s="24"/>
      <c r="S112" s="24"/>
      <c r="T112" s="24"/>
      <c r="U112" s="24"/>
      <c r="V112" s="22"/>
      <c r="W112" s="24"/>
      <c r="X112" s="24"/>
      <c r="Y112" s="24"/>
      <c r="Z112" s="24"/>
      <c r="AA112" s="24"/>
      <c r="AB112" s="24"/>
      <c r="AC112" s="24"/>
      <c r="AD112" s="24"/>
      <c r="AE112" s="24"/>
      <c r="AF112" s="24"/>
      <c r="AG112" s="24"/>
      <c r="AH112" s="24"/>
      <c r="AI112" s="24"/>
      <c r="AJ112" s="24"/>
      <c r="AK112" s="24"/>
      <c r="AL112" s="24"/>
      <c r="AM112" s="72"/>
      <c r="AN112" s="46"/>
      <c r="AQ112" s="210"/>
    </row>
    <row r="113" spans="1:43" ht="11.25" customHeight="1" x14ac:dyDescent="0.2">
      <c r="A113" s="46"/>
      <c r="B113" s="81" t="s">
        <v>667</v>
      </c>
      <c r="C113" s="60"/>
      <c r="D113" s="46"/>
      <c r="E113" s="1146" t="str">
        <f ca="1">VLOOKUP(INDIRECT(ADDRESS(ROW(),COLUMN()-3)),Language_Translations,MATCH(Language_Selected,Language_Options,0),FALSE)</f>
        <v>[Food group 4 (legumes): Insert from country's DQQ]</v>
      </c>
      <c r="F113" s="1146"/>
      <c r="G113" s="1146"/>
      <c r="H113" s="1146"/>
      <c r="I113" s="1146"/>
      <c r="J113" s="1146"/>
      <c r="K113" s="1146"/>
      <c r="L113" s="1146"/>
      <c r="M113" s="1146"/>
      <c r="N113" s="1146"/>
      <c r="O113" s="1146"/>
      <c r="P113" s="1146"/>
      <c r="Q113" s="1146"/>
      <c r="R113" s="1146"/>
      <c r="S113" s="1146"/>
      <c r="T113" s="1146"/>
      <c r="V113" s="46"/>
      <c r="Y113" s="55"/>
      <c r="Z113" s="55"/>
      <c r="AA113" s="55"/>
      <c r="AB113" s="55"/>
      <c r="AC113" s="55"/>
      <c r="AD113" s="55"/>
      <c r="AE113" s="55"/>
      <c r="AF113" s="55"/>
      <c r="AG113" s="55"/>
      <c r="AH113" s="55"/>
      <c r="AI113" s="55"/>
      <c r="AJ113" s="55"/>
      <c r="AK113" s="55"/>
      <c r="AL113" s="55"/>
      <c r="AN113" s="46"/>
      <c r="AQ113" s="210"/>
    </row>
    <row r="114" spans="1:43" x14ac:dyDescent="0.2">
      <c r="A114" s="46"/>
      <c r="C114" s="60"/>
      <c r="D114" s="46"/>
      <c r="E114" s="1146"/>
      <c r="F114" s="1146"/>
      <c r="G114" s="1146"/>
      <c r="H114" s="1146"/>
      <c r="I114" s="1146"/>
      <c r="J114" s="1146"/>
      <c r="K114" s="1146"/>
      <c r="L114" s="1146"/>
      <c r="M114" s="1146"/>
      <c r="N114" s="1146"/>
      <c r="O114" s="1146"/>
      <c r="P114" s="1146"/>
      <c r="Q114" s="1146"/>
      <c r="R114" s="1146"/>
      <c r="S114" s="1146"/>
      <c r="T114" s="1146"/>
      <c r="V114" s="46"/>
      <c r="Y114" s="55"/>
      <c r="Z114" s="55"/>
      <c r="AA114" s="55"/>
      <c r="AB114" s="55"/>
      <c r="AC114" s="55"/>
      <c r="AD114" s="55"/>
      <c r="AE114" s="55"/>
      <c r="AF114" s="55"/>
      <c r="AG114" s="55"/>
      <c r="AH114" s="55"/>
      <c r="AI114" s="55"/>
      <c r="AJ114" s="55"/>
      <c r="AK114" s="55"/>
      <c r="AL114" s="55"/>
      <c r="AN114" s="46"/>
      <c r="AQ114" s="210"/>
    </row>
    <row r="115" spans="1:43" x14ac:dyDescent="0.2">
      <c r="A115" s="46"/>
      <c r="C115" s="60"/>
      <c r="D115" s="46"/>
      <c r="E115" s="1146"/>
      <c r="F115" s="1146"/>
      <c r="G115" s="1146"/>
      <c r="H115" s="1146"/>
      <c r="I115" s="1146"/>
      <c r="J115" s="1146"/>
      <c r="K115" s="1146"/>
      <c r="L115" s="1146"/>
      <c r="M115" s="1146"/>
      <c r="N115" s="1146"/>
      <c r="O115" s="1146"/>
      <c r="P115" s="1146"/>
      <c r="Q115" s="1146"/>
      <c r="R115" s="1146"/>
      <c r="S115" s="1146"/>
      <c r="T115" s="1146"/>
      <c r="V115" s="46"/>
      <c r="W115" s="20" t="s">
        <v>149</v>
      </c>
      <c r="Y115" s="55" t="s">
        <v>37</v>
      </c>
      <c r="Z115" s="55"/>
      <c r="AA115" s="55"/>
      <c r="AB115" s="55"/>
      <c r="AC115" s="55"/>
      <c r="AD115" s="55"/>
      <c r="AE115" s="55"/>
      <c r="AF115" s="55"/>
      <c r="AG115" s="55"/>
      <c r="AH115" s="55"/>
      <c r="AI115" s="55"/>
      <c r="AJ115" s="55"/>
      <c r="AK115" s="55"/>
      <c r="AL115" s="87" t="s">
        <v>224</v>
      </c>
      <c r="AN115" s="46"/>
      <c r="AQ115" s="210"/>
    </row>
    <row r="116" spans="1:43" x14ac:dyDescent="0.2">
      <c r="A116" s="46"/>
      <c r="C116" s="60"/>
      <c r="D116" s="46"/>
      <c r="E116" s="1146"/>
      <c r="F116" s="1146"/>
      <c r="G116" s="1146"/>
      <c r="H116" s="1146"/>
      <c r="I116" s="1146"/>
      <c r="J116" s="1146"/>
      <c r="K116" s="1146"/>
      <c r="L116" s="1146"/>
      <c r="M116" s="1146"/>
      <c r="N116" s="1146"/>
      <c r="O116" s="1146"/>
      <c r="P116" s="1146"/>
      <c r="Q116" s="1146"/>
      <c r="R116" s="1146"/>
      <c r="S116" s="1146"/>
      <c r="T116" s="1146"/>
      <c r="V116" s="46"/>
      <c r="W116" s="20" t="s">
        <v>150</v>
      </c>
      <c r="Y116" s="55" t="s">
        <v>37</v>
      </c>
      <c r="Z116" s="55"/>
      <c r="AA116" s="55"/>
      <c r="AB116" s="55"/>
      <c r="AC116" s="55"/>
      <c r="AD116" s="55"/>
      <c r="AE116" s="55"/>
      <c r="AF116" s="55"/>
      <c r="AG116" s="55"/>
      <c r="AH116" s="55"/>
      <c r="AI116" s="55"/>
      <c r="AJ116" s="55"/>
      <c r="AK116" s="55"/>
      <c r="AL116" s="87" t="s">
        <v>229</v>
      </c>
      <c r="AN116" s="46"/>
      <c r="AQ116" s="210"/>
    </row>
    <row r="117" spans="1:43" ht="6" customHeight="1" x14ac:dyDescent="0.2">
      <c r="A117" s="47"/>
      <c r="B117" s="110"/>
      <c r="C117" s="54"/>
      <c r="D117" s="47"/>
      <c r="E117" s="48"/>
      <c r="F117" s="48"/>
      <c r="G117" s="48"/>
      <c r="H117" s="48"/>
      <c r="I117" s="48"/>
      <c r="J117" s="48"/>
      <c r="K117" s="48"/>
      <c r="L117" s="48"/>
      <c r="M117" s="48"/>
      <c r="N117" s="48"/>
      <c r="O117" s="48"/>
      <c r="P117" s="48"/>
      <c r="Q117" s="48"/>
      <c r="R117" s="48"/>
      <c r="S117" s="48"/>
      <c r="T117" s="48"/>
      <c r="U117" s="48"/>
      <c r="V117" s="47"/>
      <c r="W117" s="48"/>
      <c r="X117" s="48"/>
      <c r="Y117" s="48"/>
      <c r="Z117" s="48"/>
      <c r="AA117" s="48"/>
      <c r="AB117" s="48"/>
      <c r="AC117" s="48"/>
      <c r="AD117" s="48"/>
      <c r="AE117" s="48"/>
      <c r="AF117" s="48"/>
      <c r="AG117" s="48"/>
      <c r="AH117" s="48"/>
      <c r="AI117" s="48"/>
      <c r="AJ117" s="48"/>
      <c r="AK117" s="48"/>
      <c r="AL117" s="48"/>
      <c r="AM117" s="110"/>
      <c r="AN117" s="47"/>
      <c r="AO117" s="48"/>
      <c r="AP117" s="48"/>
      <c r="AQ117" s="845"/>
    </row>
    <row r="118" spans="1:43" ht="6" customHeight="1" x14ac:dyDescent="0.2">
      <c r="A118" s="22"/>
      <c r="B118" s="72"/>
      <c r="C118" s="23"/>
      <c r="D118" s="22"/>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72"/>
      <c r="AN118" s="46"/>
      <c r="AQ118" s="210"/>
    </row>
    <row r="119" spans="1:43" ht="11.25" customHeight="1" x14ac:dyDescent="0.2">
      <c r="A119" s="46"/>
      <c r="B119" s="81" t="s">
        <v>668</v>
      </c>
      <c r="C119" s="60"/>
      <c r="D119" s="46"/>
      <c r="E119" s="1243" t="str">
        <f ca="1">VLOOKUP(INDIRECT(ADDRESS(ROW(),COLUMN()-3)),Language_Translations,MATCH(Language_Selected,Language_Options,0),FALSE)</f>
        <v>Yesterday, did you eat any of the following vegetables:</v>
      </c>
      <c r="F119" s="1243"/>
      <c r="G119" s="1243"/>
      <c r="H119" s="1243"/>
      <c r="I119" s="1243"/>
      <c r="J119" s="1243"/>
      <c r="K119" s="1243"/>
      <c r="L119" s="1243"/>
      <c r="M119" s="1243"/>
      <c r="N119" s="1243"/>
      <c r="O119" s="1243"/>
      <c r="P119" s="1243"/>
      <c r="Q119" s="1243"/>
      <c r="R119" s="1243"/>
      <c r="S119" s="1243"/>
      <c r="T119" s="1243"/>
      <c r="U119" s="1243"/>
      <c r="V119" s="1243"/>
      <c r="W119" s="1243"/>
      <c r="X119" s="1243"/>
      <c r="Y119" s="1243"/>
      <c r="Z119" s="1243"/>
      <c r="AA119" s="1243"/>
      <c r="AB119" s="1243"/>
      <c r="AC119" s="1243"/>
      <c r="AD119" s="1243"/>
      <c r="AE119" s="1243"/>
      <c r="AF119" s="1243"/>
      <c r="AG119" s="1243"/>
      <c r="AH119" s="1243"/>
      <c r="AI119" s="1243"/>
      <c r="AJ119" s="1243"/>
      <c r="AK119" s="1243"/>
      <c r="AL119" s="1243"/>
      <c r="AN119" s="46"/>
      <c r="AQ119" s="210"/>
    </row>
    <row r="120" spans="1:43" ht="6" customHeight="1" x14ac:dyDescent="0.2">
      <c r="A120" s="47"/>
      <c r="B120" s="110"/>
      <c r="C120" s="54"/>
      <c r="D120" s="47"/>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110"/>
      <c r="AN120" s="47"/>
      <c r="AO120" s="48"/>
      <c r="AP120" s="48"/>
      <c r="AQ120" s="845"/>
    </row>
    <row r="121" spans="1:43" ht="6" customHeight="1" x14ac:dyDescent="0.2">
      <c r="A121" s="22"/>
      <c r="B121" s="72"/>
      <c r="C121" s="23"/>
      <c r="D121" s="22"/>
      <c r="E121" s="24"/>
      <c r="F121" s="24"/>
      <c r="G121" s="24"/>
      <c r="H121" s="24"/>
      <c r="I121" s="24"/>
      <c r="J121" s="24"/>
      <c r="K121" s="24"/>
      <c r="L121" s="24"/>
      <c r="M121" s="24"/>
      <c r="N121" s="24"/>
      <c r="O121" s="24"/>
      <c r="P121" s="24"/>
      <c r="Q121" s="24"/>
      <c r="R121" s="24"/>
      <c r="S121" s="24"/>
      <c r="T121" s="24"/>
      <c r="U121" s="24"/>
      <c r="V121" s="22"/>
      <c r="W121" s="24"/>
      <c r="X121" s="24"/>
      <c r="Y121" s="24"/>
      <c r="Z121" s="24"/>
      <c r="AA121" s="24"/>
      <c r="AB121" s="24"/>
      <c r="AC121" s="24"/>
      <c r="AD121" s="24"/>
      <c r="AE121" s="24"/>
      <c r="AF121" s="24"/>
      <c r="AG121" s="24"/>
      <c r="AH121" s="24"/>
      <c r="AI121" s="24"/>
      <c r="AJ121" s="24"/>
      <c r="AK121" s="24"/>
      <c r="AL121" s="24"/>
      <c r="AM121" s="72"/>
      <c r="AN121" s="46"/>
      <c r="AQ121" s="210"/>
    </row>
    <row r="122" spans="1:43" ht="11.25" customHeight="1" x14ac:dyDescent="0.2">
      <c r="A122" s="46"/>
      <c r="B122" s="81" t="s">
        <v>669</v>
      </c>
      <c r="C122" s="60"/>
      <c r="D122" s="46"/>
      <c r="E122" s="1146" t="str">
        <f ca="1">VLOOKUP(INDIRECT(ADDRESS(ROW(),COLUMN()-3)),Language_Translations,MATCH(Language_Selected,Language_Options,0),FALSE)</f>
        <v>[Food group 5 (vitamin A-rich orange vegetables): Insert from country's DQQ]</v>
      </c>
      <c r="F122" s="1146"/>
      <c r="G122" s="1146"/>
      <c r="H122" s="1146"/>
      <c r="I122" s="1146"/>
      <c r="J122" s="1146"/>
      <c r="K122" s="1146"/>
      <c r="L122" s="1146"/>
      <c r="M122" s="1146"/>
      <c r="N122" s="1146"/>
      <c r="O122" s="1146"/>
      <c r="P122" s="1146"/>
      <c r="Q122" s="1146"/>
      <c r="R122" s="1146"/>
      <c r="S122" s="1146"/>
      <c r="T122" s="1146"/>
      <c r="V122" s="46"/>
      <c r="Y122" s="55"/>
      <c r="Z122" s="55"/>
      <c r="AA122" s="55"/>
      <c r="AB122" s="55"/>
      <c r="AC122" s="55"/>
      <c r="AD122" s="55"/>
      <c r="AE122" s="55"/>
      <c r="AF122" s="55"/>
      <c r="AG122" s="55"/>
      <c r="AH122" s="55"/>
      <c r="AI122" s="55"/>
      <c r="AJ122" s="55"/>
      <c r="AK122" s="55"/>
      <c r="AL122" s="55"/>
      <c r="AN122" s="46"/>
      <c r="AQ122" s="210"/>
    </row>
    <row r="123" spans="1:43" x14ac:dyDescent="0.2">
      <c r="A123" s="46"/>
      <c r="B123" s="81"/>
      <c r="C123" s="60"/>
      <c r="D123" s="46"/>
      <c r="E123" s="1146"/>
      <c r="F123" s="1146"/>
      <c r="G123" s="1146"/>
      <c r="H123" s="1146"/>
      <c r="I123" s="1146"/>
      <c r="J123" s="1146"/>
      <c r="K123" s="1146"/>
      <c r="L123" s="1146"/>
      <c r="M123" s="1146"/>
      <c r="N123" s="1146"/>
      <c r="O123" s="1146"/>
      <c r="P123" s="1146"/>
      <c r="Q123" s="1146"/>
      <c r="R123" s="1146"/>
      <c r="S123" s="1146"/>
      <c r="T123" s="1146"/>
      <c r="V123" s="46"/>
      <c r="Y123" s="55"/>
      <c r="Z123" s="55"/>
      <c r="AA123" s="55"/>
      <c r="AB123" s="55"/>
      <c r="AC123" s="55"/>
      <c r="AD123" s="55"/>
      <c r="AE123" s="55"/>
      <c r="AF123" s="55"/>
      <c r="AG123" s="55"/>
      <c r="AH123" s="55"/>
      <c r="AI123" s="55"/>
      <c r="AJ123" s="55"/>
      <c r="AK123" s="55"/>
      <c r="AL123" s="55"/>
      <c r="AM123" s="87"/>
      <c r="AN123" s="46"/>
      <c r="AQ123" s="210"/>
    </row>
    <row r="124" spans="1:43" x14ac:dyDescent="0.2">
      <c r="A124" s="46"/>
      <c r="B124" s="81"/>
      <c r="C124" s="60"/>
      <c r="D124" s="46"/>
      <c r="E124" s="1146"/>
      <c r="F124" s="1146"/>
      <c r="G124" s="1146"/>
      <c r="H124" s="1146"/>
      <c r="I124" s="1146"/>
      <c r="J124" s="1146"/>
      <c r="K124" s="1146"/>
      <c r="L124" s="1146"/>
      <c r="M124" s="1146"/>
      <c r="N124" s="1146"/>
      <c r="O124" s="1146"/>
      <c r="P124" s="1146"/>
      <c r="Q124" s="1146"/>
      <c r="R124" s="1146"/>
      <c r="S124" s="1146"/>
      <c r="T124" s="1146"/>
      <c r="V124" s="46"/>
      <c r="W124" s="20" t="s">
        <v>149</v>
      </c>
      <c r="Y124" s="55" t="s">
        <v>37</v>
      </c>
      <c r="Z124" s="55"/>
      <c r="AA124" s="55"/>
      <c r="AB124" s="55"/>
      <c r="AC124" s="55"/>
      <c r="AD124" s="55"/>
      <c r="AE124" s="55"/>
      <c r="AF124" s="55"/>
      <c r="AG124" s="55"/>
      <c r="AH124" s="55"/>
      <c r="AI124" s="55"/>
      <c r="AJ124" s="55"/>
      <c r="AK124" s="55"/>
      <c r="AL124" s="87" t="s">
        <v>224</v>
      </c>
      <c r="AM124" s="87"/>
      <c r="AN124" s="46"/>
      <c r="AQ124" s="210"/>
    </row>
    <row r="125" spans="1:43" x14ac:dyDescent="0.2">
      <c r="A125" s="46"/>
      <c r="B125" s="81"/>
      <c r="C125" s="60"/>
      <c r="D125" s="46"/>
      <c r="E125" s="1146"/>
      <c r="F125" s="1146"/>
      <c r="G125" s="1146"/>
      <c r="H125" s="1146"/>
      <c r="I125" s="1146"/>
      <c r="J125" s="1146"/>
      <c r="K125" s="1146"/>
      <c r="L125" s="1146"/>
      <c r="M125" s="1146"/>
      <c r="N125" s="1146"/>
      <c r="O125" s="1146"/>
      <c r="P125" s="1146"/>
      <c r="Q125" s="1146"/>
      <c r="R125" s="1146"/>
      <c r="S125" s="1146"/>
      <c r="T125" s="1146"/>
      <c r="V125" s="46"/>
      <c r="W125" s="20" t="s">
        <v>150</v>
      </c>
      <c r="Y125" s="55" t="s">
        <v>37</v>
      </c>
      <c r="Z125" s="55"/>
      <c r="AA125" s="55"/>
      <c r="AB125" s="55"/>
      <c r="AC125" s="55"/>
      <c r="AD125" s="55"/>
      <c r="AE125" s="55"/>
      <c r="AF125" s="55"/>
      <c r="AG125" s="55"/>
      <c r="AH125" s="55"/>
      <c r="AI125" s="55"/>
      <c r="AJ125" s="55"/>
      <c r="AK125" s="55"/>
      <c r="AL125" s="87" t="s">
        <v>229</v>
      </c>
      <c r="AM125" s="87"/>
      <c r="AN125" s="46"/>
      <c r="AQ125" s="210"/>
    </row>
    <row r="126" spans="1:43" ht="6" customHeight="1" x14ac:dyDescent="0.2">
      <c r="A126" s="47"/>
      <c r="B126" s="110"/>
      <c r="C126" s="54"/>
      <c r="D126" s="47"/>
      <c r="E126" s="48"/>
      <c r="F126" s="48"/>
      <c r="G126" s="48"/>
      <c r="H126" s="48"/>
      <c r="I126" s="48"/>
      <c r="J126" s="48"/>
      <c r="K126" s="48"/>
      <c r="L126" s="48"/>
      <c r="M126" s="48"/>
      <c r="N126" s="48"/>
      <c r="O126" s="48"/>
      <c r="P126" s="48"/>
      <c r="Q126" s="48"/>
      <c r="R126" s="48"/>
      <c r="S126" s="48"/>
      <c r="T126" s="48"/>
      <c r="U126" s="48"/>
      <c r="V126" s="47"/>
      <c r="W126" s="48"/>
      <c r="X126" s="48"/>
      <c r="Y126" s="48"/>
      <c r="Z126" s="48"/>
      <c r="AA126" s="48"/>
      <c r="AB126" s="48"/>
      <c r="AC126" s="48"/>
      <c r="AD126" s="48"/>
      <c r="AE126" s="48"/>
      <c r="AF126" s="48"/>
      <c r="AG126" s="48"/>
      <c r="AH126" s="48"/>
      <c r="AI126" s="48"/>
      <c r="AJ126" s="48"/>
      <c r="AK126" s="48"/>
      <c r="AL126" s="48"/>
      <c r="AM126" s="110"/>
      <c r="AN126" s="47"/>
      <c r="AO126" s="48"/>
      <c r="AP126" s="48"/>
      <c r="AQ126" s="845"/>
    </row>
    <row r="127" spans="1:43" ht="6" customHeight="1" x14ac:dyDescent="0.2">
      <c r="A127" s="22"/>
      <c r="B127" s="72"/>
      <c r="C127" s="23"/>
      <c r="D127" s="22"/>
      <c r="E127" s="24"/>
      <c r="F127" s="24"/>
      <c r="G127" s="24"/>
      <c r="H127" s="24"/>
      <c r="I127" s="24"/>
      <c r="J127" s="24"/>
      <c r="K127" s="24"/>
      <c r="L127" s="24"/>
      <c r="M127" s="24"/>
      <c r="N127" s="24"/>
      <c r="O127" s="24"/>
      <c r="P127" s="24"/>
      <c r="Q127" s="24"/>
      <c r="R127" s="24"/>
      <c r="S127" s="24"/>
      <c r="T127" s="24"/>
      <c r="U127" s="24"/>
      <c r="V127" s="22"/>
      <c r="W127" s="24"/>
      <c r="X127" s="24"/>
      <c r="Y127" s="24"/>
      <c r="Z127" s="24"/>
      <c r="AA127" s="24"/>
      <c r="AB127" s="24"/>
      <c r="AC127" s="24"/>
      <c r="AD127" s="24"/>
      <c r="AE127" s="24"/>
      <c r="AF127" s="24"/>
      <c r="AG127" s="24"/>
      <c r="AH127" s="24"/>
      <c r="AI127" s="24"/>
      <c r="AJ127" s="24"/>
      <c r="AK127" s="24"/>
      <c r="AL127" s="24"/>
      <c r="AM127" s="72"/>
      <c r="AN127" s="46"/>
      <c r="AQ127" s="210"/>
    </row>
    <row r="128" spans="1:43" ht="11.25" customHeight="1" x14ac:dyDescent="0.2">
      <c r="A128" s="46"/>
      <c r="B128" s="81" t="s">
        <v>670</v>
      </c>
      <c r="C128" s="60"/>
      <c r="D128" s="46"/>
      <c r="E128" s="1146" t="str">
        <f ca="1">VLOOKUP(INDIRECT(ADDRESS(ROW(),COLUMN()-3)),Language_Translations,MATCH(Language_Selected,Language_Options,0),FALSE)</f>
        <v>[Food group 6 (dark green leafy vegetables): Insert from country's DQQ]</v>
      </c>
      <c r="F128" s="1146"/>
      <c r="G128" s="1146"/>
      <c r="H128" s="1146"/>
      <c r="I128" s="1146"/>
      <c r="J128" s="1146"/>
      <c r="K128" s="1146"/>
      <c r="L128" s="1146"/>
      <c r="M128" s="1146"/>
      <c r="N128" s="1146"/>
      <c r="O128" s="1146"/>
      <c r="P128" s="1146"/>
      <c r="Q128" s="1146"/>
      <c r="R128" s="1146"/>
      <c r="S128" s="1146"/>
      <c r="T128" s="1146"/>
      <c r="V128" s="46"/>
      <c r="Y128" s="55"/>
      <c r="Z128" s="55"/>
      <c r="AA128" s="55"/>
      <c r="AB128" s="55"/>
      <c r="AC128" s="55"/>
      <c r="AD128" s="55"/>
      <c r="AE128" s="55"/>
      <c r="AF128" s="55"/>
      <c r="AG128" s="55"/>
      <c r="AH128" s="55"/>
      <c r="AI128" s="55"/>
      <c r="AJ128" s="55"/>
      <c r="AK128" s="55"/>
      <c r="AL128" s="55"/>
      <c r="AN128" s="46"/>
      <c r="AQ128" s="210"/>
    </row>
    <row r="129" spans="1:43" ht="11.25" customHeight="1" x14ac:dyDescent="0.2">
      <c r="A129" s="46"/>
      <c r="B129" s="81"/>
      <c r="C129" s="60"/>
      <c r="D129" s="46"/>
      <c r="E129" s="1146"/>
      <c r="F129" s="1146"/>
      <c r="G129" s="1146"/>
      <c r="H129" s="1146"/>
      <c r="I129" s="1146"/>
      <c r="J129" s="1146"/>
      <c r="K129" s="1146"/>
      <c r="L129" s="1146"/>
      <c r="M129" s="1146"/>
      <c r="N129" s="1146"/>
      <c r="O129" s="1146"/>
      <c r="P129" s="1146"/>
      <c r="Q129" s="1146"/>
      <c r="R129" s="1146"/>
      <c r="S129" s="1146"/>
      <c r="T129" s="1146"/>
      <c r="V129" s="46"/>
      <c r="Y129" s="55"/>
      <c r="Z129" s="55"/>
      <c r="AA129" s="55"/>
      <c r="AB129" s="55"/>
      <c r="AC129" s="55"/>
      <c r="AD129" s="55"/>
      <c r="AE129" s="55"/>
      <c r="AF129" s="55"/>
      <c r="AG129" s="55"/>
      <c r="AH129" s="55"/>
      <c r="AI129" s="55"/>
      <c r="AJ129" s="55"/>
      <c r="AK129" s="55"/>
      <c r="AL129" s="55"/>
      <c r="AN129" s="46"/>
      <c r="AQ129" s="210"/>
    </row>
    <row r="130" spans="1:43" ht="11.25" customHeight="1" x14ac:dyDescent="0.2">
      <c r="A130" s="46"/>
      <c r="B130" s="81"/>
      <c r="C130" s="60"/>
      <c r="D130" s="46"/>
      <c r="E130" s="1146"/>
      <c r="F130" s="1146"/>
      <c r="G130" s="1146"/>
      <c r="H130" s="1146"/>
      <c r="I130" s="1146"/>
      <c r="J130" s="1146"/>
      <c r="K130" s="1146"/>
      <c r="L130" s="1146"/>
      <c r="M130" s="1146"/>
      <c r="N130" s="1146"/>
      <c r="O130" s="1146"/>
      <c r="P130" s="1146"/>
      <c r="Q130" s="1146"/>
      <c r="R130" s="1146"/>
      <c r="S130" s="1146"/>
      <c r="T130" s="1146"/>
      <c r="V130" s="46"/>
      <c r="W130" s="20" t="s">
        <v>149</v>
      </c>
      <c r="Y130" s="55" t="s">
        <v>37</v>
      </c>
      <c r="Z130" s="55"/>
      <c r="AA130" s="55"/>
      <c r="AB130" s="55"/>
      <c r="AC130" s="55"/>
      <c r="AD130" s="55"/>
      <c r="AE130" s="55"/>
      <c r="AF130" s="55"/>
      <c r="AG130" s="55"/>
      <c r="AH130" s="55"/>
      <c r="AI130" s="55"/>
      <c r="AJ130" s="55"/>
      <c r="AK130" s="55"/>
      <c r="AL130" s="87" t="s">
        <v>224</v>
      </c>
      <c r="AN130" s="46"/>
      <c r="AQ130" s="210"/>
    </row>
    <row r="131" spans="1:43" ht="11.25" customHeight="1" x14ac:dyDescent="0.2">
      <c r="A131" s="46"/>
      <c r="B131" s="81"/>
      <c r="C131" s="60"/>
      <c r="D131" s="46"/>
      <c r="E131" s="1146"/>
      <c r="F131" s="1146"/>
      <c r="G131" s="1146"/>
      <c r="H131" s="1146"/>
      <c r="I131" s="1146"/>
      <c r="J131" s="1146"/>
      <c r="K131" s="1146"/>
      <c r="L131" s="1146"/>
      <c r="M131" s="1146"/>
      <c r="N131" s="1146"/>
      <c r="O131" s="1146"/>
      <c r="P131" s="1146"/>
      <c r="Q131" s="1146"/>
      <c r="R131" s="1146"/>
      <c r="S131" s="1146"/>
      <c r="T131" s="1146"/>
      <c r="V131" s="46"/>
      <c r="W131" s="20" t="s">
        <v>150</v>
      </c>
      <c r="Y131" s="55" t="s">
        <v>37</v>
      </c>
      <c r="Z131" s="55"/>
      <c r="AA131" s="55"/>
      <c r="AB131" s="55"/>
      <c r="AC131" s="55"/>
      <c r="AD131" s="55"/>
      <c r="AE131" s="55"/>
      <c r="AF131" s="55"/>
      <c r="AG131" s="55"/>
      <c r="AH131" s="55"/>
      <c r="AI131" s="55"/>
      <c r="AJ131" s="55"/>
      <c r="AK131" s="55"/>
      <c r="AL131" s="87" t="s">
        <v>229</v>
      </c>
      <c r="AN131" s="46"/>
      <c r="AQ131" s="210"/>
    </row>
    <row r="132" spans="1:43" ht="6" customHeight="1" x14ac:dyDescent="0.2">
      <c r="A132" s="47"/>
      <c r="B132" s="110"/>
      <c r="C132" s="54"/>
      <c r="D132" s="47"/>
      <c r="E132" s="48"/>
      <c r="F132" s="48"/>
      <c r="G132" s="48"/>
      <c r="H132" s="48"/>
      <c r="I132" s="48"/>
      <c r="J132" s="48"/>
      <c r="K132" s="48"/>
      <c r="L132" s="48"/>
      <c r="M132" s="48"/>
      <c r="N132" s="48"/>
      <c r="O132" s="48"/>
      <c r="P132" s="48"/>
      <c r="Q132" s="48"/>
      <c r="R132" s="48"/>
      <c r="S132" s="48"/>
      <c r="T132" s="48"/>
      <c r="U132" s="48"/>
      <c r="V132" s="47"/>
      <c r="W132" s="48"/>
      <c r="X132" s="48"/>
      <c r="Y132" s="48"/>
      <c r="Z132" s="48"/>
      <c r="AA132" s="48"/>
      <c r="AB132" s="48"/>
      <c r="AC132" s="48"/>
      <c r="AD132" s="48"/>
      <c r="AE132" s="48"/>
      <c r="AF132" s="48"/>
      <c r="AG132" s="48"/>
      <c r="AH132" s="48"/>
      <c r="AI132" s="48"/>
      <c r="AJ132" s="48"/>
      <c r="AK132" s="48"/>
      <c r="AL132" s="48"/>
      <c r="AM132" s="110"/>
      <c r="AN132" s="47"/>
      <c r="AO132" s="48"/>
      <c r="AP132" s="48"/>
      <c r="AQ132" s="845"/>
    </row>
    <row r="133" spans="1:43" ht="6" customHeight="1" x14ac:dyDescent="0.2">
      <c r="A133" s="22"/>
      <c r="B133" s="72"/>
      <c r="C133" s="23"/>
      <c r="D133" s="22"/>
      <c r="E133" s="24"/>
      <c r="F133" s="24"/>
      <c r="G133" s="24"/>
      <c r="H133" s="24"/>
      <c r="I133" s="24"/>
      <c r="J133" s="24"/>
      <c r="K133" s="24"/>
      <c r="L133" s="24"/>
      <c r="M133" s="24"/>
      <c r="N133" s="24"/>
      <c r="O133" s="24"/>
      <c r="P133" s="24"/>
      <c r="Q133" s="24"/>
      <c r="R133" s="24"/>
      <c r="S133" s="24"/>
      <c r="T133" s="24"/>
      <c r="U133" s="24"/>
      <c r="V133" s="22"/>
      <c r="W133" s="24"/>
      <c r="X133" s="24"/>
      <c r="Y133" s="24"/>
      <c r="Z133" s="24"/>
      <c r="AA133" s="24"/>
      <c r="AB133" s="24"/>
      <c r="AC133" s="24"/>
      <c r="AD133" s="24"/>
      <c r="AE133" s="24"/>
      <c r="AF133" s="24"/>
      <c r="AG133" s="24"/>
      <c r="AH133" s="24"/>
      <c r="AI133" s="24"/>
      <c r="AJ133" s="24"/>
      <c r="AK133" s="24"/>
      <c r="AL133" s="24"/>
      <c r="AM133" s="72"/>
      <c r="AN133" s="46"/>
      <c r="AQ133" s="210"/>
    </row>
    <row r="134" spans="1:43" ht="11.25" customHeight="1" x14ac:dyDescent="0.2">
      <c r="A134" s="46"/>
      <c r="B134" s="81" t="s">
        <v>671</v>
      </c>
      <c r="C134" s="60"/>
      <c r="D134" s="46"/>
      <c r="E134" s="1146" t="str">
        <f ca="1">VLOOKUP(INDIRECT(ADDRESS(ROW(),COLUMN()-3)),Language_Translations,MATCH(Language_Selected,Language_Options,0),FALSE)</f>
        <v>[Placeholder in case food group 6 has multiple components]</v>
      </c>
      <c r="F134" s="1146"/>
      <c r="G134" s="1146"/>
      <c r="H134" s="1146"/>
      <c r="I134" s="1146"/>
      <c r="J134" s="1146"/>
      <c r="K134" s="1146"/>
      <c r="L134" s="1146"/>
      <c r="M134" s="1146"/>
      <c r="N134" s="1146"/>
      <c r="O134" s="1146"/>
      <c r="P134" s="1146"/>
      <c r="Q134" s="1146"/>
      <c r="R134" s="1146"/>
      <c r="S134" s="1146"/>
      <c r="T134" s="1146"/>
      <c r="V134" s="46"/>
      <c r="Y134" s="55"/>
      <c r="Z134" s="55"/>
      <c r="AA134" s="55"/>
      <c r="AB134" s="55"/>
      <c r="AC134" s="55"/>
      <c r="AD134" s="55"/>
      <c r="AE134" s="55"/>
      <c r="AF134" s="55"/>
      <c r="AG134" s="55"/>
      <c r="AH134" s="55"/>
      <c r="AI134" s="55"/>
      <c r="AJ134" s="55"/>
      <c r="AK134" s="55"/>
      <c r="AL134" s="55"/>
      <c r="AN134" s="46"/>
      <c r="AQ134" s="210"/>
    </row>
    <row r="135" spans="1:43" ht="11.25" customHeight="1" x14ac:dyDescent="0.2">
      <c r="A135" s="46"/>
      <c r="B135" s="81"/>
      <c r="C135" s="60"/>
      <c r="D135" s="46"/>
      <c r="E135" s="1146"/>
      <c r="F135" s="1146"/>
      <c r="G135" s="1146"/>
      <c r="H135" s="1146"/>
      <c r="I135" s="1146"/>
      <c r="J135" s="1146"/>
      <c r="K135" s="1146"/>
      <c r="L135" s="1146"/>
      <c r="M135" s="1146"/>
      <c r="N135" s="1146"/>
      <c r="O135" s="1146"/>
      <c r="P135" s="1146"/>
      <c r="Q135" s="1146"/>
      <c r="R135" s="1146"/>
      <c r="S135" s="1146"/>
      <c r="T135" s="1146"/>
      <c r="V135" s="46"/>
      <c r="Y135" s="55"/>
      <c r="Z135" s="55"/>
      <c r="AA135" s="55"/>
      <c r="AB135" s="55"/>
      <c r="AC135" s="55"/>
      <c r="AD135" s="55"/>
      <c r="AE135" s="55"/>
      <c r="AF135" s="55"/>
      <c r="AG135" s="55"/>
      <c r="AH135" s="55"/>
      <c r="AI135" s="55"/>
      <c r="AJ135" s="55"/>
      <c r="AK135" s="55"/>
      <c r="AL135" s="55"/>
      <c r="AN135" s="46"/>
      <c r="AQ135" s="210"/>
    </row>
    <row r="136" spans="1:43" ht="11.25" customHeight="1" x14ac:dyDescent="0.2">
      <c r="A136" s="46"/>
      <c r="B136" s="81"/>
      <c r="C136" s="60"/>
      <c r="D136" s="46"/>
      <c r="E136" s="1146"/>
      <c r="F136" s="1146"/>
      <c r="G136" s="1146"/>
      <c r="H136" s="1146"/>
      <c r="I136" s="1146"/>
      <c r="J136" s="1146"/>
      <c r="K136" s="1146"/>
      <c r="L136" s="1146"/>
      <c r="M136" s="1146"/>
      <c r="N136" s="1146"/>
      <c r="O136" s="1146"/>
      <c r="P136" s="1146"/>
      <c r="Q136" s="1146"/>
      <c r="R136" s="1146"/>
      <c r="S136" s="1146"/>
      <c r="T136" s="1146"/>
      <c r="V136" s="46"/>
      <c r="W136" s="20" t="s">
        <v>149</v>
      </c>
      <c r="Y136" s="55" t="s">
        <v>37</v>
      </c>
      <c r="Z136" s="55"/>
      <c r="AA136" s="55"/>
      <c r="AB136" s="55"/>
      <c r="AC136" s="55"/>
      <c r="AD136" s="55"/>
      <c r="AE136" s="55"/>
      <c r="AF136" s="55"/>
      <c r="AG136" s="55"/>
      <c r="AH136" s="55"/>
      <c r="AI136" s="55"/>
      <c r="AJ136" s="55"/>
      <c r="AK136" s="55"/>
      <c r="AL136" s="87" t="s">
        <v>224</v>
      </c>
      <c r="AN136" s="46"/>
      <c r="AQ136" s="210"/>
    </row>
    <row r="137" spans="1:43" ht="11.25" customHeight="1" x14ac:dyDescent="0.2">
      <c r="A137" s="46"/>
      <c r="B137" s="81"/>
      <c r="C137" s="60"/>
      <c r="D137" s="46"/>
      <c r="E137" s="1146"/>
      <c r="F137" s="1146"/>
      <c r="G137" s="1146"/>
      <c r="H137" s="1146"/>
      <c r="I137" s="1146"/>
      <c r="J137" s="1146"/>
      <c r="K137" s="1146"/>
      <c r="L137" s="1146"/>
      <c r="M137" s="1146"/>
      <c r="N137" s="1146"/>
      <c r="O137" s="1146"/>
      <c r="P137" s="1146"/>
      <c r="Q137" s="1146"/>
      <c r="R137" s="1146"/>
      <c r="S137" s="1146"/>
      <c r="T137" s="1146"/>
      <c r="V137" s="46"/>
      <c r="W137" s="20" t="s">
        <v>150</v>
      </c>
      <c r="Y137" s="55" t="s">
        <v>37</v>
      </c>
      <c r="Z137" s="55"/>
      <c r="AA137" s="55"/>
      <c r="AB137" s="55"/>
      <c r="AC137" s="55"/>
      <c r="AD137" s="55"/>
      <c r="AE137" s="55"/>
      <c r="AF137" s="55"/>
      <c r="AG137" s="55"/>
      <c r="AH137" s="55"/>
      <c r="AI137" s="55"/>
      <c r="AJ137" s="55"/>
      <c r="AK137" s="55"/>
      <c r="AL137" s="87" t="s">
        <v>229</v>
      </c>
      <c r="AN137" s="46"/>
      <c r="AQ137" s="210"/>
    </row>
    <row r="138" spans="1:43" ht="6" customHeight="1" x14ac:dyDescent="0.2">
      <c r="A138" s="47"/>
      <c r="B138" s="110"/>
      <c r="C138" s="54"/>
      <c r="D138" s="47"/>
      <c r="E138" s="48"/>
      <c r="F138" s="48"/>
      <c r="G138" s="48"/>
      <c r="H138" s="48"/>
      <c r="I138" s="48"/>
      <c r="J138" s="48"/>
      <c r="K138" s="48"/>
      <c r="L138" s="48"/>
      <c r="M138" s="48"/>
      <c r="N138" s="48"/>
      <c r="O138" s="48"/>
      <c r="P138" s="48"/>
      <c r="Q138" s="48"/>
      <c r="R138" s="48"/>
      <c r="S138" s="48"/>
      <c r="T138" s="48"/>
      <c r="U138" s="48"/>
      <c r="V138" s="47"/>
      <c r="W138" s="48"/>
      <c r="X138" s="48"/>
      <c r="Y138" s="48"/>
      <c r="Z138" s="48"/>
      <c r="AA138" s="48"/>
      <c r="AB138" s="48"/>
      <c r="AC138" s="48"/>
      <c r="AD138" s="48"/>
      <c r="AE138" s="48"/>
      <c r="AF138" s="48"/>
      <c r="AG138" s="48"/>
      <c r="AH138" s="48"/>
      <c r="AI138" s="48"/>
      <c r="AJ138" s="48"/>
      <c r="AK138" s="48"/>
      <c r="AL138" s="48"/>
      <c r="AM138" s="110"/>
      <c r="AN138" s="47"/>
      <c r="AO138" s="48"/>
      <c r="AP138" s="48"/>
      <c r="AQ138" s="845"/>
    </row>
    <row r="139" spans="1:43" ht="6" customHeight="1" x14ac:dyDescent="0.2">
      <c r="A139" s="22"/>
      <c r="B139" s="72"/>
      <c r="C139" s="23"/>
      <c r="D139" s="22"/>
      <c r="E139" s="24"/>
      <c r="F139" s="24"/>
      <c r="G139" s="24"/>
      <c r="H139" s="24"/>
      <c r="I139" s="24"/>
      <c r="J139" s="24"/>
      <c r="K139" s="24"/>
      <c r="L139" s="24"/>
      <c r="M139" s="24"/>
      <c r="N139" s="24"/>
      <c r="O139" s="24"/>
      <c r="P139" s="24"/>
      <c r="Q139" s="24"/>
      <c r="R139" s="24"/>
      <c r="S139" s="24"/>
      <c r="T139" s="24"/>
      <c r="U139" s="24"/>
      <c r="V139" s="22"/>
      <c r="W139" s="24"/>
      <c r="X139" s="24"/>
      <c r="Y139" s="24"/>
      <c r="Z139" s="24"/>
      <c r="AA139" s="24"/>
      <c r="AB139" s="24"/>
      <c r="AC139" s="24"/>
      <c r="AD139" s="24"/>
      <c r="AE139" s="24"/>
      <c r="AF139" s="24"/>
      <c r="AG139" s="24"/>
      <c r="AH139" s="24"/>
      <c r="AI139" s="24"/>
      <c r="AJ139" s="24"/>
      <c r="AK139" s="24"/>
      <c r="AL139" s="24"/>
      <c r="AM139" s="72"/>
      <c r="AN139" s="46"/>
      <c r="AQ139" s="210"/>
    </row>
    <row r="140" spans="1:43" ht="11.25" customHeight="1" x14ac:dyDescent="0.2">
      <c r="A140" s="46"/>
      <c r="B140" s="81" t="s">
        <v>672</v>
      </c>
      <c r="C140" s="60"/>
      <c r="D140" s="46"/>
      <c r="E140" s="1146" t="str">
        <f ca="1">VLOOKUP(INDIRECT(ADDRESS(ROW(),COLUMN()-3)),Language_Translations,MATCH(Language_Selected,Language_Options,0),FALSE)</f>
        <v>[Placeholder in case food group 6 has multiple components]</v>
      </c>
      <c r="F140" s="1146"/>
      <c r="G140" s="1146"/>
      <c r="H140" s="1146"/>
      <c r="I140" s="1146"/>
      <c r="J140" s="1146"/>
      <c r="K140" s="1146"/>
      <c r="L140" s="1146"/>
      <c r="M140" s="1146"/>
      <c r="N140" s="1146"/>
      <c r="O140" s="1146"/>
      <c r="P140" s="1146"/>
      <c r="Q140" s="1146"/>
      <c r="R140" s="1146"/>
      <c r="S140" s="1146"/>
      <c r="T140" s="1146"/>
      <c r="V140" s="46"/>
      <c r="Y140" s="55"/>
      <c r="Z140" s="55"/>
      <c r="AA140" s="55"/>
      <c r="AB140" s="55"/>
      <c r="AC140" s="55"/>
      <c r="AD140" s="55"/>
      <c r="AE140" s="55"/>
      <c r="AF140" s="55"/>
      <c r="AG140" s="55"/>
      <c r="AH140" s="55"/>
      <c r="AI140" s="55"/>
      <c r="AJ140" s="55"/>
      <c r="AK140" s="55"/>
      <c r="AL140" s="55"/>
      <c r="AN140" s="46"/>
      <c r="AQ140" s="210"/>
    </row>
    <row r="141" spans="1:43" ht="11.25" customHeight="1" x14ac:dyDescent="0.2">
      <c r="A141" s="46"/>
      <c r="B141" s="81"/>
      <c r="C141" s="60"/>
      <c r="D141" s="46"/>
      <c r="E141" s="1146"/>
      <c r="F141" s="1146"/>
      <c r="G141" s="1146"/>
      <c r="H141" s="1146"/>
      <c r="I141" s="1146"/>
      <c r="J141" s="1146"/>
      <c r="K141" s="1146"/>
      <c r="L141" s="1146"/>
      <c r="M141" s="1146"/>
      <c r="N141" s="1146"/>
      <c r="O141" s="1146"/>
      <c r="P141" s="1146"/>
      <c r="Q141" s="1146"/>
      <c r="R141" s="1146"/>
      <c r="S141" s="1146"/>
      <c r="T141" s="1146"/>
      <c r="V141" s="46"/>
      <c r="Y141" s="55"/>
      <c r="Z141" s="55"/>
      <c r="AA141" s="55"/>
      <c r="AB141" s="55"/>
      <c r="AC141" s="55"/>
      <c r="AD141" s="55"/>
      <c r="AE141" s="55"/>
      <c r="AF141" s="55"/>
      <c r="AG141" s="55"/>
      <c r="AH141" s="55"/>
      <c r="AI141" s="55"/>
      <c r="AJ141" s="55"/>
      <c r="AK141" s="55"/>
      <c r="AL141" s="55"/>
      <c r="AN141" s="46"/>
      <c r="AQ141" s="210"/>
    </row>
    <row r="142" spans="1:43" ht="11.25" customHeight="1" x14ac:dyDescent="0.2">
      <c r="A142" s="46"/>
      <c r="B142" s="81"/>
      <c r="C142" s="60"/>
      <c r="D142" s="46"/>
      <c r="E142" s="1146"/>
      <c r="F142" s="1146"/>
      <c r="G142" s="1146"/>
      <c r="H142" s="1146"/>
      <c r="I142" s="1146"/>
      <c r="J142" s="1146"/>
      <c r="K142" s="1146"/>
      <c r="L142" s="1146"/>
      <c r="M142" s="1146"/>
      <c r="N142" s="1146"/>
      <c r="O142" s="1146"/>
      <c r="P142" s="1146"/>
      <c r="Q142" s="1146"/>
      <c r="R142" s="1146"/>
      <c r="S142" s="1146"/>
      <c r="T142" s="1146"/>
      <c r="V142" s="46"/>
      <c r="W142" s="20" t="s">
        <v>149</v>
      </c>
      <c r="Y142" s="55" t="s">
        <v>37</v>
      </c>
      <c r="Z142" s="55"/>
      <c r="AA142" s="55"/>
      <c r="AB142" s="55"/>
      <c r="AC142" s="55"/>
      <c r="AD142" s="55"/>
      <c r="AE142" s="55"/>
      <c r="AF142" s="55"/>
      <c r="AG142" s="55"/>
      <c r="AH142" s="55"/>
      <c r="AI142" s="55"/>
      <c r="AJ142" s="55"/>
      <c r="AK142" s="55"/>
      <c r="AL142" s="87" t="s">
        <v>224</v>
      </c>
      <c r="AN142" s="46"/>
      <c r="AQ142" s="210"/>
    </row>
    <row r="143" spans="1:43" ht="11.25" customHeight="1" x14ac:dyDescent="0.2">
      <c r="A143" s="46"/>
      <c r="B143" s="81"/>
      <c r="C143" s="60"/>
      <c r="D143" s="46"/>
      <c r="E143" s="1146"/>
      <c r="F143" s="1146"/>
      <c r="G143" s="1146"/>
      <c r="H143" s="1146"/>
      <c r="I143" s="1146"/>
      <c r="J143" s="1146"/>
      <c r="K143" s="1146"/>
      <c r="L143" s="1146"/>
      <c r="M143" s="1146"/>
      <c r="N143" s="1146"/>
      <c r="O143" s="1146"/>
      <c r="P143" s="1146"/>
      <c r="Q143" s="1146"/>
      <c r="R143" s="1146"/>
      <c r="S143" s="1146"/>
      <c r="T143" s="1146"/>
      <c r="V143" s="46"/>
      <c r="W143" s="20" t="s">
        <v>150</v>
      </c>
      <c r="Y143" s="55" t="s">
        <v>37</v>
      </c>
      <c r="Z143" s="55"/>
      <c r="AA143" s="55"/>
      <c r="AB143" s="55"/>
      <c r="AC143" s="55"/>
      <c r="AD143" s="55"/>
      <c r="AE143" s="55"/>
      <c r="AF143" s="55"/>
      <c r="AG143" s="55"/>
      <c r="AH143" s="55"/>
      <c r="AI143" s="55"/>
      <c r="AJ143" s="55"/>
      <c r="AK143" s="55"/>
      <c r="AL143" s="87" t="s">
        <v>229</v>
      </c>
      <c r="AN143" s="46"/>
      <c r="AQ143" s="210"/>
    </row>
    <row r="144" spans="1:43" ht="6" customHeight="1" x14ac:dyDescent="0.2">
      <c r="A144" s="47"/>
      <c r="B144" s="110"/>
      <c r="C144" s="54"/>
      <c r="D144" s="47"/>
      <c r="E144" s="48"/>
      <c r="F144" s="48"/>
      <c r="G144" s="48"/>
      <c r="H144" s="48"/>
      <c r="I144" s="48"/>
      <c r="J144" s="48"/>
      <c r="K144" s="48"/>
      <c r="L144" s="48"/>
      <c r="M144" s="48"/>
      <c r="N144" s="48"/>
      <c r="O144" s="48"/>
      <c r="P144" s="48"/>
      <c r="Q144" s="48"/>
      <c r="R144" s="48"/>
      <c r="S144" s="48"/>
      <c r="T144" s="48"/>
      <c r="U144" s="48"/>
      <c r="V144" s="47"/>
      <c r="W144" s="48"/>
      <c r="X144" s="48"/>
      <c r="Y144" s="48"/>
      <c r="Z144" s="48"/>
      <c r="AA144" s="48"/>
      <c r="AB144" s="48"/>
      <c r="AC144" s="48"/>
      <c r="AD144" s="48"/>
      <c r="AE144" s="48"/>
      <c r="AF144" s="48"/>
      <c r="AG144" s="48"/>
      <c r="AH144" s="48"/>
      <c r="AI144" s="48"/>
      <c r="AJ144" s="48"/>
      <c r="AK144" s="48"/>
      <c r="AL144" s="48"/>
      <c r="AM144" s="110"/>
      <c r="AN144" s="47"/>
      <c r="AO144" s="48"/>
      <c r="AP144" s="48"/>
      <c r="AQ144" s="845"/>
    </row>
    <row r="145" spans="1:43" ht="6" customHeight="1" x14ac:dyDescent="0.2">
      <c r="A145" s="22"/>
      <c r="B145" s="72"/>
      <c r="C145" s="23"/>
      <c r="D145" s="22"/>
      <c r="E145" s="24"/>
      <c r="F145" s="24"/>
      <c r="G145" s="24"/>
      <c r="H145" s="24"/>
      <c r="I145" s="24"/>
      <c r="J145" s="24"/>
      <c r="K145" s="24"/>
      <c r="L145" s="24"/>
      <c r="M145" s="24"/>
      <c r="N145" s="24"/>
      <c r="O145" s="24"/>
      <c r="P145" s="24"/>
      <c r="Q145" s="24"/>
      <c r="R145" s="24"/>
      <c r="S145" s="24"/>
      <c r="T145" s="24"/>
      <c r="U145" s="24"/>
      <c r="V145" s="22"/>
      <c r="W145" s="24"/>
      <c r="X145" s="24"/>
      <c r="Y145" s="24"/>
      <c r="Z145" s="24"/>
      <c r="AA145" s="24"/>
      <c r="AB145" s="24"/>
      <c r="AC145" s="24"/>
      <c r="AD145" s="24"/>
      <c r="AE145" s="24"/>
      <c r="AF145" s="24"/>
      <c r="AG145" s="24"/>
      <c r="AH145" s="24"/>
      <c r="AI145" s="24"/>
      <c r="AJ145" s="24"/>
      <c r="AK145" s="24"/>
      <c r="AL145" s="24"/>
      <c r="AM145" s="72"/>
      <c r="AN145" s="46"/>
      <c r="AQ145" s="210"/>
    </row>
    <row r="146" spans="1:43" ht="11.25" customHeight="1" x14ac:dyDescent="0.2">
      <c r="A146" s="46"/>
      <c r="B146" s="81" t="s">
        <v>673</v>
      </c>
      <c r="C146" s="60"/>
      <c r="D146" s="46"/>
      <c r="E146" s="1146" t="str">
        <f ca="1">VLOOKUP(INDIRECT(ADDRESS(ROW(),COLUMN()-3)),Language_Translations,MATCH(Language_Selected,Language_Options,0),FALSE)</f>
        <v>[Food group 7 (other vegetables): Insert from country's DQQ]</v>
      </c>
      <c r="F146" s="1146"/>
      <c r="G146" s="1146"/>
      <c r="H146" s="1146"/>
      <c r="I146" s="1146"/>
      <c r="J146" s="1146"/>
      <c r="K146" s="1146"/>
      <c r="L146" s="1146"/>
      <c r="M146" s="1146"/>
      <c r="N146" s="1146"/>
      <c r="O146" s="1146"/>
      <c r="P146" s="1146"/>
      <c r="Q146" s="1146"/>
      <c r="R146" s="1146"/>
      <c r="S146" s="1146"/>
      <c r="T146" s="1146"/>
      <c r="V146" s="46"/>
      <c r="Y146" s="55"/>
      <c r="Z146" s="55"/>
      <c r="AA146" s="55"/>
      <c r="AB146" s="55"/>
      <c r="AC146" s="55"/>
      <c r="AD146" s="55"/>
      <c r="AE146" s="55"/>
      <c r="AF146" s="55"/>
      <c r="AG146" s="55"/>
      <c r="AH146" s="55"/>
      <c r="AI146" s="55"/>
      <c r="AJ146" s="55"/>
      <c r="AK146" s="55"/>
      <c r="AL146" s="55"/>
      <c r="AN146" s="46"/>
      <c r="AQ146" s="210"/>
    </row>
    <row r="147" spans="1:43" ht="11.25" customHeight="1" x14ac:dyDescent="0.2">
      <c r="A147" s="46"/>
      <c r="B147" s="81"/>
      <c r="C147" s="60"/>
      <c r="D147" s="46"/>
      <c r="E147" s="1146"/>
      <c r="F147" s="1146"/>
      <c r="G147" s="1146"/>
      <c r="H147" s="1146"/>
      <c r="I147" s="1146"/>
      <c r="J147" s="1146"/>
      <c r="K147" s="1146"/>
      <c r="L147" s="1146"/>
      <c r="M147" s="1146"/>
      <c r="N147" s="1146"/>
      <c r="O147" s="1146"/>
      <c r="P147" s="1146"/>
      <c r="Q147" s="1146"/>
      <c r="R147" s="1146"/>
      <c r="S147" s="1146"/>
      <c r="T147" s="1146"/>
      <c r="V147" s="46"/>
      <c r="Y147" s="55"/>
      <c r="Z147" s="55"/>
      <c r="AA147" s="55"/>
      <c r="AB147" s="55"/>
      <c r="AC147" s="55"/>
      <c r="AD147" s="55"/>
      <c r="AE147" s="55"/>
      <c r="AF147" s="55"/>
      <c r="AG147" s="55"/>
      <c r="AH147" s="55"/>
      <c r="AI147" s="55"/>
      <c r="AJ147" s="55"/>
      <c r="AK147" s="55"/>
      <c r="AL147" s="55"/>
      <c r="AM147" s="87"/>
      <c r="AN147" s="46"/>
      <c r="AQ147" s="210"/>
    </row>
    <row r="148" spans="1:43" ht="11.25" customHeight="1" x14ac:dyDescent="0.2">
      <c r="A148" s="46"/>
      <c r="B148" s="81"/>
      <c r="C148" s="60"/>
      <c r="D148" s="46"/>
      <c r="E148" s="1146"/>
      <c r="F148" s="1146"/>
      <c r="G148" s="1146"/>
      <c r="H148" s="1146"/>
      <c r="I148" s="1146"/>
      <c r="J148" s="1146"/>
      <c r="K148" s="1146"/>
      <c r="L148" s="1146"/>
      <c r="M148" s="1146"/>
      <c r="N148" s="1146"/>
      <c r="O148" s="1146"/>
      <c r="P148" s="1146"/>
      <c r="Q148" s="1146"/>
      <c r="R148" s="1146"/>
      <c r="S148" s="1146"/>
      <c r="T148" s="1146"/>
      <c r="V148" s="46"/>
      <c r="W148" s="20" t="s">
        <v>149</v>
      </c>
      <c r="Y148" s="55" t="s">
        <v>37</v>
      </c>
      <c r="Z148" s="55"/>
      <c r="AA148" s="55"/>
      <c r="AB148" s="55"/>
      <c r="AC148" s="55"/>
      <c r="AD148" s="55"/>
      <c r="AE148" s="55"/>
      <c r="AF148" s="55"/>
      <c r="AG148" s="55"/>
      <c r="AH148" s="55"/>
      <c r="AI148" s="55"/>
      <c r="AJ148" s="55"/>
      <c r="AK148" s="55"/>
      <c r="AL148" s="87" t="s">
        <v>224</v>
      </c>
      <c r="AN148" s="46"/>
      <c r="AQ148" s="210"/>
    </row>
    <row r="149" spans="1:43" x14ac:dyDescent="0.2">
      <c r="A149" s="46"/>
      <c r="C149" s="60"/>
      <c r="D149" s="46"/>
      <c r="E149" s="1146"/>
      <c r="F149" s="1146"/>
      <c r="G149" s="1146"/>
      <c r="H149" s="1146"/>
      <c r="I149" s="1146"/>
      <c r="J149" s="1146"/>
      <c r="K149" s="1146"/>
      <c r="L149" s="1146"/>
      <c r="M149" s="1146"/>
      <c r="N149" s="1146"/>
      <c r="O149" s="1146"/>
      <c r="P149" s="1146"/>
      <c r="Q149" s="1146"/>
      <c r="R149" s="1146"/>
      <c r="S149" s="1146"/>
      <c r="T149" s="1146"/>
      <c r="V149" s="46"/>
      <c r="W149" s="20" t="s">
        <v>150</v>
      </c>
      <c r="Y149" s="55" t="s">
        <v>37</v>
      </c>
      <c r="Z149" s="55"/>
      <c r="AA149" s="55"/>
      <c r="AB149" s="55"/>
      <c r="AC149" s="55"/>
      <c r="AD149" s="55"/>
      <c r="AE149" s="55"/>
      <c r="AF149" s="55"/>
      <c r="AG149" s="55"/>
      <c r="AH149" s="55"/>
      <c r="AI149" s="55"/>
      <c r="AJ149" s="55"/>
      <c r="AK149" s="55"/>
      <c r="AL149" s="87" t="s">
        <v>229</v>
      </c>
      <c r="AN149" s="46"/>
      <c r="AQ149" s="210"/>
    </row>
    <row r="150" spans="1:43" ht="6" customHeight="1" x14ac:dyDescent="0.2">
      <c r="A150" s="47"/>
      <c r="B150" s="110"/>
      <c r="C150" s="54"/>
      <c r="D150" s="47"/>
      <c r="E150" s="48"/>
      <c r="F150" s="48"/>
      <c r="G150" s="48"/>
      <c r="H150" s="48"/>
      <c r="I150" s="48"/>
      <c r="J150" s="48"/>
      <c r="K150" s="48"/>
      <c r="L150" s="48"/>
      <c r="M150" s="48"/>
      <c r="N150" s="48"/>
      <c r="O150" s="48"/>
      <c r="P150" s="48"/>
      <c r="Q150" s="48"/>
      <c r="R150" s="48"/>
      <c r="S150" s="48"/>
      <c r="T150" s="48"/>
      <c r="U150" s="48"/>
      <c r="V150" s="47"/>
      <c r="W150" s="48"/>
      <c r="X150" s="48"/>
      <c r="Y150" s="48"/>
      <c r="Z150" s="48"/>
      <c r="AA150" s="48"/>
      <c r="AB150" s="48"/>
      <c r="AC150" s="48"/>
      <c r="AD150" s="48"/>
      <c r="AE150" s="48"/>
      <c r="AF150" s="48"/>
      <c r="AG150" s="48"/>
      <c r="AH150" s="48"/>
      <c r="AI150" s="48"/>
      <c r="AJ150" s="48"/>
      <c r="AK150" s="48"/>
      <c r="AL150" s="48"/>
      <c r="AM150" s="110"/>
      <c r="AN150" s="47"/>
      <c r="AO150" s="48"/>
      <c r="AP150" s="48"/>
      <c r="AQ150" s="845"/>
    </row>
    <row r="151" spans="1:43" ht="6" customHeight="1" x14ac:dyDescent="0.2">
      <c r="A151" s="22"/>
      <c r="B151" s="72"/>
      <c r="C151" s="23"/>
      <c r="D151" s="22"/>
      <c r="E151" s="24"/>
      <c r="F151" s="24"/>
      <c r="G151" s="24"/>
      <c r="H151" s="24"/>
      <c r="I151" s="24"/>
      <c r="J151" s="24"/>
      <c r="K151" s="24"/>
      <c r="L151" s="24"/>
      <c r="M151" s="24"/>
      <c r="N151" s="24"/>
      <c r="O151" s="24"/>
      <c r="P151" s="24"/>
      <c r="Q151" s="24"/>
      <c r="R151" s="24"/>
      <c r="S151" s="24"/>
      <c r="T151" s="24"/>
      <c r="U151" s="24"/>
      <c r="V151" s="22"/>
      <c r="W151" s="24"/>
      <c r="X151" s="24"/>
      <c r="Y151" s="24"/>
      <c r="Z151" s="24"/>
      <c r="AA151" s="24"/>
      <c r="AB151" s="24"/>
      <c r="AC151" s="24"/>
      <c r="AD151" s="24"/>
      <c r="AE151" s="24"/>
      <c r="AF151" s="24"/>
      <c r="AG151" s="24"/>
      <c r="AH151" s="24"/>
      <c r="AI151" s="24"/>
      <c r="AJ151" s="24"/>
      <c r="AK151" s="24"/>
      <c r="AL151" s="24"/>
      <c r="AM151" s="72"/>
      <c r="AN151" s="46"/>
      <c r="AQ151" s="210"/>
    </row>
    <row r="152" spans="1:43" ht="11.25" customHeight="1" x14ac:dyDescent="0.2">
      <c r="A152" s="46"/>
      <c r="B152" s="81" t="s">
        <v>674</v>
      </c>
      <c r="C152" s="60"/>
      <c r="D152" s="46"/>
      <c r="E152" s="1146" t="str">
        <f ca="1">VLOOKUP(INDIRECT(ADDRESS(ROW(),COLUMN()-3)),Language_Translations,MATCH(Language_Selected,Language_Options,0),FALSE)</f>
        <v>[Placeholder in case food group 7 has multiple components]</v>
      </c>
      <c r="F152" s="1146"/>
      <c r="G152" s="1146"/>
      <c r="H152" s="1146"/>
      <c r="I152" s="1146"/>
      <c r="J152" s="1146"/>
      <c r="K152" s="1146"/>
      <c r="L152" s="1146"/>
      <c r="M152" s="1146"/>
      <c r="N152" s="1146"/>
      <c r="O152" s="1146"/>
      <c r="P152" s="1146"/>
      <c r="Q152" s="1146"/>
      <c r="R152" s="1146"/>
      <c r="S152" s="1146"/>
      <c r="T152" s="1146"/>
      <c r="V152" s="46"/>
      <c r="Y152" s="55"/>
      <c r="Z152" s="55"/>
      <c r="AA152" s="55"/>
      <c r="AB152" s="55"/>
      <c r="AC152" s="55"/>
      <c r="AD152" s="55"/>
      <c r="AE152" s="55"/>
      <c r="AF152" s="55"/>
      <c r="AG152" s="55"/>
      <c r="AH152" s="55"/>
      <c r="AI152" s="55"/>
      <c r="AJ152" s="55"/>
      <c r="AK152" s="55"/>
      <c r="AL152" s="55"/>
      <c r="AN152" s="46"/>
      <c r="AQ152" s="210"/>
    </row>
    <row r="153" spans="1:43" ht="11.25" customHeight="1" x14ac:dyDescent="0.2">
      <c r="A153" s="46"/>
      <c r="B153" s="81"/>
      <c r="C153" s="60"/>
      <c r="D153" s="46"/>
      <c r="E153" s="1146"/>
      <c r="F153" s="1146"/>
      <c r="G153" s="1146"/>
      <c r="H153" s="1146"/>
      <c r="I153" s="1146"/>
      <c r="J153" s="1146"/>
      <c r="K153" s="1146"/>
      <c r="L153" s="1146"/>
      <c r="M153" s="1146"/>
      <c r="N153" s="1146"/>
      <c r="O153" s="1146"/>
      <c r="P153" s="1146"/>
      <c r="Q153" s="1146"/>
      <c r="R153" s="1146"/>
      <c r="S153" s="1146"/>
      <c r="T153" s="1146"/>
      <c r="V153" s="46"/>
      <c r="Y153" s="55"/>
      <c r="Z153" s="55"/>
      <c r="AA153" s="55"/>
      <c r="AB153" s="55"/>
      <c r="AC153" s="55"/>
      <c r="AD153" s="55"/>
      <c r="AE153" s="55"/>
      <c r="AF153" s="55"/>
      <c r="AG153" s="55"/>
      <c r="AH153" s="55"/>
      <c r="AI153" s="55"/>
      <c r="AJ153" s="55"/>
      <c r="AK153" s="55"/>
      <c r="AL153" s="55"/>
      <c r="AM153" s="87"/>
      <c r="AN153" s="46"/>
      <c r="AQ153" s="210"/>
    </row>
    <row r="154" spans="1:43" ht="11.25" customHeight="1" x14ac:dyDescent="0.2">
      <c r="A154" s="46"/>
      <c r="B154" s="81"/>
      <c r="C154" s="60"/>
      <c r="D154" s="46"/>
      <c r="E154" s="1146"/>
      <c r="F154" s="1146"/>
      <c r="G154" s="1146"/>
      <c r="H154" s="1146"/>
      <c r="I154" s="1146"/>
      <c r="J154" s="1146"/>
      <c r="K154" s="1146"/>
      <c r="L154" s="1146"/>
      <c r="M154" s="1146"/>
      <c r="N154" s="1146"/>
      <c r="O154" s="1146"/>
      <c r="P154" s="1146"/>
      <c r="Q154" s="1146"/>
      <c r="R154" s="1146"/>
      <c r="S154" s="1146"/>
      <c r="T154" s="1146"/>
      <c r="V154" s="46"/>
      <c r="W154" s="20" t="s">
        <v>149</v>
      </c>
      <c r="Y154" s="55" t="s">
        <v>37</v>
      </c>
      <c r="Z154" s="55"/>
      <c r="AA154" s="55"/>
      <c r="AB154" s="55"/>
      <c r="AC154" s="55"/>
      <c r="AD154" s="55"/>
      <c r="AE154" s="55"/>
      <c r="AF154" s="55"/>
      <c r="AG154" s="55"/>
      <c r="AH154" s="55"/>
      <c r="AI154" s="55"/>
      <c r="AJ154" s="55"/>
      <c r="AK154" s="55"/>
      <c r="AL154" s="87" t="s">
        <v>224</v>
      </c>
      <c r="AN154" s="46"/>
      <c r="AQ154" s="210"/>
    </row>
    <row r="155" spans="1:43" x14ac:dyDescent="0.2">
      <c r="A155" s="46"/>
      <c r="C155" s="60"/>
      <c r="D155" s="46"/>
      <c r="E155" s="1146"/>
      <c r="F155" s="1146"/>
      <c r="G155" s="1146"/>
      <c r="H155" s="1146"/>
      <c r="I155" s="1146"/>
      <c r="J155" s="1146"/>
      <c r="K155" s="1146"/>
      <c r="L155" s="1146"/>
      <c r="M155" s="1146"/>
      <c r="N155" s="1146"/>
      <c r="O155" s="1146"/>
      <c r="P155" s="1146"/>
      <c r="Q155" s="1146"/>
      <c r="R155" s="1146"/>
      <c r="S155" s="1146"/>
      <c r="T155" s="1146"/>
      <c r="V155" s="46"/>
      <c r="W155" s="20" t="s">
        <v>150</v>
      </c>
      <c r="Y155" s="55" t="s">
        <v>37</v>
      </c>
      <c r="Z155" s="55"/>
      <c r="AA155" s="55"/>
      <c r="AB155" s="55"/>
      <c r="AC155" s="55"/>
      <c r="AD155" s="55"/>
      <c r="AE155" s="55"/>
      <c r="AF155" s="55"/>
      <c r="AG155" s="55"/>
      <c r="AH155" s="55"/>
      <c r="AI155" s="55"/>
      <c r="AJ155" s="55"/>
      <c r="AK155" s="55"/>
      <c r="AL155" s="87" t="s">
        <v>229</v>
      </c>
      <c r="AN155" s="46"/>
      <c r="AQ155" s="210"/>
    </row>
    <row r="156" spans="1:43" ht="6" customHeight="1" x14ac:dyDescent="0.2">
      <c r="A156" s="47"/>
      <c r="B156" s="110"/>
      <c r="C156" s="54"/>
      <c r="D156" s="47"/>
      <c r="E156" s="48"/>
      <c r="F156" s="48"/>
      <c r="G156" s="48"/>
      <c r="H156" s="48"/>
      <c r="I156" s="48"/>
      <c r="J156" s="48"/>
      <c r="K156" s="48"/>
      <c r="L156" s="48"/>
      <c r="M156" s="48"/>
      <c r="N156" s="48"/>
      <c r="O156" s="48"/>
      <c r="P156" s="48"/>
      <c r="Q156" s="48"/>
      <c r="R156" s="48"/>
      <c r="S156" s="48"/>
      <c r="T156" s="48"/>
      <c r="U156" s="48"/>
      <c r="V156" s="47"/>
      <c r="W156" s="48"/>
      <c r="X156" s="48"/>
      <c r="Y156" s="48"/>
      <c r="Z156" s="48"/>
      <c r="AA156" s="48"/>
      <c r="AB156" s="48"/>
      <c r="AC156" s="48"/>
      <c r="AD156" s="48"/>
      <c r="AE156" s="48"/>
      <c r="AF156" s="48"/>
      <c r="AG156" s="48"/>
      <c r="AH156" s="48"/>
      <c r="AI156" s="48"/>
      <c r="AJ156" s="48"/>
      <c r="AK156" s="48"/>
      <c r="AL156" s="48"/>
      <c r="AM156" s="110"/>
      <c r="AN156" s="47"/>
      <c r="AO156" s="48"/>
      <c r="AP156" s="48"/>
      <c r="AQ156" s="845"/>
    </row>
    <row r="157" spans="1:43" ht="6" customHeight="1" x14ac:dyDescent="0.2">
      <c r="A157" s="22"/>
      <c r="B157" s="72"/>
      <c r="C157" s="23"/>
      <c r="D157" s="22"/>
      <c r="E157" s="24"/>
      <c r="F157" s="24"/>
      <c r="G157" s="24"/>
      <c r="H157" s="24"/>
      <c r="I157" s="24"/>
      <c r="J157" s="24"/>
      <c r="K157" s="24"/>
      <c r="L157" s="24"/>
      <c r="M157" s="24"/>
      <c r="N157" s="24"/>
      <c r="O157" s="24"/>
      <c r="P157" s="24"/>
      <c r="Q157" s="24"/>
      <c r="R157" s="24"/>
      <c r="S157" s="24"/>
      <c r="T157" s="24"/>
      <c r="U157" s="24"/>
      <c r="V157" s="22"/>
      <c r="W157" s="24"/>
      <c r="X157" s="24"/>
      <c r="Y157" s="24"/>
      <c r="Z157" s="24"/>
      <c r="AA157" s="24"/>
      <c r="AB157" s="24"/>
      <c r="AC157" s="24"/>
      <c r="AD157" s="24"/>
      <c r="AE157" s="24"/>
      <c r="AF157" s="24"/>
      <c r="AG157" s="24"/>
      <c r="AH157" s="24"/>
      <c r="AI157" s="24"/>
      <c r="AJ157" s="24"/>
      <c r="AK157" s="24"/>
      <c r="AL157" s="24"/>
      <c r="AM157" s="72"/>
      <c r="AN157" s="46"/>
      <c r="AQ157" s="210"/>
    </row>
    <row r="158" spans="1:43" ht="11.25" customHeight="1" x14ac:dyDescent="0.2">
      <c r="A158" s="46"/>
      <c r="B158" s="81" t="s">
        <v>675</v>
      </c>
      <c r="C158" s="60"/>
      <c r="D158" s="46"/>
      <c r="E158" s="1146" t="str">
        <f ca="1">VLOOKUP(INDIRECT(ADDRESS(ROW(),COLUMN()-3)),Language_Translations,MATCH(Language_Selected,Language_Options,0),FALSE)</f>
        <v>[Placeholder in case food group 7 has multiple components]</v>
      </c>
      <c r="F158" s="1146"/>
      <c r="G158" s="1146"/>
      <c r="H158" s="1146"/>
      <c r="I158" s="1146"/>
      <c r="J158" s="1146"/>
      <c r="K158" s="1146"/>
      <c r="L158" s="1146"/>
      <c r="M158" s="1146"/>
      <c r="N158" s="1146"/>
      <c r="O158" s="1146"/>
      <c r="P158" s="1146"/>
      <c r="Q158" s="1146"/>
      <c r="R158" s="1146"/>
      <c r="S158" s="1146"/>
      <c r="T158" s="1146"/>
      <c r="V158" s="46"/>
      <c r="Y158" s="55"/>
      <c r="Z158" s="55"/>
      <c r="AA158" s="55"/>
      <c r="AB158" s="55"/>
      <c r="AC158" s="55"/>
      <c r="AD158" s="55"/>
      <c r="AE158" s="55"/>
      <c r="AF158" s="55"/>
      <c r="AG158" s="55"/>
      <c r="AH158" s="55"/>
      <c r="AI158" s="55"/>
      <c r="AJ158" s="55"/>
      <c r="AK158" s="55"/>
      <c r="AL158" s="55"/>
      <c r="AN158" s="46"/>
      <c r="AQ158" s="210"/>
    </row>
    <row r="159" spans="1:43" ht="11.25" customHeight="1" x14ac:dyDescent="0.2">
      <c r="A159" s="46"/>
      <c r="B159" s="81"/>
      <c r="C159" s="60"/>
      <c r="D159" s="46"/>
      <c r="E159" s="1146"/>
      <c r="F159" s="1146"/>
      <c r="G159" s="1146"/>
      <c r="H159" s="1146"/>
      <c r="I159" s="1146"/>
      <c r="J159" s="1146"/>
      <c r="K159" s="1146"/>
      <c r="L159" s="1146"/>
      <c r="M159" s="1146"/>
      <c r="N159" s="1146"/>
      <c r="O159" s="1146"/>
      <c r="P159" s="1146"/>
      <c r="Q159" s="1146"/>
      <c r="R159" s="1146"/>
      <c r="S159" s="1146"/>
      <c r="T159" s="1146"/>
      <c r="V159" s="46"/>
      <c r="Y159" s="55"/>
      <c r="Z159" s="55"/>
      <c r="AA159" s="55"/>
      <c r="AB159" s="55"/>
      <c r="AC159" s="55"/>
      <c r="AD159" s="55"/>
      <c r="AE159" s="55"/>
      <c r="AF159" s="55"/>
      <c r="AG159" s="55"/>
      <c r="AH159" s="55"/>
      <c r="AI159" s="55"/>
      <c r="AJ159" s="55"/>
      <c r="AK159" s="55"/>
      <c r="AL159" s="55"/>
      <c r="AM159" s="87"/>
      <c r="AN159" s="46"/>
      <c r="AQ159" s="210"/>
    </row>
    <row r="160" spans="1:43" ht="11.25" customHeight="1" x14ac:dyDescent="0.2">
      <c r="A160" s="46"/>
      <c r="B160" s="81"/>
      <c r="C160" s="60"/>
      <c r="D160" s="46"/>
      <c r="E160" s="1146"/>
      <c r="F160" s="1146"/>
      <c r="G160" s="1146"/>
      <c r="H160" s="1146"/>
      <c r="I160" s="1146"/>
      <c r="J160" s="1146"/>
      <c r="K160" s="1146"/>
      <c r="L160" s="1146"/>
      <c r="M160" s="1146"/>
      <c r="N160" s="1146"/>
      <c r="O160" s="1146"/>
      <c r="P160" s="1146"/>
      <c r="Q160" s="1146"/>
      <c r="R160" s="1146"/>
      <c r="S160" s="1146"/>
      <c r="T160" s="1146"/>
      <c r="V160" s="46"/>
      <c r="W160" s="20" t="s">
        <v>149</v>
      </c>
      <c r="Y160" s="55" t="s">
        <v>37</v>
      </c>
      <c r="Z160" s="55"/>
      <c r="AA160" s="55"/>
      <c r="AB160" s="55"/>
      <c r="AC160" s="55"/>
      <c r="AD160" s="55"/>
      <c r="AE160" s="55"/>
      <c r="AF160" s="55"/>
      <c r="AG160" s="55"/>
      <c r="AH160" s="55"/>
      <c r="AI160" s="55"/>
      <c r="AJ160" s="55"/>
      <c r="AK160" s="55"/>
      <c r="AL160" s="87" t="s">
        <v>224</v>
      </c>
      <c r="AN160" s="46"/>
      <c r="AQ160" s="210"/>
    </row>
    <row r="161" spans="1:43" x14ac:dyDescent="0.2">
      <c r="A161" s="46"/>
      <c r="C161" s="60"/>
      <c r="D161" s="46"/>
      <c r="E161" s="1146"/>
      <c r="F161" s="1146"/>
      <c r="G161" s="1146"/>
      <c r="H161" s="1146"/>
      <c r="I161" s="1146"/>
      <c r="J161" s="1146"/>
      <c r="K161" s="1146"/>
      <c r="L161" s="1146"/>
      <c r="M161" s="1146"/>
      <c r="N161" s="1146"/>
      <c r="O161" s="1146"/>
      <c r="P161" s="1146"/>
      <c r="Q161" s="1146"/>
      <c r="R161" s="1146"/>
      <c r="S161" s="1146"/>
      <c r="T161" s="1146"/>
      <c r="V161" s="46"/>
      <c r="W161" s="20" t="s">
        <v>150</v>
      </c>
      <c r="Y161" s="55" t="s">
        <v>37</v>
      </c>
      <c r="Z161" s="55"/>
      <c r="AA161" s="55"/>
      <c r="AB161" s="55"/>
      <c r="AC161" s="55"/>
      <c r="AD161" s="55"/>
      <c r="AE161" s="55"/>
      <c r="AF161" s="55"/>
      <c r="AG161" s="55"/>
      <c r="AH161" s="55"/>
      <c r="AI161" s="55"/>
      <c r="AJ161" s="55"/>
      <c r="AK161" s="55"/>
      <c r="AL161" s="87" t="s">
        <v>229</v>
      </c>
      <c r="AN161" s="46"/>
      <c r="AQ161" s="210"/>
    </row>
    <row r="162" spans="1:43" ht="6" customHeight="1" x14ac:dyDescent="0.2">
      <c r="A162" s="47"/>
      <c r="B162" s="110"/>
      <c r="C162" s="54"/>
      <c r="D162" s="47"/>
      <c r="E162" s="48"/>
      <c r="F162" s="48"/>
      <c r="G162" s="48"/>
      <c r="H162" s="48"/>
      <c r="I162" s="48"/>
      <c r="J162" s="48"/>
      <c r="K162" s="48"/>
      <c r="L162" s="48"/>
      <c r="M162" s="48"/>
      <c r="N162" s="48"/>
      <c r="O162" s="48"/>
      <c r="P162" s="48"/>
      <c r="Q162" s="48"/>
      <c r="R162" s="48"/>
      <c r="S162" s="48"/>
      <c r="T162" s="48"/>
      <c r="U162" s="48"/>
      <c r="V162" s="47"/>
      <c r="W162" s="48"/>
      <c r="X162" s="48"/>
      <c r="Y162" s="48"/>
      <c r="Z162" s="48"/>
      <c r="AA162" s="48"/>
      <c r="AB162" s="48"/>
      <c r="AC162" s="48"/>
      <c r="AD162" s="48"/>
      <c r="AE162" s="48"/>
      <c r="AF162" s="48"/>
      <c r="AG162" s="48"/>
      <c r="AH162" s="48"/>
      <c r="AI162" s="48"/>
      <c r="AJ162" s="48"/>
      <c r="AK162" s="48"/>
      <c r="AL162" s="48"/>
      <c r="AM162" s="110"/>
      <c r="AN162" s="47"/>
      <c r="AO162" s="48"/>
      <c r="AP162" s="48"/>
      <c r="AQ162" s="845"/>
    </row>
    <row r="163" spans="1:43" ht="6" customHeight="1" x14ac:dyDescent="0.2">
      <c r="A163" s="22"/>
      <c r="B163" s="72"/>
      <c r="C163" s="23"/>
      <c r="D163" s="22"/>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72"/>
      <c r="AN163" s="46"/>
      <c r="AQ163" s="210"/>
    </row>
    <row r="164" spans="1:43" ht="11.25" customHeight="1" x14ac:dyDescent="0.2">
      <c r="A164" s="46"/>
      <c r="B164" s="81" t="s">
        <v>676</v>
      </c>
      <c r="C164" s="60"/>
      <c r="D164" s="46"/>
      <c r="E164" s="1243" t="str">
        <f ca="1">VLOOKUP(INDIRECT(ADDRESS(ROW(),COLUMN()-3)),Language_Translations,MATCH(Language_Selected,Language_Options,0),FALSE)</f>
        <v>Yesterday, did you eat any of the following fruits:</v>
      </c>
      <c r="F164" s="1243"/>
      <c r="G164" s="1243"/>
      <c r="H164" s="1243"/>
      <c r="I164" s="1243"/>
      <c r="J164" s="1243"/>
      <c r="K164" s="1243"/>
      <c r="L164" s="1243"/>
      <c r="M164" s="1243"/>
      <c r="N164" s="1243"/>
      <c r="O164" s="1243"/>
      <c r="P164" s="1243"/>
      <c r="Q164" s="1243"/>
      <c r="R164" s="1243"/>
      <c r="S164" s="1243"/>
      <c r="T164" s="1243"/>
      <c r="U164" s="1243"/>
      <c r="V164" s="1243"/>
      <c r="W164" s="1243"/>
      <c r="X164" s="1243"/>
      <c r="Y164" s="1243"/>
      <c r="Z164" s="1243"/>
      <c r="AA164" s="1243"/>
      <c r="AB164" s="1243"/>
      <c r="AC164" s="1243"/>
      <c r="AD164" s="1243"/>
      <c r="AE164" s="1243"/>
      <c r="AF164" s="1243"/>
      <c r="AG164" s="1243"/>
      <c r="AH164" s="1243"/>
      <c r="AI164" s="1243"/>
      <c r="AJ164" s="1243"/>
      <c r="AK164" s="1243"/>
      <c r="AL164" s="1243"/>
      <c r="AN164" s="46"/>
      <c r="AQ164" s="210"/>
    </row>
    <row r="165" spans="1:43" ht="6" customHeight="1" x14ac:dyDescent="0.2">
      <c r="A165" s="47"/>
      <c r="B165" s="110"/>
      <c r="C165" s="54"/>
      <c r="D165" s="47"/>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c r="AK165" s="48"/>
      <c r="AL165" s="48"/>
      <c r="AM165" s="110"/>
      <c r="AN165" s="47"/>
      <c r="AO165" s="48"/>
      <c r="AP165" s="48"/>
      <c r="AQ165" s="845"/>
    </row>
    <row r="166" spans="1:43" ht="6" customHeight="1" x14ac:dyDescent="0.2">
      <c r="A166" s="22"/>
      <c r="B166" s="72"/>
      <c r="C166" s="23"/>
      <c r="D166" s="22"/>
      <c r="E166" s="24"/>
      <c r="F166" s="24"/>
      <c r="G166" s="24"/>
      <c r="H166" s="24"/>
      <c r="I166" s="24"/>
      <c r="J166" s="24"/>
      <c r="K166" s="24"/>
      <c r="L166" s="24"/>
      <c r="M166" s="24"/>
      <c r="N166" s="24"/>
      <c r="O166" s="24"/>
      <c r="P166" s="24"/>
      <c r="Q166" s="24"/>
      <c r="R166" s="24"/>
      <c r="S166" s="24"/>
      <c r="T166" s="24"/>
      <c r="U166" s="24"/>
      <c r="V166" s="22"/>
      <c r="W166" s="24"/>
      <c r="X166" s="24"/>
      <c r="Y166" s="24"/>
      <c r="Z166" s="24"/>
      <c r="AA166" s="24"/>
      <c r="AB166" s="24"/>
      <c r="AC166" s="24"/>
      <c r="AD166" s="24"/>
      <c r="AE166" s="24"/>
      <c r="AF166" s="24"/>
      <c r="AG166" s="24"/>
      <c r="AH166" s="24"/>
      <c r="AI166" s="24"/>
      <c r="AJ166" s="24"/>
      <c r="AK166" s="24"/>
      <c r="AL166" s="24"/>
      <c r="AM166" s="72"/>
      <c r="AN166" s="46"/>
      <c r="AQ166" s="210"/>
    </row>
    <row r="167" spans="1:43" ht="11.25" customHeight="1" x14ac:dyDescent="0.2">
      <c r="A167" s="46"/>
      <c r="B167" s="81" t="s">
        <v>677</v>
      </c>
      <c r="C167" s="60"/>
      <c r="D167" s="46"/>
      <c r="E167" s="1146" t="str">
        <f ca="1">VLOOKUP(INDIRECT(ADDRESS(ROW(),COLUMN()-3)),Language_Translations,MATCH(Language_Selected,Language_Options,0),FALSE)</f>
        <v>[Food group 8 (vitamin A-rich fruits): Insert from country's DQQ]</v>
      </c>
      <c r="F167" s="1146"/>
      <c r="G167" s="1146"/>
      <c r="H167" s="1146"/>
      <c r="I167" s="1146"/>
      <c r="J167" s="1146"/>
      <c r="K167" s="1146"/>
      <c r="L167" s="1146"/>
      <c r="M167" s="1146"/>
      <c r="N167" s="1146"/>
      <c r="O167" s="1146"/>
      <c r="P167" s="1146"/>
      <c r="Q167" s="1146"/>
      <c r="R167" s="1146"/>
      <c r="S167" s="1146"/>
      <c r="T167" s="1146"/>
      <c r="V167" s="46"/>
      <c r="Y167" s="55"/>
      <c r="Z167" s="55"/>
      <c r="AA167" s="55"/>
      <c r="AB167" s="55"/>
      <c r="AC167" s="55"/>
      <c r="AD167" s="55"/>
      <c r="AE167" s="55"/>
      <c r="AF167" s="55"/>
      <c r="AG167" s="55"/>
      <c r="AH167" s="55"/>
      <c r="AI167" s="55"/>
      <c r="AJ167" s="55"/>
      <c r="AK167" s="55"/>
      <c r="AL167" s="55"/>
      <c r="AN167" s="46"/>
      <c r="AQ167" s="210"/>
    </row>
    <row r="168" spans="1:43" x14ac:dyDescent="0.2">
      <c r="A168" s="46"/>
      <c r="B168" s="81"/>
      <c r="C168" s="60"/>
      <c r="D168" s="46"/>
      <c r="E168" s="1146"/>
      <c r="F168" s="1146"/>
      <c r="G168" s="1146"/>
      <c r="H168" s="1146"/>
      <c r="I168" s="1146"/>
      <c r="J168" s="1146"/>
      <c r="K168" s="1146"/>
      <c r="L168" s="1146"/>
      <c r="M168" s="1146"/>
      <c r="N168" s="1146"/>
      <c r="O168" s="1146"/>
      <c r="P168" s="1146"/>
      <c r="Q168" s="1146"/>
      <c r="R168" s="1146"/>
      <c r="S168" s="1146"/>
      <c r="T168" s="1146"/>
      <c r="V168" s="46"/>
      <c r="Y168" s="55"/>
      <c r="Z168" s="55"/>
      <c r="AA168" s="55"/>
      <c r="AB168" s="55"/>
      <c r="AC168" s="55"/>
      <c r="AD168" s="55"/>
      <c r="AE168" s="55"/>
      <c r="AF168" s="55"/>
      <c r="AG168" s="55"/>
      <c r="AH168" s="55"/>
      <c r="AI168" s="55"/>
      <c r="AJ168" s="55"/>
      <c r="AK168" s="55"/>
      <c r="AL168" s="55"/>
      <c r="AM168" s="87"/>
      <c r="AN168" s="46"/>
      <c r="AQ168" s="210"/>
    </row>
    <row r="169" spans="1:43" x14ac:dyDescent="0.2">
      <c r="A169" s="46"/>
      <c r="B169" s="81"/>
      <c r="C169" s="60"/>
      <c r="D169" s="46"/>
      <c r="E169" s="1146"/>
      <c r="F169" s="1146"/>
      <c r="G169" s="1146"/>
      <c r="H169" s="1146"/>
      <c r="I169" s="1146"/>
      <c r="J169" s="1146"/>
      <c r="K169" s="1146"/>
      <c r="L169" s="1146"/>
      <c r="M169" s="1146"/>
      <c r="N169" s="1146"/>
      <c r="O169" s="1146"/>
      <c r="P169" s="1146"/>
      <c r="Q169" s="1146"/>
      <c r="R169" s="1146"/>
      <c r="S169" s="1146"/>
      <c r="T169" s="1146"/>
      <c r="V169" s="46"/>
      <c r="W169" s="20" t="s">
        <v>149</v>
      </c>
      <c r="Y169" s="55" t="s">
        <v>37</v>
      </c>
      <c r="Z169" s="55"/>
      <c r="AA169" s="55"/>
      <c r="AB169" s="55"/>
      <c r="AC169" s="55"/>
      <c r="AD169" s="55"/>
      <c r="AE169" s="55"/>
      <c r="AF169" s="55"/>
      <c r="AG169" s="55"/>
      <c r="AH169" s="55"/>
      <c r="AI169" s="55"/>
      <c r="AJ169" s="55"/>
      <c r="AK169" s="55"/>
      <c r="AL169" s="87" t="s">
        <v>224</v>
      </c>
      <c r="AM169" s="87"/>
      <c r="AN169" s="46"/>
      <c r="AQ169" s="210"/>
    </row>
    <row r="170" spans="1:43" x14ac:dyDescent="0.2">
      <c r="A170" s="46"/>
      <c r="C170" s="60"/>
      <c r="D170" s="46"/>
      <c r="E170" s="1146"/>
      <c r="F170" s="1146"/>
      <c r="G170" s="1146"/>
      <c r="H170" s="1146"/>
      <c r="I170" s="1146"/>
      <c r="J170" s="1146"/>
      <c r="K170" s="1146"/>
      <c r="L170" s="1146"/>
      <c r="M170" s="1146"/>
      <c r="N170" s="1146"/>
      <c r="O170" s="1146"/>
      <c r="P170" s="1146"/>
      <c r="Q170" s="1146"/>
      <c r="R170" s="1146"/>
      <c r="S170" s="1146"/>
      <c r="T170" s="1146"/>
      <c r="V170" s="46"/>
      <c r="W170" s="20" t="s">
        <v>150</v>
      </c>
      <c r="Y170" s="55" t="s">
        <v>37</v>
      </c>
      <c r="Z170" s="55"/>
      <c r="AA170" s="55"/>
      <c r="AB170" s="55"/>
      <c r="AC170" s="55"/>
      <c r="AD170" s="55"/>
      <c r="AE170" s="55"/>
      <c r="AF170" s="55"/>
      <c r="AG170" s="55"/>
      <c r="AH170" s="55"/>
      <c r="AI170" s="55"/>
      <c r="AJ170" s="55"/>
      <c r="AK170" s="55"/>
      <c r="AL170" s="87" t="s">
        <v>229</v>
      </c>
      <c r="AM170" s="87"/>
      <c r="AN170" s="46"/>
      <c r="AQ170" s="210"/>
    </row>
    <row r="171" spans="1:43" ht="6" customHeight="1" x14ac:dyDescent="0.2">
      <c r="A171" s="47"/>
      <c r="B171" s="110"/>
      <c r="C171" s="54"/>
      <c r="D171" s="47"/>
      <c r="E171" s="48"/>
      <c r="F171" s="48"/>
      <c r="G171" s="48"/>
      <c r="H171" s="48"/>
      <c r="I171" s="48"/>
      <c r="J171" s="48"/>
      <c r="K171" s="48"/>
      <c r="L171" s="48"/>
      <c r="M171" s="48"/>
      <c r="N171" s="48"/>
      <c r="O171" s="48"/>
      <c r="P171" s="48"/>
      <c r="Q171" s="48"/>
      <c r="R171" s="48"/>
      <c r="S171" s="48"/>
      <c r="T171" s="48"/>
      <c r="U171" s="48"/>
      <c r="V171" s="47"/>
      <c r="W171" s="48"/>
      <c r="X171" s="48"/>
      <c r="Y171" s="48"/>
      <c r="Z171" s="48"/>
      <c r="AA171" s="48"/>
      <c r="AB171" s="48"/>
      <c r="AC171" s="48"/>
      <c r="AD171" s="48"/>
      <c r="AE171" s="48"/>
      <c r="AF171" s="48"/>
      <c r="AG171" s="48"/>
      <c r="AH171" s="48"/>
      <c r="AI171" s="48"/>
      <c r="AJ171" s="48"/>
      <c r="AK171" s="48"/>
      <c r="AL171" s="48"/>
      <c r="AM171" s="110"/>
      <c r="AN171" s="47"/>
      <c r="AO171" s="48"/>
      <c r="AP171" s="48"/>
      <c r="AQ171" s="845"/>
    </row>
    <row r="172" spans="1:43" ht="6" customHeight="1" x14ac:dyDescent="0.2">
      <c r="A172" s="22"/>
      <c r="B172" s="72"/>
      <c r="C172" s="23"/>
      <c r="D172" s="22"/>
      <c r="E172" s="24"/>
      <c r="F172" s="24"/>
      <c r="G172" s="24"/>
      <c r="H172" s="24"/>
      <c r="I172" s="24"/>
      <c r="J172" s="24"/>
      <c r="K172" s="24"/>
      <c r="L172" s="24"/>
      <c r="M172" s="24"/>
      <c r="N172" s="24"/>
      <c r="O172" s="24"/>
      <c r="P172" s="24"/>
      <c r="Q172" s="24"/>
      <c r="R172" s="24"/>
      <c r="S172" s="24"/>
      <c r="T172" s="24"/>
      <c r="U172" s="24"/>
      <c r="V172" s="22"/>
      <c r="W172" s="24"/>
      <c r="X172" s="24"/>
      <c r="Y172" s="24"/>
      <c r="Z172" s="24"/>
      <c r="AA172" s="24"/>
      <c r="AB172" s="24"/>
      <c r="AC172" s="24"/>
      <c r="AD172" s="24"/>
      <c r="AE172" s="24"/>
      <c r="AF172" s="24"/>
      <c r="AG172" s="24"/>
      <c r="AH172" s="24"/>
      <c r="AI172" s="24"/>
      <c r="AJ172" s="24"/>
      <c r="AK172" s="24"/>
      <c r="AL172" s="24"/>
      <c r="AM172" s="72"/>
      <c r="AN172" s="22"/>
      <c r="AO172" s="24"/>
      <c r="AP172" s="24"/>
      <c r="AQ172" s="23"/>
    </row>
    <row r="173" spans="1:43" ht="11.25" customHeight="1" x14ac:dyDescent="0.2">
      <c r="A173" s="46"/>
      <c r="B173" s="81" t="s">
        <v>678</v>
      </c>
      <c r="C173" s="60"/>
      <c r="D173" s="46"/>
      <c r="E173" s="1146" t="str">
        <f ca="1">VLOOKUP(INDIRECT(ADDRESS(ROW(),COLUMN()-3)),Language_Translations,MATCH(Language_Selected,Language_Options,0),FALSE)</f>
        <v>[Food group 9 (citrus): Insert from country's DQQ]</v>
      </c>
      <c r="F173" s="1146"/>
      <c r="G173" s="1146"/>
      <c r="H173" s="1146"/>
      <c r="I173" s="1146"/>
      <c r="J173" s="1146"/>
      <c r="K173" s="1146"/>
      <c r="L173" s="1146"/>
      <c r="M173" s="1146"/>
      <c r="N173" s="1146"/>
      <c r="O173" s="1146"/>
      <c r="P173" s="1146"/>
      <c r="Q173" s="1146"/>
      <c r="R173" s="1146"/>
      <c r="S173" s="1146"/>
      <c r="T173" s="1146"/>
      <c r="V173" s="46"/>
      <c r="Y173" s="55"/>
      <c r="Z173" s="55"/>
      <c r="AA173" s="55"/>
      <c r="AB173" s="55"/>
      <c r="AC173" s="55"/>
      <c r="AD173" s="55"/>
      <c r="AE173" s="55"/>
      <c r="AF173" s="55"/>
      <c r="AG173" s="55"/>
      <c r="AH173" s="55"/>
      <c r="AI173" s="55"/>
      <c r="AJ173" s="55"/>
      <c r="AK173" s="55"/>
      <c r="AL173" s="55"/>
      <c r="AN173" s="46"/>
      <c r="AQ173" s="60"/>
    </row>
    <row r="174" spans="1:43" x14ac:dyDescent="0.2">
      <c r="A174" s="46"/>
      <c r="C174" s="60"/>
      <c r="D174" s="46"/>
      <c r="E174" s="1146"/>
      <c r="F174" s="1146"/>
      <c r="G174" s="1146"/>
      <c r="H174" s="1146"/>
      <c r="I174" s="1146"/>
      <c r="J174" s="1146"/>
      <c r="K174" s="1146"/>
      <c r="L174" s="1146"/>
      <c r="M174" s="1146"/>
      <c r="N174" s="1146"/>
      <c r="O174" s="1146"/>
      <c r="P174" s="1146"/>
      <c r="Q174" s="1146"/>
      <c r="R174" s="1146"/>
      <c r="S174" s="1146"/>
      <c r="T174" s="1146"/>
      <c r="V174" s="46"/>
      <c r="Y174" s="55"/>
      <c r="Z174" s="55"/>
      <c r="AA174" s="55"/>
      <c r="AB174" s="55"/>
      <c r="AC174" s="55"/>
      <c r="AD174" s="55"/>
      <c r="AE174" s="55"/>
      <c r="AF174" s="55"/>
      <c r="AG174" s="55"/>
      <c r="AH174" s="55"/>
      <c r="AI174" s="55"/>
      <c r="AJ174" s="55"/>
      <c r="AK174" s="55"/>
      <c r="AL174" s="55"/>
      <c r="AN174" s="46"/>
      <c r="AQ174" s="60"/>
    </row>
    <row r="175" spans="1:43" x14ac:dyDescent="0.2">
      <c r="A175" s="46"/>
      <c r="C175" s="60"/>
      <c r="D175" s="46"/>
      <c r="E175" s="1146"/>
      <c r="F175" s="1146"/>
      <c r="G175" s="1146"/>
      <c r="H175" s="1146"/>
      <c r="I175" s="1146"/>
      <c r="J175" s="1146"/>
      <c r="K175" s="1146"/>
      <c r="L175" s="1146"/>
      <c r="M175" s="1146"/>
      <c r="N175" s="1146"/>
      <c r="O175" s="1146"/>
      <c r="P175" s="1146"/>
      <c r="Q175" s="1146"/>
      <c r="R175" s="1146"/>
      <c r="S175" s="1146"/>
      <c r="T175" s="1146"/>
      <c r="V175" s="46"/>
      <c r="W175" s="20" t="s">
        <v>149</v>
      </c>
      <c r="Y175" s="55" t="s">
        <v>37</v>
      </c>
      <c r="Z175" s="55"/>
      <c r="AA175" s="55"/>
      <c r="AB175" s="55"/>
      <c r="AC175" s="55"/>
      <c r="AD175" s="55"/>
      <c r="AE175" s="55"/>
      <c r="AF175" s="55"/>
      <c r="AG175" s="55"/>
      <c r="AH175" s="55"/>
      <c r="AI175" s="55"/>
      <c r="AJ175" s="55"/>
      <c r="AK175" s="55"/>
      <c r="AL175" s="87" t="s">
        <v>224</v>
      </c>
      <c r="AN175" s="46"/>
      <c r="AQ175" s="60"/>
    </row>
    <row r="176" spans="1:43" x14ac:dyDescent="0.2">
      <c r="A176" s="46"/>
      <c r="C176" s="60"/>
      <c r="D176" s="46"/>
      <c r="E176" s="1146"/>
      <c r="F176" s="1146"/>
      <c r="G176" s="1146"/>
      <c r="H176" s="1146"/>
      <c r="I176" s="1146"/>
      <c r="J176" s="1146"/>
      <c r="K176" s="1146"/>
      <c r="L176" s="1146"/>
      <c r="M176" s="1146"/>
      <c r="N176" s="1146"/>
      <c r="O176" s="1146"/>
      <c r="P176" s="1146"/>
      <c r="Q176" s="1146"/>
      <c r="R176" s="1146"/>
      <c r="S176" s="1146"/>
      <c r="T176" s="1146"/>
      <c r="V176" s="46"/>
      <c r="W176" s="20" t="s">
        <v>150</v>
      </c>
      <c r="Y176" s="55" t="s">
        <v>37</v>
      </c>
      <c r="Z176" s="55"/>
      <c r="AA176" s="55"/>
      <c r="AB176" s="55"/>
      <c r="AC176" s="55"/>
      <c r="AD176" s="55"/>
      <c r="AE176" s="55"/>
      <c r="AF176" s="55"/>
      <c r="AG176" s="55"/>
      <c r="AH176" s="55"/>
      <c r="AI176" s="55"/>
      <c r="AJ176" s="55"/>
      <c r="AK176" s="55"/>
      <c r="AL176" s="87" t="s">
        <v>229</v>
      </c>
      <c r="AN176" s="46"/>
      <c r="AQ176" s="60"/>
    </row>
    <row r="177" spans="1:43" ht="6" customHeight="1" x14ac:dyDescent="0.2">
      <c r="A177" s="47"/>
      <c r="B177" s="110"/>
      <c r="C177" s="54"/>
      <c r="D177" s="47"/>
      <c r="E177" s="48"/>
      <c r="F177" s="48"/>
      <c r="G177" s="48"/>
      <c r="H177" s="48"/>
      <c r="I177" s="48"/>
      <c r="J177" s="48"/>
      <c r="K177" s="48"/>
      <c r="L177" s="48"/>
      <c r="M177" s="48"/>
      <c r="N177" s="48"/>
      <c r="O177" s="48"/>
      <c r="P177" s="48"/>
      <c r="Q177" s="48"/>
      <c r="R177" s="48"/>
      <c r="S177" s="48"/>
      <c r="T177" s="48"/>
      <c r="U177" s="48"/>
      <c r="V177" s="47"/>
      <c r="W177" s="48"/>
      <c r="X177" s="48"/>
      <c r="Y177" s="48"/>
      <c r="Z177" s="48"/>
      <c r="AA177" s="48"/>
      <c r="AB177" s="48"/>
      <c r="AC177" s="48"/>
      <c r="AD177" s="48"/>
      <c r="AE177" s="48"/>
      <c r="AF177" s="48"/>
      <c r="AG177" s="48"/>
      <c r="AH177" s="48"/>
      <c r="AI177" s="48"/>
      <c r="AJ177" s="48"/>
      <c r="AK177" s="48"/>
      <c r="AL177" s="48"/>
      <c r="AM177" s="110"/>
      <c r="AN177" s="47"/>
      <c r="AO177" s="48"/>
      <c r="AP177" s="48"/>
      <c r="AQ177" s="54"/>
    </row>
    <row r="178" spans="1:43" ht="6" customHeight="1" x14ac:dyDescent="0.2">
      <c r="A178" s="22"/>
      <c r="B178" s="72"/>
      <c r="C178" s="23"/>
      <c r="D178" s="22"/>
      <c r="E178" s="24"/>
      <c r="F178" s="24"/>
      <c r="G178" s="24"/>
      <c r="H178" s="24"/>
      <c r="I178" s="24"/>
      <c r="J178" s="24"/>
      <c r="K178" s="24"/>
      <c r="L178" s="24"/>
      <c r="M178" s="24"/>
      <c r="N178" s="24"/>
      <c r="O178" s="24"/>
      <c r="P178" s="24"/>
      <c r="Q178" s="24"/>
      <c r="R178" s="24"/>
      <c r="S178" s="24"/>
      <c r="T178" s="24"/>
      <c r="U178" s="24"/>
      <c r="V178" s="22"/>
      <c r="W178" s="24"/>
      <c r="X178" s="24"/>
      <c r="Y178" s="24"/>
      <c r="Z178" s="24"/>
      <c r="AA178" s="24"/>
      <c r="AB178" s="24"/>
      <c r="AC178" s="24"/>
      <c r="AD178" s="24"/>
      <c r="AE178" s="24"/>
      <c r="AF178" s="24"/>
      <c r="AG178" s="24"/>
      <c r="AH178" s="24"/>
      <c r="AI178" s="24"/>
      <c r="AJ178" s="24"/>
      <c r="AK178" s="24"/>
      <c r="AL178" s="24"/>
      <c r="AM178" s="72"/>
      <c r="AN178" s="46"/>
      <c r="AQ178" s="210"/>
    </row>
    <row r="179" spans="1:43" ht="11.25" customHeight="1" x14ac:dyDescent="0.2">
      <c r="A179" s="46"/>
      <c r="B179" s="81" t="s">
        <v>679</v>
      </c>
      <c r="C179" s="60"/>
      <c r="D179" s="46"/>
      <c r="E179" s="1146" t="str">
        <f ca="1">VLOOKUP(INDIRECT(ADDRESS(ROW(),COLUMN()-3)),Language_Translations,MATCH(Language_Selected,Language_Options,0),FALSE)</f>
        <v>[Food group 10 (other fruits): Insert from country's DQQ]</v>
      </c>
      <c r="F179" s="1146"/>
      <c r="G179" s="1146"/>
      <c r="H179" s="1146"/>
      <c r="I179" s="1146"/>
      <c r="J179" s="1146"/>
      <c r="K179" s="1146"/>
      <c r="L179" s="1146"/>
      <c r="M179" s="1146"/>
      <c r="N179" s="1146"/>
      <c r="O179" s="1146"/>
      <c r="P179" s="1146"/>
      <c r="Q179" s="1146"/>
      <c r="R179" s="1146"/>
      <c r="S179" s="1146"/>
      <c r="T179" s="1146"/>
      <c r="V179" s="46"/>
      <c r="Y179" s="55"/>
      <c r="Z179" s="55"/>
      <c r="AA179" s="55"/>
      <c r="AB179" s="55"/>
      <c r="AC179" s="55"/>
      <c r="AD179" s="55"/>
      <c r="AE179" s="55"/>
      <c r="AF179" s="55"/>
      <c r="AG179" s="55"/>
      <c r="AH179" s="55"/>
      <c r="AI179" s="55"/>
      <c r="AJ179" s="55"/>
      <c r="AK179" s="55"/>
      <c r="AL179" s="55"/>
      <c r="AN179" s="46"/>
      <c r="AQ179" s="210"/>
    </row>
    <row r="180" spans="1:43" x14ac:dyDescent="0.2">
      <c r="A180" s="46"/>
      <c r="C180" s="60"/>
      <c r="D180" s="46"/>
      <c r="E180" s="1146"/>
      <c r="F180" s="1146"/>
      <c r="G180" s="1146"/>
      <c r="H180" s="1146"/>
      <c r="I180" s="1146"/>
      <c r="J180" s="1146"/>
      <c r="K180" s="1146"/>
      <c r="L180" s="1146"/>
      <c r="M180" s="1146"/>
      <c r="N180" s="1146"/>
      <c r="O180" s="1146"/>
      <c r="P180" s="1146"/>
      <c r="Q180" s="1146"/>
      <c r="R180" s="1146"/>
      <c r="S180" s="1146"/>
      <c r="T180" s="1146"/>
      <c r="V180" s="46"/>
      <c r="Y180" s="55"/>
      <c r="Z180" s="55"/>
      <c r="AA180" s="55"/>
      <c r="AB180" s="55"/>
      <c r="AC180" s="55"/>
      <c r="AD180" s="55"/>
      <c r="AE180" s="55"/>
      <c r="AF180" s="55"/>
      <c r="AG180" s="55"/>
      <c r="AH180" s="55"/>
      <c r="AI180" s="55"/>
      <c r="AJ180" s="55"/>
      <c r="AK180" s="55"/>
      <c r="AL180" s="55"/>
      <c r="AN180" s="46"/>
      <c r="AQ180" s="210"/>
    </row>
    <row r="181" spans="1:43" x14ac:dyDescent="0.2">
      <c r="A181" s="46"/>
      <c r="C181" s="60"/>
      <c r="D181" s="46"/>
      <c r="E181" s="1146"/>
      <c r="F181" s="1146"/>
      <c r="G181" s="1146"/>
      <c r="H181" s="1146"/>
      <c r="I181" s="1146"/>
      <c r="J181" s="1146"/>
      <c r="K181" s="1146"/>
      <c r="L181" s="1146"/>
      <c r="M181" s="1146"/>
      <c r="N181" s="1146"/>
      <c r="O181" s="1146"/>
      <c r="P181" s="1146"/>
      <c r="Q181" s="1146"/>
      <c r="R181" s="1146"/>
      <c r="S181" s="1146"/>
      <c r="T181" s="1146"/>
      <c r="V181" s="46"/>
      <c r="W181" s="20" t="s">
        <v>149</v>
      </c>
      <c r="Y181" s="55" t="s">
        <v>37</v>
      </c>
      <c r="Z181" s="55"/>
      <c r="AA181" s="55"/>
      <c r="AB181" s="55"/>
      <c r="AC181" s="55"/>
      <c r="AD181" s="55"/>
      <c r="AE181" s="55"/>
      <c r="AF181" s="55"/>
      <c r="AG181" s="55"/>
      <c r="AH181" s="55"/>
      <c r="AI181" s="55"/>
      <c r="AJ181" s="55"/>
      <c r="AK181" s="55"/>
      <c r="AL181" s="87" t="s">
        <v>224</v>
      </c>
      <c r="AN181" s="46"/>
      <c r="AQ181" s="210"/>
    </row>
    <row r="182" spans="1:43" x14ac:dyDescent="0.2">
      <c r="A182" s="46"/>
      <c r="C182" s="60"/>
      <c r="D182" s="46"/>
      <c r="E182" s="1146"/>
      <c r="F182" s="1146"/>
      <c r="G182" s="1146"/>
      <c r="H182" s="1146"/>
      <c r="I182" s="1146"/>
      <c r="J182" s="1146"/>
      <c r="K182" s="1146"/>
      <c r="L182" s="1146"/>
      <c r="M182" s="1146"/>
      <c r="N182" s="1146"/>
      <c r="O182" s="1146"/>
      <c r="P182" s="1146"/>
      <c r="Q182" s="1146"/>
      <c r="R182" s="1146"/>
      <c r="S182" s="1146"/>
      <c r="T182" s="1146"/>
      <c r="V182" s="46"/>
      <c r="W182" s="20" t="s">
        <v>150</v>
      </c>
      <c r="Y182" s="55" t="s">
        <v>37</v>
      </c>
      <c r="Z182" s="55"/>
      <c r="AA182" s="55"/>
      <c r="AB182" s="55"/>
      <c r="AC182" s="55"/>
      <c r="AD182" s="55"/>
      <c r="AE182" s="55"/>
      <c r="AF182" s="55"/>
      <c r="AG182" s="55"/>
      <c r="AH182" s="55"/>
      <c r="AI182" s="55"/>
      <c r="AJ182" s="55"/>
      <c r="AK182" s="55"/>
      <c r="AL182" s="87" t="s">
        <v>229</v>
      </c>
      <c r="AN182" s="46"/>
      <c r="AQ182" s="210"/>
    </row>
    <row r="183" spans="1:43" ht="6" customHeight="1" x14ac:dyDescent="0.2">
      <c r="A183" s="47"/>
      <c r="B183" s="110"/>
      <c r="C183" s="54"/>
      <c r="D183" s="47"/>
      <c r="E183" s="48"/>
      <c r="F183" s="48"/>
      <c r="G183" s="48"/>
      <c r="H183" s="48"/>
      <c r="I183" s="48"/>
      <c r="J183" s="48"/>
      <c r="K183" s="48"/>
      <c r="L183" s="48"/>
      <c r="M183" s="48"/>
      <c r="N183" s="48"/>
      <c r="O183" s="48"/>
      <c r="P183" s="48"/>
      <c r="Q183" s="48"/>
      <c r="R183" s="48"/>
      <c r="S183" s="48"/>
      <c r="T183" s="48"/>
      <c r="U183" s="48"/>
      <c r="V183" s="47"/>
      <c r="W183" s="48"/>
      <c r="X183" s="48"/>
      <c r="Y183" s="48"/>
      <c r="Z183" s="48"/>
      <c r="AA183" s="48"/>
      <c r="AB183" s="48"/>
      <c r="AC183" s="48"/>
      <c r="AD183" s="48"/>
      <c r="AE183" s="48"/>
      <c r="AF183" s="48"/>
      <c r="AG183" s="48"/>
      <c r="AH183" s="48"/>
      <c r="AI183" s="48"/>
      <c r="AJ183" s="48"/>
      <c r="AK183" s="48"/>
      <c r="AL183" s="48"/>
      <c r="AM183" s="110"/>
      <c r="AN183" s="47"/>
      <c r="AO183" s="48"/>
      <c r="AP183" s="48"/>
      <c r="AQ183" s="845"/>
    </row>
    <row r="184" spans="1:43" ht="6" customHeight="1" x14ac:dyDescent="0.2">
      <c r="A184" s="22"/>
      <c r="B184" s="72"/>
      <c r="C184" s="23"/>
      <c r="D184" s="22"/>
      <c r="E184" s="24"/>
      <c r="F184" s="24"/>
      <c r="G184" s="24"/>
      <c r="H184" s="24"/>
      <c r="I184" s="24"/>
      <c r="J184" s="24"/>
      <c r="K184" s="24"/>
      <c r="L184" s="24"/>
      <c r="M184" s="24"/>
      <c r="N184" s="24"/>
      <c r="O184" s="24"/>
      <c r="P184" s="24"/>
      <c r="Q184" s="24"/>
      <c r="R184" s="24"/>
      <c r="S184" s="24"/>
      <c r="T184" s="24"/>
      <c r="U184" s="24"/>
      <c r="V184" s="22"/>
      <c r="W184" s="24"/>
      <c r="X184" s="24"/>
      <c r="Y184" s="24"/>
      <c r="Z184" s="24"/>
      <c r="AA184" s="24"/>
      <c r="AB184" s="24"/>
      <c r="AC184" s="24"/>
      <c r="AD184" s="24"/>
      <c r="AE184" s="24"/>
      <c r="AF184" s="24"/>
      <c r="AG184" s="24"/>
      <c r="AH184" s="24"/>
      <c r="AI184" s="24"/>
      <c r="AJ184" s="24"/>
      <c r="AK184" s="24"/>
      <c r="AL184" s="24"/>
      <c r="AM184" s="72"/>
      <c r="AN184" s="46"/>
      <c r="AQ184" s="210"/>
    </row>
    <row r="185" spans="1:43" ht="11.25" customHeight="1" x14ac:dyDescent="0.2">
      <c r="A185" s="46"/>
      <c r="B185" s="81" t="s">
        <v>680</v>
      </c>
      <c r="C185" s="60"/>
      <c r="D185" s="46"/>
      <c r="E185" s="1146" t="str">
        <f ca="1">VLOOKUP(INDIRECT(ADDRESS(ROW(),COLUMN()-3)),Language_Translations,MATCH(Language_Selected,Language_Options,0),FALSE)</f>
        <v>[Placeholder in case food group 10 has multiple components]</v>
      </c>
      <c r="F185" s="1146"/>
      <c r="G185" s="1146"/>
      <c r="H185" s="1146"/>
      <c r="I185" s="1146"/>
      <c r="J185" s="1146"/>
      <c r="K185" s="1146"/>
      <c r="L185" s="1146"/>
      <c r="M185" s="1146"/>
      <c r="N185" s="1146"/>
      <c r="O185" s="1146"/>
      <c r="P185" s="1146"/>
      <c r="Q185" s="1146"/>
      <c r="R185" s="1146"/>
      <c r="S185" s="1146"/>
      <c r="T185" s="1146"/>
      <c r="V185" s="46"/>
      <c r="Y185" s="55"/>
      <c r="Z185" s="55"/>
      <c r="AA185" s="55"/>
      <c r="AB185" s="55"/>
      <c r="AC185" s="55"/>
      <c r="AD185" s="55"/>
      <c r="AE185" s="55"/>
      <c r="AF185" s="55"/>
      <c r="AG185" s="55"/>
      <c r="AH185" s="55"/>
      <c r="AI185" s="55"/>
      <c r="AJ185" s="55"/>
      <c r="AK185" s="55"/>
      <c r="AL185" s="55"/>
      <c r="AN185" s="46"/>
      <c r="AQ185" s="210"/>
    </row>
    <row r="186" spans="1:43" x14ac:dyDescent="0.2">
      <c r="A186" s="46"/>
      <c r="C186" s="60"/>
      <c r="D186" s="46"/>
      <c r="E186" s="1146"/>
      <c r="F186" s="1146"/>
      <c r="G186" s="1146"/>
      <c r="H186" s="1146"/>
      <c r="I186" s="1146"/>
      <c r="J186" s="1146"/>
      <c r="K186" s="1146"/>
      <c r="L186" s="1146"/>
      <c r="M186" s="1146"/>
      <c r="N186" s="1146"/>
      <c r="O186" s="1146"/>
      <c r="P186" s="1146"/>
      <c r="Q186" s="1146"/>
      <c r="R186" s="1146"/>
      <c r="S186" s="1146"/>
      <c r="T186" s="1146"/>
      <c r="V186" s="46"/>
      <c r="Y186" s="55"/>
      <c r="Z186" s="55"/>
      <c r="AA186" s="55"/>
      <c r="AB186" s="55"/>
      <c r="AC186" s="55"/>
      <c r="AD186" s="55"/>
      <c r="AE186" s="55"/>
      <c r="AF186" s="55"/>
      <c r="AG186" s="55"/>
      <c r="AH186" s="55"/>
      <c r="AI186" s="55"/>
      <c r="AJ186" s="55"/>
      <c r="AK186" s="55"/>
      <c r="AL186" s="55"/>
      <c r="AN186" s="46"/>
      <c r="AQ186" s="210"/>
    </row>
    <row r="187" spans="1:43" x14ac:dyDescent="0.2">
      <c r="A187" s="46"/>
      <c r="C187" s="60"/>
      <c r="D187" s="46"/>
      <c r="E187" s="1146"/>
      <c r="F187" s="1146"/>
      <c r="G187" s="1146"/>
      <c r="H187" s="1146"/>
      <c r="I187" s="1146"/>
      <c r="J187" s="1146"/>
      <c r="K187" s="1146"/>
      <c r="L187" s="1146"/>
      <c r="M187" s="1146"/>
      <c r="N187" s="1146"/>
      <c r="O187" s="1146"/>
      <c r="P187" s="1146"/>
      <c r="Q187" s="1146"/>
      <c r="R187" s="1146"/>
      <c r="S187" s="1146"/>
      <c r="T187" s="1146"/>
      <c r="V187" s="46"/>
      <c r="W187" s="20" t="s">
        <v>149</v>
      </c>
      <c r="Y187" s="55" t="s">
        <v>37</v>
      </c>
      <c r="Z187" s="55"/>
      <c r="AA187" s="55"/>
      <c r="AB187" s="55"/>
      <c r="AC187" s="55"/>
      <c r="AD187" s="55"/>
      <c r="AE187" s="55"/>
      <c r="AF187" s="55"/>
      <c r="AG187" s="55"/>
      <c r="AH187" s="55"/>
      <c r="AI187" s="55"/>
      <c r="AJ187" s="55"/>
      <c r="AK187" s="55"/>
      <c r="AL187" s="87" t="s">
        <v>224</v>
      </c>
      <c r="AN187" s="46"/>
      <c r="AQ187" s="210"/>
    </row>
    <row r="188" spans="1:43" x14ac:dyDescent="0.2">
      <c r="A188" s="46"/>
      <c r="C188" s="60"/>
      <c r="D188" s="46"/>
      <c r="E188" s="1146"/>
      <c r="F188" s="1146"/>
      <c r="G188" s="1146"/>
      <c r="H188" s="1146"/>
      <c r="I188" s="1146"/>
      <c r="J188" s="1146"/>
      <c r="K188" s="1146"/>
      <c r="L188" s="1146"/>
      <c r="M188" s="1146"/>
      <c r="N188" s="1146"/>
      <c r="O188" s="1146"/>
      <c r="P188" s="1146"/>
      <c r="Q188" s="1146"/>
      <c r="R188" s="1146"/>
      <c r="S188" s="1146"/>
      <c r="T188" s="1146"/>
      <c r="V188" s="46"/>
      <c r="W188" s="20" t="s">
        <v>150</v>
      </c>
      <c r="Y188" s="55" t="s">
        <v>37</v>
      </c>
      <c r="Z188" s="55"/>
      <c r="AA188" s="55"/>
      <c r="AB188" s="55"/>
      <c r="AC188" s="55"/>
      <c r="AD188" s="55"/>
      <c r="AE188" s="55"/>
      <c r="AF188" s="55"/>
      <c r="AG188" s="55"/>
      <c r="AH188" s="55"/>
      <c r="AI188" s="55"/>
      <c r="AJ188" s="55"/>
      <c r="AK188" s="55"/>
      <c r="AL188" s="87" t="s">
        <v>229</v>
      </c>
      <c r="AN188" s="46"/>
      <c r="AQ188" s="210"/>
    </row>
    <row r="189" spans="1:43" ht="6" customHeight="1" x14ac:dyDescent="0.2">
      <c r="A189" s="47"/>
      <c r="B189" s="110"/>
      <c r="C189" s="54"/>
      <c r="D189" s="47"/>
      <c r="E189" s="48"/>
      <c r="F189" s="48"/>
      <c r="G189" s="48"/>
      <c r="H189" s="48"/>
      <c r="I189" s="48"/>
      <c r="J189" s="48"/>
      <c r="K189" s="48"/>
      <c r="L189" s="48"/>
      <c r="M189" s="48"/>
      <c r="N189" s="48"/>
      <c r="O189" s="48"/>
      <c r="P189" s="48"/>
      <c r="Q189" s="48"/>
      <c r="R189" s="48"/>
      <c r="S189" s="48"/>
      <c r="T189" s="48"/>
      <c r="U189" s="48"/>
      <c r="V189" s="47"/>
      <c r="W189" s="48"/>
      <c r="X189" s="48"/>
      <c r="Y189" s="48"/>
      <c r="Z189" s="48"/>
      <c r="AA189" s="48"/>
      <c r="AB189" s="48"/>
      <c r="AC189" s="48"/>
      <c r="AD189" s="48"/>
      <c r="AE189" s="48"/>
      <c r="AF189" s="48"/>
      <c r="AG189" s="48"/>
      <c r="AH189" s="48"/>
      <c r="AI189" s="48"/>
      <c r="AJ189" s="48"/>
      <c r="AK189" s="48"/>
      <c r="AL189" s="48"/>
      <c r="AM189" s="110"/>
      <c r="AN189" s="47"/>
      <c r="AO189" s="48"/>
      <c r="AP189" s="48"/>
      <c r="AQ189" s="845"/>
    </row>
    <row r="190" spans="1:43" ht="6" customHeight="1" x14ac:dyDescent="0.2">
      <c r="A190" s="22"/>
      <c r="B190" s="72"/>
      <c r="C190" s="23"/>
      <c r="D190" s="22"/>
      <c r="E190" s="24"/>
      <c r="F190" s="24"/>
      <c r="G190" s="24"/>
      <c r="H190" s="24"/>
      <c r="I190" s="24"/>
      <c r="J190" s="24"/>
      <c r="K190" s="24"/>
      <c r="L190" s="24"/>
      <c r="M190" s="24"/>
      <c r="N190" s="24"/>
      <c r="O190" s="24"/>
      <c r="P190" s="24"/>
      <c r="Q190" s="24"/>
      <c r="R190" s="24"/>
      <c r="S190" s="24"/>
      <c r="T190" s="24"/>
      <c r="U190" s="24"/>
      <c r="V190" s="22"/>
      <c r="W190" s="24"/>
      <c r="X190" s="24"/>
      <c r="Y190" s="24"/>
      <c r="Z190" s="24"/>
      <c r="AA190" s="24"/>
      <c r="AB190" s="24"/>
      <c r="AC190" s="24"/>
      <c r="AD190" s="24"/>
      <c r="AE190" s="24"/>
      <c r="AF190" s="24"/>
      <c r="AG190" s="24"/>
      <c r="AH190" s="24"/>
      <c r="AI190" s="24"/>
      <c r="AJ190" s="24"/>
      <c r="AK190" s="24"/>
      <c r="AL190" s="24"/>
      <c r="AM190" s="72"/>
      <c r="AN190" s="46"/>
      <c r="AQ190" s="210"/>
    </row>
    <row r="191" spans="1:43" ht="11.25" customHeight="1" x14ac:dyDescent="0.2">
      <c r="A191" s="46"/>
      <c r="B191" s="81" t="s">
        <v>681</v>
      </c>
      <c r="C191" s="60"/>
      <c r="D191" s="46"/>
      <c r="E191" s="1146" t="str">
        <f ca="1">VLOOKUP(INDIRECT(ADDRESS(ROW(),COLUMN()-3)),Language_Translations,MATCH(Language_Selected,Language_Options,0),FALSE)</f>
        <v>[Placeholder in case food group 10 has multiple components]</v>
      </c>
      <c r="F191" s="1146"/>
      <c r="G191" s="1146"/>
      <c r="H191" s="1146"/>
      <c r="I191" s="1146"/>
      <c r="J191" s="1146"/>
      <c r="K191" s="1146"/>
      <c r="L191" s="1146"/>
      <c r="M191" s="1146"/>
      <c r="N191" s="1146"/>
      <c r="O191" s="1146"/>
      <c r="P191" s="1146"/>
      <c r="Q191" s="1146"/>
      <c r="R191" s="1146"/>
      <c r="S191" s="1146"/>
      <c r="T191" s="1146"/>
      <c r="V191" s="46"/>
      <c r="Y191" s="55"/>
      <c r="Z191" s="55"/>
      <c r="AA191" s="55"/>
      <c r="AB191" s="55"/>
      <c r="AC191" s="55"/>
      <c r="AD191" s="55"/>
      <c r="AE191" s="55"/>
      <c r="AF191" s="55"/>
      <c r="AG191" s="55"/>
      <c r="AH191" s="55"/>
      <c r="AI191" s="55"/>
      <c r="AJ191" s="55"/>
      <c r="AK191" s="55"/>
      <c r="AL191" s="55"/>
      <c r="AN191" s="46"/>
      <c r="AQ191" s="210"/>
    </row>
    <row r="192" spans="1:43" x14ac:dyDescent="0.2">
      <c r="A192" s="46"/>
      <c r="C192" s="60"/>
      <c r="D192" s="46"/>
      <c r="E192" s="1146"/>
      <c r="F192" s="1146"/>
      <c r="G192" s="1146"/>
      <c r="H192" s="1146"/>
      <c r="I192" s="1146"/>
      <c r="J192" s="1146"/>
      <c r="K192" s="1146"/>
      <c r="L192" s="1146"/>
      <c r="M192" s="1146"/>
      <c r="N192" s="1146"/>
      <c r="O192" s="1146"/>
      <c r="P192" s="1146"/>
      <c r="Q192" s="1146"/>
      <c r="R192" s="1146"/>
      <c r="S192" s="1146"/>
      <c r="T192" s="1146"/>
      <c r="V192" s="46"/>
      <c r="Y192" s="55"/>
      <c r="Z192" s="55"/>
      <c r="AA192" s="55"/>
      <c r="AB192" s="55"/>
      <c r="AC192" s="55"/>
      <c r="AD192" s="55"/>
      <c r="AE192" s="55"/>
      <c r="AF192" s="55"/>
      <c r="AG192" s="55"/>
      <c r="AH192" s="55"/>
      <c r="AI192" s="55"/>
      <c r="AJ192" s="55"/>
      <c r="AK192" s="55"/>
      <c r="AL192" s="55"/>
      <c r="AN192" s="46"/>
      <c r="AQ192" s="210"/>
    </row>
    <row r="193" spans="1:43" x14ac:dyDescent="0.2">
      <c r="A193" s="46"/>
      <c r="C193" s="60"/>
      <c r="D193" s="46"/>
      <c r="E193" s="1146"/>
      <c r="F193" s="1146"/>
      <c r="G193" s="1146"/>
      <c r="H193" s="1146"/>
      <c r="I193" s="1146"/>
      <c r="J193" s="1146"/>
      <c r="K193" s="1146"/>
      <c r="L193" s="1146"/>
      <c r="M193" s="1146"/>
      <c r="N193" s="1146"/>
      <c r="O193" s="1146"/>
      <c r="P193" s="1146"/>
      <c r="Q193" s="1146"/>
      <c r="R193" s="1146"/>
      <c r="S193" s="1146"/>
      <c r="T193" s="1146"/>
      <c r="V193" s="46"/>
      <c r="W193" s="20" t="s">
        <v>149</v>
      </c>
      <c r="Y193" s="55" t="s">
        <v>37</v>
      </c>
      <c r="Z193" s="55"/>
      <c r="AA193" s="55"/>
      <c r="AB193" s="55"/>
      <c r="AC193" s="55"/>
      <c r="AD193" s="55"/>
      <c r="AE193" s="55"/>
      <c r="AF193" s="55"/>
      <c r="AG193" s="55"/>
      <c r="AH193" s="55"/>
      <c r="AI193" s="55"/>
      <c r="AJ193" s="55"/>
      <c r="AK193" s="55"/>
      <c r="AL193" s="87" t="s">
        <v>224</v>
      </c>
      <c r="AN193" s="46"/>
      <c r="AQ193" s="210"/>
    </row>
    <row r="194" spans="1:43" x14ac:dyDescent="0.2">
      <c r="A194" s="46"/>
      <c r="C194" s="60"/>
      <c r="D194" s="46"/>
      <c r="E194" s="1146"/>
      <c r="F194" s="1146"/>
      <c r="G194" s="1146"/>
      <c r="H194" s="1146"/>
      <c r="I194" s="1146"/>
      <c r="J194" s="1146"/>
      <c r="K194" s="1146"/>
      <c r="L194" s="1146"/>
      <c r="M194" s="1146"/>
      <c r="N194" s="1146"/>
      <c r="O194" s="1146"/>
      <c r="P194" s="1146"/>
      <c r="Q194" s="1146"/>
      <c r="R194" s="1146"/>
      <c r="S194" s="1146"/>
      <c r="T194" s="1146"/>
      <c r="V194" s="46"/>
      <c r="W194" s="20" t="s">
        <v>150</v>
      </c>
      <c r="Y194" s="55" t="s">
        <v>37</v>
      </c>
      <c r="Z194" s="55"/>
      <c r="AA194" s="55"/>
      <c r="AB194" s="55"/>
      <c r="AC194" s="55"/>
      <c r="AD194" s="55"/>
      <c r="AE194" s="55"/>
      <c r="AF194" s="55"/>
      <c r="AG194" s="55"/>
      <c r="AH194" s="55"/>
      <c r="AI194" s="55"/>
      <c r="AJ194" s="55"/>
      <c r="AK194" s="55"/>
      <c r="AL194" s="87" t="s">
        <v>229</v>
      </c>
      <c r="AN194" s="46"/>
      <c r="AQ194" s="210"/>
    </row>
    <row r="195" spans="1:43" ht="6" customHeight="1" x14ac:dyDescent="0.2">
      <c r="A195" s="47"/>
      <c r="B195" s="110"/>
      <c r="C195" s="54"/>
      <c r="D195" s="47"/>
      <c r="E195" s="48"/>
      <c r="F195" s="48"/>
      <c r="G195" s="48"/>
      <c r="H195" s="48"/>
      <c r="I195" s="48"/>
      <c r="J195" s="48"/>
      <c r="K195" s="48"/>
      <c r="L195" s="48"/>
      <c r="M195" s="48"/>
      <c r="N195" s="48"/>
      <c r="O195" s="48"/>
      <c r="P195" s="48"/>
      <c r="Q195" s="48"/>
      <c r="R195" s="48"/>
      <c r="S195" s="48"/>
      <c r="T195" s="48"/>
      <c r="U195" s="48"/>
      <c r="V195" s="47"/>
      <c r="W195" s="48"/>
      <c r="X195" s="48"/>
      <c r="Y195" s="48"/>
      <c r="Z195" s="48"/>
      <c r="AA195" s="48"/>
      <c r="AB195" s="48"/>
      <c r="AC195" s="48"/>
      <c r="AD195" s="48"/>
      <c r="AE195" s="48"/>
      <c r="AF195" s="48"/>
      <c r="AG195" s="48"/>
      <c r="AH195" s="48"/>
      <c r="AI195" s="48"/>
      <c r="AJ195" s="48"/>
      <c r="AK195" s="48"/>
      <c r="AL195" s="48"/>
      <c r="AM195" s="110"/>
      <c r="AN195" s="47"/>
      <c r="AO195" s="48"/>
      <c r="AP195" s="48"/>
      <c r="AQ195" s="845"/>
    </row>
    <row r="196" spans="1:43" ht="6" customHeight="1" x14ac:dyDescent="0.2">
      <c r="A196" s="22"/>
      <c r="B196" s="72"/>
      <c r="C196" s="23"/>
      <c r="D196" s="22"/>
      <c r="E196" s="24"/>
      <c r="F196" s="24"/>
      <c r="G196" s="24"/>
      <c r="H196" s="24"/>
      <c r="I196" s="24"/>
      <c r="J196" s="24"/>
      <c r="K196" s="24"/>
      <c r="L196" s="24"/>
      <c r="M196" s="24"/>
      <c r="N196" s="24"/>
      <c r="O196" s="24"/>
      <c r="P196" s="24"/>
      <c r="Q196" s="24"/>
      <c r="R196" s="24"/>
      <c r="S196" s="24"/>
      <c r="T196" s="24"/>
      <c r="U196" s="24"/>
      <c r="V196" s="22"/>
      <c r="W196" s="24"/>
      <c r="X196" s="24"/>
      <c r="Y196" s="24"/>
      <c r="Z196" s="24"/>
      <c r="AA196" s="24"/>
      <c r="AB196" s="24"/>
      <c r="AC196" s="24"/>
      <c r="AD196" s="24"/>
      <c r="AE196" s="24"/>
      <c r="AF196" s="24"/>
      <c r="AG196" s="24"/>
      <c r="AH196" s="24"/>
      <c r="AI196" s="24"/>
      <c r="AJ196" s="24"/>
      <c r="AK196" s="24"/>
      <c r="AL196" s="24"/>
      <c r="AM196" s="72"/>
      <c r="AN196" s="46"/>
      <c r="AQ196" s="210"/>
    </row>
    <row r="197" spans="1:43" ht="11.25" customHeight="1" x14ac:dyDescent="0.2">
      <c r="A197" s="46"/>
      <c r="B197" s="81" t="s">
        <v>682</v>
      </c>
      <c r="C197" s="60"/>
      <c r="D197" s="46"/>
      <c r="E197" s="1146" t="str">
        <f ca="1">VLOOKUP(INDIRECT(ADDRESS(ROW(),COLUMN()-3)),Language_Translations,MATCH(Language_Selected,Language_Options,0),FALSE)</f>
        <v>[Placeholder in case food group 10 has multiple components]</v>
      </c>
      <c r="F197" s="1146"/>
      <c r="G197" s="1146"/>
      <c r="H197" s="1146"/>
      <c r="I197" s="1146"/>
      <c r="J197" s="1146"/>
      <c r="K197" s="1146"/>
      <c r="L197" s="1146"/>
      <c r="M197" s="1146"/>
      <c r="N197" s="1146"/>
      <c r="O197" s="1146"/>
      <c r="P197" s="1146"/>
      <c r="Q197" s="1146"/>
      <c r="R197" s="1146"/>
      <c r="S197" s="1146"/>
      <c r="T197" s="1146"/>
      <c r="V197" s="46"/>
      <c r="Y197" s="55"/>
      <c r="Z197" s="55"/>
      <c r="AA197" s="55"/>
      <c r="AB197" s="55"/>
      <c r="AC197" s="55"/>
      <c r="AD197" s="55"/>
      <c r="AE197" s="55"/>
      <c r="AF197" s="55"/>
      <c r="AG197" s="55"/>
      <c r="AH197" s="55"/>
      <c r="AI197" s="55"/>
      <c r="AJ197" s="55"/>
      <c r="AK197" s="55"/>
      <c r="AL197" s="55"/>
      <c r="AN197" s="46"/>
      <c r="AQ197" s="210"/>
    </row>
    <row r="198" spans="1:43" x14ac:dyDescent="0.2">
      <c r="A198" s="46"/>
      <c r="C198" s="60"/>
      <c r="D198" s="46"/>
      <c r="E198" s="1146"/>
      <c r="F198" s="1146"/>
      <c r="G198" s="1146"/>
      <c r="H198" s="1146"/>
      <c r="I198" s="1146"/>
      <c r="J198" s="1146"/>
      <c r="K198" s="1146"/>
      <c r="L198" s="1146"/>
      <c r="M198" s="1146"/>
      <c r="N198" s="1146"/>
      <c r="O198" s="1146"/>
      <c r="P198" s="1146"/>
      <c r="Q198" s="1146"/>
      <c r="R198" s="1146"/>
      <c r="S198" s="1146"/>
      <c r="T198" s="1146"/>
      <c r="V198" s="46"/>
      <c r="Y198" s="55"/>
      <c r="Z198" s="55"/>
      <c r="AA198" s="55"/>
      <c r="AB198" s="55"/>
      <c r="AC198" s="55"/>
      <c r="AD198" s="55"/>
      <c r="AE198" s="55"/>
      <c r="AF198" s="55"/>
      <c r="AG198" s="55"/>
      <c r="AH198" s="55"/>
      <c r="AI198" s="55"/>
      <c r="AJ198" s="55"/>
      <c r="AK198" s="55"/>
      <c r="AL198" s="55"/>
      <c r="AN198" s="46"/>
      <c r="AQ198" s="210"/>
    </row>
    <row r="199" spans="1:43" x14ac:dyDescent="0.2">
      <c r="A199" s="46"/>
      <c r="C199" s="60"/>
      <c r="D199" s="46"/>
      <c r="E199" s="1146"/>
      <c r="F199" s="1146"/>
      <c r="G199" s="1146"/>
      <c r="H199" s="1146"/>
      <c r="I199" s="1146"/>
      <c r="J199" s="1146"/>
      <c r="K199" s="1146"/>
      <c r="L199" s="1146"/>
      <c r="M199" s="1146"/>
      <c r="N199" s="1146"/>
      <c r="O199" s="1146"/>
      <c r="P199" s="1146"/>
      <c r="Q199" s="1146"/>
      <c r="R199" s="1146"/>
      <c r="S199" s="1146"/>
      <c r="T199" s="1146"/>
      <c r="V199" s="46"/>
      <c r="W199" s="20" t="s">
        <v>149</v>
      </c>
      <c r="Y199" s="55" t="s">
        <v>37</v>
      </c>
      <c r="Z199" s="55"/>
      <c r="AA199" s="55"/>
      <c r="AB199" s="55"/>
      <c r="AC199" s="55"/>
      <c r="AD199" s="55"/>
      <c r="AE199" s="55"/>
      <c r="AF199" s="55"/>
      <c r="AG199" s="55"/>
      <c r="AH199" s="55"/>
      <c r="AI199" s="55"/>
      <c r="AJ199" s="55"/>
      <c r="AK199" s="55"/>
      <c r="AL199" s="87" t="s">
        <v>224</v>
      </c>
      <c r="AN199" s="46"/>
      <c r="AQ199" s="210"/>
    </row>
    <row r="200" spans="1:43" x14ac:dyDescent="0.2">
      <c r="A200" s="46"/>
      <c r="C200" s="60"/>
      <c r="D200" s="46"/>
      <c r="E200" s="1146"/>
      <c r="F200" s="1146"/>
      <c r="G200" s="1146"/>
      <c r="H200" s="1146"/>
      <c r="I200" s="1146"/>
      <c r="J200" s="1146"/>
      <c r="K200" s="1146"/>
      <c r="L200" s="1146"/>
      <c r="M200" s="1146"/>
      <c r="N200" s="1146"/>
      <c r="O200" s="1146"/>
      <c r="P200" s="1146"/>
      <c r="Q200" s="1146"/>
      <c r="R200" s="1146"/>
      <c r="S200" s="1146"/>
      <c r="T200" s="1146"/>
      <c r="V200" s="46"/>
      <c r="W200" s="20" t="s">
        <v>150</v>
      </c>
      <c r="Y200" s="55" t="s">
        <v>37</v>
      </c>
      <c r="Z200" s="55"/>
      <c r="AA200" s="55"/>
      <c r="AB200" s="55"/>
      <c r="AC200" s="55"/>
      <c r="AD200" s="55"/>
      <c r="AE200" s="55"/>
      <c r="AF200" s="55"/>
      <c r="AG200" s="55"/>
      <c r="AH200" s="55"/>
      <c r="AI200" s="55"/>
      <c r="AJ200" s="55"/>
      <c r="AK200" s="55"/>
      <c r="AL200" s="87" t="s">
        <v>229</v>
      </c>
      <c r="AN200" s="46"/>
      <c r="AQ200" s="210"/>
    </row>
    <row r="201" spans="1:43" ht="6" customHeight="1" x14ac:dyDescent="0.2">
      <c r="A201" s="47"/>
      <c r="B201" s="110"/>
      <c r="C201" s="54"/>
      <c r="D201" s="47"/>
      <c r="E201" s="48"/>
      <c r="F201" s="48"/>
      <c r="G201" s="48"/>
      <c r="H201" s="48"/>
      <c r="I201" s="48"/>
      <c r="J201" s="48"/>
      <c r="K201" s="48"/>
      <c r="L201" s="48"/>
      <c r="M201" s="48"/>
      <c r="N201" s="48"/>
      <c r="O201" s="48"/>
      <c r="P201" s="48"/>
      <c r="Q201" s="48"/>
      <c r="R201" s="48"/>
      <c r="S201" s="48"/>
      <c r="T201" s="48"/>
      <c r="U201" s="48"/>
      <c r="V201" s="47"/>
      <c r="W201" s="48"/>
      <c r="X201" s="48"/>
      <c r="Y201" s="48"/>
      <c r="Z201" s="48"/>
      <c r="AA201" s="48"/>
      <c r="AB201" s="48"/>
      <c r="AC201" s="48"/>
      <c r="AD201" s="48"/>
      <c r="AE201" s="48"/>
      <c r="AF201" s="48"/>
      <c r="AG201" s="48"/>
      <c r="AH201" s="48"/>
      <c r="AI201" s="48"/>
      <c r="AJ201" s="48"/>
      <c r="AK201" s="48"/>
      <c r="AL201" s="48"/>
      <c r="AM201" s="110"/>
      <c r="AN201" s="47"/>
      <c r="AO201" s="48"/>
      <c r="AP201" s="48"/>
      <c r="AQ201" s="845"/>
    </row>
    <row r="202" spans="1:43" ht="6" customHeight="1" x14ac:dyDescent="0.2">
      <c r="A202" s="22"/>
      <c r="B202" s="72"/>
      <c r="C202" s="23"/>
      <c r="D202" s="22"/>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72"/>
      <c r="AN202" s="46"/>
      <c r="AQ202" s="210"/>
    </row>
    <row r="203" spans="1:43" ht="11.25" customHeight="1" x14ac:dyDescent="0.2">
      <c r="A203" s="46"/>
      <c r="B203" s="81" t="s">
        <v>683</v>
      </c>
      <c r="C203" s="60"/>
      <c r="D203" s="46"/>
      <c r="E203" s="1243" t="str">
        <f ca="1">VLOOKUP(INDIRECT(ADDRESS(ROW(),COLUMN()-3)),Language_Translations,MATCH(Language_Selected,Language_Options,0),FALSE)</f>
        <v>Yesterday, did you eat any of the following sweets:</v>
      </c>
      <c r="F203" s="1243"/>
      <c r="G203" s="1243"/>
      <c r="H203" s="1243"/>
      <c r="I203" s="1243"/>
      <c r="J203" s="1243"/>
      <c r="K203" s="1243"/>
      <c r="L203" s="1243"/>
      <c r="M203" s="1243"/>
      <c r="N203" s="1243"/>
      <c r="O203" s="1243"/>
      <c r="P203" s="1243"/>
      <c r="Q203" s="1243"/>
      <c r="R203" s="1243"/>
      <c r="S203" s="1243"/>
      <c r="T203" s="1243"/>
      <c r="U203" s="1243"/>
      <c r="V203" s="1243"/>
      <c r="W203" s="1243"/>
      <c r="X203" s="1243"/>
      <c r="Y203" s="1243"/>
      <c r="Z203" s="1243"/>
      <c r="AA203" s="1243"/>
      <c r="AB203" s="1243"/>
      <c r="AC203" s="1243"/>
      <c r="AD203" s="1243"/>
      <c r="AE203" s="1243"/>
      <c r="AF203" s="1243"/>
      <c r="AG203" s="1243"/>
      <c r="AH203" s="1243"/>
      <c r="AI203" s="1243"/>
      <c r="AJ203" s="1243"/>
      <c r="AK203" s="1243"/>
      <c r="AL203" s="1243"/>
      <c r="AN203" s="46"/>
      <c r="AQ203" s="210"/>
    </row>
    <row r="204" spans="1:43" ht="6" customHeight="1" x14ac:dyDescent="0.2">
      <c r="A204" s="47"/>
      <c r="B204" s="110"/>
      <c r="C204" s="54"/>
      <c r="D204" s="47"/>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c r="AM204" s="110"/>
      <c r="AN204" s="47"/>
      <c r="AO204" s="48"/>
      <c r="AP204" s="48"/>
      <c r="AQ204" s="845"/>
    </row>
    <row r="205" spans="1:43" ht="6" customHeight="1" x14ac:dyDescent="0.2">
      <c r="A205" s="22"/>
      <c r="B205" s="72"/>
      <c r="C205" s="23"/>
      <c r="D205" s="22"/>
      <c r="E205" s="24"/>
      <c r="F205" s="24"/>
      <c r="G205" s="24"/>
      <c r="H205" s="24"/>
      <c r="I205" s="24"/>
      <c r="J205" s="24"/>
      <c r="K205" s="24"/>
      <c r="L205" s="24"/>
      <c r="M205" s="24"/>
      <c r="N205" s="24"/>
      <c r="O205" s="24"/>
      <c r="P205" s="24"/>
      <c r="Q205" s="24"/>
      <c r="R205" s="24"/>
      <c r="S205" s="24"/>
      <c r="T205" s="24"/>
      <c r="U205" s="24"/>
      <c r="V205" s="22"/>
      <c r="W205" s="24"/>
      <c r="X205" s="24"/>
      <c r="Y205" s="24"/>
      <c r="Z205" s="24"/>
      <c r="AA205" s="24"/>
      <c r="AB205" s="24"/>
      <c r="AC205" s="24"/>
      <c r="AD205" s="24"/>
      <c r="AE205" s="24"/>
      <c r="AF205" s="24"/>
      <c r="AG205" s="24"/>
      <c r="AH205" s="24"/>
      <c r="AI205" s="24"/>
      <c r="AJ205" s="24"/>
      <c r="AK205" s="24"/>
      <c r="AL205" s="24"/>
      <c r="AM205" s="72"/>
      <c r="AN205" s="46"/>
      <c r="AQ205" s="210"/>
    </row>
    <row r="206" spans="1:43" ht="11.25" customHeight="1" x14ac:dyDescent="0.2">
      <c r="A206" s="46"/>
      <c r="B206" s="81" t="s">
        <v>684</v>
      </c>
      <c r="C206" s="60"/>
      <c r="D206" s="46"/>
      <c r="E206" s="1146" t="str">
        <f ca="1">VLOOKUP(INDIRECT(ADDRESS(ROW(),COLUMN()-3)),Language_Translations,MATCH(Language_Selected,Language_Options,0),FALSE)</f>
        <v>[Food group 11 (baked/grain-based sweets): Insert from country's DQQ]</v>
      </c>
      <c r="F206" s="1146"/>
      <c r="G206" s="1146"/>
      <c r="H206" s="1146"/>
      <c r="I206" s="1146"/>
      <c r="J206" s="1146"/>
      <c r="K206" s="1146"/>
      <c r="L206" s="1146"/>
      <c r="M206" s="1146"/>
      <c r="N206" s="1146"/>
      <c r="O206" s="1146"/>
      <c r="P206" s="1146"/>
      <c r="Q206" s="1146"/>
      <c r="R206" s="1146"/>
      <c r="S206" s="1146"/>
      <c r="T206" s="1146"/>
      <c r="V206" s="46"/>
      <c r="Y206" s="55"/>
      <c r="Z206" s="55"/>
      <c r="AA206" s="55"/>
      <c r="AB206" s="55"/>
      <c r="AC206" s="55"/>
      <c r="AD206" s="55"/>
      <c r="AE206" s="55"/>
      <c r="AF206" s="55"/>
      <c r="AG206" s="55"/>
      <c r="AH206" s="55"/>
      <c r="AI206" s="55"/>
      <c r="AJ206" s="55"/>
      <c r="AK206" s="55"/>
      <c r="AL206" s="55"/>
      <c r="AN206" s="46"/>
      <c r="AQ206" s="210"/>
    </row>
    <row r="207" spans="1:43" x14ac:dyDescent="0.2">
      <c r="A207" s="46"/>
      <c r="B207" s="81"/>
      <c r="C207" s="60"/>
      <c r="D207" s="46"/>
      <c r="E207" s="1146"/>
      <c r="F207" s="1146"/>
      <c r="G207" s="1146"/>
      <c r="H207" s="1146"/>
      <c r="I207" s="1146"/>
      <c r="J207" s="1146"/>
      <c r="K207" s="1146"/>
      <c r="L207" s="1146"/>
      <c r="M207" s="1146"/>
      <c r="N207" s="1146"/>
      <c r="O207" s="1146"/>
      <c r="P207" s="1146"/>
      <c r="Q207" s="1146"/>
      <c r="R207" s="1146"/>
      <c r="S207" s="1146"/>
      <c r="T207" s="1146"/>
      <c r="V207" s="46"/>
      <c r="Y207" s="55"/>
      <c r="Z207" s="55"/>
      <c r="AA207" s="55"/>
      <c r="AB207" s="55"/>
      <c r="AC207" s="55"/>
      <c r="AD207" s="55"/>
      <c r="AE207" s="55"/>
      <c r="AF207" s="55"/>
      <c r="AG207" s="55"/>
      <c r="AH207" s="55"/>
      <c r="AI207" s="55"/>
      <c r="AJ207" s="55"/>
      <c r="AK207" s="55"/>
      <c r="AL207" s="55"/>
      <c r="AN207" s="46"/>
      <c r="AQ207" s="210"/>
    </row>
    <row r="208" spans="1:43" x14ac:dyDescent="0.2">
      <c r="A208" s="46"/>
      <c r="C208" s="60"/>
      <c r="D208" s="46"/>
      <c r="E208" s="1146"/>
      <c r="F208" s="1146"/>
      <c r="G208" s="1146"/>
      <c r="H208" s="1146"/>
      <c r="I208" s="1146"/>
      <c r="J208" s="1146"/>
      <c r="K208" s="1146"/>
      <c r="L208" s="1146"/>
      <c r="M208" s="1146"/>
      <c r="N208" s="1146"/>
      <c r="O208" s="1146"/>
      <c r="P208" s="1146"/>
      <c r="Q208" s="1146"/>
      <c r="R208" s="1146"/>
      <c r="S208" s="1146"/>
      <c r="T208" s="1146"/>
      <c r="V208" s="46"/>
      <c r="W208" s="20" t="s">
        <v>149</v>
      </c>
      <c r="Y208" s="55" t="s">
        <v>37</v>
      </c>
      <c r="Z208" s="55"/>
      <c r="AA208" s="55"/>
      <c r="AB208" s="55"/>
      <c r="AC208" s="55"/>
      <c r="AD208" s="55"/>
      <c r="AE208" s="55"/>
      <c r="AF208" s="55"/>
      <c r="AG208" s="55"/>
      <c r="AH208" s="55"/>
      <c r="AI208" s="55"/>
      <c r="AJ208" s="55"/>
      <c r="AK208" s="55"/>
      <c r="AL208" s="87" t="s">
        <v>224</v>
      </c>
      <c r="AN208" s="46"/>
      <c r="AQ208" s="210"/>
    </row>
    <row r="209" spans="1:43" x14ac:dyDescent="0.2">
      <c r="A209" s="46"/>
      <c r="C209" s="60"/>
      <c r="D209" s="46"/>
      <c r="E209" s="1146"/>
      <c r="F209" s="1146"/>
      <c r="G209" s="1146"/>
      <c r="H209" s="1146"/>
      <c r="I209" s="1146"/>
      <c r="J209" s="1146"/>
      <c r="K209" s="1146"/>
      <c r="L209" s="1146"/>
      <c r="M209" s="1146"/>
      <c r="N209" s="1146"/>
      <c r="O209" s="1146"/>
      <c r="P209" s="1146"/>
      <c r="Q209" s="1146"/>
      <c r="R209" s="1146"/>
      <c r="S209" s="1146"/>
      <c r="T209" s="1146"/>
      <c r="V209" s="46"/>
      <c r="W209" s="20" t="s">
        <v>150</v>
      </c>
      <c r="Y209" s="55" t="s">
        <v>37</v>
      </c>
      <c r="Z209" s="55"/>
      <c r="AA209" s="55"/>
      <c r="AB209" s="55"/>
      <c r="AC209" s="55"/>
      <c r="AD209" s="55"/>
      <c r="AE209" s="55"/>
      <c r="AF209" s="55"/>
      <c r="AG209" s="55"/>
      <c r="AH209" s="55"/>
      <c r="AI209" s="55"/>
      <c r="AJ209" s="55"/>
      <c r="AK209" s="55"/>
      <c r="AL209" s="87" t="s">
        <v>229</v>
      </c>
      <c r="AN209" s="46"/>
      <c r="AQ209" s="210"/>
    </row>
    <row r="210" spans="1:43" ht="6" customHeight="1" x14ac:dyDescent="0.2">
      <c r="A210" s="47"/>
      <c r="B210" s="110"/>
      <c r="C210" s="54"/>
      <c r="D210" s="47"/>
      <c r="E210" s="48"/>
      <c r="F210" s="48"/>
      <c r="G210" s="48"/>
      <c r="H210" s="48"/>
      <c r="I210" s="48"/>
      <c r="J210" s="48"/>
      <c r="K210" s="48"/>
      <c r="L210" s="48"/>
      <c r="M210" s="48"/>
      <c r="N210" s="48"/>
      <c r="O210" s="48"/>
      <c r="P210" s="48"/>
      <c r="Q210" s="48"/>
      <c r="R210" s="48"/>
      <c r="S210" s="48"/>
      <c r="T210" s="48"/>
      <c r="U210" s="48"/>
      <c r="V210" s="47"/>
      <c r="W210" s="48"/>
      <c r="X210" s="48"/>
      <c r="Y210" s="48"/>
      <c r="Z210" s="48"/>
      <c r="AA210" s="48"/>
      <c r="AB210" s="48"/>
      <c r="AC210" s="48"/>
      <c r="AD210" s="48"/>
      <c r="AE210" s="48"/>
      <c r="AF210" s="48"/>
      <c r="AG210" s="48"/>
      <c r="AH210" s="48"/>
      <c r="AI210" s="48"/>
      <c r="AJ210" s="48"/>
      <c r="AK210" s="48"/>
      <c r="AL210" s="48"/>
      <c r="AM210" s="110"/>
      <c r="AN210" s="47"/>
      <c r="AO210" s="48"/>
      <c r="AP210" s="48"/>
      <c r="AQ210" s="845"/>
    </row>
    <row r="211" spans="1:43" ht="6" customHeight="1" x14ac:dyDescent="0.2">
      <c r="A211" s="22"/>
      <c r="B211" s="72"/>
      <c r="C211" s="23"/>
      <c r="D211" s="22"/>
      <c r="E211" s="24"/>
      <c r="F211" s="24"/>
      <c r="G211" s="24"/>
      <c r="H211" s="24"/>
      <c r="I211" s="24"/>
      <c r="J211" s="24"/>
      <c r="K211" s="24"/>
      <c r="L211" s="24"/>
      <c r="M211" s="24"/>
      <c r="N211" s="24"/>
      <c r="O211" s="24"/>
      <c r="P211" s="24"/>
      <c r="Q211" s="24"/>
      <c r="R211" s="24"/>
      <c r="S211" s="24"/>
      <c r="T211" s="24"/>
      <c r="U211" s="24"/>
      <c r="V211" s="22"/>
      <c r="W211" s="24"/>
      <c r="X211" s="24"/>
      <c r="Y211" s="24"/>
      <c r="Z211" s="24"/>
      <c r="AA211" s="24"/>
      <c r="AB211" s="24"/>
      <c r="AC211" s="24"/>
      <c r="AD211" s="24"/>
      <c r="AE211" s="24"/>
      <c r="AF211" s="24"/>
      <c r="AG211" s="24"/>
      <c r="AH211" s="24"/>
      <c r="AI211" s="24"/>
      <c r="AJ211" s="24"/>
      <c r="AK211" s="24"/>
      <c r="AL211" s="24"/>
      <c r="AM211" s="72"/>
      <c r="AN211" s="46"/>
      <c r="AQ211" s="210"/>
    </row>
    <row r="212" spans="1:43" ht="11.25" customHeight="1" x14ac:dyDescent="0.2">
      <c r="A212" s="46"/>
      <c r="B212" s="81" t="s">
        <v>685</v>
      </c>
      <c r="C212" s="60"/>
      <c r="D212" s="46"/>
      <c r="E212" s="1146" t="str">
        <f ca="1">VLOOKUP(INDIRECT(ADDRESS(ROW(),COLUMN()-3)),Language_Translations,MATCH(Language_Selected,Language_Options,0),FALSE)</f>
        <v>[Food group 12 (other sweets): Insert from country's DQQ]</v>
      </c>
      <c r="F212" s="1146"/>
      <c r="G212" s="1146"/>
      <c r="H212" s="1146"/>
      <c r="I212" s="1146"/>
      <c r="J212" s="1146"/>
      <c r="K212" s="1146"/>
      <c r="L212" s="1146"/>
      <c r="M212" s="1146"/>
      <c r="N212" s="1146"/>
      <c r="O212" s="1146"/>
      <c r="P212" s="1146"/>
      <c r="Q212" s="1146"/>
      <c r="R212" s="1146"/>
      <c r="S212" s="1146"/>
      <c r="T212" s="1146"/>
      <c r="V212" s="46"/>
      <c r="Y212" s="55"/>
      <c r="Z212" s="55"/>
      <c r="AA212" s="55"/>
      <c r="AB212" s="55"/>
      <c r="AC212" s="55"/>
      <c r="AD212" s="55"/>
      <c r="AE212" s="55"/>
      <c r="AF212" s="55"/>
      <c r="AG212" s="55"/>
      <c r="AH212" s="55"/>
      <c r="AI212" s="55"/>
      <c r="AJ212" s="55"/>
      <c r="AK212" s="55"/>
      <c r="AL212" s="55"/>
      <c r="AN212" s="46"/>
      <c r="AQ212" s="210"/>
    </row>
    <row r="213" spans="1:43" ht="10" customHeight="1" x14ac:dyDescent="0.2">
      <c r="A213" s="46"/>
      <c r="C213" s="60"/>
      <c r="D213" s="46"/>
      <c r="E213" s="1146"/>
      <c r="F213" s="1146"/>
      <c r="G213" s="1146"/>
      <c r="H213" s="1146"/>
      <c r="I213" s="1146"/>
      <c r="J213" s="1146"/>
      <c r="K213" s="1146"/>
      <c r="L213" s="1146"/>
      <c r="M213" s="1146"/>
      <c r="N213" s="1146"/>
      <c r="O213" s="1146"/>
      <c r="P213" s="1146"/>
      <c r="Q213" s="1146"/>
      <c r="R213" s="1146"/>
      <c r="S213" s="1146"/>
      <c r="T213" s="1146"/>
      <c r="V213" s="46"/>
      <c r="Y213" s="55"/>
      <c r="Z213" s="55"/>
      <c r="AA213" s="55"/>
      <c r="AB213" s="55"/>
      <c r="AC213" s="55"/>
      <c r="AD213" s="55"/>
      <c r="AE213" s="55"/>
      <c r="AF213" s="55"/>
      <c r="AG213" s="55"/>
      <c r="AH213" s="55"/>
      <c r="AI213" s="55"/>
      <c r="AJ213" s="55"/>
      <c r="AK213" s="55"/>
      <c r="AL213" s="55"/>
      <c r="AN213" s="46"/>
      <c r="AQ213" s="210"/>
    </row>
    <row r="214" spans="1:43" x14ac:dyDescent="0.2">
      <c r="A214" s="46"/>
      <c r="C214" s="60"/>
      <c r="D214" s="46"/>
      <c r="E214" s="1146"/>
      <c r="F214" s="1146"/>
      <c r="G214" s="1146"/>
      <c r="H214" s="1146"/>
      <c r="I214" s="1146"/>
      <c r="J214" s="1146"/>
      <c r="K214" s="1146"/>
      <c r="L214" s="1146"/>
      <c r="M214" s="1146"/>
      <c r="N214" s="1146"/>
      <c r="O214" s="1146"/>
      <c r="P214" s="1146"/>
      <c r="Q214" s="1146"/>
      <c r="R214" s="1146"/>
      <c r="S214" s="1146"/>
      <c r="T214" s="1146"/>
      <c r="V214" s="46"/>
      <c r="W214" s="20" t="s">
        <v>149</v>
      </c>
      <c r="Y214" s="55" t="s">
        <v>37</v>
      </c>
      <c r="Z214" s="55"/>
      <c r="AA214" s="55"/>
      <c r="AB214" s="55"/>
      <c r="AC214" s="55"/>
      <c r="AD214" s="55"/>
      <c r="AE214" s="55"/>
      <c r="AF214" s="55"/>
      <c r="AG214" s="55"/>
      <c r="AH214" s="55"/>
      <c r="AI214" s="55"/>
      <c r="AJ214" s="55"/>
      <c r="AK214" s="55"/>
      <c r="AL214" s="87" t="s">
        <v>224</v>
      </c>
      <c r="AN214" s="46"/>
      <c r="AQ214" s="210"/>
    </row>
    <row r="215" spans="1:43" x14ac:dyDescent="0.2">
      <c r="A215" s="46"/>
      <c r="C215" s="60"/>
      <c r="D215" s="46"/>
      <c r="E215" s="1146"/>
      <c r="F215" s="1146"/>
      <c r="G215" s="1146"/>
      <c r="H215" s="1146"/>
      <c r="I215" s="1146"/>
      <c r="J215" s="1146"/>
      <c r="K215" s="1146"/>
      <c r="L215" s="1146"/>
      <c r="M215" s="1146"/>
      <c r="N215" s="1146"/>
      <c r="O215" s="1146"/>
      <c r="P215" s="1146"/>
      <c r="Q215" s="1146"/>
      <c r="R215" s="1146"/>
      <c r="S215" s="1146"/>
      <c r="T215" s="1146"/>
      <c r="V215" s="46"/>
      <c r="W215" s="20" t="s">
        <v>150</v>
      </c>
      <c r="Y215" s="55" t="s">
        <v>37</v>
      </c>
      <c r="Z215" s="55"/>
      <c r="AA215" s="55"/>
      <c r="AB215" s="55"/>
      <c r="AC215" s="55"/>
      <c r="AD215" s="55"/>
      <c r="AE215" s="55"/>
      <c r="AF215" s="55"/>
      <c r="AG215" s="55"/>
      <c r="AH215" s="55"/>
      <c r="AI215" s="55"/>
      <c r="AJ215" s="55"/>
      <c r="AK215" s="55"/>
      <c r="AL215" s="87" t="s">
        <v>229</v>
      </c>
      <c r="AN215" s="46"/>
      <c r="AQ215" s="210"/>
    </row>
    <row r="216" spans="1:43" ht="6" customHeight="1" x14ac:dyDescent="0.2">
      <c r="A216" s="47"/>
      <c r="B216" s="110"/>
      <c r="C216" s="54"/>
      <c r="D216" s="47"/>
      <c r="E216" s="48"/>
      <c r="F216" s="48"/>
      <c r="G216" s="48"/>
      <c r="H216" s="48"/>
      <c r="I216" s="48"/>
      <c r="J216" s="48"/>
      <c r="K216" s="48"/>
      <c r="L216" s="48"/>
      <c r="M216" s="48"/>
      <c r="N216" s="48"/>
      <c r="O216" s="48"/>
      <c r="P216" s="48"/>
      <c r="Q216" s="48"/>
      <c r="R216" s="48"/>
      <c r="S216" s="48"/>
      <c r="T216" s="48"/>
      <c r="U216" s="48"/>
      <c r="V216" s="47"/>
      <c r="W216" s="48"/>
      <c r="X216" s="48"/>
      <c r="Y216" s="48"/>
      <c r="Z216" s="48"/>
      <c r="AA216" s="48"/>
      <c r="AB216" s="48"/>
      <c r="AC216" s="48"/>
      <c r="AD216" s="48"/>
      <c r="AE216" s="48"/>
      <c r="AF216" s="48"/>
      <c r="AG216" s="48"/>
      <c r="AH216" s="48"/>
      <c r="AI216" s="48"/>
      <c r="AJ216" s="48"/>
      <c r="AK216" s="48"/>
      <c r="AL216" s="48"/>
      <c r="AM216" s="110"/>
      <c r="AN216" s="47"/>
      <c r="AO216" s="48"/>
      <c r="AP216" s="48"/>
      <c r="AQ216" s="845"/>
    </row>
    <row r="217" spans="1:43" ht="6" customHeight="1" x14ac:dyDescent="0.2">
      <c r="A217" s="22"/>
      <c r="B217" s="72"/>
      <c r="C217" s="23"/>
      <c r="D217" s="22"/>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72"/>
      <c r="AN217" s="46"/>
      <c r="AQ217" s="210"/>
    </row>
    <row r="218" spans="1:43" ht="11.25" customHeight="1" x14ac:dyDescent="0.2">
      <c r="A218" s="46"/>
      <c r="B218" s="81" t="s">
        <v>686</v>
      </c>
      <c r="C218" s="60"/>
      <c r="D218" s="46"/>
      <c r="E218" s="1243" t="str">
        <f ca="1">VLOOKUP(INDIRECT(ADDRESS(ROW(),COLUMN()-3)),Language_Translations,MATCH(Language_Selected,Language_Options,0),FALSE)</f>
        <v>Yesterday, did you eat any of the following foods of animal origin:</v>
      </c>
      <c r="F218" s="1243"/>
      <c r="G218" s="1243"/>
      <c r="H218" s="1243"/>
      <c r="I218" s="1243"/>
      <c r="J218" s="1243"/>
      <c r="K218" s="1243"/>
      <c r="L218" s="1243"/>
      <c r="M218" s="1243"/>
      <c r="N218" s="1243"/>
      <c r="O218" s="1243"/>
      <c r="P218" s="1243"/>
      <c r="Q218" s="1243"/>
      <c r="R218" s="1243"/>
      <c r="S218" s="1243"/>
      <c r="T218" s="1243"/>
      <c r="U218" s="1243"/>
      <c r="V218" s="1243"/>
      <c r="W218" s="1243"/>
      <c r="X218" s="1243"/>
      <c r="Y218" s="1243"/>
      <c r="Z218" s="1243"/>
      <c r="AA218" s="1243"/>
      <c r="AB218" s="1243"/>
      <c r="AC218" s="1243"/>
      <c r="AD218" s="1243"/>
      <c r="AE218" s="1243"/>
      <c r="AF218" s="1243"/>
      <c r="AG218" s="1243"/>
      <c r="AH218" s="1243"/>
      <c r="AI218" s="1243"/>
      <c r="AJ218" s="1243"/>
      <c r="AK218" s="1243"/>
      <c r="AL218" s="1243"/>
      <c r="AN218" s="46"/>
      <c r="AQ218" s="210"/>
    </row>
    <row r="219" spans="1:43" ht="6" customHeight="1" x14ac:dyDescent="0.2">
      <c r="A219" s="47"/>
      <c r="B219" s="110"/>
      <c r="C219" s="54"/>
      <c r="D219" s="47"/>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c r="AK219" s="48"/>
      <c r="AL219" s="48"/>
      <c r="AM219" s="110"/>
      <c r="AN219" s="47"/>
      <c r="AO219" s="48"/>
      <c r="AP219" s="48"/>
      <c r="AQ219" s="845"/>
    </row>
    <row r="220" spans="1:43" ht="6" customHeight="1" x14ac:dyDescent="0.2">
      <c r="A220" s="22"/>
      <c r="B220" s="72"/>
      <c r="C220" s="23"/>
      <c r="D220" s="22"/>
      <c r="E220" s="24"/>
      <c r="F220" s="24"/>
      <c r="G220" s="24"/>
      <c r="H220" s="24"/>
      <c r="I220" s="24"/>
      <c r="J220" s="24"/>
      <c r="K220" s="24"/>
      <c r="L220" s="24"/>
      <c r="M220" s="24"/>
      <c r="N220" s="24"/>
      <c r="O220" s="24"/>
      <c r="P220" s="24"/>
      <c r="Q220" s="24"/>
      <c r="R220" s="24"/>
      <c r="S220" s="24"/>
      <c r="T220" s="24"/>
      <c r="U220" s="24"/>
      <c r="V220" s="22"/>
      <c r="W220" s="24"/>
      <c r="X220" s="24"/>
      <c r="Y220" s="24"/>
      <c r="Z220" s="24"/>
      <c r="AA220" s="24"/>
      <c r="AB220" s="24"/>
      <c r="AC220" s="24"/>
      <c r="AD220" s="24"/>
      <c r="AE220" s="24"/>
      <c r="AF220" s="24"/>
      <c r="AG220" s="24"/>
      <c r="AH220" s="24"/>
      <c r="AI220" s="24"/>
      <c r="AJ220" s="24"/>
      <c r="AK220" s="24"/>
      <c r="AL220" s="24"/>
      <c r="AM220" s="72"/>
      <c r="AN220" s="46"/>
      <c r="AQ220" s="210"/>
    </row>
    <row r="221" spans="1:43" ht="11.25" customHeight="1" x14ac:dyDescent="0.2">
      <c r="A221" s="46"/>
      <c r="B221" s="81" t="s">
        <v>687</v>
      </c>
      <c r="C221" s="60"/>
      <c r="D221" s="46"/>
      <c r="E221" s="1146" t="str">
        <f ca="1">VLOOKUP(INDIRECT(ADDRESS(ROW(),COLUMN()-3)),Language_Translations,MATCH(Language_Selected,Language_Options,0),FALSE)</f>
        <v>[Food group 13 (eggs): Insert from country's DQQ]</v>
      </c>
      <c r="F221" s="1146"/>
      <c r="G221" s="1146"/>
      <c r="H221" s="1146"/>
      <c r="I221" s="1146"/>
      <c r="J221" s="1146"/>
      <c r="K221" s="1146"/>
      <c r="L221" s="1146"/>
      <c r="M221" s="1146"/>
      <c r="N221" s="1146"/>
      <c r="O221" s="1146"/>
      <c r="P221" s="1146"/>
      <c r="Q221" s="1146"/>
      <c r="R221" s="1146"/>
      <c r="S221" s="1146"/>
      <c r="T221" s="1146"/>
      <c r="V221" s="46"/>
      <c r="Y221" s="55"/>
      <c r="Z221" s="55"/>
      <c r="AA221" s="55"/>
      <c r="AB221" s="55"/>
      <c r="AC221" s="55"/>
      <c r="AD221" s="55"/>
      <c r="AE221" s="55"/>
      <c r="AF221" s="55"/>
      <c r="AG221" s="55"/>
      <c r="AH221" s="55"/>
      <c r="AI221" s="55"/>
      <c r="AJ221" s="55"/>
      <c r="AK221" s="55"/>
      <c r="AL221" s="55"/>
      <c r="AM221" s="87"/>
      <c r="AN221" s="46"/>
      <c r="AQ221" s="210"/>
    </row>
    <row r="222" spans="1:43" ht="11.25" customHeight="1" x14ac:dyDescent="0.2">
      <c r="A222" s="46"/>
      <c r="B222" s="81"/>
      <c r="C222" s="60"/>
      <c r="D222" s="46"/>
      <c r="E222" s="1146"/>
      <c r="F222" s="1146"/>
      <c r="G222" s="1146"/>
      <c r="H222" s="1146"/>
      <c r="I222" s="1146"/>
      <c r="J222" s="1146"/>
      <c r="K222" s="1146"/>
      <c r="L222" s="1146"/>
      <c r="M222" s="1146"/>
      <c r="N222" s="1146"/>
      <c r="O222" s="1146"/>
      <c r="P222" s="1146"/>
      <c r="Q222" s="1146"/>
      <c r="R222" s="1146"/>
      <c r="S222" s="1146"/>
      <c r="T222" s="1146"/>
      <c r="V222" s="46"/>
      <c r="Y222" s="55"/>
      <c r="Z222" s="55"/>
      <c r="AA222" s="55"/>
      <c r="AB222" s="55"/>
      <c r="AC222" s="55"/>
      <c r="AD222" s="55"/>
      <c r="AE222" s="55"/>
      <c r="AF222" s="55"/>
      <c r="AG222" s="55"/>
      <c r="AH222" s="55"/>
      <c r="AI222" s="55"/>
      <c r="AJ222" s="55"/>
      <c r="AK222" s="55"/>
      <c r="AL222" s="55"/>
      <c r="AM222" s="87"/>
      <c r="AN222" s="46"/>
      <c r="AQ222" s="210"/>
    </row>
    <row r="223" spans="1:43" x14ac:dyDescent="0.2">
      <c r="A223" s="46"/>
      <c r="C223" s="60"/>
      <c r="D223" s="46"/>
      <c r="E223" s="1146"/>
      <c r="F223" s="1146"/>
      <c r="G223" s="1146"/>
      <c r="H223" s="1146"/>
      <c r="I223" s="1146"/>
      <c r="J223" s="1146"/>
      <c r="K223" s="1146"/>
      <c r="L223" s="1146"/>
      <c r="M223" s="1146"/>
      <c r="N223" s="1146"/>
      <c r="O223" s="1146"/>
      <c r="P223" s="1146"/>
      <c r="Q223" s="1146"/>
      <c r="R223" s="1146"/>
      <c r="S223" s="1146"/>
      <c r="T223" s="1146"/>
      <c r="V223" s="46"/>
      <c r="W223" s="20" t="s">
        <v>149</v>
      </c>
      <c r="Y223" s="55" t="s">
        <v>37</v>
      </c>
      <c r="Z223" s="55"/>
      <c r="AA223" s="55"/>
      <c r="AB223" s="55"/>
      <c r="AC223" s="55"/>
      <c r="AD223" s="55"/>
      <c r="AE223" s="55"/>
      <c r="AF223" s="55"/>
      <c r="AG223" s="55"/>
      <c r="AH223" s="55"/>
      <c r="AI223" s="55"/>
      <c r="AJ223" s="55"/>
      <c r="AK223" s="55"/>
      <c r="AL223" s="87" t="s">
        <v>224</v>
      </c>
      <c r="AN223" s="46"/>
      <c r="AQ223" s="210"/>
    </row>
    <row r="224" spans="1:43" x14ac:dyDescent="0.2">
      <c r="A224" s="46"/>
      <c r="C224" s="60"/>
      <c r="D224" s="46"/>
      <c r="E224" s="1146"/>
      <c r="F224" s="1146"/>
      <c r="G224" s="1146"/>
      <c r="H224" s="1146"/>
      <c r="I224" s="1146"/>
      <c r="J224" s="1146"/>
      <c r="K224" s="1146"/>
      <c r="L224" s="1146"/>
      <c r="M224" s="1146"/>
      <c r="N224" s="1146"/>
      <c r="O224" s="1146"/>
      <c r="P224" s="1146"/>
      <c r="Q224" s="1146"/>
      <c r="R224" s="1146"/>
      <c r="S224" s="1146"/>
      <c r="T224" s="1146"/>
      <c r="V224" s="46"/>
      <c r="W224" s="20" t="s">
        <v>150</v>
      </c>
      <c r="Y224" s="55" t="s">
        <v>37</v>
      </c>
      <c r="Z224" s="55"/>
      <c r="AA224" s="55"/>
      <c r="AB224" s="55"/>
      <c r="AC224" s="55"/>
      <c r="AD224" s="55"/>
      <c r="AE224" s="55"/>
      <c r="AF224" s="55"/>
      <c r="AG224" s="55"/>
      <c r="AH224" s="55"/>
      <c r="AI224" s="55"/>
      <c r="AJ224" s="55"/>
      <c r="AK224" s="55"/>
      <c r="AL224" s="87" t="s">
        <v>229</v>
      </c>
      <c r="AN224" s="46"/>
      <c r="AQ224" s="210"/>
    </row>
    <row r="225" spans="1:43" ht="6" customHeight="1" x14ac:dyDescent="0.2">
      <c r="A225" s="47"/>
      <c r="B225" s="110"/>
      <c r="C225" s="54"/>
      <c r="D225" s="47"/>
      <c r="E225" s="48"/>
      <c r="F225" s="48"/>
      <c r="G225" s="48"/>
      <c r="H225" s="48"/>
      <c r="I225" s="48"/>
      <c r="J225" s="48"/>
      <c r="K225" s="48"/>
      <c r="L225" s="48"/>
      <c r="M225" s="48"/>
      <c r="N225" s="48"/>
      <c r="O225" s="48"/>
      <c r="P225" s="48"/>
      <c r="Q225" s="48"/>
      <c r="R225" s="48"/>
      <c r="S225" s="48"/>
      <c r="T225" s="48"/>
      <c r="U225" s="48"/>
      <c r="V225" s="47"/>
      <c r="W225" s="48"/>
      <c r="X225" s="48"/>
      <c r="Y225" s="48"/>
      <c r="Z225" s="48"/>
      <c r="AA225" s="48"/>
      <c r="AB225" s="48"/>
      <c r="AC225" s="48"/>
      <c r="AD225" s="48"/>
      <c r="AE225" s="48"/>
      <c r="AF225" s="48"/>
      <c r="AG225" s="48"/>
      <c r="AH225" s="48"/>
      <c r="AI225" s="48"/>
      <c r="AJ225" s="48"/>
      <c r="AK225" s="48"/>
      <c r="AL225" s="48"/>
      <c r="AM225" s="110"/>
      <c r="AN225" s="47"/>
      <c r="AO225" s="48"/>
      <c r="AP225" s="48"/>
      <c r="AQ225" s="845"/>
    </row>
    <row r="226" spans="1:43" ht="6" customHeight="1" x14ac:dyDescent="0.2">
      <c r="A226" s="22"/>
      <c r="B226" s="72"/>
      <c r="C226" s="23"/>
      <c r="D226" s="22"/>
      <c r="E226" s="24"/>
      <c r="F226" s="24"/>
      <c r="G226" s="24"/>
      <c r="H226" s="24"/>
      <c r="I226" s="24"/>
      <c r="J226" s="24"/>
      <c r="K226" s="24"/>
      <c r="L226" s="24"/>
      <c r="M226" s="24"/>
      <c r="N226" s="24"/>
      <c r="O226" s="24"/>
      <c r="P226" s="24"/>
      <c r="Q226" s="24"/>
      <c r="R226" s="24"/>
      <c r="S226" s="24"/>
      <c r="T226" s="24"/>
      <c r="U226" s="24"/>
      <c r="V226" s="22"/>
      <c r="W226" s="24"/>
      <c r="X226" s="24"/>
      <c r="Y226" s="24"/>
      <c r="Z226" s="24"/>
      <c r="AA226" s="24"/>
      <c r="AB226" s="24"/>
      <c r="AC226" s="24"/>
      <c r="AD226" s="24"/>
      <c r="AE226" s="24"/>
      <c r="AF226" s="24"/>
      <c r="AG226" s="24"/>
      <c r="AH226" s="24"/>
      <c r="AI226" s="24"/>
      <c r="AJ226" s="24"/>
      <c r="AK226" s="24"/>
      <c r="AL226" s="24"/>
      <c r="AM226" s="72"/>
      <c r="AN226" s="46"/>
      <c r="AQ226" s="210"/>
    </row>
    <row r="227" spans="1:43" ht="11.25" customHeight="1" x14ac:dyDescent="0.2">
      <c r="A227" s="46"/>
      <c r="B227" s="81" t="s">
        <v>688</v>
      </c>
      <c r="C227" s="60"/>
      <c r="D227" s="46"/>
      <c r="E227" s="1146" t="str">
        <f ca="1">VLOOKUP(INDIRECT(ADDRESS(ROW(),COLUMN()-3)),Language_Translations,MATCH(Language_Selected,Language_Options,0),FALSE)</f>
        <v>[Food group 14 (cheese): Insert from country's DQQ]</v>
      </c>
      <c r="F227" s="1146"/>
      <c r="G227" s="1146"/>
      <c r="H227" s="1146"/>
      <c r="I227" s="1146"/>
      <c r="J227" s="1146"/>
      <c r="K227" s="1146"/>
      <c r="L227" s="1146"/>
      <c r="M227" s="1146"/>
      <c r="N227" s="1146"/>
      <c r="O227" s="1146"/>
      <c r="P227" s="1146"/>
      <c r="Q227" s="1146"/>
      <c r="R227" s="1146"/>
      <c r="S227" s="1146"/>
      <c r="T227" s="1146"/>
      <c r="V227" s="46"/>
      <c r="Y227" s="55"/>
      <c r="Z227" s="55"/>
      <c r="AA227" s="55"/>
      <c r="AB227" s="55"/>
      <c r="AC227" s="55"/>
      <c r="AD227" s="55"/>
      <c r="AE227" s="55"/>
      <c r="AF227" s="55"/>
      <c r="AG227" s="55"/>
      <c r="AH227" s="55"/>
      <c r="AI227" s="55"/>
      <c r="AJ227" s="55"/>
      <c r="AK227" s="55"/>
      <c r="AL227" s="55"/>
      <c r="AM227" s="87"/>
      <c r="AN227" s="46"/>
      <c r="AQ227" s="210"/>
    </row>
    <row r="228" spans="1:43" ht="11.25" customHeight="1" x14ac:dyDescent="0.2">
      <c r="A228" s="46"/>
      <c r="B228" s="81"/>
      <c r="C228" s="60"/>
      <c r="D228" s="46"/>
      <c r="E228" s="1146"/>
      <c r="F228" s="1146"/>
      <c r="G228" s="1146"/>
      <c r="H228" s="1146"/>
      <c r="I228" s="1146"/>
      <c r="J228" s="1146"/>
      <c r="K228" s="1146"/>
      <c r="L228" s="1146"/>
      <c r="M228" s="1146"/>
      <c r="N228" s="1146"/>
      <c r="O228" s="1146"/>
      <c r="P228" s="1146"/>
      <c r="Q228" s="1146"/>
      <c r="R228" s="1146"/>
      <c r="S228" s="1146"/>
      <c r="T228" s="1146"/>
      <c r="V228" s="46"/>
      <c r="Y228" s="55"/>
      <c r="Z228" s="55"/>
      <c r="AA228" s="55"/>
      <c r="AB228" s="55"/>
      <c r="AC228" s="55"/>
      <c r="AD228" s="55"/>
      <c r="AE228" s="55"/>
      <c r="AF228" s="55"/>
      <c r="AG228" s="55"/>
      <c r="AH228" s="55"/>
      <c r="AI228" s="55"/>
      <c r="AJ228" s="55"/>
      <c r="AK228" s="55"/>
      <c r="AL228" s="55"/>
      <c r="AM228" s="87"/>
      <c r="AN228" s="46"/>
      <c r="AQ228" s="210"/>
    </row>
    <row r="229" spans="1:43" x14ac:dyDescent="0.2">
      <c r="A229" s="46"/>
      <c r="C229" s="60"/>
      <c r="D229" s="46"/>
      <c r="E229" s="1146"/>
      <c r="F229" s="1146"/>
      <c r="G229" s="1146"/>
      <c r="H229" s="1146"/>
      <c r="I229" s="1146"/>
      <c r="J229" s="1146"/>
      <c r="K229" s="1146"/>
      <c r="L229" s="1146"/>
      <c r="M229" s="1146"/>
      <c r="N229" s="1146"/>
      <c r="O229" s="1146"/>
      <c r="P229" s="1146"/>
      <c r="Q229" s="1146"/>
      <c r="R229" s="1146"/>
      <c r="S229" s="1146"/>
      <c r="T229" s="1146"/>
      <c r="V229" s="46"/>
      <c r="W229" s="20" t="s">
        <v>149</v>
      </c>
      <c r="Y229" s="55" t="s">
        <v>37</v>
      </c>
      <c r="Z229" s="55"/>
      <c r="AA229" s="55"/>
      <c r="AB229" s="55"/>
      <c r="AC229" s="55"/>
      <c r="AD229" s="55"/>
      <c r="AE229" s="55"/>
      <c r="AF229" s="55"/>
      <c r="AG229" s="55"/>
      <c r="AH229" s="55"/>
      <c r="AI229" s="55"/>
      <c r="AJ229" s="55"/>
      <c r="AK229" s="55"/>
      <c r="AL229" s="87" t="s">
        <v>224</v>
      </c>
      <c r="AN229" s="46"/>
      <c r="AQ229" s="210"/>
    </row>
    <row r="230" spans="1:43" x14ac:dyDescent="0.2">
      <c r="A230" s="46"/>
      <c r="C230" s="60"/>
      <c r="D230" s="46"/>
      <c r="E230" s="1146"/>
      <c r="F230" s="1146"/>
      <c r="G230" s="1146"/>
      <c r="H230" s="1146"/>
      <c r="I230" s="1146"/>
      <c r="J230" s="1146"/>
      <c r="K230" s="1146"/>
      <c r="L230" s="1146"/>
      <c r="M230" s="1146"/>
      <c r="N230" s="1146"/>
      <c r="O230" s="1146"/>
      <c r="P230" s="1146"/>
      <c r="Q230" s="1146"/>
      <c r="R230" s="1146"/>
      <c r="S230" s="1146"/>
      <c r="T230" s="1146"/>
      <c r="V230" s="46"/>
      <c r="W230" s="20" t="s">
        <v>150</v>
      </c>
      <c r="Y230" s="55" t="s">
        <v>37</v>
      </c>
      <c r="Z230" s="55"/>
      <c r="AA230" s="55"/>
      <c r="AB230" s="55"/>
      <c r="AC230" s="55"/>
      <c r="AD230" s="55"/>
      <c r="AE230" s="55"/>
      <c r="AF230" s="55"/>
      <c r="AG230" s="55"/>
      <c r="AH230" s="55"/>
      <c r="AI230" s="55"/>
      <c r="AJ230" s="55"/>
      <c r="AK230" s="55"/>
      <c r="AL230" s="87" t="s">
        <v>229</v>
      </c>
      <c r="AN230" s="46"/>
      <c r="AQ230" s="210"/>
    </row>
    <row r="231" spans="1:43" ht="6" customHeight="1" x14ac:dyDescent="0.2">
      <c r="A231" s="47"/>
      <c r="B231" s="110"/>
      <c r="C231" s="54"/>
      <c r="D231" s="47"/>
      <c r="E231" s="48"/>
      <c r="F231" s="48"/>
      <c r="G231" s="48"/>
      <c r="H231" s="48"/>
      <c r="I231" s="48"/>
      <c r="J231" s="48"/>
      <c r="K231" s="48"/>
      <c r="L231" s="48"/>
      <c r="M231" s="48"/>
      <c r="N231" s="48"/>
      <c r="O231" s="48"/>
      <c r="P231" s="48"/>
      <c r="Q231" s="48"/>
      <c r="R231" s="48"/>
      <c r="S231" s="48"/>
      <c r="T231" s="48"/>
      <c r="U231" s="48"/>
      <c r="V231" s="47"/>
      <c r="W231" s="48"/>
      <c r="X231" s="48"/>
      <c r="Y231" s="48"/>
      <c r="Z231" s="48"/>
      <c r="AA231" s="48"/>
      <c r="AB231" s="48"/>
      <c r="AC231" s="48"/>
      <c r="AD231" s="48"/>
      <c r="AE231" s="48"/>
      <c r="AF231" s="48"/>
      <c r="AG231" s="48"/>
      <c r="AH231" s="48"/>
      <c r="AI231" s="48"/>
      <c r="AJ231" s="48"/>
      <c r="AK231" s="48"/>
      <c r="AL231" s="48"/>
      <c r="AM231" s="110"/>
      <c r="AN231" s="47"/>
      <c r="AO231" s="48"/>
      <c r="AP231" s="48"/>
      <c r="AQ231" s="845"/>
    </row>
    <row r="232" spans="1:43" ht="6" customHeight="1" x14ac:dyDescent="0.2">
      <c r="A232" s="22"/>
      <c r="B232" s="72"/>
      <c r="C232" s="23"/>
      <c r="D232" s="22"/>
      <c r="E232" s="24"/>
      <c r="F232" s="24"/>
      <c r="G232" s="24"/>
      <c r="H232" s="24"/>
      <c r="I232" s="24"/>
      <c r="J232" s="24"/>
      <c r="K232" s="24"/>
      <c r="L232" s="24"/>
      <c r="M232" s="24"/>
      <c r="N232" s="24"/>
      <c r="O232" s="24"/>
      <c r="P232" s="24"/>
      <c r="Q232" s="24"/>
      <c r="R232" s="24"/>
      <c r="S232" s="24"/>
      <c r="T232" s="24"/>
      <c r="U232" s="24"/>
      <c r="V232" s="22"/>
      <c r="W232" s="24"/>
      <c r="X232" s="24"/>
      <c r="Y232" s="24"/>
      <c r="Z232" s="24"/>
      <c r="AA232" s="24"/>
      <c r="AB232" s="24"/>
      <c r="AC232" s="24"/>
      <c r="AD232" s="24"/>
      <c r="AE232" s="24"/>
      <c r="AF232" s="24"/>
      <c r="AG232" s="24"/>
      <c r="AH232" s="24"/>
      <c r="AI232" s="24"/>
      <c r="AJ232" s="24"/>
      <c r="AK232" s="24"/>
      <c r="AL232" s="24"/>
      <c r="AM232" s="72"/>
      <c r="AN232" s="46"/>
      <c r="AQ232" s="210"/>
    </row>
    <row r="233" spans="1:43" ht="11.25" customHeight="1" x14ac:dyDescent="0.2">
      <c r="A233" s="46"/>
      <c r="B233" s="81" t="s">
        <v>689</v>
      </c>
      <c r="C233" s="60"/>
      <c r="D233" s="46"/>
      <c r="E233" s="1146" t="str">
        <f ca="1">VLOOKUP(INDIRECT(ADDRESS(ROW(),COLUMN()-3)),Language_Translations,MATCH(Language_Selected,Language_Options,0),FALSE)</f>
        <v>[Food group 15 (yogurt): Insert from country's DQQ]</v>
      </c>
      <c r="F233" s="1146"/>
      <c r="G233" s="1146"/>
      <c r="H233" s="1146"/>
      <c r="I233" s="1146"/>
      <c r="J233" s="1146"/>
      <c r="K233" s="1146"/>
      <c r="L233" s="1146"/>
      <c r="M233" s="1146"/>
      <c r="N233" s="1146"/>
      <c r="O233" s="1146"/>
      <c r="P233" s="1146"/>
      <c r="Q233" s="1146"/>
      <c r="R233" s="1146"/>
      <c r="S233" s="1146"/>
      <c r="T233" s="1146"/>
      <c r="V233" s="46"/>
      <c r="Y233" s="55"/>
      <c r="Z233" s="55"/>
      <c r="AA233" s="55"/>
      <c r="AB233" s="55"/>
      <c r="AC233" s="55"/>
      <c r="AD233" s="55"/>
      <c r="AE233" s="55"/>
      <c r="AF233" s="55"/>
      <c r="AG233" s="55"/>
      <c r="AH233" s="55"/>
      <c r="AI233" s="55"/>
      <c r="AJ233" s="55"/>
      <c r="AK233" s="55"/>
      <c r="AL233" s="55"/>
      <c r="AN233" s="46"/>
      <c r="AQ233" s="210"/>
    </row>
    <row r="234" spans="1:43" x14ac:dyDescent="0.2">
      <c r="A234" s="46"/>
      <c r="C234" s="60"/>
      <c r="D234" s="46"/>
      <c r="E234" s="1146"/>
      <c r="F234" s="1146"/>
      <c r="G234" s="1146"/>
      <c r="H234" s="1146"/>
      <c r="I234" s="1146"/>
      <c r="J234" s="1146"/>
      <c r="K234" s="1146"/>
      <c r="L234" s="1146"/>
      <c r="M234" s="1146"/>
      <c r="N234" s="1146"/>
      <c r="O234" s="1146"/>
      <c r="P234" s="1146"/>
      <c r="Q234" s="1146"/>
      <c r="R234" s="1146"/>
      <c r="S234" s="1146"/>
      <c r="T234" s="1146"/>
      <c r="V234" s="46"/>
      <c r="Y234" s="55"/>
      <c r="Z234" s="55"/>
      <c r="AA234" s="55"/>
      <c r="AB234" s="55"/>
      <c r="AC234" s="55"/>
      <c r="AD234" s="55"/>
      <c r="AE234" s="55"/>
      <c r="AF234" s="55"/>
      <c r="AG234" s="55"/>
      <c r="AH234" s="55"/>
      <c r="AI234" s="55"/>
      <c r="AJ234" s="55"/>
      <c r="AK234" s="55"/>
      <c r="AL234" s="55"/>
      <c r="AN234" s="46"/>
      <c r="AQ234" s="210"/>
    </row>
    <row r="235" spans="1:43" x14ac:dyDescent="0.2">
      <c r="A235" s="46"/>
      <c r="C235" s="60"/>
      <c r="D235" s="46"/>
      <c r="E235" s="1146"/>
      <c r="F235" s="1146"/>
      <c r="G235" s="1146"/>
      <c r="H235" s="1146"/>
      <c r="I235" s="1146"/>
      <c r="J235" s="1146"/>
      <c r="K235" s="1146"/>
      <c r="L235" s="1146"/>
      <c r="M235" s="1146"/>
      <c r="N235" s="1146"/>
      <c r="O235" s="1146"/>
      <c r="P235" s="1146"/>
      <c r="Q235" s="1146"/>
      <c r="R235" s="1146"/>
      <c r="S235" s="1146"/>
      <c r="T235" s="1146"/>
      <c r="V235" s="46"/>
      <c r="W235" s="20" t="s">
        <v>149</v>
      </c>
      <c r="Y235" s="55" t="s">
        <v>37</v>
      </c>
      <c r="Z235" s="55"/>
      <c r="AA235" s="55"/>
      <c r="AB235" s="55"/>
      <c r="AC235" s="55"/>
      <c r="AD235" s="55"/>
      <c r="AE235" s="55"/>
      <c r="AF235" s="55"/>
      <c r="AG235" s="55"/>
      <c r="AH235" s="55"/>
      <c r="AI235" s="55"/>
      <c r="AJ235" s="55"/>
      <c r="AK235" s="55"/>
      <c r="AL235" s="87" t="s">
        <v>224</v>
      </c>
      <c r="AN235" s="46"/>
      <c r="AQ235" s="210"/>
    </row>
    <row r="236" spans="1:43" x14ac:dyDescent="0.2">
      <c r="A236" s="46"/>
      <c r="C236" s="60"/>
      <c r="D236" s="46"/>
      <c r="E236" s="1146"/>
      <c r="F236" s="1146"/>
      <c r="G236" s="1146"/>
      <c r="H236" s="1146"/>
      <c r="I236" s="1146"/>
      <c r="J236" s="1146"/>
      <c r="K236" s="1146"/>
      <c r="L236" s="1146"/>
      <c r="M236" s="1146"/>
      <c r="N236" s="1146"/>
      <c r="O236" s="1146"/>
      <c r="P236" s="1146"/>
      <c r="Q236" s="1146"/>
      <c r="R236" s="1146"/>
      <c r="S236" s="1146"/>
      <c r="T236" s="1146"/>
      <c r="V236" s="46"/>
      <c r="W236" s="20" t="s">
        <v>150</v>
      </c>
      <c r="Y236" s="55" t="s">
        <v>37</v>
      </c>
      <c r="Z236" s="55"/>
      <c r="AA236" s="55"/>
      <c r="AB236" s="55"/>
      <c r="AC236" s="55"/>
      <c r="AD236" s="55"/>
      <c r="AE236" s="55"/>
      <c r="AF236" s="55"/>
      <c r="AG236" s="55"/>
      <c r="AH236" s="55"/>
      <c r="AI236" s="55"/>
      <c r="AJ236" s="55"/>
      <c r="AK236" s="55"/>
      <c r="AL236" s="87" t="s">
        <v>229</v>
      </c>
      <c r="AN236" s="46"/>
      <c r="AQ236" s="210"/>
    </row>
    <row r="237" spans="1:43" ht="6" customHeight="1" x14ac:dyDescent="0.2">
      <c r="A237" s="47"/>
      <c r="B237" s="110"/>
      <c r="C237" s="54"/>
      <c r="D237" s="47"/>
      <c r="E237" s="48"/>
      <c r="F237" s="48"/>
      <c r="G237" s="48"/>
      <c r="H237" s="48"/>
      <c r="I237" s="48"/>
      <c r="J237" s="48"/>
      <c r="K237" s="48"/>
      <c r="L237" s="48"/>
      <c r="M237" s="48"/>
      <c r="N237" s="48"/>
      <c r="O237" s="48"/>
      <c r="P237" s="48"/>
      <c r="Q237" s="48"/>
      <c r="R237" s="48"/>
      <c r="S237" s="48"/>
      <c r="T237" s="48"/>
      <c r="U237" s="48"/>
      <c r="V237" s="47"/>
      <c r="W237" s="48"/>
      <c r="X237" s="48"/>
      <c r="Y237" s="48"/>
      <c r="Z237" s="48"/>
      <c r="AA237" s="48"/>
      <c r="AB237" s="48"/>
      <c r="AC237" s="48"/>
      <c r="AD237" s="48"/>
      <c r="AE237" s="48"/>
      <c r="AF237" s="48"/>
      <c r="AG237" s="48"/>
      <c r="AH237" s="48"/>
      <c r="AI237" s="48"/>
      <c r="AJ237" s="48"/>
      <c r="AK237" s="48"/>
      <c r="AL237" s="48"/>
      <c r="AM237" s="110"/>
      <c r="AN237" s="47"/>
      <c r="AO237" s="48"/>
      <c r="AP237" s="48"/>
      <c r="AQ237" s="845"/>
    </row>
    <row r="238" spans="1:43" ht="6" customHeight="1" x14ac:dyDescent="0.2">
      <c r="A238" s="22"/>
      <c r="B238" s="72"/>
      <c r="C238" s="23"/>
      <c r="D238" s="22"/>
      <c r="E238" s="24"/>
      <c r="F238" s="24"/>
      <c r="G238" s="24"/>
      <c r="H238" s="24"/>
      <c r="I238" s="24"/>
      <c r="J238" s="24"/>
      <c r="K238" s="24"/>
      <c r="L238" s="24"/>
      <c r="M238" s="24"/>
      <c r="N238" s="24"/>
      <c r="O238" s="24"/>
      <c r="P238" s="24"/>
      <c r="Q238" s="24"/>
      <c r="R238" s="24"/>
      <c r="S238" s="24"/>
      <c r="T238" s="24"/>
      <c r="U238" s="24"/>
      <c r="V238" s="22"/>
      <c r="W238" s="24"/>
      <c r="X238" s="24"/>
      <c r="Y238" s="24"/>
      <c r="Z238" s="24"/>
      <c r="AA238" s="24"/>
      <c r="AB238" s="24"/>
      <c r="AC238" s="24"/>
      <c r="AD238" s="24"/>
      <c r="AE238" s="24"/>
      <c r="AF238" s="24"/>
      <c r="AG238" s="24"/>
      <c r="AH238" s="24"/>
      <c r="AI238" s="24"/>
      <c r="AJ238" s="24"/>
      <c r="AK238" s="24"/>
      <c r="AL238" s="24"/>
      <c r="AM238" s="72"/>
      <c r="AN238" s="46"/>
      <c r="AQ238" s="210"/>
    </row>
    <row r="239" spans="1:43" ht="11.25" customHeight="1" x14ac:dyDescent="0.2">
      <c r="A239" s="46"/>
      <c r="B239" s="81" t="s">
        <v>690</v>
      </c>
      <c r="C239" s="60"/>
      <c r="D239" s="46"/>
      <c r="E239" s="1146" t="str">
        <f ca="1">VLOOKUP(INDIRECT(ADDRESS(ROW(),COLUMN()-3)),Language_Translations,MATCH(Language_Selected,Language_Options,0),FALSE)</f>
        <v>[Food group 16 (processed meats): Insert from country's DQQ]</v>
      </c>
      <c r="F239" s="1146"/>
      <c r="G239" s="1146"/>
      <c r="H239" s="1146"/>
      <c r="I239" s="1146"/>
      <c r="J239" s="1146"/>
      <c r="K239" s="1146"/>
      <c r="L239" s="1146"/>
      <c r="M239" s="1146"/>
      <c r="N239" s="1146"/>
      <c r="O239" s="1146"/>
      <c r="P239" s="1146"/>
      <c r="Q239" s="1146"/>
      <c r="R239" s="1146"/>
      <c r="S239" s="1146"/>
      <c r="T239" s="1146"/>
      <c r="V239" s="46"/>
      <c r="Y239" s="55"/>
      <c r="Z239" s="55"/>
      <c r="AA239" s="55"/>
      <c r="AB239" s="55"/>
      <c r="AC239" s="55"/>
      <c r="AD239" s="55"/>
      <c r="AE239" s="55"/>
      <c r="AF239" s="55"/>
      <c r="AG239" s="55"/>
      <c r="AH239" s="55"/>
      <c r="AI239" s="55"/>
      <c r="AJ239" s="55"/>
      <c r="AK239" s="55"/>
      <c r="AL239" s="55"/>
      <c r="AN239" s="46"/>
      <c r="AQ239" s="210"/>
    </row>
    <row r="240" spans="1:43" x14ac:dyDescent="0.2">
      <c r="A240" s="46"/>
      <c r="C240" s="60"/>
      <c r="D240" s="46"/>
      <c r="E240" s="1146"/>
      <c r="F240" s="1146"/>
      <c r="G240" s="1146"/>
      <c r="H240" s="1146"/>
      <c r="I240" s="1146"/>
      <c r="J240" s="1146"/>
      <c r="K240" s="1146"/>
      <c r="L240" s="1146"/>
      <c r="M240" s="1146"/>
      <c r="N240" s="1146"/>
      <c r="O240" s="1146"/>
      <c r="P240" s="1146"/>
      <c r="Q240" s="1146"/>
      <c r="R240" s="1146"/>
      <c r="S240" s="1146"/>
      <c r="T240" s="1146"/>
      <c r="V240" s="46"/>
      <c r="Y240" s="55"/>
      <c r="Z240" s="55"/>
      <c r="AA240" s="55"/>
      <c r="AB240" s="55"/>
      <c r="AC240" s="55"/>
      <c r="AD240" s="55"/>
      <c r="AE240" s="55"/>
      <c r="AF240" s="55"/>
      <c r="AG240" s="55"/>
      <c r="AH240" s="55"/>
      <c r="AI240" s="55"/>
      <c r="AJ240" s="55"/>
      <c r="AK240" s="55"/>
      <c r="AL240" s="55"/>
      <c r="AN240" s="46"/>
      <c r="AQ240" s="210"/>
    </row>
    <row r="241" spans="1:43" x14ac:dyDescent="0.2">
      <c r="A241" s="46"/>
      <c r="C241" s="60"/>
      <c r="D241" s="46"/>
      <c r="E241" s="1146"/>
      <c r="F241" s="1146"/>
      <c r="G241" s="1146"/>
      <c r="H241" s="1146"/>
      <c r="I241" s="1146"/>
      <c r="J241" s="1146"/>
      <c r="K241" s="1146"/>
      <c r="L241" s="1146"/>
      <c r="M241" s="1146"/>
      <c r="N241" s="1146"/>
      <c r="O241" s="1146"/>
      <c r="P241" s="1146"/>
      <c r="Q241" s="1146"/>
      <c r="R241" s="1146"/>
      <c r="S241" s="1146"/>
      <c r="T241" s="1146"/>
      <c r="V241" s="46"/>
      <c r="W241" s="20" t="s">
        <v>149</v>
      </c>
      <c r="Y241" s="55" t="s">
        <v>37</v>
      </c>
      <c r="Z241" s="55"/>
      <c r="AA241" s="55"/>
      <c r="AB241" s="55"/>
      <c r="AC241" s="55"/>
      <c r="AD241" s="55"/>
      <c r="AE241" s="55"/>
      <c r="AF241" s="55"/>
      <c r="AG241" s="55"/>
      <c r="AH241" s="55"/>
      <c r="AI241" s="55"/>
      <c r="AJ241" s="55"/>
      <c r="AK241" s="55"/>
      <c r="AL241" s="87" t="s">
        <v>224</v>
      </c>
      <c r="AN241" s="46"/>
      <c r="AQ241" s="210"/>
    </row>
    <row r="242" spans="1:43" x14ac:dyDescent="0.2">
      <c r="A242" s="46"/>
      <c r="C242" s="60"/>
      <c r="D242" s="46"/>
      <c r="E242" s="1146"/>
      <c r="F242" s="1146"/>
      <c r="G242" s="1146"/>
      <c r="H242" s="1146"/>
      <c r="I242" s="1146"/>
      <c r="J242" s="1146"/>
      <c r="K242" s="1146"/>
      <c r="L242" s="1146"/>
      <c r="M242" s="1146"/>
      <c r="N242" s="1146"/>
      <c r="O242" s="1146"/>
      <c r="P242" s="1146"/>
      <c r="Q242" s="1146"/>
      <c r="R242" s="1146"/>
      <c r="S242" s="1146"/>
      <c r="T242" s="1146"/>
      <c r="V242" s="46"/>
      <c r="W242" s="20" t="s">
        <v>150</v>
      </c>
      <c r="Y242" s="55" t="s">
        <v>37</v>
      </c>
      <c r="Z242" s="55"/>
      <c r="AA242" s="55"/>
      <c r="AB242" s="55"/>
      <c r="AC242" s="55"/>
      <c r="AD242" s="55"/>
      <c r="AE242" s="55"/>
      <c r="AF242" s="55"/>
      <c r="AG242" s="55"/>
      <c r="AH242" s="55"/>
      <c r="AI242" s="55"/>
      <c r="AJ242" s="55"/>
      <c r="AK242" s="55"/>
      <c r="AL242" s="87" t="s">
        <v>229</v>
      </c>
      <c r="AN242" s="46"/>
      <c r="AQ242" s="210"/>
    </row>
    <row r="243" spans="1:43" ht="6" customHeight="1" x14ac:dyDescent="0.2">
      <c r="A243" s="47"/>
      <c r="B243" s="110"/>
      <c r="C243" s="54"/>
      <c r="D243" s="47"/>
      <c r="E243" s="48"/>
      <c r="F243" s="48"/>
      <c r="G243" s="48"/>
      <c r="H243" s="48"/>
      <c r="I243" s="48"/>
      <c r="J243" s="48"/>
      <c r="K243" s="48"/>
      <c r="L243" s="48"/>
      <c r="M243" s="48"/>
      <c r="N243" s="48"/>
      <c r="O243" s="48"/>
      <c r="P243" s="48"/>
      <c r="Q243" s="48"/>
      <c r="R243" s="48"/>
      <c r="S243" s="48"/>
      <c r="T243" s="48"/>
      <c r="U243" s="48"/>
      <c r="V243" s="47"/>
      <c r="W243" s="48"/>
      <c r="X243" s="48"/>
      <c r="Y243" s="48"/>
      <c r="Z243" s="48"/>
      <c r="AA243" s="48"/>
      <c r="AB243" s="48"/>
      <c r="AC243" s="48"/>
      <c r="AD243" s="48"/>
      <c r="AE243" s="48"/>
      <c r="AF243" s="48"/>
      <c r="AG243" s="48"/>
      <c r="AH243" s="48"/>
      <c r="AI243" s="48"/>
      <c r="AJ243" s="48"/>
      <c r="AK243" s="48"/>
      <c r="AL243" s="48"/>
      <c r="AM243" s="110"/>
      <c r="AN243" s="47"/>
      <c r="AO243" s="48"/>
      <c r="AP243" s="48"/>
      <c r="AQ243" s="845"/>
    </row>
    <row r="244" spans="1:43" ht="6" customHeight="1" x14ac:dyDescent="0.2">
      <c r="A244" s="22"/>
      <c r="B244" s="72"/>
      <c r="C244" s="23"/>
      <c r="D244" s="22"/>
      <c r="E244" s="24"/>
      <c r="F244" s="24"/>
      <c r="G244" s="24"/>
      <c r="H244" s="24"/>
      <c r="I244" s="24"/>
      <c r="J244" s="24"/>
      <c r="K244" s="24"/>
      <c r="L244" s="24"/>
      <c r="M244" s="24"/>
      <c r="N244" s="24"/>
      <c r="O244" s="24"/>
      <c r="P244" s="24"/>
      <c r="Q244" s="24"/>
      <c r="R244" s="24"/>
      <c r="S244" s="24"/>
      <c r="T244" s="24"/>
      <c r="U244" s="24"/>
      <c r="V244" s="22"/>
      <c r="W244" s="24"/>
      <c r="X244" s="24"/>
      <c r="Y244" s="24"/>
      <c r="Z244" s="24"/>
      <c r="AA244" s="24"/>
      <c r="AB244" s="24"/>
      <c r="AC244" s="24"/>
      <c r="AD244" s="24"/>
      <c r="AE244" s="24"/>
      <c r="AF244" s="24"/>
      <c r="AG244" s="24"/>
      <c r="AH244" s="24"/>
      <c r="AI244" s="24"/>
      <c r="AJ244" s="24"/>
      <c r="AK244" s="24"/>
      <c r="AL244" s="24"/>
      <c r="AM244" s="72"/>
      <c r="AN244" s="46"/>
      <c r="AQ244" s="210"/>
    </row>
    <row r="245" spans="1:43" ht="11.25" customHeight="1" x14ac:dyDescent="0.2">
      <c r="A245" s="46"/>
      <c r="B245" s="81" t="s">
        <v>691</v>
      </c>
      <c r="C245" s="60"/>
      <c r="D245" s="46"/>
      <c r="E245" s="1146" t="str">
        <f ca="1">VLOOKUP(INDIRECT(ADDRESS(ROW(),COLUMN()-3)),Language_Translations,MATCH(Language_Selected,Language_Options,0),FALSE)</f>
        <v>[Food group 17 (unprocessed red meat [ruminant]): Insert from country's DQQ]</v>
      </c>
      <c r="F245" s="1146"/>
      <c r="G245" s="1146"/>
      <c r="H245" s="1146"/>
      <c r="I245" s="1146"/>
      <c r="J245" s="1146"/>
      <c r="K245" s="1146"/>
      <c r="L245" s="1146"/>
      <c r="M245" s="1146"/>
      <c r="N245" s="1146"/>
      <c r="O245" s="1146"/>
      <c r="P245" s="1146"/>
      <c r="Q245" s="1146"/>
      <c r="R245" s="1146"/>
      <c r="S245" s="1146"/>
      <c r="T245" s="1146"/>
      <c r="V245" s="46"/>
      <c r="Y245" s="55"/>
      <c r="Z245" s="55"/>
      <c r="AA245" s="55"/>
      <c r="AB245" s="55"/>
      <c r="AC245" s="55"/>
      <c r="AD245" s="55"/>
      <c r="AE245" s="55"/>
      <c r="AF245" s="55"/>
      <c r="AG245" s="55"/>
      <c r="AH245" s="55"/>
      <c r="AI245" s="55"/>
      <c r="AJ245" s="55"/>
      <c r="AK245" s="55"/>
      <c r="AL245" s="55"/>
      <c r="AM245" s="87"/>
      <c r="AN245" s="46"/>
      <c r="AQ245" s="210"/>
    </row>
    <row r="246" spans="1:43" ht="11.25" customHeight="1" x14ac:dyDescent="0.2">
      <c r="A246" s="46"/>
      <c r="B246" s="81"/>
      <c r="C246" s="60"/>
      <c r="D246" s="46"/>
      <c r="E246" s="1146"/>
      <c r="F246" s="1146"/>
      <c r="G246" s="1146"/>
      <c r="H246" s="1146"/>
      <c r="I246" s="1146"/>
      <c r="J246" s="1146"/>
      <c r="K246" s="1146"/>
      <c r="L246" s="1146"/>
      <c r="M246" s="1146"/>
      <c r="N246" s="1146"/>
      <c r="O246" s="1146"/>
      <c r="P246" s="1146"/>
      <c r="Q246" s="1146"/>
      <c r="R246" s="1146"/>
      <c r="S246" s="1146"/>
      <c r="T246" s="1146"/>
      <c r="V246" s="46"/>
      <c r="Y246" s="55"/>
      <c r="Z246" s="55"/>
      <c r="AA246" s="55"/>
      <c r="AB246" s="55"/>
      <c r="AC246" s="55"/>
      <c r="AD246" s="55"/>
      <c r="AE246" s="55"/>
      <c r="AF246" s="55"/>
      <c r="AG246" s="55"/>
      <c r="AH246" s="55"/>
      <c r="AI246" s="55"/>
      <c r="AJ246" s="55"/>
      <c r="AK246" s="55"/>
      <c r="AL246" s="55"/>
      <c r="AM246" s="87"/>
      <c r="AN246" s="46"/>
      <c r="AQ246" s="210"/>
    </row>
    <row r="247" spans="1:43" x14ac:dyDescent="0.2">
      <c r="A247" s="46"/>
      <c r="C247" s="60"/>
      <c r="D247" s="46"/>
      <c r="E247" s="1146"/>
      <c r="F247" s="1146"/>
      <c r="G247" s="1146"/>
      <c r="H247" s="1146"/>
      <c r="I247" s="1146"/>
      <c r="J247" s="1146"/>
      <c r="K247" s="1146"/>
      <c r="L247" s="1146"/>
      <c r="M247" s="1146"/>
      <c r="N247" s="1146"/>
      <c r="O247" s="1146"/>
      <c r="P247" s="1146"/>
      <c r="Q247" s="1146"/>
      <c r="R247" s="1146"/>
      <c r="S247" s="1146"/>
      <c r="T247" s="1146"/>
      <c r="V247" s="46"/>
      <c r="W247" s="20" t="s">
        <v>149</v>
      </c>
      <c r="Y247" s="55" t="s">
        <v>37</v>
      </c>
      <c r="Z247" s="55"/>
      <c r="AA247" s="55"/>
      <c r="AB247" s="55"/>
      <c r="AC247" s="55"/>
      <c r="AD247" s="55"/>
      <c r="AE247" s="55"/>
      <c r="AF247" s="55"/>
      <c r="AG247" s="55"/>
      <c r="AH247" s="55"/>
      <c r="AI247" s="55"/>
      <c r="AJ247" s="55"/>
      <c r="AK247" s="55"/>
      <c r="AL247" s="87" t="s">
        <v>224</v>
      </c>
      <c r="AN247" s="46"/>
      <c r="AQ247" s="210"/>
    </row>
    <row r="248" spans="1:43" x14ac:dyDescent="0.2">
      <c r="A248" s="46"/>
      <c r="C248" s="60"/>
      <c r="D248" s="46"/>
      <c r="E248" s="1146"/>
      <c r="F248" s="1146"/>
      <c r="G248" s="1146"/>
      <c r="H248" s="1146"/>
      <c r="I248" s="1146"/>
      <c r="J248" s="1146"/>
      <c r="K248" s="1146"/>
      <c r="L248" s="1146"/>
      <c r="M248" s="1146"/>
      <c r="N248" s="1146"/>
      <c r="O248" s="1146"/>
      <c r="P248" s="1146"/>
      <c r="Q248" s="1146"/>
      <c r="R248" s="1146"/>
      <c r="S248" s="1146"/>
      <c r="T248" s="1146"/>
      <c r="V248" s="46"/>
      <c r="W248" s="20" t="s">
        <v>150</v>
      </c>
      <c r="Y248" s="55" t="s">
        <v>37</v>
      </c>
      <c r="Z248" s="55"/>
      <c r="AA248" s="55"/>
      <c r="AB248" s="55"/>
      <c r="AC248" s="55"/>
      <c r="AD248" s="55"/>
      <c r="AE248" s="55"/>
      <c r="AF248" s="55"/>
      <c r="AG248" s="55"/>
      <c r="AH248" s="55"/>
      <c r="AI248" s="55"/>
      <c r="AJ248" s="55"/>
      <c r="AK248" s="55"/>
      <c r="AL248" s="87" t="s">
        <v>229</v>
      </c>
      <c r="AN248" s="46"/>
      <c r="AQ248" s="210"/>
    </row>
    <row r="249" spans="1:43" ht="6" customHeight="1" x14ac:dyDescent="0.2">
      <c r="A249" s="110"/>
      <c r="B249" s="110"/>
      <c r="C249" s="54"/>
      <c r="D249" s="48"/>
      <c r="E249" s="48"/>
      <c r="F249" s="48"/>
      <c r="G249" s="48"/>
      <c r="H249" s="48"/>
      <c r="I249" s="48"/>
      <c r="J249" s="48"/>
      <c r="K249" s="48"/>
      <c r="L249" s="48"/>
      <c r="M249" s="48"/>
      <c r="N249" s="48"/>
      <c r="O249" s="48"/>
      <c r="P249" s="48"/>
      <c r="Q249" s="48"/>
      <c r="R249" s="48"/>
      <c r="S249" s="48"/>
      <c r="T249" s="48"/>
      <c r="U249" s="48"/>
      <c r="V249" s="47"/>
      <c r="W249" s="48"/>
      <c r="X249" s="48"/>
      <c r="Y249" s="48"/>
      <c r="Z249" s="48"/>
      <c r="AA249" s="48"/>
      <c r="AB249" s="48"/>
      <c r="AC249" s="48"/>
      <c r="AD249" s="48"/>
      <c r="AE249" s="48"/>
      <c r="AF249" s="48"/>
      <c r="AG249" s="48"/>
      <c r="AH249" s="48"/>
      <c r="AI249" s="48"/>
      <c r="AJ249" s="48"/>
      <c r="AK249" s="48"/>
      <c r="AL249" s="48"/>
      <c r="AM249" s="110"/>
      <c r="AN249" s="47"/>
      <c r="AO249" s="48"/>
      <c r="AP249" s="48"/>
      <c r="AQ249" s="845"/>
    </row>
    <row r="250" spans="1:43" ht="6" customHeight="1" x14ac:dyDescent="0.2">
      <c r="A250" s="22"/>
      <c r="B250" s="72"/>
      <c r="C250" s="23"/>
      <c r="D250" s="22"/>
      <c r="E250" s="24"/>
      <c r="F250" s="24"/>
      <c r="G250" s="24"/>
      <c r="H250" s="24"/>
      <c r="I250" s="24"/>
      <c r="J250" s="24"/>
      <c r="K250" s="24"/>
      <c r="L250" s="24"/>
      <c r="M250" s="24"/>
      <c r="N250" s="24"/>
      <c r="O250" s="24"/>
      <c r="P250" s="24"/>
      <c r="Q250" s="24"/>
      <c r="R250" s="24"/>
      <c r="S250" s="24"/>
      <c r="T250" s="24"/>
      <c r="U250" s="24"/>
      <c r="V250" s="22"/>
      <c r="W250" s="24"/>
      <c r="X250" s="24"/>
      <c r="Y250" s="24"/>
      <c r="Z250" s="24"/>
      <c r="AA250" s="24"/>
      <c r="AB250" s="24"/>
      <c r="AC250" s="24"/>
      <c r="AD250" s="24"/>
      <c r="AE250" s="24"/>
      <c r="AF250" s="24"/>
      <c r="AG250" s="24"/>
      <c r="AH250" s="24"/>
      <c r="AI250" s="24"/>
      <c r="AJ250" s="24"/>
      <c r="AK250" s="24"/>
      <c r="AL250" s="24"/>
      <c r="AM250" s="72"/>
      <c r="AN250" s="46"/>
      <c r="AQ250" s="210"/>
    </row>
    <row r="251" spans="1:43" ht="11.25" customHeight="1" x14ac:dyDescent="0.2">
      <c r="A251" s="46"/>
      <c r="B251" s="81" t="s">
        <v>692</v>
      </c>
      <c r="C251" s="60"/>
      <c r="D251" s="46"/>
      <c r="E251" s="1146" t="str">
        <f ca="1">VLOOKUP(INDIRECT(ADDRESS(ROW(),COLUMN()-3)),Language_Translations,MATCH(Language_Selected,Language_Options,0),FALSE)</f>
        <v>[Food group 18 (unprocessed red meat [non-ruminant]): Insert from country's DQQ]</v>
      </c>
      <c r="F251" s="1146"/>
      <c r="G251" s="1146"/>
      <c r="H251" s="1146"/>
      <c r="I251" s="1146"/>
      <c r="J251" s="1146"/>
      <c r="K251" s="1146"/>
      <c r="L251" s="1146"/>
      <c r="M251" s="1146"/>
      <c r="N251" s="1146"/>
      <c r="O251" s="1146"/>
      <c r="P251" s="1146"/>
      <c r="Q251" s="1146"/>
      <c r="R251" s="1146"/>
      <c r="S251" s="1146"/>
      <c r="T251" s="1146"/>
      <c r="V251" s="46"/>
      <c r="Y251" s="55"/>
      <c r="Z251" s="55"/>
      <c r="AA251" s="55"/>
      <c r="AB251" s="55"/>
      <c r="AC251" s="55"/>
      <c r="AD251" s="55"/>
      <c r="AE251" s="55"/>
      <c r="AF251" s="55"/>
      <c r="AG251" s="55"/>
      <c r="AH251" s="55"/>
      <c r="AI251" s="55"/>
      <c r="AJ251" s="55"/>
      <c r="AK251" s="55"/>
      <c r="AL251" s="55"/>
      <c r="AM251" s="87"/>
      <c r="AN251" s="46"/>
      <c r="AQ251" s="210"/>
    </row>
    <row r="252" spans="1:43" ht="11.25" customHeight="1" x14ac:dyDescent="0.2">
      <c r="A252" s="46"/>
      <c r="B252" s="81"/>
      <c r="C252" s="60"/>
      <c r="D252" s="46"/>
      <c r="E252" s="1146"/>
      <c r="F252" s="1146"/>
      <c r="G252" s="1146"/>
      <c r="H252" s="1146"/>
      <c r="I252" s="1146"/>
      <c r="J252" s="1146"/>
      <c r="K252" s="1146"/>
      <c r="L252" s="1146"/>
      <c r="M252" s="1146"/>
      <c r="N252" s="1146"/>
      <c r="O252" s="1146"/>
      <c r="P252" s="1146"/>
      <c r="Q252" s="1146"/>
      <c r="R252" s="1146"/>
      <c r="S252" s="1146"/>
      <c r="T252" s="1146"/>
      <c r="V252" s="46"/>
      <c r="Y252" s="55"/>
      <c r="Z252" s="55"/>
      <c r="AA252" s="55"/>
      <c r="AB252" s="55"/>
      <c r="AC252" s="55"/>
      <c r="AD252" s="55"/>
      <c r="AE252" s="55"/>
      <c r="AF252" s="55"/>
      <c r="AG252" s="55"/>
      <c r="AH252" s="55"/>
      <c r="AI252" s="55"/>
      <c r="AJ252" s="55"/>
      <c r="AK252" s="55"/>
      <c r="AL252" s="55"/>
      <c r="AM252" s="87"/>
      <c r="AN252" s="46"/>
      <c r="AQ252" s="210"/>
    </row>
    <row r="253" spans="1:43" x14ac:dyDescent="0.2">
      <c r="A253" s="46"/>
      <c r="C253" s="60"/>
      <c r="D253" s="46"/>
      <c r="E253" s="1146"/>
      <c r="F253" s="1146"/>
      <c r="G253" s="1146"/>
      <c r="H253" s="1146"/>
      <c r="I253" s="1146"/>
      <c r="J253" s="1146"/>
      <c r="K253" s="1146"/>
      <c r="L253" s="1146"/>
      <c r="M253" s="1146"/>
      <c r="N253" s="1146"/>
      <c r="O253" s="1146"/>
      <c r="P253" s="1146"/>
      <c r="Q253" s="1146"/>
      <c r="R253" s="1146"/>
      <c r="S253" s="1146"/>
      <c r="T253" s="1146"/>
      <c r="V253" s="46"/>
      <c r="W253" s="20" t="s">
        <v>149</v>
      </c>
      <c r="Y253" s="55" t="s">
        <v>37</v>
      </c>
      <c r="Z253" s="55"/>
      <c r="AA253" s="55"/>
      <c r="AB253" s="55"/>
      <c r="AC253" s="55"/>
      <c r="AD253" s="55"/>
      <c r="AE253" s="55"/>
      <c r="AF253" s="55"/>
      <c r="AG253" s="55"/>
      <c r="AH253" s="55"/>
      <c r="AI253" s="55"/>
      <c r="AJ253" s="55"/>
      <c r="AK253" s="55"/>
      <c r="AL253" s="87" t="s">
        <v>224</v>
      </c>
      <c r="AN253" s="46"/>
      <c r="AQ253" s="210"/>
    </row>
    <row r="254" spans="1:43" x14ac:dyDescent="0.2">
      <c r="A254" s="46"/>
      <c r="C254" s="60"/>
      <c r="D254" s="46"/>
      <c r="E254" s="1146"/>
      <c r="F254" s="1146"/>
      <c r="G254" s="1146"/>
      <c r="H254" s="1146"/>
      <c r="I254" s="1146"/>
      <c r="J254" s="1146"/>
      <c r="K254" s="1146"/>
      <c r="L254" s="1146"/>
      <c r="M254" s="1146"/>
      <c r="N254" s="1146"/>
      <c r="O254" s="1146"/>
      <c r="P254" s="1146"/>
      <c r="Q254" s="1146"/>
      <c r="R254" s="1146"/>
      <c r="S254" s="1146"/>
      <c r="T254" s="1146"/>
      <c r="V254" s="46"/>
      <c r="W254" s="20" t="s">
        <v>150</v>
      </c>
      <c r="Y254" s="55" t="s">
        <v>37</v>
      </c>
      <c r="Z254" s="55"/>
      <c r="AA254" s="55"/>
      <c r="AB254" s="55"/>
      <c r="AC254" s="55"/>
      <c r="AD254" s="55"/>
      <c r="AE254" s="55"/>
      <c r="AF254" s="55"/>
      <c r="AG254" s="55"/>
      <c r="AH254" s="55"/>
      <c r="AI254" s="55"/>
      <c r="AJ254" s="55"/>
      <c r="AK254" s="55"/>
      <c r="AL254" s="87" t="s">
        <v>229</v>
      </c>
      <c r="AN254" s="46"/>
      <c r="AQ254" s="210"/>
    </row>
    <row r="255" spans="1:43" ht="6" customHeight="1" x14ac:dyDescent="0.2">
      <c r="A255" s="47"/>
      <c r="B255" s="110"/>
      <c r="C255" s="54"/>
      <c r="D255" s="47"/>
      <c r="E255" s="48"/>
      <c r="F255" s="48"/>
      <c r="G255" s="48"/>
      <c r="H255" s="48"/>
      <c r="I255" s="48"/>
      <c r="J255" s="48"/>
      <c r="K255" s="48"/>
      <c r="L255" s="48"/>
      <c r="M255" s="48"/>
      <c r="N255" s="48"/>
      <c r="O255" s="48"/>
      <c r="P255" s="48"/>
      <c r="Q255" s="48"/>
      <c r="R255" s="48"/>
      <c r="S255" s="48"/>
      <c r="T255" s="48"/>
      <c r="U255" s="48"/>
      <c r="V255" s="47"/>
      <c r="W255" s="48"/>
      <c r="X255" s="48"/>
      <c r="Y255" s="48"/>
      <c r="Z255" s="48"/>
      <c r="AA255" s="48"/>
      <c r="AB255" s="48"/>
      <c r="AC255" s="48"/>
      <c r="AD255" s="48"/>
      <c r="AE255" s="48"/>
      <c r="AF255" s="48"/>
      <c r="AG255" s="48"/>
      <c r="AH255" s="48"/>
      <c r="AI255" s="48"/>
      <c r="AJ255" s="48"/>
      <c r="AK255" s="48"/>
      <c r="AL255" s="48"/>
      <c r="AM255" s="110"/>
      <c r="AN255" s="47"/>
      <c r="AO255" s="48"/>
      <c r="AP255" s="48"/>
      <c r="AQ255" s="845"/>
    </row>
    <row r="256" spans="1:43" ht="6" customHeight="1" x14ac:dyDescent="0.2">
      <c r="A256" s="22"/>
      <c r="B256" s="72"/>
      <c r="C256" s="23"/>
      <c r="D256" s="22"/>
      <c r="E256" s="24"/>
      <c r="F256" s="24"/>
      <c r="G256" s="24"/>
      <c r="H256" s="24"/>
      <c r="I256" s="24"/>
      <c r="J256" s="24"/>
      <c r="K256" s="24"/>
      <c r="L256" s="24"/>
      <c r="M256" s="24"/>
      <c r="N256" s="24"/>
      <c r="O256" s="24"/>
      <c r="P256" s="24"/>
      <c r="Q256" s="24"/>
      <c r="R256" s="24"/>
      <c r="S256" s="24"/>
      <c r="T256" s="24"/>
      <c r="U256" s="24"/>
      <c r="V256" s="22"/>
      <c r="W256" s="24"/>
      <c r="X256" s="24"/>
      <c r="Y256" s="24"/>
      <c r="Z256" s="24"/>
      <c r="AA256" s="24"/>
      <c r="AB256" s="24"/>
      <c r="AC256" s="24"/>
      <c r="AD256" s="24"/>
      <c r="AE256" s="24"/>
      <c r="AF256" s="24"/>
      <c r="AG256" s="24"/>
      <c r="AH256" s="24"/>
      <c r="AI256" s="24"/>
      <c r="AJ256" s="24"/>
      <c r="AK256" s="24"/>
      <c r="AL256" s="24"/>
      <c r="AM256" s="72"/>
      <c r="AN256" s="46"/>
      <c r="AQ256" s="210"/>
    </row>
    <row r="257" spans="1:43" ht="11.25" customHeight="1" x14ac:dyDescent="0.2">
      <c r="A257" s="46"/>
      <c r="B257" s="81" t="s">
        <v>693</v>
      </c>
      <c r="C257" s="60"/>
      <c r="D257" s="46"/>
      <c r="E257" s="1146" t="str">
        <f ca="1">VLOOKUP(INDIRECT(ADDRESS(ROW(),COLUMN()-3)),Language_Translations,MATCH(Language_Selected,Language_Options,0),FALSE)</f>
        <v>[Food group 19 (poultry): Insert from country's DQQ]</v>
      </c>
      <c r="F257" s="1146"/>
      <c r="G257" s="1146"/>
      <c r="H257" s="1146"/>
      <c r="I257" s="1146"/>
      <c r="J257" s="1146"/>
      <c r="K257" s="1146"/>
      <c r="L257" s="1146"/>
      <c r="M257" s="1146"/>
      <c r="N257" s="1146"/>
      <c r="O257" s="1146"/>
      <c r="P257" s="1146"/>
      <c r="Q257" s="1146"/>
      <c r="R257" s="1146"/>
      <c r="S257" s="1146"/>
      <c r="T257" s="1146"/>
      <c r="V257" s="46"/>
      <c r="Y257" s="55"/>
      <c r="Z257" s="55"/>
      <c r="AA257" s="55"/>
      <c r="AB257" s="55"/>
      <c r="AC257" s="55"/>
      <c r="AD257" s="55"/>
      <c r="AE257" s="55"/>
      <c r="AF257" s="55"/>
      <c r="AG257" s="55"/>
      <c r="AH257" s="55"/>
      <c r="AI257" s="55"/>
      <c r="AJ257" s="55"/>
      <c r="AK257" s="55"/>
      <c r="AL257" s="55"/>
      <c r="AN257" s="46"/>
      <c r="AQ257" s="210"/>
    </row>
    <row r="258" spans="1:43" x14ac:dyDescent="0.2">
      <c r="A258" s="46"/>
      <c r="C258" s="60"/>
      <c r="D258" s="46"/>
      <c r="E258" s="1146"/>
      <c r="F258" s="1146"/>
      <c r="G258" s="1146"/>
      <c r="H258" s="1146"/>
      <c r="I258" s="1146"/>
      <c r="J258" s="1146"/>
      <c r="K258" s="1146"/>
      <c r="L258" s="1146"/>
      <c r="M258" s="1146"/>
      <c r="N258" s="1146"/>
      <c r="O258" s="1146"/>
      <c r="P258" s="1146"/>
      <c r="Q258" s="1146"/>
      <c r="R258" s="1146"/>
      <c r="S258" s="1146"/>
      <c r="T258" s="1146"/>
      <c r="V258" s="46"/>
      <c r="Y258" s="55"/>
      <c r="Z258" s="55"/>
      <c r="AA258" s="55"/>
      <c r="AB258" s="55"/>
      <c r="AC258" s="55"/>
      <c r="AD258" s="55"/>
      <c r="AE258" s="55"/>
      <c r="AF258" s="55"/>
      <c r="AG258" s="55"/>
      <c r="AH258" s="55"/>
      <c r="AI258" s="55"/>
      <c r="AJ258" s="55"/>
      <c r="AK258" s="55"/>
      <c r="AL258" s="55"/>
      <c r="AN258" s="46"/>
      <c r="AQ258" s="210"/>
    </row>
    <row r="259" spans="1:43" x14ac:dyDescent="0.2">
      <c r="A259" s="46"/>
      <c r="C259" s="60"/>
      <c r="D259" s="46"/>
      <c r="E259" s="1146"/>
      <c r="F259" s="1146"/>
      <c r="G259" s="1146"/>
      <c r="H259" s="1146"/>
      <c r="I259" s="1146"/>
      <c r="J259" s="1146"/>
      <c r="K259" s="1146"/>
      <c r="L259" s="1146"/>
      <c r="M259" s="1146"/>
      <c r="N259" s="1146"/>
      <c r="O259" s="1146"/>
      <c r="P259" s="1146"/>
      <c r="Q259" s="1146"/>
      <c r="R259" s="1146"/>
      <c r="S259" s="1146"/>
      <c r="T259" s="1146"/>
      <c r="V259" s="46"/>
      <c r="W259" s="20" t="s">
        <v>149</v>
      </c>
      <c r="Y259" s="55" t="s">
        <v>37</v>
      </c>
      <c r="Z259" s="55"/>
      <c r="AA259" s="55"/>
      <c r="AB259" s="55"/>
      <c r="AC259" s="55"/>
      <c r="AD259" s="55"/>
      <c r="AE259" s="55"/>
      <c r="AF259" s="55"/>
      <c r="AG259" s="55"/>
      <c r="AH259" s="55"/>
      <c r="AI259" s="55"/>
      <c r="AJ259" s="55"/>
      <c r="AK259" s="55"/>
      <c r="AL259" s="87" t="s">
        <v>224</v>
      </c>
      <c r="AN259" s="46"/>
      <c r="AQ259" s="210"/>
    </row>
    <row r="260" spans="1:43" x14ac:dyDescent="0.2">
      <c r="A260" s="46"/>
      <c r="C260" s="60"/>
      <c r="D260" s="46"/>
      <c r="E260" s="1146"/>
      <c r="F260" s="1146"/>
      <c r="G260" s="1146"/>
      <c r="H260" s="1146"/>
      <c r="I260" s="1146"/>
      <c r="J260" s="1146"/>
      <c r="K260" s="1146"/>
      <c r="L260" s="1146"/>
      <c r="M260" s="1146"/>
      <c r="N260" s="1146"/>
      <c r="O260" s="1146"/>
      <c r="P260" s="1146"/>
      <c r="Q260" s="1146"/>
      <c r="R260" s="1146"/>
      <c r="S260" s="1146"/>
      <c r="T260" s="1146"/>
      <c r="V260" s="46"/>
      <c r="W260" s="20" t="s">
        <v>150</v>
      </c>
      <c r="Y260" s="55" t="s">
        <v>37</v>
      </c>
      <c r="Z260" s="55"/>
      <c r="AA260" s="55"/>
      <c r="AB260" s="55"/>
      <c r="AC260" s="55"/>
      <c r="AD260" s="55"/>
      <c r="AE260" s="55"/>
      <c r="AF260" s="55"/>
      <c r="AG260" s="55"/>
      <c r="AH260" s="55"/>
      <c r="AI260" s="55"/>
      <c r="AJ260" s="55"/>
      <c r="AK260" s="55"/>
      <c r="AL260" s="87" t="s">
        <v>229</v>
      </c>
      <c r="AN260" s="46"/>
      <c r="AQ260" s="210"/>
    </row>
    <row r="261" spans="1:43" ht="6" customHeight="1" x14ac:dyDescent="0.2">
      <c r="A261" s="47"/>
      <c r="B261" s="110"/>
      <c r="C261" s="54"/>
      <c r="D261" s="47"/>
      <c r="E261" s="48"/>
      <c r="F261" s="48"/>
      <c r="G261" s="48"/>
      <c r="H261" s="48"/>
      <c r="I261" s="48"/>
      <c r="J261" s="48"/>
      <c r="K261" s="48"/>
      <c r="L261" s="48"/>
      <c r="M261" s="48"/>
      <c r="N261" s="48"/>
      <c r="O261" s="48"/>
      <c r="P261" s="48"/>
      <c r="Q261" s="48"/>
      <c r="R261" s="48"/>
      <c r="S261" s="48"/>
      <c r="T261" s="48"/>
      <c r="U261" s="48"/>
      <c r="V261" s="47"/>
      <c r="W261" s="48"/>
      <c r="X261" s="48"/>
      <c r="Y261" s="48"/>
      <c r="Z261" s="48"/>
      <c r="AA261" s="48"/>
      <c r="AB261" s="48"/>
      <c r="AC261" s="48"/>
      <c r="AD261" s="48"/>
      <c r="AE261" s="48"/>
      <c r="AF261" s="48"/>
      <c r="AG261" s="48"/>
      <c r="AH261" s="48"/>
      <c r="AI261" s="48"/>
      <c r="AJ261" s="48"/>
      <c r="AK261" s="48"/>
      <c r="AL261" s="48"/>
      <c r="AM261" s="110"/>
      <c r="AN261" s="47"/>
      <c r="AO261" s="48"/>
      <c r="AP261" s="48"/>
      <c r="AQ261" s="845"/>
    </row>
    <row r="262" spans="1:43" ht="6" customHeight="1" x14ac:dyDescent="0.2">
      <c r="A262" s="22"/>
      <c r="B262" s="72"/>
      <c r="C262" s="23"/>
      <c r="D262" s="22"/>
      <c r="E262" s="24"/>
      <c r="F262" s="24"/>
      <c r="G262" s="24"/>
      <c r="H262" s="24"/>
      <c r="I262" s="24"/>
      <c r="J262" s="24"/>
      <c r="K262" s="24"/>
      <c r="L262" s="24"/>
      <c r="M262" s="24"/>
      <c r="N262" s="24"/>
      <c r="O262" s="24"/>
      <c r="P262" s="24"/>
      <c r="Q262" s="24"/>
      <c r="R262" s="24"/>
      <c r="S262" s="24"/>
      <c r="T262" s="24"/>
      <c r="U262" s="24"/>
      <c r="V262" s="22"/>
      <c r="W262" s="24"/>
      <c r="X262" s="24"/>
      <c r="Y262" s="24"/>
      <c r="Z262" s="24"/>
      <c r="AA262" s="24"/>
      <c r="AB262" s="24"/>
      <c r="AC262" s="24"/>
      <c r="AD262" s="24"/>
      <c r="AE262" s="24"/>
      <c r="AF262" s="24"/>
      <c r="AG262" s="24"/>
      <c r="AH262" s="24"/>
      <c r="AI262" s="24"/>
      <c r="AJ262" s="24"/>
      <c r="AK262" s="24"/>
      <c r="AL262" s="24"/>
      <c r="AM262" s="72"/>
      <c r="AN262" s="46"/>
      <c r="AQ262" s="210"/>
    </row>
    <row r="263" spans="1:43" ht="11.25" customHeight="1" x14ac:dyDescent="0.2">
      <c r="A263" s="46"/>
      <c r="B263" s="81" t="s">
        <v>694</v>
      </c>
      <c r="C263" s="60"/>
      <c r="D263" s="46"/>
      <c r="E263" s="1146" t="str">
        <f ca="1">VLOOKUP(INDIRECT(ADDRESS(ROW(),COLUMN()-3)),Language_Translations,MATCH(Language_Selected,Language_Options,0),FALSE)</f>
        <v>[Food group 20 (fish, seafood): Insert from country's DQQ]</v>
      </c>
      <c r="F263" s="1146"/>
      <c r="G263" s="1146"/>
      <c r="H263" s="1146"/>
      <c r="I263" s="1146"/>
      <c r="J263" s="1146"/>
      <c r="K263" s="1146"/>
      <c r="L263" s="1146"/>
      <c r="M263" s="1146"/>
      <c r="N263" s="1146"/>
      <c r="O263" s="1146"/>
      <c r="P263" s="1146"/>
      <c r="Q263" s="1146"/>
      <c r="R263" s="1146"/>
      <c r="S263" s="1146"/>
      <c r="T263" s="1146"/>
      <c r="V263" s="46"/>
      <c r="Y263" s="55"/>
      <c r="Z263" s="55"/>
      <c r="AA263" s="55"/>
      <c r="AB263" s="55"/>
      <c r="AC263" s="55"/>
      <c r="AD263" s="55"/>
      <c r="AE263" s="55"/>
      <c r="AF263" s="55"/>
      <c r="AG263" s="55"/>
      <c r="AH263" s="55"/>
      <c r="AI263" s="55"/>
      <c r="AJ263" s="55"/>
      <c r="AK263" s="55"/>
      <c r="AL263" s="55"/>
      <c r="AM263" s="87"/>
      <c r="AN263" s="46"/>
      <c r="AQ263" s="210"/>
    </row>
    <row r="264" spans="1:43" x14ac:dyDescent="0.2">
      <c r="A264" s="46"/>
      <c r="C264" s="60"/>
      <c r="D264" s="46"/>
      <c r="E264" s="1146"/>
      <c r="F264" s="1146"/>
      <c r="G264" s="1146"/>
      <c r="H264" s="1146"/>
      <c r="I264" s="1146"/>
      <c r="J264" s="1146"/>
      <c r="K264" s="1146"/>
      <c r="L264" s="1146"/>
      <c r="M264" s="1146"/>
      <c r="N264" s="1146"/>
      <c r="O264" s="1146"/>
      <c r="P264" s="1146"/>
      <c r="Q264" s="1146"/>
      <c r="R264" s="1146"/>
      <c r="S264" s="1146"/>
      <c r="T264" s="1146"/>
      <c r="V264" s="46"/>
      <c r="Y264" s="55"/>
      <c r="Z264" s="55"/>
      <c r="AA264" s="55"/>
      <c r="AB264" s="55"/>
      <c r="AC264" s="55"/>
      <c r="AD264" s="55"/>
      <c r="AE264" s="55"/>
      <c r="AF264" s="55"/>
      <c r="AG264" s="55"/>
      <c r="AH264" s="55"/>
      <c r="AI264" s="55"/>
      <c r="AJ264" s="55"/>
      <c r="AK264" s="55"/>
      <c r="AL264" s="55"/>
      <c r="AM264" s="87"/>
      <c r="AN264" s="46"/>
      <c r="AQ264" s="210"/>
    </row>
    <row r="265" spans="1:43" x14ac:dyDescent="0.2">
      <c r="A265" s="46"/>
      <c r="C265" s="60"/>
      <c r="D265" s="46"/>
      <c r="E265" s="1146"/>
      <c r="F265" s="1146"/>
      <c r="G265" s="1146"/>
      <c r="H265" s="1146"/>
      <c r="I265" s="1146"/>
      <c r="J265" s="1146"/>
      <c r="K265" s="1146"/>
      <c r="L265" s="1146"/>
      <c r="M265" s="1146"/>
      <c r="N265" s="1146"/>
      <c r="O265" s="1146"/>
      <c r="P265" s="1146"/>
      <c r="Q265" s="1146"/>
      <c r="R265" s="1146"/>
      <c r="S265" s="1146"/>
      <c r="T265" s="1146"/>
      <c r="V265" s="46"/>
      <c r="W265" s="20" t="s">
        <v>149</v>
      </c>
      <c r="Y265" s="55" t="s">
        <v>37</v>
      </c>
      <c r="Z265" s="55"/>
      <c r="AA265" s="55"/>
      <c r="AB265" s="55"/>
      <c r="AC265" s="55"/>
      <c r="AD265" s="55"/>
      <c r="AE265" s="55"/>
      <c r="AF265" s="55"/>
      <c r="AG265" s="55"/>
      <c r="AH265" s="55"/>
      <c r="AI265" s="55"/>
      <c r="AJ265" s="55"/>
      <c r="AK265" s="55"/>
      <c r="AL265" s="87" t="s">
        <v>224</v>
      </c>
      <c r="AN265" s="46"/>
      <c r="AQ265" s="210"/>
    </row>
    <row r="266" spans="1:43" x14ac:dyDescent="0.2">
      <c r="A266" s="46"/>
      <c r="C266" s="60"/>
      <c r="D266" s="46"/>
      <c r="E266" s="1146"/>
      <c r="F266" s="1146"/>
      <c r="G266" s="1146"/>
      <c r="H266" s="1146"/>
      <c r="I266" s="1146"/>
      <c r="J266" s="1146"/>
      <c r="K266" s="1146"/>
      <c r="L266" s="1146"/>
      <c r="M266" s="1146"/>
      <c r="N266" s="1146"/>
      <c r="O266" s="1146"/>
      <c r="P266" s="1146"/>
      <c r="Q266" s="1146"/>
      <c r="R266" s="1146"/>
      <c r="S266" s="1146"/>
      <c r="T266" s="1146"/>
      <c r="V266" s="46"/>
      <c r="W266" s="20" t="s">
        <v>150</v>
      </c>
      <c r="Y266" s="55" t="s">
        <v>37</v>
      </c>
      <c r="Z266" s="55"/>
      <c r="AA266" s="55"/>
      <c r="AB266" s="55"/>
      <c r="AC266" s="55"/>
      <c r="AD266" s="55"/>
      <c r="AE266" s="55"/>
      <c r="AF266" s="55"/>
      <c r="AG266" s="55"/>
      <c r="AH266" s="55"/>
      <c r="AI266" s="55"/>
      <c r="AJ266" s="55"/>
      <c r="AK266" s="55"/>
      <c r="AL266" s="87" t="s">
        <v>229</v>
      </c>
      <c r="AN266" s="46"/>
      <c r="AQ266" s="210"/>
    </row>
    <row r="267" spans="1:43" ht="6" customHeight="1" x14ac:dyDescent="0.2">
      <c r="A267" s="47"/>
      <c r="B267" s="110"/>
      <c r="C267" s="54"/>
      <c r="D267" s="47"/>
      <c r="E267" s="48"/>
      <c r="F267" s="48"/>
      <c r="G267" s="48"/>
      <c r="H267" s="48"/>
      <c r="I267" s="48"/>
      <c r="J267" s="48"/>
      <c r="K267" s="48"/>
      <c r="L267" s="48"/>
      <c r="M267" s="48"/>
      <c r="N267" s="48"/>
      <c r="O267" s="48"/>
      <c r="P267" s="48"/>
      <c r="Q267" s="48"/>
      <c r="R267" s="48"/>
      <c r="S267" s="48"/>
      <c r="T267" s="48"/>
      <c r="U267" s="48"/>
      <c r="V267" s="47"/>
      <c r="W267" s="48"/>
      <c r="X267" s="48"/>
      <c r="Y267" s="48"/>
      <c r="Z267" s="48"/>
      <c r="AA267" s="48"/>
      <c r="AB267" s="48"/>
      <c r="AC267" s="48"/>
      <c r="AD267" s="48"/>
      <c r="AE267" s="48"/>
      <c r="AF267" s="48"/>
      <c r="AG267" s="48"/>
      <c r="AH267" s="48"/>
      <c r="AI267" s="48"/>
      <c r="AJ267" s="48"/>
      <c r="AK267" s="48"/>
      <c r="AL267" s="48"/>
      <c r="AM267" s="110"/>
      <c r="AN267" s="47"/>
      <c r="AO267" s="48"/>
      <c r="AP267" s="48"/>
      <c r="AQ267" s="845"/>
    </row>
    <row r="268" spans="1:43" ht="6" customHeight="1" x14ac:dyDescent="0.2">
      <c r="A268" s="22"/>
      <c r="B268" s="72"/>
      <c r="C268" s="23"/>
      <c r="D268" s="22"/>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72"/>
      <c r="AN268" s="46"/>
      <c r="AQ268" s="210"/>
    </row>
    <row r="269" spans="1:43" ht="11.25" customHeight="1" x14ac:dyDescent="0.2">
      <c r="A269" s="46"/>
      <c r="B269" s="81" t="s">
        <v>695</v>
      </c>
      <c r="C269" s="60"/>
      <c r="D269" s="46"/>
      <c r="E269" s="1243" t="str">
        <f ca="1">VLOOKUP(INDIRECT(ADDRESS(ROW(),COLUMN()-3)),Language_Translations,MATCH(Language_Selected,Language_Options,0),FALSE)</f>
        <v>Yesterday, did you eat any of the following other foods:</v>
      </c>
      <c r="F269" s="1243"/>
      <c r="G269" s="1243"/>
      <c r="H269" s="1243"/>
      <c r="I269" s="1243"/>
      <c r="J269" s="1243"/>
      <c r="K269" s="1243"/>
      <c r="L269" s="1243"/>
      <c r="M269" s="1243"/>
      <c r="N269" s="1243"/>
      <c r="O269" s="1243"/>
      <c r="P269" s="1243"/>
      <c r="Q269" s="1243"/>
      <c r="R269" s="1243"/>
      <c r="S269" s="1243"/>
      <c r="T269" s="1243"/>
      <c r="U269" s="1243"/>
      <c r="V269" s="1243"/>
      <c r="W269" s="1243"/>
      <c r="X269" s="1243"/>
      <c r="Y269" s="1243"/>
      <c r="Z269" s="1243"/>
      <c r="AA269" s="1243"/>
      <c r="AB269" s="1243"/>
      <c r="AC269" s="1243"/>
      <c r="AD269" s="1243"/>
      <c r="AE269" s="1243"/>
      <c r="AF269" s="1243"/>
      <c r="AG269" s="1243"/>
      <c r="AH269" s="1243"/>
      <c r="AI269" s="1243"/>
      <c r="AJ269" s="1243"/>
      <c r="AK269" s="1243"/>
      <c r="AL269" s="1243"/>
      <c r="AN269" s="46"/>
      <c r="AQ269" s="210"/>
    </row>
    <row r="270" spans="1:43" ht="6" customHeight="1" x14ac:dyDescent="0.2">
      <c r="A270" s="47"/>
      <c r="B270" s="110"/>
      <c r="C270" s="54"/>
      <c r="D270" s="47"/>
      <c r="E270" s="48"/>
      <c r="F270" s="48"/>
      <c r="G270" s="48"/>
      <c r="H270" s="48"/>
      <c r="I270" s="48"/>
      <c r="J270" s="48"/>
      <c r="K270" s="48"/>
      <c r="L270" s="48"/>
      <c r="M270" s="48"/>
      <c r="N270" s="48"/>
      <c r="O270" s="48"/>
      <c r="P270" s="48"/>
      <c r="Q270" s="48"/>
      <c r="R270" s="48"/>
      <c r="S270" s="48"/>
      <c r="T270" s="48"/>
      <c r="U270" s="48"/>
      <c r="V270" s="48"/>
      <c r="W270" s="48"/>
      <c r="X270" s="48"/>
      <c r="Y270" s="48"/>
      <c r="Z270" s="48"/>
      <c r="AA270" s="48"/>
      <c r="AB270" s="48"/>
      <c r="AC270" s="48"/>
      <c r="AD270" s="48"/>
      <c r="AE270" s="48"/>
      <c r="AF270" s="48"/>
      <c r="AG270" s="48"/>
      <c r="AH270" s="48"/>
      <c r="AI270" s="48"/>
      <c r="AJ270" s="48"/>
      <c r="AK270" s="48"/>
      <c r="AL270" s="48"/>
      <c r="AM270" s="110"/>
      <c r="AN270" s="47"/>
      <c r="AO270" s="48"/>
      <c r="AP270" s="48"/>
      <c r="AQ270" s="845"/>
    </row>
    <row r="271" spans="1:43" ht="6" customHeight="1" x14ac:dyDescent="0.2">
      <c r="A271" s="22"/>
      <c r="B271" s="72"/>
      <c r="C271" s="23"/>
      <c r="D271" s="22"/>
      <c r="E271" s="24"/>
      <c r="F271" s="24"/>
      <c r="G271" s="24"/>
      <c r="H271" s="24"/>
      <c r="I271" s="24"/>
      <c r="J271" s="24"/>
      <c r="K271" s="24"/>
      <c r="L271" s="24"/>
      <c r="M271" s="24"/>
      <c r="N271" s="24"/>
      <c r="O271" s="24"/>
      <c r="P271" s="24"/>
      <c r="Q271" s="24"/>
      <c r="R271" s="24"/>
      <c r="S271" s="24"/>
      <c r="T271" s="24"/>
      <c r="U271" s="24"/>
      <c r="V271" s="22"/>
      <c r="W271" s="24"/>
      <c r="X271" s="24"/>
      <c r="Y271" s="24"/>
      <c r="Z271" s="24"/>
      <c r="AA271" s="24"/>
      <c r="AB271" s="24"/>
      <c r="AC271" s="24"/>
      <c r="AD271" s="24"/>
      <c r="AE271" s="24"/>
      <c r="AF271" s="24"/>
      <c r="AG271" s="24"/>
      <c r="AH271" s="24"/>
      <c r="AI271" s="24"/>
      <c r="AJ271" s="24"/>
      <c r="AK271" s="24"/>
      <c r="AL271" s="24"/>
      <c r="AM271" s="72"/>
      <c r="AN271" s="46"/>
      <c r="AQ271" s="210"/>
    </row>
    <row r="272" spans="1:43" ht="11.25" customHeight="1" x14ac:dyDescent="0.2">
      <c r="A272" s="46"/>
      <c r="B272" s="81" t="s">
        <v>696</v>
      </c>
      <c r="C272" s="60"/>
      <c r="D272" s="46"/>
      <c r="E272" s="1146" t="str">
        <f ca="1">VLOOKUP(INDIRECT(ADDRESS(ROW(),COLUMN()-3)),Language_Translations,MATCH(Language_Selected,Language_Options,0),FALSE)</f>
        <v>[Food group 21 (nuts, seeds): Insert from country's DQQ]</v>
      </c>
      <c r="F272" s="1146"/>
      <c r="G272" s="1146"/>
      <c r="H272" s="1146"/>
      <c r="I272" s="1146"/>
      <c r="J272" s="1146"/>
      <c r="K272" s="1146"/>
      <c r="L272" s="1146"/>
      <c r="M272" s="1146"/>
      <c r="N272" s="1146"/>
      <c r="O272" s="1146"/>
      <c r="P272" s="1146"/>
      <c r="Q272" s="1146"/>
      <c r="R272" s="1146"/>
      <c r="S272" s="1146"/>
      <c r="T272" s="1146"/>
      <c r="V272" s="46"/>
      <c r="Y272" s="55"/>
      <c r="Z272" s="55"/>
      <c r="AA272" s="55"/>
      <c r="AB272" s="55"/>
      <c r="AC272" s="55"/>
      <c r="AD272" s="55"/>
      <c r="AE272" s="55"/>
      <c r="AF272" s="55"/>
      <c r="AG272" s="55"/>
      <c r="AH272" s="55"/>
      <c r="AI272" s="55"/>
      <c r="AJ272" s="55"/>
      <c r="AK272" s="55"/>
      <c r="AL272" s="55"/>
      <c r="AN272" s="46"/>
      <c r="AQ272" s="210"/>
    </row>
    <row r="273" spans="1:43" ht="11.25" customHeight="1" x14ac:dyDescent="0.2">
      <c r="A273" s="46"/>
      <c r="B273" s="81"/>
      <c r="C273" s="60"/>
      <c r="D273" s="46"/>
      <c r="E273" s="1146"/>
      <c r="F273" s="1146"/>
      <c r="G273" s="1146"/>
      <c r="H273" s="1146"/>
      <c r="I273" s="1146"/>
      <c r="J273" s="1146"/>
      <c r="K273" s="1146"/>
      <c r="L273" s="1146"/>
      <c r="M273" s="1146"/>
      <c r="N273" s="1146"/>
      <c r="O273" s="1146"/>
      <c r="P273" s="1146"/>
      <c r="Q273" s="1146"/>
      <c r="R273" s="1146"/>
      <c r="S273" s="1146"/>
      <c r="T273" s="1146"/>
      <c r="V273" s="46"/>
      <c r="Y273" s="55"/>
      <c r="Z273" s="55"/>
      <c r="AA273" s="55"/>
      <c r="AB273" s="55"/>
      <c r="AC273" s="55"/>
      <c r="AD273" s="55"/>
      <c r="AE273" s="55"/>
      <c r="AF273" s="55"/>
      <c r="AG273" s="55"/>
      <c r="AH273" s="55"/>
      <c r="AI273" s="55"/>
      <c r="AJ273" s="55"/>
      <c r="AK273" s="55"/>
      <c r="AL273" s="55"/>
      <c r="AN273" s="46"/>
      <c r="AQ273" s="210"/>
    </row>
    <row r="274" spans="1:43" x14ac:dyDescent="0.2">
      <c r="A274" s="46"/>
      <c r="C274" s="60"/>
      <c r="D274" s="46"/>
      <c r="E274" s="1146"/>
      <c r="F274" s="1146"/>
      <c r="G274" s="1146"/>
      <c r="H274" s="1146"/>
      <c r="I274" s="1146"/>
      <c r="J274" s="1146"/>
      <c r="K274" s="1146"/>
      <c r="L274" s="1146"/>
      <c r="M274" s="1146"/>
      <c r="N274" s="1146"/>
      <c r="O274" s="1146"/>
      <c r="P274" s="1146"/>
      <c r="Q274" s="1146"/>
      <c r="R274" s="1146"/>
      <c r="S274" s="1146"/>
      <c r="T274" s="1146"/>
      <c r="V274" s="46"/>
      <c r="W274" s="20" t="s">
        <v>149</v>
      </c>
      <c r="Y274" s="55" t="s">
        <v>37</v>
      </c>
      <c r="Z274" s="55"/>
      <c r="AA274" s="55"/>
      <c r="AB274" s="55"/>
      <c r="AC274" s="55"/>
      <c r="AD274" s="55"/>
      <c r="AE274" s="55"/>
      <c r="AF274" s="55"/>
      <c r="AG274" s="55"/>
      <c r="AH274" s="55"/>
      <c r="AI274" s="55"/>
      <c r="AJ274" s="55"/>
      <c r="AK274" s="55"/>
      <c r="AL274" s="87" t="s">
        <v>224</v>
      </c>
      <c r="AN274" s="46"/>
      <c r="AQ274" s="210"/>
    </row>
    <row r="275" spans="1:43" x14ac:dyDescent="0.2">
      <c r="A275" s="46"/>
      <c r="C275" s="60"/>
      <c r="D275" s="46"/>
      <c r="E275" s="1146"/>
      <c r="F275" s="1146"/>
      <c r="G275" s="1146"/>
      <c r="H275" s="1146"/>
      <c r="I275" s="1146"/>
      <c r="J275" s="1146"/>
      <c r="K275" s="1146"/>
      <c r="L275" s="1146"/>
      <c r="M275" s="1146"/>
      <c r="N275" s="1146"/>
      <c r="O275" s="1146"/>
      <c r="P275" s="1146"/>
      <c r="Q275" s="1146"/>
      <c r="R275" s="1146"/>
      <c r="S275" s="1146"/>
      <c r="T275" s="1146"/>
      <c r="V275" s="46"/>
      <c r="W275" s="20" t="s">
        <v>150</v>
      </c>
      <c r="Y275" s="55" t="s">
        <v>37</v>
      </c>
      <c r="Z275" s="55"/>
      <c r="AA275" s="55"/>
      <c r="AB275" s="55"/>
      <c r="AC275" s="55"/>
      <c r="AD275" s="55"/>
      <c r="AE275" s="55"/>
      <c r="AF275" s="55"/>
      <c r="AG275" s="55"/>
      <c r="AH275" s="55"/>
      <c r="AI275" s="55"/>
      <c r="AJ275" s="55"/>
      <c r="AK275" s="55"/>
      <c r="AL275" s="87" t="s">
        <v>229</v>
      </c>
      <c r="AN275" s="46"/>
      <c r="AQ275" s="210"/>
    </row>
    <row r="276" spans="1:43" ht="6" customHeight="1" x14ac:dyDescent="0.2">
      <c r="A276" s="47"/>
      <c r="B276" s="110"/>
      <c r="C276" s="54"/>
      <c r="D276" s="47"/>
      <c r="E276" s="48"/>
      <c r="F276" s="48"/>
      <c r="G276" s="48"/>
      <c r="H276" s="48"/>
      <c r="I276" s="48"/>
      <c r="J276" s="48"/>
      <c r="K276" s="48"/>
      <c r="L276" s="48"/>
      <c r="M276" s="48"/>
      <c r="N276" s="48"/>
      <c r="O276" s="48"/>
      <c r="P276" s="48"/>
      <c r="Q276" s="48"/>
      <c r="R276" s="48"/>
      <c r="S276" s="48"/>
      <c r="T276" s="48"/>
      <c r="U276" s="48"/>
      <c r="V276" s="47"/>
      <c r="W276" s="48"/>
      <c r="X276" s="48"/>
      <c r="Y276" s="48"/>
      <c r="Z276" s="48"/>
      <c r="AA276" s="48"/>
      <c r="AB276" s="48"/>
      <c r="AC276" s="48"/>
      <c r="AD276" s="48"/>
      <c r="AE276" s="48"/>
      <c r="AF276" s="48"/>
      <c r="AG276" s="48"/>
      <c r="AH276" s="48"/>
      <c r="AI276" s="48"/>
      <c r="AJ276" s="48"/>
      <c r="AK276" s="48"/>
      <c r="AL276" s="48"/>
      <c r="AM276" s="110"/>
      <c r="AN276" s="47"/>
      <c r="AO276" s="48"/>
      <c r="AP276" s="48"/>
      <c r="AQ276" s="845"/>
    </row>
    <row r="277" spans="1:43" ht="6" customHeight="1" x14ac:dyDescent="0.2">
      <c r="A277" s="22"/>
      <c r="B277" s="72"/>
      <c r="C277" s="23"/>
      <c r="D277" s="22"/>
      <c r="E277" s="24"/>
      <c r="F277" s="24"/>
      <c r="G277" s="24"/>
      <c r="H277" s="24"/>
      <c r="I277" s="24"/>
      <c r="J277" s="24"/>
      <c r="K277" s="24"/>
      <c r="L277" s="24"/>
      <c r="M277" s="24"/>
      <c r="N277" s="24"/>
      <c r="O277" s="24"/>
      <c r="P277" s="24"/>
      <c r="Q277" s="24"/>
      <c r="R277" s="24"/>
      <c r="S277" s="24"/>
      <c r="T277" s="24"/>
      <c r="U277" s="24"/>
      <c r="V277" s="22"/>
      <c r="W277" s="24"/>
      <c r="X277" s="24"/>
      <c r="Y277" s="24"/>
      <c r="Z277" s="24"/>
      <c r="AA277" s="24"/>
      <c r="AB277" s="24"/>
      <c r="AC277" s="24"/>
      <c r="AD277" s="24"/>
      <c r="AE277" s="24"/>
      <c r="AF277" s="24"/>
      <c r="AG277" s="24"/>
      <c r="AH277" s="24"/>
      <c r="AI277" s="24"/>
      <c r="AJ277" s="24"/>
      <c r="AK277" s="24"/>
      <c r="AL277" s="24"/>
      <c r="AM277" s="72"/>
      <c r="AN277" s="46"/>
      <c r="AQ277" s="210"/>
    </row>
    <row r="278" spans="1:43" ht="11.25" customHeight="1" x14ac:dyDescent="0.2">
      <c r="A278" s="46"/>
      <c r="B278" s="81" t="s">
        <v>697</v>
      </c>
      <c r="C278" s="60"/>
      <c r="D278" s="46"/>
      <c r="E278" s="1146" t="str">
        <f ca="1">VLOOKUP(INDIRECT(ADDRESS(ROW(),COLUMN()-3)),Language_Translations,MATCH(Language_Selected,Language_Options,0),FALSE)</f>
        <v>[Food group 22 (packaged ultra-processed salty snacks): Insert from country's DQQ]</v>
      </c>
      <c r="F278" s="1146"/>
      <c r="G278" s="1146"/>
      <c r="H278" s="1146"/>
      <c r="I278" s="1146"/>
      <c r="J278" s="1146"/>
      <c r="K278" s="1146"/>
      <c r="L278" s="1146"/>
      <c r="M278" s="1146"/>
      <c r="N278" s="1146"/>
      <c r="O278" s="1146"/>
      <c r="P278" s="1146"/>
      <c r="Q278" s="1146"/>
      <c r="R278" s="1146"/>
      <c r="S278" s="1146"/>
      <c r="T278" s="1146"/>
      <c r="V278" s="46"/>
      <c r="Y278" s="55"/>
      <c r="Z278" s="55"/>
      <c r="AA278" s="55"/>
      <c r="AB278" s="55"/>
      <c r="AC278" s="55"/>
      <c r="AD278" s="55"/>
      <c r="AE278" s="55"/>
      <c r="AF278" s="55"/>
      <c r="AG278" s="55"/>
      <c r="AH278" s="55"/>
      <c r="AI278" s="55"/>
      <c r="AJ278" s="55"/>
      <c r="AK278" s="55"/>
      <c r="AL278" s="55"/>
      <c r="AN278" s="46"/>
      <c r="AQ278" s="210"/>
    </row>
    <row r="279" spans="1:43" x14ac:dyDescent="0.2">
      <c r="A279" s="46"/>
      <c r="C279" s="60"/>
      <c r="D279" s="46"/>
      <c r="E279" s="1146"/>
      <c r="F279" s="1146"/>
      <c r="G279" s="1146"/>
      <c r="H279" s="1146"/>
      <c r="I279" s="1146"/>
      <c r="J279" s="1146"/>
      <c r="K279" s="1146"/>
      <c r="L279" s="1146"/>
      <c r="M279" s="1146"/>
      <c r="N279" s="1146"/>
      <c r="O279" s="1146"/>
      <c r="P279" s="1146"/>
      <c r="Q279" s="1146"/>
      <c r="R279" s="1146"/>
      <c r="S279" s="1146"/>
      <c r="T279" s="1146"/>
      <c r="V279" s="46"/>
      <c r="Y279" s="55"/>
      <c r="Z279" s="55"/>
      <c r="AA279" s="55"/>
      <c r="AB279" s="55"/>
      <c r="AC279" s="55"/>
      <c r="AD279" s="55"/>
      <c r="AE279" s="55"/>
      <c r="AF279" s="55"/>
      <c r="AG279" s="55"/>
      <c r="AH279" s="55"/>
      <c r="AI279" s="55"/>
      <c r="AJ279" s="55"/>
      <c r="AK279" s="55"/>
      <c r="AL279" s="55"/>
      <c r="AN279" s="46"/>
      <c r="AQ279" s="210"/>
    </row>
    <row r="280" spans="1:43" x14ac:dyDescent="0.2">
      <c r="A280" s="46"/>
      <c r="C280" s="60"/>
      <c r="D280" s="46"/>
      <c r="E280" s="1146"/>
      <c r="F280" s="1146"/>
      <c r="G280" s="1146"/>
      <c r="H280" s="1146"/>
      <c r="I280" s="1146"/>
      <c r="J280" s="1146"/>
      <c r="K280" s="1146"/>
      <c r="L280" s="1146"/>
      <c r="M280" s="1146"/>
      <c r="N280" s="1146"/>
      <c r="O280" s="1146"/>
      <c r="P280" s="1146"/>
      <c r="Q280" s="1146"/>
      <c r="R280" s="1146"/>
      <c r="S280" s="1146"/>
      <c r="T280" s="1146"/>
      <c r="V280" s="46"/>
      <c r="W280" s="20" t="s">
        <v>149</v>
      </c>
      <c r="Y280" s="55" t="s">
        <v>37</v>
      </c>
      <c r="Z280" s="55"/>
      <c r="AA280" s="55"/>
      <c r="AB280" s="55"/>
      <c r="AC280" s="55"/>
      <c r="AD280" s="55"/>
      <c r="AE280" s="55"/>
      <c r="AF280" s="55"/>
      <c r="AG280" s="55"/>
      <c r="AH280" s="55"/>
      <c r="AI280" s="55"/>
      <c r="AJ280" s="55"/>
      <c r="AK280" s="55"/>
      <c r="AL280" s="87" t="s">
        <v>224</v>
      </c>
      <c r="AN280" s="46"/>
      <c r="AQ280" s="210"/>
    </row>
    <row r="281" spans="1:43" x14ac:dyDescent="0.2">
      <c r="A281" s="46"/>
      <c r="C281" s="60"/>
      <c r="D281" s="46"/>
      <c r="E281" s="1146"/>
      <c r="F281" s="1146"/>
      <c r="G281" s="1146"/>
      <c r="H281" s="1146"/>
      <c r="I281" s="1146"/>
      <c r="J281" s="1146"/>
      <c r="K281" s="1146"/>
      <c r="L281" s="1146"/>
      <c r="M281" s="1146"/>
      <c r="N281" s="1146"/>
      <c r="O281" s="1146"/>
      <c r="P281" s="1146"/>
      <c r="Q281" s="1146"/>
      <c r="R281" s="1146"/>
      <c r="S281" s="1146"/>
      <c r="T281" s="1146"/>
      <c r="V281" s="46"/>
      <c r="W281" s="20" t="s">
        <v>150</v>
      </c>
      <c r="Y281" s="55" t="s">
        <v>37</v>
      </c>
      <c r="Z281" s="55"/>
      <c r="AA281" s="55"/>
      <c r="AB281" s="55"/>
      <c r="AC281" s="55"/>
      <c r="AD281" s="55"/>
      <c r="AE281" s="55"/>
      <c r="AF281" s="55"/>
      <c r="AG281" s="55"/>
      <c r="AH281" s="55"/>
      <c r="AI281" s="55"/>
      <c r="AJ281" s="55"/>
      <c r="AK281" s="55"/>
      <c r="AL281" s="87" t="s">
        <v>229</v>
      </c>
      <c r="AN281" s="46"/>
      <c r="AQ281" s="210"/>
    </row>
    <row r="282" spans="1:43" ht="6" customHeight="1" x14ac:dyDescent="0.2">
      <c r="A282" s="47"/>
      <c r="B282" s="110"/>
      <c r="C282" s="54"/>
      <c r="D282" s="47"/>
      <c r="E282" s="48"/>
      <c r="F282" s="48"/>
      <c r="G282" s="48"/>
      <c r="H282" s="48"/>
      <c r="I282" s="48"/>
      <c r="J282" s="48"/>
      <c r="K282" s="48"/>
      <c r="L282" s="48"/>
      <c r="M282" s="48"/>
      <c r="N282" s="48"/>
      <c r="O282" s="48"/>
      <c r="P282" s="48"/>
      <c r="Q282" s="48"/>
      <c r="R282" s="48"/>
      <c r="S282" s="48"/>
      <c r="T282" s="48"/>
      <c r="U282" s="48"/>
      <c r="V282" s="47"/>
      <c r="W282" s="48"/>
      <c r="X282" s="48"/>
      <c r="Y282" s="48"/>
      <c r="Z282" s="48"/>
      <c r="AA282" s="48"/>
      <c r="AB282" s="48"/>
      <c r="AC282" s="48"/>
      <c r="AD282" s="48"/>
      <c r="AE282" s="48"/>
      <c r="AF282" s="48"/>
      <c r="AG282" s="48"/>
      <c r="AH282" s="48"/>
      <c r="AI282" s="48"/>
      <c r="AJ282" s="48"/>
      <c r="AK282" s="48"/>
      <c r="AL282" s="48"/>
      <c r="AM282" s="110"/>
      <c r="AN282" s="47"/>
      <c r="AO282" s="48"/>
      <c r="AP282" s="48"/>
      <c r="AQ282" s="845"/>
    </row>
    <row r="283" spans="1:43" ht="6" customHeight="1" x14ac:dyDescent="0.2">
      <c r="A283" s="22"/>
      <c r="B283" s="72"/>
      <c r="C283" s="23"/>
      <c r="D283" s="22"/>
      <c r="E283" s="24"/>
      <c r="F283" s="24"/>
      <c r="G283" s="24"/>
      <c r="H283" s="24"/>
      <c r="I283" s="24"/>
      <c r="J283" s="24"/>
      <c r="K283" s="24"/>
      <c r="L283" s="24"/>
      <c r="M283" s="24"/>
      <c r="N283" s="24"/>
      <c r="O283" s="24"/>
      <c r="P283" s="24"/>
      <c r="Q283" s="24"/>
      <c r="R283" s="24"/>
      <c r="S283" s="24"/>
      <c r="T283" s="24"/>
      <c r="U283" s="24"/>
      <c r="V283" s="22"/>
      <c r="W283" s="24"/>
      <c r="X283" s="24"/>
      <c r="Y283" s="24"/>
      <c r="Z283" s="24"/>
      <c r="AA283" s="24"/>
      <c r="AB283" s="24"/>
      <c r="AC283" s="24"/>
      <c r="AD283" s="24"/>
      <c r="AE283" s="24"/>
      <c r="AF283" s="24"/>
      <c r="AG283" s="24"/>
      <c r="AH283" s="24"/>
      <c r="AI283" s="24"/>
      <c r="AJ283" s="24"/>
      <c r="AK283" s="24"/>
      <c r="AL283" s="24"/>
      <c r="AM283" s="72"/>
      <c r="AN283" s="46"/>
      <c r="AQ283" s="210"/>
    </row>
    <row r="284" spans="1:43" ht="11.25" customHeight="1" x14ac:dyDescent="0.2">
      <c r="A284" s="46"/>
      <c r="B284" s="81" t="s">
        <v>698</v>
      </c>
      <c r="C284" s="60"/>
      <c r="D284" s="46"/>
      <c r="E284" s="1146" t="str">
        <f ca="1">VLOOKUP(INDIRECT(ADDRESS(ROW(),COLUMN()-3)),Language_Translations,MATCH(Language_Selected,Language_Options,0),FALSE)</f>
        <v>[Food group 23 (instant noodles): Insert from country's DQQ]</v>
      </c>
      <c r="F284" s="1146"/>
      <c r="G284" s="1146"/>
      <c r="H284" s="1146"/>
      <c r="I284" s="1146"/>
      <c r="J284" s="1146"/>
      <c r="K284" s="1146"/>
      <c r="L284" s="1146"/>
      <c r="M284" s="1146"/>
      <c r="N284" s="1146"/>
      <c r="O284" s="1146"/>
      <c r="P284" s="1146"/>
      <c r="Q284" s="1146"/>
      <c r="R284" s="1146"/>
      <c r="S284" s="1146"/>
      <c r="T284" s="1146"/>
      <c r="V284" s="46"/>
      <c r="Y284" s="55"/>
      <c r="Z284" s="55"/>
      <c r="AA284" s="55"/>
      <c r="AB284" s="55"/>
      <c r="AC284" s="55"/>
      <c r="AD284" s="55"/>
      <c r="AE284" s="55"/>
      <c r="AF284" s="55"/>
      <c r="AG284" s="55"/>
      <c r="AH284" s="55"/>
      <c r="AI284" s="55"/>
      <c r="AJ284" s="55"/>
      <c r="AK284" s="55"/>
      <c r="AL284" s="55"/>
      <c r="AN284" s="46"/>
      <c r="AQ284" s="210"/>
    </row>
    <row r="285" spans="1:43" x14ac:dyDescent="0.2">
      <c r="A285" s="46"/>
      <c r="C285" s="60"/>
      <c r="D285" s="46"/>
      <c r="E285" s="1146"/>
      <c r="F285" s="1146"/>
      <c r="G285" s="1146"/>
      <c r="H285" s="1146"/>
      <c r="I285" s="1146"/>
      <c r="J285" s="1146"/>
      <c r="K285" s="1146"/>
      <c r="L285" s="1146"/>
      <c r="M285" s="1146"/>
      <c r="N285" s="1146"/>
      <c r="O285" s="1146"/>
      <c r="P285" s="1146"/>
      <c r="Q285" s="1146"/>
      <c r="R285" s="1146"/>
      <c r="S285" s="1146"/>
      <c r="T285" s="1146"/>
      <c r="V285" s="46"/>
      <c r="Y285" s="55"/>
      <c r="Z285" s="55"/>
      <c r="AA285" s="55"/>
      <c r="AB285" s="55"/>
      <c r="AC285" s="55"/>
      <c r="AD285" s="55"/>
      <c r="AE285" s="55"/>
      <c r="AF285" s="55"/>
      <c r="AG285" s="55"/>
      <c r="AH285" s="55"/>
      <c r="AI285" s="55"/>
      <c r="AJ285" s="55"/>
      <c r="AK285" s="55"/>
      <c r="AL285" s="55"/>
      <c r="AN285" s="46"/>
      <c r="AQ285" s="210"/>
    </row>
    <row r="286" spans="1:43" x14ac:dyDescent="0.2">
      <c r="A286" s="46"/>
      <c r="C286" s="60"/>
      <c r="D286" s="46"/>
      <c r="E286" s="1146"/>
      <c r="F286" s="1146"/>
      <c r="G286" s="1146"/>
      <c r="H286" s="1146"/>
      <c r="I286" s="1146"/>
      <c r="J286" s="1146"/>
      <c r="K286" s="1146"/>
      <c r="L286" s="1146"/>
      <c r="M286" s="1146"/>
      <c r="N286" s="1146"/>
      <c r="O286" s="1146"/>
      <c r="P286" s="1146"/>
      <c r="Q286" s="1146"/>
      <c r="R286" s="1146"/>
      <c r="S286" s="1146"/>
      <c r="T286" s="1146"/>
      <c r="V286" s="46"/>
      <c r="W286" s="20" t="s">
        <v>149</v>
      </c>
      <c r="Y286" s="55" t="s">
        <v>37</v>
      </c>
      <c r="Z286" s="55"/>
      <c r="AA286" s="55"/>
      <c r="AB286" s="55"/>
      <c r="AC286" s="55"/>
      <c r="AD286" s="55"/>
      <c r="AE286" s="55"/>
      <c r="AF286" s="55"/>
      <c r="AG286" s="55"/>
      <c r="AH286" s="55"/>
      <c r="AI286" s="55"/>
      <c r="AJ286" s="55"/>
      <c r="AK286" s="55"/>
      <c r="AL286" s="87" t="s">
        <v>224</v>
      </c>
      <c r="AN286" s="46"/>
      <c r="AQ286" s="210"/>
    </row>
    <row r="287" spans="1:43" x14ac:dyDescent="0.2">
      <c r="A287" s="46"/>
      <c r="C287" s="60"/>
      <c r="D287" s="46"/>
      <c r="E287" s="1146"/>
      <c r="F287" s="1146"/>
      <c r="G287" s="1146"/>
      <c r="H287" s="1146"/>
      <c r="I287" s="1146"/>
      <c r="J287" s="1146"/>
      <c r="K287" s="1146"/>
      <c r="L287" s="1146"/>
      <c r="M287" s="1146"/>
      <c r="N287" s="1146"/>
      <c r="O287" s="1146"/>
      <c r="P287" s="1146"/>
      <c r="Q287" s="1146"/>
      <c r="R287" s="1146"/>
      <c r="S287" s="1146"/>
      <c r="T287" s="1146"/>
      <c r="V287" s="46"/>
      <c r="W287" s="20" t="s">
        <v>150</v>
      </c>
      <c r="Y287" s="55" t="s">
        <v>37</v>
      </c>
      <c r="Z287" s="55"/>
      <c r="AA287" s="55"/>
      <c r="AB287" s="55"/>
      <c r="AC287" s="55"/>
      <c r="AD287" s="55"/>
      <c r="AE287" s="55"/>
      <c r="AF287" s="55"/>
      <c r="AG287" s="55"/>
      <c r="AH287" s="55"/>
      <c r="AI287" s="55"/>
      <c r="AJ287" s="55"/>
      <c r="AK287" s="55"/>
      <c r="AL287" s="87" t="s">
        <v>229</v>
      </c>
      <c r="AN287" s="46"/>
      <c r="AQ287" s="210"/>
    </row>
    <row r="288" spans="1:43" ht="6" customHeight="1" x14ac:dyDescent="0.2">
      <c r="A288" s="47"/>
      <c r="B288" s="110"/>
      <c r="C288" s="54"/>
      <c r="D288" s="47"/>
      <c r="E288" s="48"/>
      <c r="F288" s="48"/>
      <c r="G288" s="48"/>
      <c r="H288" s="48"/>
      <c r="I288" s="48"/>
      <c r="J288" s="48"/>
      <c r="K288" s="48"/>
      <c r="L288" s="48"/>
      <c r="M288" s="48"/>
      <c r="N288" s="48"/>
      <c r="O288" s="48"/>
      <c r="P288" s="48"/>
      <c r="Q288" s="48"/>
      <c r="R288" s="48"/>
      <c r="S288" s="48"/>
      <c r="T288" s="48"/>
      <c r="U288" s="48"/>
      <c r="V288" s="47"/>
      <c r="W288" s="48"/>
      <c r="X288" s="48"/>
      <c r="Y288" s="48"/>
      <c r="Z288" s="48"/>
      <c r="AA288" s="48"/>
      <c r="AB288" s="48"/>
      <c r="AC288" s="48"/>
      <c r="AD288" s="48"/>
      <c r="AE288" s="48"/>
      <c r="AF288" s="48"/>
      <c r="AG288" s="48"/>
      <c r="AH288" s="48"/>
      <c r="AI288" s="48"/>
      <c r="AJ288" s="48"/>
      <c r="AK288" s="48"/>
      <c r="AL288" s="48"/>
      <c r="AM288" s="110"/>
      <c r="AN288" s="47"/>
      <c r="AO288" s="48"/>
      <c r="AP288" s="48"/>
      <c r="AQ288" s="845"/>
    </row>
    <row r="289" spans="1:43" ht="6" customHeight="1" x14ac:dyDescent="0.2">
      <c r="A289" s="22"/>
      <c r="B289" s="72"/>
      <c r="C289" s="23"/>
      <c r="D289" s="22"/>
      <c r="E289" s="24"/>
      <c r="F289" s="24"/>
      <c r="G289" s="24"/>
      <c r="H289" s="24"/>
      <c r="I289" s="24"/>
      <c r="J289" s="24"/>
      <c r="K289" s="24"/>
      <c r="L289" s="24"/>
      <c r="M289" s="24"/>
      <c r="N289" s="24"/>
      <c r="O289" s="24"/>
      <c r="P289" s="24"/>
      <c r="Q289" s="24"/>
      <c r="R289" s="24"/>
      <c r="S289" s="24"/>
      <c r="T289" s="24"/>
      <c r="U289" s="24"/>
      <c r="V289" s="22"/>
      <c r="W289" s="24"/>
      <c r="X289" s="24"/>
      <c r="Y289" s="24"/>
      <c r="Z289" s="24"/>
      <c r="AA289" s="24"/>
      <c r="AB289" s="24"/>
      <c r="AC289" s="24"/>
      <c r="AD289" s="24"/>
      <c r="AE289" s="24"/>
      <c r="AF289" s="24"/>
      <c r="AG289" s="24"/>
      <c r="AH289" s="24"/>
      <c r="AI289" s="24"/>
      <c r="AJ289" s="24"/>
      <c r="AK289" s="24"/>
      <c r="AL289" s="24"/>
      <c r="AM289" s="72"/>
      <c r="AN289" s="46"/>
      <c r="AQ289" s="210"/>
    </row>
    <row r="290" spans="1:43" ht="11.25" customHeight="1" x14ac:dyDescent="0.2">
      <c r="A290" s="46"/>
      <c r="B290" s="81" t="s">
        <v>699</v>
      </c>
      <c r="C290" s="60"/>
      <c r="D290" s="46"/>
      <c r="E290" s="1146" t="str">
        <f ca="1">VLOOKUP(INDIRECT(ADDRESS(ROW(),COLUMN()-3)),Language_Translations,MATCH(Language_Selected,Language_Options,0),FALSE)</f>
        <v>[Food group 24 (deep fried foods): Insert from country's DQQ]</v>
      </c>
      <c r="F290" s="1146"/>
      <c r="G290" s="1146"/>
      <c r="H290" s="1146"/>
      <c r="I290" s="1146"/>
      <c r="J290" s="1146"/>
      <c r="K290" s="1146"/>
      <c r="L290" s="1146"/>
      <c r="M290" s="1146"/>
      <c r="N290" s="1146"/>
      <c r="O290" s="1146"/>
      <c r="P290" s="1146"/>
      <c r="Q290" s="1146"/>
      <c r="R290" s="1146"/>
      <c r="S290" s="1146"/>
      <c r="T290" s="1146"/>
      <c r="V290" s="46"/>
      <c r="Y290" s="55"/>
      <c r="Z290" s="55"/>
      <c r="AA290" s="55"/>
      <c r="AB290" s="55"/>
      <c r="AC290" s="55"/>
      <c r="AD290" s="55"/>
      <c r="AE290" s="55"/>
      <c r="AF290" s="55"/>
      <c r="AG290" s="55"/>
      <c r="AH290" s="55"/>
      <c r="AI290" s="55"/>
      <c r="AJ290" s="55"/>
      <c r="AK290" s="55"/>
      <c r="AL290" s="55"/>
      <c r="AN290" s="46"/>
      <c r="AQ290" s="210"/>
    </row>
    <row r="291" spans="1:43" x14ac:dyDescent="0.2">
      <c r="A291" s="46"/>
      <c r="C291" s="60"/>
      <c r="D291" s="46"/>
      <c r="E291" s="1146"/>
      <c r="F291" s="1146"/>
      <c r="G291" s="1146"/>
      <c r="H291" s="1146"/>
      <c r="I291" s="1146"/>
      <c r="J291" s="1146"/>
      <c r="K291" s="1146"/>
      <c r="L291" s="1146"/>
      <c r="M291" s="1146"/>
      <c r="N291" s="1146"/>
      <c r="O291" s="1146"/>
      <c r="P291" s="1146"/>
      <c r="Q291" s="1146"/>
      <c r="R291" s="1146"/>
      <c r="S291" s="1146"/>
      <c r="T291" s="1146"/>
      <c r="V291" s="46"/>
      <c r="Y291" s="55"/>
      <c r="Z291" s="55"/>
      <c r="AA291" s="55"/>
      <c r="AB291" s="55"/>
      <c r="AC291" s="55"/>
      <c r="AD291" s="55"/>
      <c r="AE291" s="55"/>
      <c r="AF291" s="55"/>
      <c r="AG291" s="55"/>
      <c r="AH291" s="55"/>
      <c r="AI291" s="55"/>
      <c r="AJ291" s="55"/>
      <c r="AK291" s="55"/>
      <c r="AL291" s="55"/>
      <c r="AN291" s="46"/>
      <c r="AQ291" s="210"/>
    </row>
    <row r="292" spans="1:43" x14ac:dyDescent="0.2">
      <c r="A292" s="46"/>
      <c r="C292" s="60"/>
      <c r="D292" s="46"/>
      <c r="E292" s="1146"/>
      <c r="F292" s="1146"/>
      <c r="G292" s="1146"/>
      <c r="H292" s="1146"/>
      <c r="I292" s="1146"/>
      <c r="J292" s="1146"/>
      <c r="K292" s="1146"/>
      <c r="L292" s="1146"/>
      <c r="M292" s="1146"/>
      <c r="N292" s="1146"/>
      <c r="O292" s="1146"/>
      <c r="P292" s="1146"/>
      <c r="Q292" s="1146"/>
      <c r="R292" s="1146"/>
      <c r="S292" s="1146"/>
      <c r="T292" s="1146"/>
      <c r="V292" s="46"/>
      <c r="W292" s="20" t="s">
        <v>149</v>
      </c>
      <c r="Y292" s="55" t="s">
        <v>37</v>
      </c>
      <c r="Z292" s="55"/>
      <c r="AA292" s="55"/>
      <c r="AB292" s="55"/>
      <c r="AC292" s="55"/>
      <c r="AD292" s="55"/>
      <c r="AE292" s="55"/>
      <c r="AF292" s="55"/>
      <c r="AG292" s="55"/>
      <c r="AH292" s="55"/>
      <c r="AI292" s="55"/>
      <c r="AJ292" s="55"/>
      <c r="AK292" s="55"/>
      <c r="AL292" s="87" t="s">
        <v>224</v>
      </c>
      <c r="AN292" s="46"/>
      <c r="AQ292" s="210"/>
    </row>
    <row r="293" spans="1:43" x14ac:dyDescent="0.2">
      <c r="A293" s="46"/>
      <c r="C293" s="60"/>
      <c r="D293" s="46"/>
      <c r="E293" s="1146"/>
      <c r="F293" s="1146"/>
      <c r="G293" s="1146"/>
      <c r="H293" s="1146"/>
      <c r="I293" s="1146"/>
      <c r="J293" s="1146"/>
      <c r="K293" s="1146"/>
      <c r="L293" s="1146"/>
      <c r="M293" s="1146"/>
      <c r="N293" s="1146"/>
      <c r="O293" s="1146"/>
      <c r="P293" s="1146"/>
      <c r="Q293" s="1146"/>
      <c r="R293" s="1146"/>
      <c r="S293" s="1146"/>
      <c r="T293" s="1146"/>
      <c r="V293" s="46"/>
      <c r="W293" s="20" t="s">
        <v>150</v>
      </c>
      <c r="Y293" s="55" t="s">
        <v>37</v>
      </c>
      <c r="Z293" s="55"/>
      <c r="AA293" s="55"/>
      <c r="AB293" s="55"/>
      <c r="AC293" s="55"/>
      <c r="AD293" s="55"/>
      <c r="AE293" s="55"/>
      <c r="AF293" s="55"/>
      <c r="AG293" s="55"/>
      <c r="AH293" s="55"/>
      <c r="AI293" s="55"/>
      <c r="AJ293" s="55"/>
      <c r="AK293" s="55"/>
      <c r="AL293" s="87" t="s">
        <v>229</v>
      </c>
      <c r="AN293" s="46"/>
      <c r="AQ293" s="210"/>
    </row>
    <row r="294" spans="1:43" ht="6" customHeight="1" x14ac:dyDescent="0.2">
      <c r="A294" s="47"/>
      <c r="B294" s="110"/>
      <c r="C294" s="54"/>
      <c r="D294" s="47"/>
      <c r="E294" s="48"/>
      <c r="F294" s="48"/>
      <c r="G294" s="48"/>
      <c r="H294" s="48"/>
      <c r="I294" s="48"/>
      <c r="J294" s="48"/>
      <c r="K294" s="48"/>
      <c r="L294" s="48"/>
      <c r="M294" s="48"/>
      <c r="N294" s="48"/>
      <c r="O294" s="48"/>
      <c r="P294" s="48"/>
      <c r="Q294" s="48"/>
      <c r="R294" s="48"/>
      <c r="S294" s="48"/>
      <c r="T294" s="48"/>
      <c r="U294" s="48"/>
      <c r="V294" s="47"/>
      <c r="W294" s="48"/>
      <c r="X294" s="48"/>
      <c r="Y294" s="48"/>
      <c r="Z294" s="48"/>
      <c r="AA294" s="48"/>
      <c r="AB294" s="48"/>
      <c r="AC294" s="48"/>
      <c r="AD294" s="48"/>
      <c r="AE294" s="48"/>
      <c r="AF294" s="48"/>
      <c r="AG294" s="48"/>
      <c r="AH294" s="48"/>
      <c r="AI294" s="48"/>
      <c r="AJ294" s="48"/>
      <c r="AK294" s="48"/>
      <c r="AL294" s="48"/>
      <c r="AM294" s="110"/>
      <c r="AN294" s="47"/>
      <c r="AO294" s="48"/>
      <c r="AP294" s="48"/>
      <c r="AQ294" s="845"/>
    </row>
    <row r="295" spans="1:43" ht="6" customHeight="1" x14ac:dyDescent="0.2">
      <c r="A295" s="22"/>
      <c r="B295" s="72"/>
      <c r="C295" s="23"/>
      <c r="D295" s="22"/>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72"/>
      <c r="AN295" s="46"/>
      <c r="AQ295" s="210"/>
    </row>
    <row r="296" spans="1:43" ht="11.25" customHeight="1" x14ac:dyDescent="0.2">
      <c r="A296" s="46"/>
      <c r="B296" s="81" t="s">
        <v>700</v>
      </c>
      <c r="C296" s="60"/>
      <c r="D296" s="46"/>
      <c r="E296" s="1243" t="str">
        <f ca="1">VLOOKUP(INDIRECT(ADDRESS(ROW(),COLUMN()-3)),Language_Translations,MATCH(Language_Selected,Language_Options,0),FALSE)</f>
        <v>Yesterday, did you have any of the following beverages:</v>
      </c>
      <c r="F296" s="1243"/>
      <c r="G296" s="1243"/>
      <c r="H296" s="1243"/>
      <c r="I296" s="1243"/>
      <c r="J296" s="1243"/>
      <c r="K296" s="1243"/>
      <c r="L296" s="1243"/>
      <c r="M296" s="1243"/>
      <c r="N296" s="1243"/>
      <c r="O296" s="1243"/>
      <c r="P296" s="1243"/>
      <c r="Q296" s="1243"/>
      <c r="R296" s="1243"/>
      <c r="S296" s="1243"/>
      <c r="T296" s="1243"/>
      <c r="U296" s="1243"/>
      <c r="V296" s="1243"/>
      <c r="W296" s="1243"/>
      <c r="X296" s="1243"/>
      <c r="Y296" s="1243"/>
      <c r="Z296" s="1243"/>
      <c r="AA296" s="1243"/>
      <c r="AB296" s="1243"/>
      <c r="AC296" s="1243"/>
      <c r="AD296" s="1243"/>
      <c r="AE296" s="1243"/>
      <c r="AF296" s="1243"/>
      <c r="AG296" s="1243"/>
      <c r="AH296" s="1243"/>
      <c r="AI296" s="1243"/>
      <c r="AJ296" s="1243"/>
      <c r="AK296" s="1243"/>
      <c r="AL296" s="1243"/>
      <c r="AN296" s="46"/>
      <c r="AQ296" s="210"/>
    </row>
    <row r="297" spans="1:43" ht="6" customHeight="1" x14ac:dyDescent="0.2">
      <c r="A297" s="47"/>
      <c r="B297" s="110"/>
      <c r="C297" s="54"/>
      <c r="D297" s="47"/>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c r="AC297" s="48"/>
      <c r="AD297" s="48"/>
      <c r="AE297" s="48"/>
      <c r="AF297" s="48"/>
      <c r="AG297" s="48"/>
      <c r="AH297" s="48"/>
      <c r="AI297" s="48"/>
      <c r="AJ297" s="48"/>
      <c r="AK297" s="48"/>
      <c r="AL297" s="48"/>
      <c r="AM297" s="110"/>
      <c r="AN297" s="47"/>
      <c r="AO297" s="48"/>
      <c r="AP297" s="48"/>
      <c r="AQ297" s="845"/>
    </row>
    <row r="298" spans="1:43" ht="6" customHeight="1" x14ac:dyDescent="0.2">
      <c r="A298" s="22"/>
      <c r="B298" s="72"/>
      <c r="C298" s="23"/>
      <c r="D298" s="22"/>
      <c r="E298" s="24"/>
      <c r="F298" s="24"/>
      <c r="G298" s="24"/>
      <c r="H298" s="24"/>
      <c r="I298" s="24"/>
      <c r="J298" s="24"/>
      <c r="K298" s="24"/>
      <c r="L298" s="24"/>
      <c r="M298" s="24"/>
      <c r="N298" s="24"/>
      <c r="O298" s="24"/>
      <c r="P298" s="24"/>
      <c r="Q298" s="24"/>
      <c r="R298" s="24"/>
      <c r="S298" s="24"/>
      <c r="T298" s="24"/>
      <c r="U298" s="24"/>
      <c r="V298" s="22"/>
      <c r="W298" s="24"/>
      <c r="X298" s="24"/>
      <c r="Y298" s="24"/>
      <c r="Z298" s="24"/>
      <c r="AA298" s="24"/>
      <c r="AB298" s="24"/>
      <c r="AC298" s="24"/>
      <c r="AD298" s="24"/>
      <c r="AE298" s="24"/>
      <c r="AF298" s="24"/>
      <c r="AG298" s="24"/>
      <c r="AH298" s="24"/>
      <c r="AI298" s="24"/>
      <c r="AJ298" s="24"/>
      <c r="AK298" s="24"/>
      <c r="AL298" s="24"/>
      <c r="AM298" s="72"/>
      <c r="AN298" s="46"/>
      <c r="AQ298" s="210"/>
    </row>
    <row r="299" spans="1:43" ht="11.25" customHeight="1" x14ac:dyDescent="0.2">
      <c r="A299" s="46"/>
      <c r="B299" s="81" t="s">
        <v>701</v>
      </c>
      <c r="C299" s="60"/>
      <c r="D299" s="46"/>
      <c r="E299" s="1146" t="str">
        <f ca="1">VLOOKUP(INDIRECT(ADDRESS(ROW(),COLUMN()-3)),Language_Translations,MATCH(Language_Selected,Language_Options,0),FALSE)</f>
        <v>[Food group 25 (fluid milk): Insert from country's DQQ]</v>
      </c>
      <c r="F299" s="1146"/>
      <c r="G299" s="1146"/>
      <c r="H299" s="1146"/>
      <c r="I299" s="1146"/>
      <c r="J299" s="1146"/>
      <c r="K299" s="1146"/>
      <c r="L299" s="1146"/>
      <c r="M299" s="1146"/>
      <c r="N299" s="1146"/>
      <c r="O299" s="1146"/>
      <c r="P299" s="1146"/>
      <c r="Q299" s="1146"/>
      <c r="R299" s="1146"/>
      <c r="S299" s="1146"/>
      <c r="T299" s="1146"/>
      <c r="V299" s="46"/>
      <c r="Y299" s="55"/>
      <c r="Z299" s="55"/>
      <c r="AA299" s="55"/>
      <c r="AB299" s="55"/>
      <c r="AC299" s="55"/>
      <c r="AD299" s="55"/>
      <c r="AE299" s="55"/>
      <c r="AF299" s="55"/>
      <c r="AG299" s="55"/>
      <c r="AH299" s="55"/>
      <c r="AI299" s="55"/>
      <c r="AJ299" s="55"/>
      <c r="AK299" s="55"/>
      <c r="AL299" s="55"/>
      <c r="AN299" s="46"/>
      <c r="AQ299" s="210"/>
    </row>
    <row r="300" spans="1:43" x14ac:dyDescent="0.2">
      <c r="A300" s="46"/>
      <c r="B300" s="81"/>
      <c r="C300" s="60"/>
      <c r="D300" s="46"/>
      <c r="E300" s="1146"/>
      <c r="F300" s="1146"/>
      <c r="G300" s="1146"/>
      <c r="H300" s="1146"/>
      <c r="I300" s="1146"/>
      <c r="J300" s="1146"/>
      <c r="K300" s="1146"/>
      <c r="L300" s="1146"/>
      <c r="M300" s="1146"/>
      <c r="N300" s="1146"/>
      <c r="O300" s="1146"/>
      <c r="P300" s="1146"/>
      <c r="Q300" s="1146"/>
      <c r="R300" s="1146"/>
      <c r="S300" s="1146"/>
      <c r="T300" s="1146"/>
      <c r="V300" s="46"/>
      <c r="Y300" s="55"/>
      <c r="Z300" s="55"/>
      <c r="AA300" s="55"/>
      <c r="AB300" s="55"/>
      <c r="AC300" s="55"/>
      <c r="AD300" s="55"/>
      <c r="AE300" s="55"/>
      <c r="AF300" s="55"/>
      <c r="AG300" s="55"/>
      <c r="AH300" s="55"/>
      <c r="AI300" s="55"/>
      <c r="AJ300" s="55"/>
      <c r="AK300" s="55"/>
      <c r="AL300" s="55"/>
      <c r="AN300" s="46"/>
      <c r="AQ300" s="210"/>
    </row>
    <row r="301" spans="1:43" x14ac:dyDescent="0.2">
      <c r="A301" s="46"/>
      <c r="C301" s="60"/>
      <c r="D301" s="46"/>
      <c r="E301" s="1146"/>
      <c r="F301" s="1146"/>
      <c r="G301" s="1146"/>
      <c r="H301" s="1146"/>
      <c r="I301" s="1146"/>
      <c r="J301" s="1146"/>
      <c r="K301" s="1146"/>
      <c r="L301" s="1146"/>
      <c r="M301" s="1146"/>
      <c r="N301" s="1146"/>
      <c r="O301" s="1146"/>
      <c r="P301" s="1146"/>
      <c r="Q301" s="1146"/>
      <c r="R301" s="1146"/>
      <c r="S301" s="1146"/>
      <c r="T301" s="1146"/>
      <c r="V301" s="46"/>
      <c r="Y301" s="55"/>
      <c r="Z301" s="55"/>
      <c r="AA301" s="55"/>
      <c r="AB301" s="55"/>
      <c r="AC301" s="55"/>
      <c r="AD301" s="55"/>
      <c r="AE301" s="55"/>
      <c r="AF301" s="55"/>
      <c r="AG301" s="55"/>
      <c r="AH301" s="55"/>
      <c r="AI301" s="55"/>
      <c r="AJ301" s="55"/>
      <c r="AK301" s="55"/>
      <c r="AL301" s="55"/>
      <c r="AN301" s="46"/>
      <c r="AQ301" s="210"/>
    </row>
    <row r="302" spans="1:43" x14ac:dyDescent="0.2">
      <c r="A302" s="46"/>
      <c r="C302" s="60"/>
      <c r="D302" s="46"/>
      <c r="E302" s="1146"/>
      <c r="F302" s="1146"/>
      <c r="G302" s="1146"/>
      <c r="H302" s="1146"/>
      <c r="I302" s="1146"/>
      <c r="J302" s="1146"/>
      <c r="K302" s="1146"/>
      <c r="L302" s="1146"/>
      <c r="M302" s="1146"/>
      <c r="N302" s="1146"/>
      <c r="O302" s="1146"/>
      <c r="P302" s="1146"/>
      <c r="Q302" s="1146"/>
      <c r="R302" s="1146"/>
      <c r="S302" s="1146"/>
      <c r="T302" s="1146"/>
      <c r="V302" s="46"/>
      <c r="W302" s="20" t="s">
        <v>149</v>
      </c>
      <c r="Y302" s="55" t="s">
        <v>37</v>
      </c>
      <c r="Z302" s="55"/>
      <c r="AA302" s="55"/>
      <c r="AB302" s="55"/>
      <c r="AC302" s="55"/>
      <c r="AD302" s="55"/>
      <c r="AE302" s="55"/>
      <c r="AF302" s="55"/>
      <c r="AG302" s="55"/>
      <c r="AH302" s="55"/>
      <c r="AI302" s="55"/>
      <c r="AJ302" s="55"/>
      <c r="AK302" s="55"/>
      <c r="AL302" s="87" t="s">
        <v>224</v>
      </c>
      <c r="AN302" s="46"/>
      <c r="AQ302" s="210"/>
    </row>
    <row r="303" spans="1:43" x14ac:dyDescent="0.2">
      <c r="A303" s="46"/>
      <c r="C303" s="60"/>
      <c r="D303" s="46"/>
      <c r="E303" s="1146"/>
      <c r="F303" s="1146"/>
      <c r="G303" s="1146"/>
      <c r="H303" s="1146"/>
      <c r="I303" s="1146"/>
      <c r="J303" s="1146"/>
      <c r="K303" s="1146"/>
      <c r="L303" s="1146"/>
      <c r="M303" s="1146"/>
      <c r="N303" s="1146"/>
      <c r="O303" s="1146"/>
      <c r="P303" s="1146"/>
      <c r="Q303" s="1146"/>
      <c r="R303" s="1146"/>
      <c r="S303" s="1146"/>
      <c r="T303" s="1146"/>
      <c r="V303" s="46"/>
      <c r="W303" s="20" t="s">
        <v>150</v>
      </c>
      <c r="Y303" s="55" t="s">
        <v>37</v>
      </c>
      <c r="Z303" s="55"/>
      <c r="AA303" s="55"/>
      <c r="AB303" s="55"/>
      <c r="AC303" s="55"/>
      <c r="AD303" s="55"/>
      <c r="AE303" s="55"/>
      <c r="AF303" s="55"/>
      <c r="AG303" s="55"/>
      <c r="AH303" s="55"/>
      <c r="AI303" s="55"/>
      <c r="AJ303" s="55"/>
      <c r="AK303" s="55"/>
      <c r="AL303" s="87" t="s">
        <v>229</v>
      </c>
      <c r="AN303" s="46"/>
      <c r="AQ303" s="210"/>
    </row>
    <row r="304" spans="1:43" ht="6" customHeight="1" x14ac:dyDescent="0.2">
      <c r="A304" s="47"/>
      <c r="B304" s="110"/>
      <c r="C304" s="54"/>
      <c r="D304" s="47"/>
      <c r="E304" s="48"/>
      <c r="F304" s="48"/>
      <c r="G304" s="48"/>
      <c r="H304" s="48"/>
      <c r="I304" s="48"/>
      <c r="J304" s="48"/>
      <c r="K304" s="48"/>
      <c r="L304" s="48"/>
      <c r="M304" s="48"/>
      <c r="N304" s="48"/>
      <c r="O304" s="48"/>
      <c r="P304" s="48"/>
      <c r="Q304" s="48"/>
      <c r="R304" s="48"/>
      <c r="S304" s="48"/>
      <c r="T304" s="48"/>
      <c r="U304" s="48"/>
      <c r="V304" s="47"/>
      <c r="W304" s="48"/>
      <c r="X304" s="48"/>
      <c r="Y304" s="48"/>
      <c r="Z304" s="48"/>
      <c r="AA304" s="48"/>
      <c r="AB304" s="48"/>
      <c r="AC304" s="48"/>
      <c r="AD304" s="48"/>
      <c r="AE304" s="48"/>
      <c r="AF304" s="48"/>
      <c r="AG304" s="48"/>
      <c r="AH304" s="48"/>
      <c r="AI304" s="48"/>
      <c r="AJ304" s="48"/>
      <c r="AK304" s="48"/>
      <c r="AL304" s="48"/>
      <c r="AM304" s="110"/>
      <c r="AN304" s="47"/>
      <c r="AO304" s="48"/>
      <c r="AP304" s="48"/>
      <c r="AQ304" s="845"/>
    </row>
    <row r="305" spans="1:43" ht="6" customHeight="1" x14ac:dyDescent="0.2">
      <c r="A305" s="22"/>
      <c r="B305" s="72"/>
      <c r="C305" s="23"/>
      <c r="D305" s="22"/>
      <c r="E305" s="24"/>
      <c r="F305" s="24"/>
      <c r="G305" s="24"/>
      <c r="H305" s="24"/>
      <c r="I305" s="24"/>
      <c r="J305" s="24"/>
      <c r="K305" s="24"/>
      <c r="L305" s="24"/>
      <c r="M305" s="24"/>
      <c r="N305" s="24"/>
      <c r="O305" s="24"/>
      <c r="P305" s="24"/>
      <c r="Q305" s="24"/>
      <c r="R305" s="24"/>
      <c r="S305" s="24"/>
      <c r="T305" s="24"/>
      <c r="U305" s="24"/>
      <c r="V305" s="22"/>
      <c r="W305" s="24"/>
      <c r="X305" s="24"/>
      <c r="Y305" s="24"/>
      <c r="Z305" s="24"/>
      <c r="AA305" s="24"/>
      <c r="AB305" s="24"/>
      <c r="AC305" s="24"/>
      <c r="AD305" s="24"/>
      <c r="AE305" s="24"/>
      <c r="AF305" s="24"/>
      <c r="AG305" s="24"/>
      <c r="AH305" s="24"/>
      <c r="AI305" s="24"/>
      <c r="AJ305" s="24"/>
      <c r="AK305" s="24"/>
      <c r="AL305" s="24"/>
      <c r="AM305" s="72"/>
      <c r="AN305" s="46"/>
      <c r="AQ305" s="210"/>
    </row>
    <row r="306" spans="1:43" ht="11.25" customHeight="1" x14ac:dyDescent="0.2">
      <c r="A306" s="46"/>
      <c r="B306" s="81" t="s">
        <v>702</v>
      </c>
      <c r="C306" s="60"/>
      <c r="D306" s="46"/>
      <c r="E306" s="1146" t="str">
        <f ca="1">VLOOKUP(INDIRECT(ADDRESS(ROW(),COLUMN()-3)),Language_Translations,MATCH(Language_Selected,Language_Options,0),FALSE)</f>
        <v>[Food group 26 (sweet tea, coffee, cocoa): Insert from country's DQQ]</v>
      </c>
      <c r="F306" s="1146"/>
      <c r="G306" s="1146"/>
      <c r="H306" s="1146"/>
      <c r="I306" s="1146"/>
      <c r="J306" s="1146"/>
      <c r="K306" s="1146"/>
      <c r="L306" s="1146"/>
      <c r="M306" s="1146"/>
      <c r="N306" s="1146"/>
      <c r="O306" s="1146"/>
      <c r="P306" s="1146"/>
      <c r="Q306" s="1146"/>
      <c r="R306" s="1146"/>
      <c r="S306" s="1146"/>
      <c r="T306" s="1146"/>
      <c r="V306" s="46"/>
      <c r="Y306" s="55"/>
      <c r="Z306" s="55"/>
      <c r="AA306" s="55"/>
      <c r="AB306" s="55"/>
      <c r="AC306" s="55"/>
      <c r="AD306" s="55"/>
      <c r="AE306" s="55"/>
      <c r="AF306" s="55"/>
      <c r="AG306" s="55"/>
      <c r="AH306" s="55"/>
      <c r="AI306" s="55"/>
      <c r="AJ306" s="55"/>
      <c r="AK306" s="55"/>
      <c r="AL306" s="55"/>
      <c r="AN306" s="46"/>
      <c r="AQ306" s="210"/>
    </row>
    <row r="307" spans="1:43" x14ac:dyDescent="0.2">
      <c r="A307" s="46"/>
      <c r="C307" s="60"/>
      <c r="D307" s="46"/>
      <c r="E307" s="1146"/>
      <c r="F307" s="1146"/>
      <c r="G307" s="1146"/>
      <c r="H307" s="1146"/>
      <c r="I307" s="1146"/>
      <c r="J307" s="1146"/>
      <c r="K307" s="1146"/>
      <c r="L307" s="1146"/>
      <c r="M307" s="1146"/>
      <c r="N307" s="1146"/>
      <c r="O307" s="1146"/>
      <c r="P307" s="1146"/>
      <c r="Q307" s="1146"/>
      <c r="R307" s="1146"/>
      <c r="S307" s="1146"/>
      <c r="T307" s="1146"/>
      <c r="V307" s="46"/>
      <c r="Y307" s="55"/>
      <c r="Z307" s="55"/>
      <c r="AA307" s="55"/>
      <c r="AB307" s="55"/>
      <c r="AC307" s="55"/>
      <c r="AD307" s="55"/>
      <c r="AE307" s="55"/>
      <c r="AF307" s="55"/>
      <c r="AG307" s="55"/>
      <c r="AH307" s="55"/>
      <c r="AI307" s="55"/>
      <c r="AJ307" s="55"/>
      <c r="AK307" s="55"/>
      <c r="AL307" s="55"/>
      <c r="AN307" s="46"/>
      <c r="AQ307" s="210"/>
    </row>
    <row r="308" spans="1:43" x14ac:dyDescent="0.2">
      <c r="A308" s="46"/>
      <c r="C308" s="60"/>
      <c r="D308" s="46"/>
      <c r="E308" s="1146"/>
      <c r="F308" s="1146"/>
      <c r="G308" s="1146"/>
      <c r="H308" s="1146"/>
      <c r="I308" s="1146"/>
      <c r="J308" s="1146"/>
      <c r="K308" s="1146"/>
      <c r="L308" s="1146"/>
      <c r="M308" s="1146"/>
      <c r="N308" s="1146"/>
      <c r="O308" s="1146"/>
      <c r="P308" s="1146"/>
      <c r="Q308" s="1146"/>
      <c r="R308" s="1146"/>
      <c r="S308" s="1146"/>
      <c r="T308" s="1146"/>
      <c r="V308" s="46"/>
      <c r="W308" s="20" t="s">
        <v>149</v>
      </c>
      <c r="Y308" s="55" t="s">
        <v>37</v>
      </c>
      <c r="Z308" s="55"/>
      <c r="AA308" s="55"/>
      <c r="AB308" s="55"/>
      <c r="AC308" s="55"/>
      <c r="AD308" s="55"/>
      <c r="AE308" s="55"/>
      <c r="AF308" s="55"/>
      <c r="AG308" s="55"/>
      <c r="AH308" s="55"/>
      <c r="AI308" s="55"/>
      <c r="AJ308" s="55"/>
      <c r="AK308" s="55"/>
      <c r="AL308" s="87" t="s">
        <v>224</v>
      </c>
      <c r="AN308" s="46"/>
      <c r="AQ308" s="210"/>
    </row>
    <row r="309" spans="1:43" x14ac:dyDescent="0.2">
      <c r="A309" s="46"/>
      <c r="C309" s="60"/>
      <c r="D309" s="46"/>
      <c r="E309" s="1146"/>
      <c r="F309" s="1146"/>
      <c r="G309" s="1146"/>
      <c r="H309" s="1146"/>
      <c r="I309" s="1146"/>
      <c r="J309" s="1146"/>
      <c r="K309" s="1146"/>
      <c r="L309" s="1146"/>
      <c r="M309" s="1146"/>
      <c r="N309" s="1146"/>
      <c r="O309" s="1146"/>
      <c r="P309" s="1146"/>
      <c r="Q309" s="1146"/>
      <c r="R309" s="1146"/>
      <c r="S309" s="1146"/>
      <c r="T309" s="1146"/>
      <c r="V309" s="46"/>
      <c r="W309" s="20" t="s">
        <v>150</v>
      </c>
      <c r="Y309" s="55" t="s">
        <v>37</v>
      </c>
      <c r="Z309" s="55"/>
      <c r="AA309" s="55"/>
      <c r="AB309" s="55"/>
      <c r="AC309" s="55"/>
      <c r="AD309" s="55"/>
      <c r="AE309" s="55"/>
      <c r="AF309" s="55"/>
      <c r="AG309" s="55"/>
      <c r="AH309" s="55"/>
      <c r="AI309" s="55"/>
      <c r="AJ309" s="55"/>
      <c r="AK309" s="55"/>
      <c r="AL309" s="87" t="s">
        <v>229</v>
      </c>
      <c r="AN309" s="46"/>
      <c r="AQ309" s="210"/>
    </row>
    <row r="310" spans="1:43" ht="6" customHeight="1" x14ac:dyDescent="0.2">
      <c r="A310" s="47"/>
      <c r="B310" s="110"/>
      <c r="C310" s="54"/>
      <c r="D310" s="47"/>
      <c r="E310" s="48"/>
      <c r="F310" s="48"/>
      <c r="G310" s="48"/>
      <c r="H310" s="48"/>
      <c r="I310" s="48"/>
      <c r="J310" s="48"/>
      <c r="K310" s="48"/>
      <c r="L310" s="48"/>
      <c r="M310" s="48"/>
      <c r="N310" s="48"/>
      <c r="O310" s="48"/>
      <c r="P310" s="48"/>
      <c r="Q310" s="48"/>
      <c r="R310" s="48"/>
      <c r="S310" s="48"/>
      <c r="T310" s="48"/>
      <c r="U310" s="48"/>
      <c r="V310" s="47"/>
      <c r="W310" s="48"/>
      <c r="X310" s="48"/>
      <c r="Y310" s="48"/>
      <c r="Z310" s="48"/>
      <c r="AA310" s="48"/>
      <c r="AB310" s="48"/>
      <c r="AC310" s="48"/>
      <c r="AD310" s="48"/>
      <c r="AE310" s="48"/>
      <c r="AF310" s="48"/>
      <c r="AG310" s="48"/>
      <c r="AH310" s="48"/>
      <c r="AI310" s="48"/>
      <c r="AJ310" s="48"/>
      <c r="AK310" s="48"/>
      <c r="AL310" s="48"/>
      <c r="AM310" s="110"/>
      <c r="AN310" s="47"/>
      <c r="AO310" s="48"/>
      <c r="AP310" s="48"/>
      <c r="AQ310" s="845"/>
    </row>
    <row r="311" spans="1:43" ht="6" customHeight="1" x14ac:dyDescent="0.2">
      <c r="A311" s="22"/>
      <c r="B311" s="72"/>
      <c r="C311" s="23"/>
      <c r="D311" s="22"/>
      <c r="E311" s="24"/>
      <c r="F311" s="24"/>
      <c r="G311" s="24"/>
      <c r="H311" s="24"/>
      <c r="I311" s="24"/>
      <c r="J311" s="24"/>
      <c r="K311" s="24"/>
      <c r="L311" s="24"/>
      <c r="M311" s="24"/>
      <c r="N311" s="24"/>
      <c r="O311" s="24"/>
      <c r="P311" s="24"/>
      <c r="Q311" s="24"/>
      <c r="R311" s="24"/>
      <c r="S311" s="24"/>
      <c r="T311" s="24"/>
      <c r="U311" s="24"/>
      <c r="V311" s="22"/>
      <c r="W311" s="24"/>
      <c r="X311" s="24"/>
      <c r="Y311" s="24"/>
      <c r="Z311" s="24"/>
      <c r="AA311" s="24"/>
      <c r="AB311" s="24"/>
      <c r="AC311" s="24"/>
      <c r="AD311" s="24"/>
      <c r="AE311" s="24"/>
      <c r="AF311" s="24"/>
      <c r="AG311" s="24"/>
      <c r="AH311" s="24"/>
      <c r="AI311" s="24"/>
      <c r="AJ311" s="24"/>
      <c r="AK311" s="24"/>
      <c r="AL311" s="24"/>
      <c r="AM311" s="72"/>
      <c r="AN311" s="46"/>
      <c r="AQ311" s="210"/>
    </row>
    <row r="312" spans="1:43" ht="11.25" customHeight="1" x14ac:dyDescent="0.2">
      <c r="A312" s="46"/>
      <c r="B312" s="81" t="s">
        <v>703</v>
      </c>
      <c r="C312" s="60"/>
      <c r="D312" s="46"/>
      <c r="E312" s="1146" t="str">
        <f ca="1">VLOOKUP(INDIRECT(ADDRESS(ROW(),COLUMN()-3)),Language_Translations,MATCH(Language_Selected,Language_Options,0),FALSE)</f>
        <v>[Food group 27 (fruit juice, fruit-flavored drinks): Insert from country's DQQ]</v>
      </c>
      <c r="F312" s="1146"/>
      <c r="G312" s="1146"/>
      <c r="H312" s="1146"/>
      <c r="I312" s="1146"/>
      <c r="J312" s="1146"/>
      <c r="K312" s="1146"/>
      <c r="L312" s="1146"/>
      <c r="M312" s="1146"/>
      <c r="N312" s="1146"/>
      <c r="O312" s="1146"/>
      <c r="P312" s="1146"/>
      <c r="Q312" s="1146"/>
      <c r="R312" s="1146"/>
      <c r="S312" s="1146"/>
      <c r="T312" s="1146"/>
      <c r="V312" s="46"/>
      <c r="Y312" s="55"/>
      <c r="Z312" s="55"/>
      <c r="AA312" s="55"/>
      <c r="AB312" s="55"/>
      <c r="AC312" s="55"/>
      <c r="AD312" s="55"/>
      <c r="AE312" s="55"/>
      <c r="AF312" s="55"/>
      <c r="AG312" s="55"/>
      <c r="AH312" s="55"/>
      <c r="AI312" s="55"/>
      <c r="AJ312" s="55"/>
      <c r="AK312" s="55"/>
      <c r="AL312" s="55"/>
      <c r="AN312" s="46"/>
      <c r="AQ312" s="210"/>
    </row>
    <row r="313" spans="1:43" x14ac:dyDescent="0.2">
      <c r="A313" s="46"/>
      <c r="C313" s="60"/>
      <c r="D313" s="46"/>
      <c r="E313" s="1146"/>
      <c r="F313" s="1146"/>
      <c r="G313" s="1146"/>
      <c r="H313" s="1146"/>
      <c r="I313" s="1146"/>
      <c r="J313" s="1146"/>
      <c r="K313" s="1146"/>
      <c r="L313" s="1146"/>
      <c r="M313" s="1146"/>
      <c r="N313" s="1146"/>
      <c r="O313" s="1146"/>
      <c r="P313" s="1146"/>
      <c r="Q313" s="1146"/>
      <c r="R313" s="1146"/>
      <c r="S313" s="1146"/>
      <c r="T313" s="1146"/>
      <c r="V313" s="46"/>
      <c r="Y313" s="55"/>
      <c r="Z313" s="55"/>
      <c r="AA313" s="55"/>
      <c r="AB313" s="55"/>
      <c r="AC313" s="55"/>
      <c r="AD313" s="55"/>
      <c r="AE313" s="55"/>
      <c r="AF313" s="55"/>
      <c r="AG313" s="55"/>
      <c r="AH313" s="55"/>
      <c r="AI313" s="55"/>
      <c r="AJ313" s="55"/>
      <c r="AK313" s="55"/>
      <c r="AL313" s="55"/>
      <c r="AN313" s="46"/>
      <c r="AQ313" s="210"/>
    </row>
    <row r="314" spans="1:43" x14ac:dyDescent="0.2">
      <c r="A314" s="46"/>
      <c r="C314" s="60"/>
      <c r="D314" s="46"/>
      <c r="E314" s="1146"/>
      <c r="F314" s="1146"/>
      <c r="G314" s="1146"/>
      <c r="H314" s="1146"/>
      <c r="I314" s="1146"/>
      <c r="J314" s="1146"/>
      <c r="K314" s="1146"/>
      <c r="L314" s="1146"/>
      <c r="M314" s="1146"/>
      <c r="N314" s="1146"/>
      <c r="O314" s="1146"/>
      <c r="P314" s="1146"/>
      <c r="Q314" s="1146"/>
      <c r="R314" s="1146"/>
      <c r="S314" s="1146"/>
      <c r="T314" s="1146"/>
      <c r="V314" s="46"/>
      <c r="W314" s="20" t="s">
        <v>149</v>
      </c>
      <c r="Y314" s="55" t="s">
        <v>37</v>
      </c>
      <c r="Z314" s="55"/>
      <c r="AA314" s="55"/>
      <c r="AB314" s="55"/>
      <c r="AC314" s="55"/>
      <c r="AD314" s="55"/>
      <c r="AE314" s="55"/>
      <c r="AF314" s="55"/>
      <c r="AG314" s="55"/>
      <c r="AH314" s="55"/>
      <c r="AI314" s="55"/>
      <c r="AJ314" s="55"/>
      <c r="AK314" s="55"/>
      <c r="AL314" s="87" t="s">
        <v>224</v>
      </c>
      <c r="AN314" s="46"/>
      <c r="AQ314" s="210"/>
    </row>
    <row r="315" spans="1:43" x14ac:dyDescent="0.2">
      <c r="A315" s="46"/>
      <c r="C315" s="60"/>
      <c r="D315" s="46"/>
      <c r="E315" s="1146"/>
      <c r="F315" s="1146"/>
      <c r="G315" s="1146"/>
      <c r="H315" s="1146"/>
      <c r="I315" s="1146"/>
      <c r="J315" s="1146"/>
      <c r="K315" s="1146"/>
      <c r="L315" s="1146"/>
      <c r="M315" s="1146"/>
      <c r="N315" s="1146"/>
      <c r="O315" s="1146"/>
      <c r="P315" s="1146"/>
      <c r="Q315" s="1146"/>
      <c r="R315" s="1146"/>
      <c r="S315" s="1146"/>
      <c r="T315" s="1146"/>
      <c r="V315" s="46"/>
      <c r="W315" s="20" t="s">
        <v>150</v>
      </c>
      <c r="Y315" s="55" t="s">
        <v>37</v>
      </c>
      <c r="Z315" s="55"/>
      <c r="AA315" s="55"/>
      <c r="AB315" s="55"/>
      <c r="AC315" s="55"/>
      <c r="AD315" s="55"/>
      <c r="AE315" s="55"/>
      <c r="AF315" s="55"/>
      <c r="AG315" s="55"/>
      <c r="AH315" s="55"/>
      <c r="AI315" s="55"/>
      <c r="AJ315" s="55"/>
      <c r="AK315" s="55"/>
      <c r="AL315" s="87" t="s">
        <v>229</v>
      </c>
      <c r="AN315" s="46"/>
      <c r="AQ315" s="210"/>
    </row>
    <row r="316" spans="1:43" ht="6" customHeight="1" x14ac:dyDescent="0.2">
      <c r="A316" s="47"/>
      <c r="B316" s="110"/>
      <c r="C316" s="54"/>
      <c r="D316" s="47"/>
      <c r="E316" s="48"/>
      <c r="F316" s="48"/>
      <c r="G316" s="48"/>
      <c r="H316" s="48"/>
      <c r="I316" s="48"/>
      <c r="J316" s="48"/>
      <c r="K316" s="48"/>
      <c r="L316" s="48"/>
      <c r="M316" s="48"/>
      <c r="N316" s="48"/>
      <c r="O316" s="48"/>
      <c r="P316" s="48"/>
      <c r="Q316" s="48"/>
      <c r="R316" s="48"/>
      <c r="S316" s="48"/>
      <c r="T316" s="48"/>
      <c r="U316" s="48"/>
      <c r="V316" s="47"/>
      <c r="W316" s="48"/>
      <c r="X316" s="48"/>
      <c r="Y316" s="48"/>
      <c r="Z316" s="48"/>
      <c r="AA316" s="48"/>
      <c r="AB316" s="48"/>
      <c r="AC316" s="48"/>
      <c r="AD316" s="48"/>
      <c r="AE316" s="48"/>
      <c r="AF316" s="48"/>
      <c r="AG316" s="48"/>
      <c r="AH316" s="48"/>
      <c r="AI316" s="48"/>
      <c r="AJ316" s="48"/>
      <c r="AK316" s="48"/>
      <c r="AL316" s="48"/>
      <c r="AM316" s="110"/>
      <c r="AN316" s="47"/>
      <c r="AO316" s="48"/>
      <c r="AP316" s="48"/>
      <c r="AQ316" s="845"/>
    </row>
    <row r="317" spans="1:43" ht="6" customHeight="1" x14ac:dyDescent="0.2">
      <c r="A317" s="22"/>
      <c r="B317" s="72"/>
      <c r="C317" s="23"/>
      <c r="D317" s="22"/>
      <c r="E317" s="24"/>
      <c r="F317" s="24"/>
      <c r="G317" s="24"/>
      <c r="H317" s="24"/>
      <c r="I317" s="24"/>
      <c r="J317" s="24"/>
      <c r="K317" s="24"/>
      <c r="L317" s="24"/>
      <c r="M317" s="24"/>
      <c r="N317" s="24"/>
      <c r="O317" s="24"/>
      <c r="P317" s="24"/>
      <c r="Q317" s="24"/>
      <c r="R317" s="24"/>
      <c r="S317" s="24"/>
      <c r="T317" s="24"/>
      <c r="U317" s="24"/>
      <c r="V317" s="22"/>
      <c r="W317" s="24"/>
      <c r="X317" s="24"/>
      <c r="Y317" s="24"/>
      <c r="Z317" s="24"/>
      <c r="AA317" s="24"/>
      <c r="AB317" s="24"/>
      <c r="AC317" s="24"/>
      <c r="AD317" s="24"/>
      <c r="AE317" s="24"/>
      <c r="AF317" s="24"/>
      <c r="AG317" s="24"/>
      <c r="AH317" s="24"/>
      <c r="AI317" s="24"/>
      <c r="AJ317" s="24"/>
      <c r="AK317" s="24"/>
      <c r="AL317" s="24"/>
      <c r="AM317" s="72"/>
      <c r="AN317" s="46"/>
      <c r="AQ317" s="210"/>
    </row>
    <row r="318" spans="1:43" ht="11.25" customHeight="1" x14ac:dyDescent="0.2">
      <c r="A318" s="46"/>
      <c r="B318" s="81" t="s">
        <v>704</v>
      </c>
      <c r="C318" s="60"/>
      <c r="D318" s="46"/>
      <c r="E318" s="1146" t="str">
        <f ca="1">VLOOKUP(INDIRECT(ADDRESS(ROW(),COLUMN()-3)),Language_Translations,MATCH(Language_Selected,Language_Options,0),FALSE)</f>
        <v>[Food group 28 (soft drinks): Insert from country's DQQ]</v>
      </c>
      <c r="F318" s="1146"/>
      <c r="G318" s="1146"/>
      <c r="H318" s="1146"/>
      <c r="I318" s="1146"/>
      <c r="J318" s="1146"/>
      <c r="K318" s="1146"/>
      <c r="L318" s="1146"/>
      <c r="M318" s="1146"/>
      <c r="N318" s="1146"/>
      <c r="O318" s="1146"/>
      <c r="P318" s="1146"/>
      <c r="Q318" s="1146"/>
      <c r="R318" s="1146"/>
      <c r="S318" s="1146"/>
      <c r="T318" s="1146"/>
      <c r="V318" s="46"/>
      <c r="Y318" s="55"/>
      <c r="Z318" s="55"/>
      <c r="AA318" s="55"/>
      <c r="AB318" s="55"/>
      <c r="AC318" s="55"/>
      <c r="AD318" s="55"/>
      <c r="AE318" s="55"/>
      <c r="AF318" s="55"/>
      <c r="AG318" s="55"/>
      <c r="AH318" s="55"/>
      <c r="AI318" s="55"/>
      <c r="AJ318" s="55"/>
      <c r="AK318" s="55"/>
      <c r="AL318" s="55"/>
      <c r="AN318" s="46"/>
      <c r="AQ318" s="210"/>
    </row>
    <row r="319" spans="1:43" x14ac:dyDescent="0.2">
      <c r="A319" s="46"/>
      <c r="C319" s="60"/>
      <c r="D319" s="46"/>
      <c r="E319" s="1146"/>
      <c r="F319" s="1146"/>
      <c r="G319" s="1146"/>
      <c r="H319" s="1146"/>
      <c r="I319" s="1146"/>
      <c r="J319" s="1146"/>
      <c r="K319" s="1146"/>
      <c r="L319" s="1146"/>
      <c r="M319" s="1146"/>
      <c r="N319" s="1146"/>
      <c r="O319" s="1146"/>
      <c r="P319" s="1146"/>
      <c r="Q319" s="1146"/>
      <c r="R319" s="1146"/>
      <c r="S319" s="1146"/>
      <c r="T319" s="1146"/>
      <c r="V319" s="46"/>
      <c r="Y319" s="55"/>
      <c r="Z319" s="55"/>
      <c r="AA319" s="55"/>
      <c r="AB319" s="55"/>
      <c r="AC319" s="55"/>
      <c r="AD319" s="55"/>
      <c r="AE319" s="55"/>
      <c r="AF319" s="55"/>
      <c r="AG319" s="55"/>
      <c r="AH319" s="55"/>
      <c r="AI319" s="55"/>
      <c r="AJ319" s="55"/>
      <c r="AK319" s="55"/>
      <c r="AL319" s="55"/>
      <c r="AN319" s="46"/>
      <c r="AQ319" s="210"/>
    </row>
    <row r="320" spans="1:43" x14ac:dyDescent="0.2">
      <c r="A320" s="46"/>
      <c r="C320" s="60"/>
      <c r="D320" s="46"/>
      <c r="E320" s="1146"/>
      <c r="F320" s="1146"/>
      <c r="G320" s="1146"/>
      <c r="H320" s="1146"/>
      <c r="I320" s="1146"/>
      <c r="J320" s="1146"/>
      <c r="K320" s="1146"/>
      <c r="L320" s="1146"/>
      <c r="M320" s="1146"/>
      <c r="N320" s="1146"/>
      <c r="O320" s="1146"/>
      <c r="P320" s="1146"/>
      <c r="Q320" s="1146"/>
      <c r="R320" s="1146"/>
      <c r="S320" s="1146"/>
      <c r="T320" s="1146"/>
      <c r="V320" s="46"/>
      <c r="W320" s="20" t="s">
        <v>149</v>
      </c>
      <c r="Y320" s="55" t="s">
        <v>37</v>
      </c>
      <c r="Z320" s="55"/>
      <c r="AA320" s="55"/>
      <c r="AB320" s="55"/>
      <c r="AC320" s="55"/>
      <c r="AD320" s="55"/>
      <c r="AE320" s="55"/>
      <c r="AF320" s="55"/>
      <c r="AG320" s="55"/>
      <c r="AH320" s="55"/>
      <c r="AI320" s="55"/>
      <c r="AJ320" s="55"/>
      <c r="AK320" s="55"/>
      <c r="AL320" s="87" t="s">
        <v>224</v>
      </c>
      <c r="AN320" s="46"/>
      <c r="AQ320" s="210"/>
    </row>
    <row r="321" spans="1:44" x14ac:dyDescent="0.2">
      <c r="A321" s="46"/>
      <c r="C321" s="60"/>
      <c r="D321" s="46"/>
      <c r="E321" s="1146"/>
      <c r="F321" s="1146"/>
      <c r="G321" s="1146"/>
      <c r="H321" s="1146"/>
      <c r="I321" s="1146"/>
      <c r="J321" s="1146"/>
      <c r="K321" s="1146"/>
      <c r="L321" s="1146"/>
      <c r="M321" s="1146"/>
      <c r="N321" s="1146"/>
      <c r="O321" s="1146"/>
      <c r="P321" s="1146"/>
      <c r="Q321" s="1146"/>
      <c r="R321" s="1146"/>
      <c r="S321" s="1146"/>
      <c r="T321" s="1146"/>
      <c r="V321" s="46"/>
      <c r="W321" s="20" t="s">
        <v>150</v>
      </c>
      <c r="Y321" s="55" t="s">
        <v>37</v>
      </c>
      <c r="Z321" s="55"/>
      <c r="AA321" s="55"/>
      <c r="AB321" s="55"/>
      <c r="AC321" s="55"/>
      <c r="AD321" s="55"/>
      <c r="AE321" s="55"/>
      <c r="AF321" s="55"/>
      <c r="AG321" s="55"/>
      <c r="AH321" s="55"/>
      <c r="AI321" s="55"/>
      <c r="AJ321" s="55"/>
      <c r="AK321" s="55"/>
      <c r="AL321" s="87" t="s">
        <v>229</v>
      </c>
      <c r="AN321" s="46"/>
      <c r="AQ321" s="210"/>
    </row>
    <row r="322" spans="1:44" ht="6" customHeight="1" x14ac:dyDescent="0.2">
      <c r="A322" s="47"/>
      <c r="B322" s="110"/>
      <c r="C322" s="54"/>
      <c r="D322" s="47"/>
      <c r="E322" s="48"/>
      <c r="F322" s="48"/>
      <c r="G322" s="48"/>
      <c r="H322" s="48"/>
      <c r="I322" s="48"/>
      <c r="J322" s="48"/>
      <c r="K322" s="48"/>
      <c r="L322" s="48"/>
      <c r="M322" s="48"/>
      <c r="N322" s="48"/>
      <c r="O322" s="48"/>
      <c r="P322" s="48"/>
      <c r="Q322" s="48"/>
      <c r="R322" s="48"/>
      <c r="S322" s="48"/>
      <c r="T322" s="48"/>
      <c r="U322" s="48"/>
      <c r="V322" s="47"/>
      <c r="W322" s="48"/>
      <c r="X322" s="48"/>
      <c r="Y322" s="48"/>
      <c r="Z322" s="48"/>
      <c r="AA322" s="48"/>
      <c r="AB322" s="48"/>
      <c r="AC322" s="48"/>
      <c r="AD322" s="48"/>
      <c r="AE322" s="48"/>
      <c r="AF322" s="48"/>
      <c r="AG322" s="48"/>
      <c r="AH322" s="48"/>
      <c r="AI322" s="48"/>
      <c r="AJ322" s="48"/>
      <c r="AK322" s="48"/>
      <c r="AL322" s="48"/>
      <c r="AM322" s="110"/>
      <c r="AN322" s="47"/>
      <c r="AO322" s="48"/>
      <c r="AP322" s="48"/>
      <c r="AQ322" s="845"/>
    </row>
    <row r="323" spans="1:44" ht="6" customHeight="1" x14ac:dyDescent="0.2">
      <c r="A323" s="22"/>
      <c r="B323" s="72"/>
      <c r="C323" s="23"/>
      <c r="D323" s="22"/>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72"/>
      <c r="AN323" s="46"/>
      <c r="AQ323" s="210"/>
    </row>
    <row r="324" spans="1:44" ht="13.5" customHeight="1" x14ac:dyDescent="0.2">
      <c r="A324" s="46"/>
      <c r="B324" s="81" t="s">
        <v>705</v>
      </c>
      <c r="C324" s="60"/>
      <c r="D324" s="46"/>
      <c r="E324" s="1243" t="str">
        <f ca="1">VLOOKUP(INDIRECT(ADDRESS(ROW(),COLUMN()-3)),Language_Translations,MATCH(Language_Selected,Language_Options,0),FALSE)</f>
        <v>Yesterday, did you get food from any place like:</v>
      </c>
      <c r="F324" s="1243"/>
      <c r="G324" s="1243"/>
      <c r="H324" s="1243"/>
      <c r="I324" s="1243"/>
      <c r="J324" s="1243"/>
      <c r="K324" s="1243"/>
      <c r="L324" s="1243"/>
      <c r="M324" s="1243"/>
      <c r="N324" s="1243"/>
      <c r="O324" s="1243"/>
      <c r="P324" s="1243"/>
      <c r="Q324" s="1243"/>
      <c r="R324" s="1243"/>
      <c r="S324" s="1243"/>
      <c r="T324" s="1243"/>
      <c r="U324" s="1243"/>
      <c r="V324" s="1243"/>
      <c r="W324" s="1243"/>
      <c r="X324" s="1243"/>
      <c r="Y324" s="1243"/>
      <c r="Z324" s="1243"/>
      <c r="AA324" s="1243"/>
      <c r="AB324" s="1243"/>
      <c r="AC324" s="1243"/>
      <c r="AD324" s="1243"/>
      <c r="AE324" s="1243"/>
      <c r="AF324" s="1243"/>
      <c r="AG324" s="1243"/>
      <c r="AH324" s="1243"/>
      <c r="AI324" s="1243"/>
      <c r="AJ324" s="1243"/>
      <c r="AK324" s="1243"/>
      <c r="AL324" s="1243"/>
      <c r="AN324" s="46"/>
      <c r="AQ324" s="210"/>
    </row>
    <row r="325" spans="1:44" ht="6" customHeight="1" x14ac:dyDescent="0.2">
      <c r="A325" s="47"/>
      <c r="B325" s="110"/>
      <c r="C325" s="54"/>
      <c r="D325" s="47"/>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c r="AC325" s="48"/>
      <c r="AD325" s="48"/>
      <c r="AE325" s="48"/>
      <c r="AF325" s="48"/>
      <c r="AG325" s="48"/>
      <c r="AH325" s="48"/>
      <c r="AI325" s="48"/>
      <c r="AJ325" s="48"/>
      <c r="AK325" s="48"/>
      <c r="AL325" s="48"/>
      <c r="AM325" s="110"/>
      <c r="AN325" s="47"/>
      <c r="AO325" s="48"/>
      <c r="AP325" s="48"/>
      <c r="AQ325" s="845"/>
    </row>
    <row r="326" spans="1:44" ht="6" customHeight="1" x14ac:dyDescent="0.2">
      <c r="A326" s="22"/>
      <c r="B326" s="72"/>
      <c r="C326" s="23"/>
      <c r="D326" s="22"/>
      <c r="E326" s="24"/>
      <c r="F326" s="24"/>
      <c r="G326" s="24"/>
      <c r="H326" s="24"/>
      <c r="I326" s="24"/>
      <c r="J326" s="24"/>
      <c r="K326" s="24"/>
      <c r="L326" s="24"/>
      <c r="M326" s="24"/>
      <c r="N326" s="24"/>
      <c r="O326" s="24"/>
      <c r="P326" s="24"/>
      <c r="Q326" s="24"/>
      <c r="R326" s="24"/>
      <c r="S326" s="24"/>
      <c r="T326" s="24"/>
      <c r="U326" s="24"/>
      <c r="V326" s="22"/>
      <c r="W326" s="24"/>
      <c r="X326" s="24"/>
      <c r="Y326" s="24"/>
      <c r="Z326" s="24"/>
      <c r="AA326" s="24"/>
      <c r="AB326" s="24"/>
      <c r="AC326" s="24"/>
      <c r="AD326" s="24"/>
      <c r="AE326" s="24"/>
      <c r="AF326" s="24"/>
      <c r="AG326" s="24"/>
      <c r="AH326" s="24"/>
      <c r="AI326" s="24"/>
      <c r="AJ326" s="24"/>
      <c r="AK326" s="24"/>
      <c r="AL326" s="24"/>
      <c r="AM326" s="72"/>
      <c r="AN326" s="46"/>
      <c r="AQ326" s="210"/>
    </row>
    <row r="327" spans="1:44" ht="11.25" customHeight="1" x14ac:dyDescent="0.2">
      <c r="A327" s="46"/>
      <c r="B327" s="81" t="s">
        <v>706</v>
      </c>
      <c r="C327" s="60"/>
      <c r="D327" s="46"/>
      <c r="E327" s="1146" t="str">
        <f ca="1">VLOOKUP(INDIRECT(ADDRESS(ROW(),COLUMN()-3)),Language_Translations,MATCH(Language_Selected,Language_Options,0),FALSE)</f>
        <v>[Food group 29 (fast food): Insert from country's DQQ]</v>
      </c>
      <c r="F327" s="1146"/>
      <c r="G327" s="1146"/>
      <c r="H327" s="1146"/>
      <c r="I327" s="1146"/>
      <c r="J327" s="1146"/>
      <c r="K327" s="1146"/>
      <c r="L327" s="1146"/>
      <c r="M327" s="1146"/>
      <c r="N327" s="1146"/>
      <c r="O327" s="1146"/>
      <c r="P327" s="1146"/>
      <c r="Q327" s="1146"/>
      <c r="R327" s="1146"/>
      <c r="S327" s="1146"/>
      <c r="T327" s="1146"/>
      <c r="V327" s="46"/>
      <c r="Y327" s="55"/>
      <c r="Z327" s="55"/>
      <c r="AA327" s="55"/>
      <c r="AB327" s="55"/>
      <c r="AC327" s="55"/>
      <c r="AD327" s="55"/>
      <c r="AE327" s="55"/>
      <c r="AF327" s="55"/>
      <c r="AG327" s="55"/>
      <c r="AH327" s="55"/>
      <c r="AI327" s="55"/>
      <c r="AJ327" s="55"/>
      <c r="AK327" s="55"/>
      <c r="AL327" s="55"/>
      <c r="AN327" s="46"/>
      <c r="AQ327" s="210"/>
    </row>
    <row r="328" spans="1:44" x14ac:dyDescent="0.2">
      <c r="A328" s="46"/>
      <c r="C328" s="60"/>
      <c r="D328" s="46"/>
      <c r="E328" s="1146"/>
      <c r="F328" s="1146"/>
      <c r="G328" s="1146"/>
      <c r="H328" s="1146"/>
      <c r="I328" s="1146"/>
      <c r="J328" s="1146"/>
      <c r="K328" s="1146"/>
      <c r="L328" s="1146"/>
      <c r="M328" s="1146"/>
      <c r="N328" s="1146"/>
      <c r="O328" s="1146"/>
      <c r="P328" s="1146"/>
      <c r="Q328" s="1146"/>
      <c r="R328" s="1146"/>
      <c r="S328" s="1146"/>
      <c r="T328" s="1146"/>
      <c r="V328" s="46"/>
      <c r="Y328" s="55"/>
      <c r="Z328" s="55"/>
      <c r="AA328" s="55"/>
      <c r="AB328" s="55"/>
      <c r="AC328" s="55"/>
      <c r="AD328" s="55"/>
      <c r="AE328" s="55"/>
      <c r="AF328" s="55"/>
      <c r="AG328" s="55"/>
      <c r="AH328" s="55"/>
      <c r="AI328" s="55"/>
      <c r="AJ328" s="55"/>
      <c r="AK328" s="55"/>
      <c r="AL328" s="55"/>
      <c r="AN328" s="46"/>
      <c r="AQ328" s="210"/>
    </row>
    <row r="329" spans="1:44" x14ac:dyDescent="0.2">
      <c r="A329" s="46"/>
      <c r="C329" s="60"/>
      <c r="D329" s="46"/>
      <c r="E329" s="1146"/>
      <c r="F329" s="1146"/>
      <c r="G329" s="1146"/>
      <c r="H329" s="1146"/>
      <c r="I329" s="1146"/>
      <c r="J329" s="1146"/>
      <c r="K329" s="1146"/>
      <c r="L329" s="1146"/>
      <c r="M329" s="1146"/>
      <c r="N329" s="1146"/>
      <c r="O329" s="1146"/>
      <c r="P329" s="1146"/>
      <c r="Q329" s="1146"/>
      <c r="R329" s="1146"/>
      <c r="S329" s="1146"/>
      <c r="T329" s="1146"/>
      <c r="V329" s="46"/>
      <c r="W329" s="20" t="s">
        <v>149</v>
      </c>
      <c r="Y329" s="55" t="s">
        <v>37</v>
      </c>
      <c r="Z329" s="55"/>
      <c r="AA329" s="55"/>
      <c r="AB329" s="55"/>
      <c r="AC329" s="55"/>
      <c r="AD329" s="55"/>
      <c r="AE329" s="55"/>
      <c r="AF329" s="55"/>
      <c r="AG329" s="55"/>
      <c r="AH329" s="55"/>
      <c r="AI329" s="55"/>
      <c r="AJ329" s="55"/>
      <c r="AK329" s="55"/>
      <c r="AL329" s="87" t="s">
        <v>224</v>
      </c>
      <c r="AN329" s="46"/>
      <c r="AQ329" s="210"/>
    </row>
    <row r="330" spans="1:44" x14ac:dyDescent="0.2">
      <c r="A330" s="46"/>
      <c r="C330" s="60"/>
      <c r="D330" s="46"/>
      <c r="E330" s="1146"/>
      <c r="F330" s="1146"/>
      <c r="G330" s="1146"/>
      <c r="H330" s="1146"/>
      <c r="I330" s="1146"/>
      <c r="J330" s="1146"/>
      <c r="K330" s="1146"/>
      <c r="L330" s="1146"/>
      <c r="M330" s="1146"/>
      <c r="N330" s="1146"/>
      <c r="O330" s="1146"/>
      <c r="P330" s="1146"/>
      <c r="Q330" s="1146"/>
      <c r="R330" s="1146"/>
      <c r="S330" s="1146"/>
      <c r="T330" s="1146"/>
      <c r="V330" s="46"/>
      <c r="W330" s="20" t="s">
        <v>150</v>
      </c>
      <c r="Y330" s="55" t="s">
        <v>37</v>
      </c>
      <c r="Z330" s="55"/>
      <c r="AA330" s="55"/>
      <c r="AB330" s="55"/>
      <c r="AC330" s="55"/>
      <c r="AD330" s="55"/>
      <c r="AE330" s="55"/>
      <c r="AF330" s="55"/>
      <c r="AG330" s="55"/>
      <c r="AH330" s="55"/>
      <c r="AI330" s="55"/>
      <c r="AJ330" s="55"/>
      <c r="AK330" s="55"/>
      <c r="AL330" s="87" t="s">
        <v>229</v>
      </c>
      <c r="AN330" s="46"/>
      <c r="AQ330" s="210"/>
    </row>
    <row r="331" spans="1:44" ht="6" customHeight="1" x14ac:dyDescent="0.2">
      <c r="A331" s="47"/>
      <c r="B331" s="110"/>
      <c r="C331" s="54"/>
      <c r="D331" s="47"/>
      <c r="E331" s="48"/>
      <c r="F331" s="48"/>
      <c r="G331" s="48"/>
      <c r="H331" s="48"/>
      <c r="I331" s="48"/>
      <c r="J331" s="48"/>
      <c r="K331" s="48"/>
      <c r="L331" s="48"/>
      <c r="M331" s="48"/>
      <c r="N331" s="48"/>
      <c r="O331" s="48"/>
      <c r="P331" s="48"/>
      <c r="Q331" s="48"/>
      <c r="R331" s="48"/>
      <c r="S331" s="48"/>
      <c r="T331" s="48"/>
      <c r="U331" s="48"/>
      <c r="V331" s="47"/>
      <c r="W331" s="48"/>
      <c r="X331" s="48"/>
      <c r="Y331" s="48"/>
      <c r="Z331" s="48"/>
      <c r="AA331" s="48"/>
      <c r="AB331" s="48"/>
      <c r="AC331" s="48"/>
      <c r="AD331" s="48"/>
      <c r="AE331" s="48"/>
      <c r="AF331" s="48"/>
      <c r="AG331" s="48"/>
      <c r="AH331" s="48"/>
      <c r="AI331" s="48"/>
      <c r="AJ331" s="48"/>
      <c r="AK331" s="48"/>
      <c r="AL331" s="48"/>
      <c r="AM331" s="110"/>
      <c r="AN331" s="47"/>
      <c r="AO331" s="48"/>
      <c r="AP331" s="48"/>
      <c r="AQ331" s="845"/>
    </row>
    <row r="332" spans="1:44" ht="6" customHeight="1" x14ac:dyDescent="0.2">
      <c r="A332" s="530"/>
      <c r="B332" s="552"/>
      <c r="C332" s="531"/>
      <c r="D332" s="532"/>
      <c r="E332" s="531"/>
      <c r="F332" s="531"/>
      <c r="G332" s="531"/>
      <c r="H332" s="531"/>
      <c r="I332" s="531"/>
      <c r="J332" s="531"/>
      <c r="K332" s="531"/>
      <c r="L332" s="531"/>
      <c r="M332" s="531"/>
      <c r="N332" s="531"/>
      <c r="O332" s="531"/>
      <c r="P332" s="531"/>
      <c r="Q332" s="531"/>
      <c r="R332" s="531"/>
      <c r="S332" s="531"/>
      <c r="T332" s="531"/>
      <c r="U332" s="531"/>
      <c r="V332" s="532"/>
      <c r="W332" s="533"/>
      <c r="X332" s="531"/>
      <c r="Y332" s="531"/>
      <c r="Z332" s="531"/>
      <c r="AA332" s="531"/>
      <c r="AB332" s="531"/>
      <c r="AC332" s="531"/>
      <c r="AD332" s="531"/>
      <c r="AE332" s="531"/>
      <c r="AF332" s="531"/>
      <c r="AG332" s="531"/>
      <c r="AH332" s="531"/>
      <c r="AI332" s="531"/>
      <c r="AJ332" s="531"/>
      <c r="AK332" s="531"/>
      <c r="AL332" s="534"/>
      <c r="AM332" s="535"/>
      <c r="AN332" s="536"/>
      <c r="AO332" s="533"/>
      <c r="AP332" s="531"/>
      <c r="AQ332" s="840"/>
    </row>
    <row r="333" spans="1:44" ht="11.25" customHeight="1" x14ac:dyDescent="0.2">
      <c r="A333" s="530"/>
      <c r="B333" s="552" t="s">
        <v>648</v>
      </c>
      <c r="C333" s="537"/>
      <c r="D333" s="530"/>
      <c r="E333" s="531" t="str">
        <f ca="1">VLOOKUP(INDIRECT(ADDRESS(ROW(),COLUMN()-3)),Language_Translations,MATCH(Language_Selected,Language_Options,0),FALSE)</f>
        <v>MODULE 4 LANGUAGE OF INTERVIEW</v>
      </c>
      <c r="F333" s="531"/>
      <c r="G333" s="531"/>
      <c r="H333" s="531"/>
      <c r="I333" s="531"/>
      <c r="J333" s="531"/>
      <c r="K333" s="531"/>
      <c r="L333" s="531"/>
      <c r="M333" s="531"/>
      <c r="N333" s="531"/>
      <c r="O333" s="531"/>
      <c r="P333" s="538"/>
      <c r="Q333" s="531"/>
      <c r="R333" s="531"/>
      <c r="S333" s="538"/>
      <c r="T333" s="538"/>
      <c r="U333" s="538"/>
      <c r="V333" s="530"/>
      <c r="W333" s="531"/>
      <c r="X333" s="531"/>
      <c r="Y333" s="531"/>
      <c r="Z333" s="531"/>
      <c r="AA333" s="539"/>
      <c r="AB333" s="539"/>
      <c r="AC333" s="539"/>
      <c r="AD333" s="531"/>
      <c r="AE333" s="539"/>
      <c r="AF333" s="531"/>
      <c r="AG333" s="531"/>
      <c r="AH333" s="531"/>
      <c r="AI333" s="531"/>
      <c r="AJ333" s="531"/>
      <c r="AK333" s="531"/>
      <c r="AL333" s="534"/>
      <c r="AM333" s="535"/>
      <c r="AN333" s="530"/>
      <c r="AO333" s="531"/>
      <c r="AP333" s="531"/>
      <c r="AQ333" s="840"/>
      <c r="AR333" s="46"/>
    </row>
    <row r="334" spans="1:44" ht="11.25" customHeight="1" x14ac:dyDescent="0.2">
      <c r="A334" s="530"/>
      <c r="B334" s="552"/>
      <c r="C334" s="531"/>
      <c r="D334" s="530"/>
      <c r="E334" s="541"/>
      <c r="F334" s="531"/>
      <c r="G334" s="531"/>
      <c r="H334" s="531"/>
      <c r="I334" s="531"/>
      <c r="J334" s="538"/>
      <c r="K334" s="538"/>
      <c r="L334" s="538"/>
      <c r="M334" s="538"/>
      <c r="N334" s="538"/>
      <c r="O334" s="538"/>
      <c r="P334" s="538"/>
      <c r="Q334" s="538"/>
      <c r="R334" s="538"/>
      <c r="S334" s="538"/>
      <c r="T334" s="538"/>
      <c r="U334" s="538"/>
      <c r="V334" s="542"/>
      <c r="W334" s="541" t="s">
        <v>123</v>
      </c>
      <c r="X334" s="531"/>
      <c r="Y334" s="531"/>
      <c r="Z334" s="531"/>
      <c r="AA334" s="531"/>
      <c r="AB334" s="538"/>
      <c r="AC334" s="538" t="s">
        <v>37</v>
      </c>
      <c r="AD334" s="538"/>
      <c r="AE334" s="538"/>
      <c r="AF334" s="538"/>
      <c r="AG334" s="538"/>
      <c r="AH334" s="538"/>
      <c r="AI334" s="538"/>
      <c r="AJ334" s="538"/>
      <c r="AK334" s="538"/>
      <c r="AL334" s="543" t="s">
        <v>100</v>
      </c>
      <c r="AM334" s="535"/>
      <c r="AN334" s="530"/>
      <c r="AO334" s="531"/>
      <c r="AP334" s="531"/>
      <c r="AQ334" s="840"/>
      <c r="AR334" s="46"/>
    </row>
    <row r="335" spans="1:44" ht="11.25" customHeight="1" x14ac:dyDescent="0.2">
      <c r="A335" s="530"/>
      <c r="B335" s="552"/>
      <c r="C335" s="531"/>
      <c r="D335" s="530"/>
      <c r="E335" s="541"/>
      <c r="F335" s="531"/>
      <c r="G335" s="531"/>
      <c r="H335" s="531"/>
      <c r="I335" s="531"/>
      <c r="J335" s="538"/>
      <c r="K335" s="538"/>
      <c r="L335" s="538"/>
      <c r="M335" s="538"/>
      <c r="N335" s="538"/>
      <c r="O335" s="538"/>
      <c r="P335" s="538"/>
      <c r="Q335" s="538"/>
      <c r="R335" s="538"/>
      <c r="S335" s="538"/>
      <c r="T335" s="538"/>
      <c r="U335" s="538"/>
      <c r="V335" s="542"/>
      <c r="W335" s="541" t="s">
        <v>248</v>
      </c>
      <c r="X335" s="531"/>
      <c r="Y335" s="531"/>
      <c r="Z335" s="531"/>
      <c r="AA335" s="531"/>
      <c r="AB335" s="538"/>
      <c r="AC335" s="538" t="s">
        <v>37</v>
      </c>
      <c r="AD335" s="538"/>
      <c r="AE335" s="538"/>
      <c r="AF335" s="538"/>
      <c r="AG335" s="538"/>
      <c r="AH335" s="538"/>
      <c r="AI335" s="538"/>
      <c r="AJ335" s="538"/>
      <c r="AK335" s="538"/>
      <c r="AL335" s="544" t="s">
        <v>102</v>
      </c>
      <c r="AM335" s="535"/>
      <c r="AN335" s="530"/>
      <c r="AO335" s="531"/>
      <c r="AP335" s="531"/>
      <c r="AQ335" s="840"/>
      <c r="AR335" s="46"/>
    </row>
    <row r="336" spans="1:44" ht="11.25" customHeight="1" x14ac:dyDescent="0.2">
      <c r="A336" s="530"/>
      <c r="B336" s="552"/>
      <c r="C336" s="531"/>
      <c r="D336" s="530"/>
      <c r="E336" s="541"/>
      <c r="F336" s="531"/>
      <c r="G336" s="531"/>
      <c r="H336" s="531"/>
      <c r="I336" s="538"/>
      <c r="J336" s="538"/>
      <c r="K336" s="538"/>
      <c r="L336" s="538"/>
      <c r="M336" s="538"/>
      <c r="N336" s="538"/>
      <c r="O336" s="538"/>
      <c r="P336" s="538"/>
      <c r="Q336" s="538"/>
      <c r="R336" s="538"/>
      <c r="S336" s="538"/>
      <c r="T336" s="538"/>
      <c r="U336" s="538"/>
      <c r="V336" s="542"/>
      <c r="W336" s="541" t="s">
        <v>249</v>
      </c>
      <c r="X336" s="531"/>
      <c r="Y336" s="531"/>
      <c r="Z336" s="531"/>
      <c r="AA336" s="538"/>
      <c r="AB336" s="538"/>
      <c r="AC336" s="538" t="s">
        <v>37</v>
      </c>
      <c r="AD336" s="538"/>
      <c r="AE336" s="538"/>
      <c r="AF336" s="538"/>
      <c r="AG336" s="538"/>
      <c r="AH336" s="538"/>
      <c r="AI336" s="538"/>
      <c r="AJ336" s="538"/>
      <c r="AK336" s="538"/>
      <c r="AL336" s="544" t="s">
        <v>104</v>
      </c>
      <c r="AM336" s="535"/>
      <c r="AN336" s="530"/>
      <c r="AO336" s="531"/>
      <c r="AP336" s="531"/>
      <c r="AQ336" s="840"/>
      <c r="AR336" s="46"/>
    </row>
    <row r="337" spans="1:53" ht="11.25" customHeight="1" x14ac:dyDescent="0.2">
      <c r="A337" s="530"/>
      <c r="B337" s="552"/>
      <c r="C337" s="531"/>
      <c r="D337" s="530"/>
      <c r="E337" s="541"/>
      <c r="F337" s="531"/>
      <c r="G337" s="531"/>
      <c r="H337" s="531"/>
      <c r="I337" s="531"/>
      <c r="J337" s="538"/>
      <c r="K337" s="538"/>
      <c r="L337" s="538"/>
      <c r="M337" s="538"/>
      <c r="N337" s="538"/>
      <c r="O337" s="538"/>
      <c r="P337" s="538"/>
      <c r="Q337" s="538"/>
      <c r="R337" s="538"/>
      <c r="S337" s="538"/>
      <c r="T337" s="538"/>
      <c r="U337" s="538"/>
      <c r="V337" s="542"/>
      <c r="W337" s="541" t="s">
        <v>250</v>
      </c>
      <c r="X337" s="531"/>
      <c r="Y337" s="531"/>
      <c r="Z337" s="531"/>
      <c r="AA337" s="531"/>
      <c r="AB337" s="538"/>
      <c r="AC337" s="538" t="s">
        <v>37</v>
      </c>
      <c r="AD337" s="538"/>
      <c r="AE337" s="538"/>
      <c r="AF337" s="538"/>
      <c r="AG337" s="538"/>
      <c r="AH337" s="538"/>
      <c r="AI337" s="538"/>
      <c r="AJ337" s="538"/>
      <c r="AK337" s="538"/>
      <c r="AL337" s="548" t="s">
        <v>106</v>
      </c>
      <c r="AM337" s="535"/>
      <c r="AN337" s="530"/>
      <c r="AO337" s="531"/>
      <c r="AP337" s="531"/>
      <c r="AQ337" s="840"/>
      <c r="AR337" s="46"/>
    </row>
    <row r="338" spans="1:53" ht="11.25" customHeight="1" x14ac:dyDescent="0.2">
      <c r="A338" s="530"/>
      <c r="B338" s="552"/>
      <c r="C338" s="531"/>
      <c r="D338" s="530"/>
      <c r="E338" s="541"/>
      <c r="F338" s="531"/>
      <c r="G338" s="531"/>
      <c r="H338" s="531"/>
      <c r="I338" s="531"/>
      <c r="J338" s="538"/>
      <c r="K338" s="538"/>
      <c r="L338" s="538"/>
      <c r="M338" s="538"/>
      <c r="N338" s="538"/>
      <c r="O338" s="538"/>
      <c r="P338" s="538"/>
      <c r="Q338" s="538"/>
      <c r="R338" s="538"/>
      <c r="S338" s="538"/>
      <c r="T338" s="538"/>
      <c r="U338" s="538"/>
      <c r="V338" s="542"/>
      <c r="W338" s="541" t="s">
        <v>251</v>
      </c>
      <c r="X338" s="531"/>
      <c r="Y338" s="531"/>
      <c r="Z338" s="531"/>
      <c r="AA338" s="531"/>
      <c r="AB338" s="538"/>
      <c r="AC338" s="538" t="s">
        <v>37</v>
      </c>
      <c r="AD338" s="538"/>
      <c r="AE338" s="538"/>
      <c r="AF338" s="538"/>
      <c r="AG338" s="538"/>
      <c r="AH338" s="538"/>
      <c r="AI338" s="538"/>
      <c r="AJ338" s="538"/>
      <c r="AK338" s="538"/>
      <c r="AL338" s="548" t="s">
        <v>108</v>
      </c>
      <c r="AM338" s="535"/>
      <c r="AN338" s="530"/>
      <c r="AO338" s="531"/>
      <c r="AP338" s="531"/>
      <c r="AQ338" s="840"/>
      <c r="AR338" s="46"/>
    </row>
    <row r="339" spans="1:53" ht="11.25" customHeight="1" x14ac:dyDescent="0.2">
      <c r="A339" s="530"/>
      <c r="B339" s="552"/>
      <c r="C339" s="531"/>
      <c r="D339" s="530"/>
      <c r="E339" s="531"/>
      <c r="F339" s="531"/>
      <c r="G339" s="531"/>
      <c r="H339" s="531"/>
      <c r="I339" s="531"/>
      <c r="J339" s="531"/>
      <c r="K339" s="531"/>
      <c r="L339" s="531"/>
      <c r="M339" s="531"/>
      <c r="N339" s="531"/>
      <c r="O339" s="531"/>
      <c r="P339" s="531"/>
      <c r="Q339" s="531"/>
      <c r="R339" s="531"/>
      <c r="S339" s="531"/>
      <c r="T339" s="531"/>
      <c r="U339" s="531"/>
      <c r="V339" s="530"/>
      <c r="W339" s="531" t="s">
        <v>252</v>
      </c>
      <c r="X339" s="531"/>
      <c r="Y339" s="531"/>
      <c r="Z339" s="531"/>
      <c r="AA339" s="531"/>
      <c r="AB339" s="531"/>
      <c r="AC339" s="551"/>
      <c r="AD339" s="551"/>
      <c r="AE339" s="551"/>
      <c r="AF339" s="551"/>
      <c r="AG339" s="551"/>
      <c r="AH339" s="551"/>
      <c r="AI339" s="551"/>
      <c r="AJ339" s="551"/>
      <c r="AK339" s="538"/>
      <c r="AL339" s="552">
        <v>96</v>
      </c>
      <c r="AM339" s="535"/>
      <c r="AN339" s="540"/>
      <c r="AO339" s="531"/>
      <c r="AP339" s="531"/>
      <c r="AQ339" s="840"/>
    </row>
    <row r="340" spans="1:53" ht="6" customHeight="1" x14ac:dyDescent="0.2">
      <c r="A340" s="553"/>
      <c r="B340" s="555"/>
      <c r="C340" s="551"/>
      <c r="D340" s="553"/>
      <c r="E340" s="551"/>
      <c r="F340" s="551"/>
      <c r="G340" s="551"/>
      <c r="H340" s="551"/>
      <c r="I340" s="551"/>
      <c r="J340" s="551"/>
      <c r="K340" s="551"/>
      <c r="L340" s="551"/>
      <c r="M340" s="551"/>
      <c r="N340" s="551"/>
      <c r="O340" s="551"/>
      <c r="P340" s="551"/>
      <c r="Q340" s="551"/>
      <c r="R340" s="551"/>
      <c r="S340" s="551"/>
      <c r="T340" s="551"/>
      <c r="U340" s="551"/>
      <c r="V340" s="553"/>
      <c r="W340" s="551"/>
      <c r="X340" s="551"/>
      <c r="Y340" s="551"/>
      <c r="Z340" s="551"/>
      <c r="AA340" s="551"/>
      <c r="AB340" s="551"/>
      <c r="AC340" s="554"/>
      <c r="AD340" s="551"/>
      <c r="AE340" s="555"/>
      <c r="AF340" s="551"/>
      <c r="AG340" s="551"/>
      <c r="AH340" s="551"/>
      <c r="AI340" s="551"/>
      <c r="AJ340" s="551"/>
      <c r="AK340" s="551"/>
      <c r="AL340" s="556"/>
      <c r="AM340" s="557"/>
      <c r="AN340" s="558"/>
      <c r="AO340" s="551"/>
      <c r="AP340" s="551"/>
      <c r="AQ340" s="841"/>
    </row>
    <row r="341" spans="1:53" ht="6" customHeight="1" x14ac:dyDescent="0.2">
      <c r="A341" s="530"/>
      <c r="B341" s="552"/>
      <c r="C341" s="537"/>
      <c r="D341" s="531"/>
      <c r="E341" s="560"/>
      <c r="F341" s="560"/>
      <c r="G341" s="560"/>
      <c r="H341" s="560"/>
      <c r="I341" s="560"/>
      <c r="J341" s="560"/>
      <c r="K341" s="560"/>
      <c r="L341" s="560"/>
      <c r="M341" s="560"/>
      <c r="N341" s="531"/>
      <c r="O341" s="531"/>
      <c r="P341" s="531"/>
      <c r="Q341" s="531"/>
      <c r="R341" s="531"/>
      <c r="S341" s="531"/>
      <c r="T341" s="531"/>
      <c r="U341" s="531"/>
      <c r="V341" s="530"/>
      <c r="W341" s="531"/>
      <c r="X341" s="531"/>
      <c r="Y341" s="531"/>
      <c r="Z341" s="531"/>
      <c r="AA341" s="531"/>
      <c r="AB341" s="531"/>
      <c r="AC341" s="531"/>
      <c r="AD341" s="531"/>
      <c r="AE341" s="531"/>
      <c r="AF341" s="531"/>
      <c r="AG341" s="531"/>
      <c r="AH341" s="531"/>
      <c r="AI341" s="531"/>
      <c r="AJ341" s="531"/>
      <c r="AK341" s="531"/>
      <c r="AL341" s="531"/>
      <c r="AM341" s="552"/>
      <c r="AN341" s="530"/>
      <c r="AO341" s="531"/>
      <c r="AP341" s="531"/>
      <c r="AQ341" s="849"/>
    </row>
    <row r="342" spans="1:53" ht="11.25" customHeight="1" x14ac:dyDescent="0.2">
      <c r="A342" s="530"/>
      <c r="B342" s="552" t="s">
        <v>707</v>
      </c>
      <c r="C342" s="537"/>
      <c r="D342" s="530"/>
      <c r="E342" s="1178" t="str">
        <f ca="1">VLOOKUP(INDIRECT(ADDRESS(ROW(),COLUMN()-3)),Language_Translations,MATCH(Language_Selected,Language_Options,0),FALSE)</f>
        <v>WAS A TRANSLATOR USED FOR MODULE 4?</v>
      </c>
      <c r="F342" s="1178"/>
      <c r="G342" s="1178"/>
      <c r="H342" s="1178"/>
      <c r="I342" s="1178"/>
      <c r="J342" s="1178"/>
      <c r="K342" s="1178"/>
      <c r="L342" s="1178"/>
      <c r="M342" s="1178"/>
      <c r="N342" s="1178"/>
      <c r="O342" s="1178"/>
      <c r="P342" s="1178"/>
      <c r="Q342" s="1178"/>
      <c r="R342" s="1178"/>
      <c r="S342" s="1178"/>
      <c r="T342" s="1178"/>
      <c r="U342" s="531"/>
      <c r="V342" s="530"/>
      <c r="W342" s="531"/>
      <c r="X342" s="531"/>
      <c r="Y342" s="538"/>
      <c r="Z342" s="538"/>
      <c r="AA342" s="538"/>
      <c r="AB342" s="538"/>
      <c r="AC342" s="538"/>
      <c r="AD342" s="538"/>
      <c r="AE342" s="538"/>
      <c r="AF342" s="538"/>
      <c r="AG342" s="538"/>
      <c r="AH342" s="538"/>
      <c r="AI342" s="538"/>
      <c r="AJ342" s="538"/>
      <c r="AK342" s="538"/>
      <c r="AL342" s="538"/>
      <c r="AM342" s="552"/>
      <c r="AN342" s="530"/>
      <c r="AO342" s="531"/>
      <c r="AP342" s="531"/>
      <c r="AQ342" s="840"/>
    </row>
    <row r="343" spans="1:53" ht="11.25" customHeight="1" x14ac:dyDescent="0.2">
      <c r="A343" s="530"/>
      <c r="B343" s="552"/>
      <c r="C343" s="537"/>
      <c r="D343" s="530"/>
      <c r="E343" s="1178"/>
      <c r="F343" s="1178"/>
      <c r="G343" s="1178"/>
      <c r="H343" s="1178"/>
      <c r="I343" s="1178"/>
      <c r="J343" s="1178"/>
      <c r="K343" s="1178"/>
      <c r="L343" s="1178"/>
      <c r="M343" s="1178"/>
      <c r="N343" s="1178"/>
      <c r="O343" s="1178"/>
      <c r="P343" s="1178"/>
      <c r="Q343" s="1178"/>
      <c r="R343" s="1178"/>
      <c r="S343" s="1178"/>
      <c r="T343" s="1178"/>
      <c r="U343" s="531"/>
      <c r="V343" s="530"/>
      <c r="W343" s="531" t="s">
        <v>149</v>
      </c>
      <c r="X343" s="531"/>
      <c r="Y343" s="538" t="s">
        <v>37</v>
      </c>
      <c r="Z343" s="538"/>
      <c r="AA343" s="538"/>
      <c r="AB343" s="538"/>
      <c r="AC343" s="538"/>
      <c r="AD343" s="538"/>
      <c r="AE343" s="538"/>
      <c r="AF343" s="538"/>
      <c r="AG343" s="538"/>
      <c r="AH343" s="538"/>
      <c r="AI343" s="538"/>
      <c r="AJ343" s="538"/>
      <c r="AK343" s="538"/>
      <c r="AL343" s="548" t="s">
        <v>224</v>
      </c>
      <c r="AM343" s="552"/>
      <c r="AN343" s="530"/>
      <c r="AO343" s="531"/>
      <c r="AP343" s="531"/>
      <c r="AQ343" s="840"/>
    </row>
    <row r="344" spans="1:53" ht="11.25" customHeight="1" x14ac:dyDescent="0.2">
      <c r="A344" s="530"/>
      <c r="B344" s="552"/>
      <c r="C344" s="537"/>
      <c r="D344" s="530"/>
      <c r="E344" s="1178"/>
      <c r="F344" s="1178"/>
      <c r="G344" s="1178"/>
      <c r="H344" s="1178"/>
      <c r="I344" s="1178"/>
      <c r="J344" s="1178"/>
      <c r="K344" s="1178"/>
      <c r="L344" s="1178"/>
      <c r="M344" s="1178"/>
      <c r="N344" s="1178"/>
      <c r="O344" s="1178"/>
      <c r="P344" s="1178"/>
      <c r="Q344" s="1178"/>
      <c r="R344" s="1178"/>
      <c r="S344" s="1178"/>
      <c r="T344" s="1178"/>
      <c r="U344" s="531"/>
      <c r="V344" s="530"/>
      <c r="W344" s="531" t="s">
        <v>150</v>
      </c>
      <c r="X344" s="531"/>
      <c r="Y344" s="538" t="s">
        <v>37</v>
      </c>
      <c r="Z344" s="538"/>
      <c r="AA344" s="538"/>
      <c r="AB344" s="538"/>
      <c r="AC344" s="538"/>
      <c r="AD344" s="538"/>
      <c r="AE344" s="538"/>
      <c r="AF344" s="538"/>
      <c r="AG344" s="538"/>
      <c r="AH344" s="538"/>
      <c r="AI344" s="538"/>
      <c r="AJ344" s="538"/>
      <c r="AK344" s="538"/>
      <c r="AL344" s="548" t="s">
        <v>229</v>
      </c>
      <c r="AM344" s="552"/>
      <c r="AN344" s="530"/>
      <c r="AO344" s="531"/>
      <c r="AP344" s="531"/>
      <c r="AQ344" s="840"/>
    </row>
    <row r="345" spans="1:53" ht="6" customHeight="1" x14ac:dyDescent="0.2">
      <c r="A345" s="553"/>
      <c r="B345" s="555"/>
      <c r="C345" s="559"/>
      <c r="D345" s="553"/>
      <c r="E345" s="551"/>
      <c r="F345" s="551"/>
      <c r="G345" s="551"/>
      <c r="H345" s="551"/>
      <c r="I345" s="551"/>
      <c r="J345" s="551"/>
      <c r="K345" s="551"/>
      <c r="L345" s="551"/>
      <c r="M345" s="551"/>
      <c r="N345" s="551"/>
      <c r="O345" s="551"/>
      <c r="P345" s="551"/>
      <c r="Q345" s="551"/>
      <c r="R345" s="551"/>
      <c r="S345" s="551"/>
      <c r="T345" s="551"/>
      <c r="U345" s="551"/>
      <c r="V345" s="553"/>
      <c r="W345" s="551"/>
      <c r="X345" s="551"/>
      <c r="Y345" s="551"/>
      <c r="Z345" s="551"/>
      <c r="AA345" s="551"/>
      <c r="AB345" s="551"/>
      <c r="AC345" s="551"/>
      <c r="AD345" s="551"/>
      <c r="AE345" s="551"/>
      <c r="AF345" s="551"/>
      <c r="AG345" s="551"/>
      <c r="AH345" s="551"/>
      <c r="AI345" s="551"/>
      <c r="AJ345" s="551"/>
      <c r="AK345" s="551"/>
      <c r="AL345" s="551"/>
      <c r="AM345" s="555"/>
      <c r="AN345" s="553"/>
      <c r="AO345" s="551"/>
      <c r="AP345" s="551"/>
      <c r="AQ345" s="841"/>
    </row>
    <row r="346" spans="1:53" ht="6" customHeight="1" x14ac:dyDescent="0.2">
      <c r="A346" s="530"/>
      <c r="B346" s="552"/>
      <c r="C346" s="537"/>
      <c r="D346" s="531"/>
      <c r="E346" s="560"/>
      <c r="F346" s="560"/>
      <c r="G346" s="560"/>
      <c r="H346" s="560"/>
      <c r="I346" s="560"/>
      <c r="J346" s="560"/>
      <c r="K346" s="560"/>
      <c r="L346" s="560"/>
      <c r="M346" s="560"/>
      <c r="N346" s="531"/>
      <c r="O346" s="531"/>
      <c r="P346" s="531"/>
      <c r="Q346" s="531"/>
      <c r="R346" s="531"/>
      <c r="S346" s="531"/>
      <c r="T346" s="531"/>
      <c r="U346" s="531"/>
      <c r="V346" s="530"/>
      <c r="W346" s="531"/>
      <c r="X346" s="531"/>
      <c r="Y346" s="531"/>
      <c r="Z346" s="531"/>
      <c r="AA346" s="531"/>
      <c r="AB346" s="531"/>
      <c r="AC346" s="531"/>
      <c r="AD346" s="531"/>
      <c r="AE346" s="531"/>
      <c r="AF346" s="531"/>
      <c r="AG346" s="531"/>
      <c r="AH346" s="531"/>
      <c r="AI346" s="531"/>
      <c r="AJ346" s="531"/>
      <c r="AK346" s="531"/>
      <c r="AL346" s="531"/>
      <c r="AM346" s="552"/>
      <c r="AN346" s="530"/>
      <c r="AO346" s="531"/>
      <c r="AP346" s="531"/>
      <c r="AQ346" s="840"/>
    </row>
    <row r="347" spans="1:53" ht="11.25" customHeight="1" x14ac:dyDescent="0.2">
      <c r="A347" s="530"/>
      <c r="B347" s="552" t="s">
        <v>708</v>
      </c>
      <c r="C347" s="537"/>
      <c r="D347" s="530"/>
      <c r="E347" s="1178" t="str">
        <f ca="1">VLOOKUP(INDIRECT(ADDRESS(ROW(),COLUMN()-3)),Language_Translations,MATCH(Language_Selected,Language_Options,0),FALSE)</f>
        <v>WAS ANYONE ELSE BESIDES THE RESPONDENT PRESENT FOR ANY PORTION OF THE MODULE 4 INTERVIEW?</v>
      </c>
      <c r="F347" s="1178"/>
      <c r="G347" s="1178"/>
      <c r="H347" s="1178"/>
      <c r="I347" s="1178"/>
      <c r="J347" s="1178"/>
      <c r="K347" s="1178"/>
      <c r="L347" s="1178"/>
      <c r="M347" s="1178"/>
      <c r="N347" s="1178"/>
      <c r="O347" s="1178"/>
      <c r="P347" s="1178"/>
      <c r="Q347" s="1178"/>
      <c r="R347" s="1178"/>
      <c r="S347" s="1178"/>
      <c r="T347" s="1178"/>
      <c r="U347" s="531"/>
      <c r="V347" s="530"/>
      <c r="W347" s="531"/>
      <c r="X347" s="531"/>
      <c r="Y347" s="538"/>
      <c r="Z347" s="538"/>
      <c r="AA347" s="538"/>
      <c r="AB347" s="538"/>
      <c r="AC347" s="538"/>
      <c r="AD347" s="538"/>
      <c r="AE347" s="538"/>
      <c r="AF347" s="538"/>
      <c r="AG347" s="538"/>
      <c r="AH347" s="538"/>
      <c r="AI347" s="538"/>
      <c r="AJ347" s="538"/>
      <c r="AK347" s="538"/>
      <c r="AL347" s="538"/>
      <c r="AM347" s="552"/>
      <c r="AN347" s="530"/>
      <c r="AO347" s="531"/>
      <c r="AP347" s="531"/>
      <c r="AQ347" s="840"/>
    </row>
    <row r="348" spans="1:53" ht="11.25" customHeight="1" x14ac:dyDescent="0.2">
      <c r="A348" s="530"/>
      <c r="B348" s="552"/>
      <c r="C348" s="537"/>
      <c r="D348" s="530"/>
      <c r="E348" s="1178"/>
      <c r="F348" s="1178"/>
      <c r="G348" s="1178"/>
      <c r="H348" s="1178"/>
      <c r="I348" s="1178"/>
      <c r="J348" s="1178"/>
      <c r="K348" s="1178"/>
      <c r="L348" s="1178"/>
      <c r="M348" s="1178"/>
      <c r="N348" s="1178"/>
      <c r="O348" s="1178"/>
      <c r="P348" s="1178"/>
      <c r="Q348" s="1178"/>
      <c r="R348" s="1178"/>
      <c r="S348" s="1178"/>
      <c r="T348" s="1178"/>
      <c r="U348" s="531"/>
      <c r="V348" s="530"/>
      <c r="W348" s="531" t="s">
        <v>149</v>
      </c>
      <c r="X348" s="531"/>
      <c r="Y348" s="538" t="s">
        <v>37</v>
      </c>
      <c r="Z348" s="538"/>
      <c r="AA348" s="538"/>
      <c r="AB348" s="538"/>
      <c r="AC348" s="538"/>
      <c r="AD348" s="538"/>
      <c r="AE348" s="538"/>
      <c r="AF348" s="538"/>
      <c r="AG348" s="538"/>
      <c r="AH348" s="538"/>
      <c r="AI348" s="538"/>
      <c r="AJ348" s="538"/>
      <c r="AK348" s="538"/>
      <c r="AL348" s="548" t="s">
        <v>224</v>
      </c>
      <c r="AM348" s="552"/>
      <c r="AN348" s="530"/>
      <c r="AO348" s="531"/>
      <c r="AP348" s="531"/>
      <c r="AQ348" s="840"/>
    </row>
    <row r="349" spans="1:53" ht="11.25" customHeight="1" x14ac:dyDescent="0.2">
      <c r="A349" s="530"/>
      <c r="B349" s="552"/>
      <c r="C349" s="537"/>
      <c r="D349" s="530"/>
      <c r="E349" s="1178"/>
      <c r="F349" s="1178"/>
      <c r="G349" s="1178"/>
      <c r="H349" s="1178"/>
      <c r="I349" s="1178"/>
      <c r="J349" s="1178"/>
      <c r="K349" s="1178"/>
      <c r="L349" s="1178"/>
      <c r="M349" s="1178"/>
      <c r="N349" s="1178"/>
      <c r="O349" s="1178"/>
      <c r="P349" s="1178"/>
      <c r="Q349" s="1178"/>
      <c r="R349" s="1178"/>
      <c r="S349" s="1178"/>
      <c r="T349" s="1178"/>
      <c r="U349" s="531"/>
      <c r="V349" s="530"/>
      <c r="W349" s="531" t="s">
        <v>150</v>
      </c>
      <c r="X349" s="531"/>
      <c r="Y349" s="538" t="s">
        <v>37</v>
      </c>
      <c r="Z349" s="538"/>
      <c r="AA349" s="538"/>
      <c r="AB349" s="538"/>
      <c r="AC349" s="538"/>
      <c r="AD349" s="538"/>
      <c r="AE349" s="538"/>
      <c r="AF349" s="538"/>
      <c r="AG349" s="538"/>
      <c r="AH349" s="538"/>
      <c r="AI349" s="538"/>
      <c r="AJ349" s="538"/>
      <c r="AK349" s="538"/>
      <c r="AL349" s="548" t="s">
        <v>229</v>
      </c>
      <c r="AM349" s="552"/>
      <c r="AN349" s="530"/>
      <c r="AO349" s="531"/>
      <c r="AP349" s="531" t="s">
        <v>709</v>
      </c>
      <c r="AQ349" s="840"/>
    </row>
    <row r="350" spans="1:53" ht="6" customHeight="1" x14ac:dyDescent="0.2">
      <c r="A350" s="553"/>
      <c r="B350" s="555"/>
      <c r="C350" s="559"/>
      <c r="D350" s="553"/>
      <c r="E350" s="551"/>
      <c r="F350" s="551"/>
      <c r="G350" s="551"/>
      <c r="H350" s="551"/>
      <c r="I350" s="551"/>
      <c r="J350" s="551"/>
      <c r="K350" s="551"/>
      <c r="L350" s="551"/>
      <c r="M350" s="551"/>
      <c r="N350" s="551"/>
      <c r="O350" s="551"/>
      <c r="P350" s="551"/>
      <c r="Q350" s="551"/>
      <c r="R350" s="551"/>
      <c r="S350" s="551"/>
      <c r="T350" s="551"/>
      <c r="U350" s="551"/>
      <c r="V350" s="553"/>
      <c r="W350" s="551"/>
      <c r="X350" s="551"/>
      <c r="Y350" s="551"/>
      <c r="Z350" s="551"/>
      <c r="AA350" s="551"/>
      <c r="AB350" s="551"/>
      <c r="AC350" s="551"/>
      <c r="AD350" s="551"/>
      <c r="AE350" s="551"/>
      <c r="AF350" s="551"/>
      <c r="AG350" s="551"/>
      <c r="AH350" s="551"/>
      <c r="AI350" s="551"/>
      <c r="AJ350" s="551"/>
      <c r="AK350" s="551"/>
      <c r="AL350" s="551"/>
      <c r="AM350" s="555"/>
      <c r="AN350" s="553"/>
      <c r="AO350" s="551"/>
      <c r="AP350" s="551"/>
      <c r="AQ350" s="841"/>
    </row>
    <row r="351" spans="1:53" ht="6" customHeight="1" x14ac:dyDescent="0.2">
      <c r="A351" s="530"/>
      <c r="B351" s="552"/>
      <c r="C351" s="537"/>
      <c r="D351" s="531"/>
      <c r="E351" s="560"/>
      <c r="F351" s="560"/>
      <c r="G351" s="560"/>
      <c r="H351" s="560"/>
      <c r="I351" s="560"/>
      <c r="J351" s="560"/>
      <c r="K351" s="560"/>
      <c r="L351" s="560"/>
      <c r="M351" s="560"/>
      <c r="N351" s="531"/>
      <c r="O351" s="531"/>
      <c r="P351" s="531"/>
      <c r="Q351" s="531"/>
      <c r="R351" s="531"/>
      <c r="S351" s="531"/>
      <c r="T351" s="531"/>
      <c r="U351" s="531"/>
      <c r="V351" s="530"/>
      <c r="W351" s="531"/>
      <c r="X351" s="531"/>
      <c r="Y351" s="531"/>
      <c r="Z351" s="531"/>
      <c r="AA351" s="531"/>
      <c r="AB351" s="531"/>
      <c r="AC351" s="531"/>
      <c r="AD351" s="531"/>
      <c r="AE351" s="531"/>
      <c r="AF351" s="531"/>
      <c r="AG351" s="531"/>
      <c r="AH351" s="531"/>
      <c r="AI351" s="531"/>
      <c r="AJ351" s="531"/>
      <c r="AK351" s="531"/>
      <c r="AL351" s="531"/>
      <c r="AM351" s="552"/>
      <c r="AN351" s="530"/>
      <c r="AO351" s="531"/>
      <c r="AP351" s="531"/>
      <c r="AQ351" s="840"/>
    </row>
    <row r="352" spans="1:53" ht="11.25" customHeight="1" x14ac:dyDescent="0.2">
      <c r="A352" s="530"/>
      <c r="B352" s="552" t="s">
        <v>710</v>
      </c>
      <c r="C352" s="537"/>
      <c r="D352" s="530"/>
      <c r="E352" s="1178" t="str">
        <f ca="1">VLOOKUP(INDIRECT(ADDRESS(ROW(),COLUMN()-3)),Language_Translations,MATCH(Language_Selected,Language_Options,0),FALSE)</f>
        <v>INTERVIEWER: WHO WAS PRESENT? 
SELECT ALL THAT APPLY</v>
      </c>
      <c r="F352" s="1178"/>
      <c r="G352" s="1178"/>
      <c r="H352" s="1178"/>
      <c r="I352" s="1178"/>
      <c r="J352" s="1178"/>
      <c r="K352" s="1178"/>
      <c r="L352" s="1178"/>
      <c r="M352" s="1178"/>
      <c r="N352" s="1178"/>
      <c r="O352" s="1178"/>
      <c r="P352" s="1178"/>
      <c r="Q352" s="1178"/>
      <c r="R352" s="1178"/>
      <c r="S352" s="1178"/>
      <c r="T352" s="1178"/>
      <c r="U352" s="531"/>
      <c r="V352" s="530"/>
      <c r="W352" s="531"/>
      <c r="X352" s="531"/>
      <c r="Y352" s="538"/>
      <c r="Z352" s="538"/>
      <c r="AA352" s="538"/>
      <c r="AB352" s="538"/>
      <c r="AC352" s="538"/>
      <c r="AD352" s="538"/>
      <c r="AE352" s="538"/>
      <c r="AF352" s="538"/>
      <c r="AG352" s="538"/>
      <c r="AH352" s="538"/>
      <c r="AI352" s="538"/>
      <c r="AJ352" s="538"/>
      <c r="AK352" s="538"/>
      <c r="AL352" s="538"/>
      <c r="AM352" s="552"/>
      <c r="AN352" s="530"/>
      <c r="AO352" s="531"/>
      <c r="AP352" s="531"/>
      <c r="AQ352" s="840"/>
      <c r="BA352"/>
    </row>
    <row r="353" spans="1:53" ht="11.25" customHeight="1" x14ac:dyDescent="0.2">
      <c r="A353" s="530"/>
      <c r="B353" s="552"/>
      <c r="C353" s="537"/>
      <c r="D353" s="530"/>
      <c r="E353" s="1178"/>
      <c r="F353" s="1178"/>
      <c r="G353" s="1178"/>
      <c r="H353" s="1178"/>
      <c r="I353" s="1178"/>
      <c r="J353" s="1178"/>
      <c r="K353" s="1178"/>
      <c r="L353" s="1178"/>
      <c r="M353" s="1178"/>
      <c r="N353" s="1178"/>
      <c r="O353" s="1178"/>
      <c r="P353" s="1178"/>
      <c r="Q353" s="1178"/>
      <c r="R353" s="1178"/>
      <c r="S353" s="1178"/>
      <c r="T353" s="1178"/>
      <c r="U353" s="531"/>
      <c r="V353" s="530"/>
      <c r="W353" s="531" t="s">
        <v>624</v>
      </c>
      <c r="X353" s="531"/>
      <c r="Y353" s="538"/>
      <c r="Z353" s="538"/>
      <c r="AA353" s="538"/>
      <c r="AB353" s="538"/>
      <c r="AC353" s="538"/>
      <c r="AD353" s="538"/>
      <c r="AE353" s="538" t="s">
        <v>37</v>
      </c>
      <c r="AF353" s="538"/>
      <c r="AG353" s="538"/>
      <c r="AH353" s="538"/>
      <c r="AI353" s="538"/>
      <c r="AJ353" s="538"/>
      <c r="AK353" s="538"/>
      <c r="AL353" s="552">
        <v>1</v>
      </c>
      <c r="AM353" s="552"/>
      <c r="AN353" s="530"/>
      <c r="AO353" s="531"/>
      <c r="AP353" s="531"/>
      <c r="AQ353" s="840"/>
      <c r="BA353"/>
    </row>
    <row r="354" spans="1:53" ht="11.25" customHeight="1" x14ac:dyDescent="0.2">
      <c r="A354" s="530"/>
      <c r="B354" s="552"/>
      <c r="C354" s="537"/>
      <c r="D354" s="530"/>
      <c r="E354" s="1178"/>
      <c r="F354" s="1178"/>
      <c r="G354" s="1178"/>
      <c r="H354" s="1178"/>
      <c r="I354" s="1178"/>
      <c r="J354" s="1178"/>
      <c r="K354" s="1178"/>
      <c r="L354" s="1178"/>
      <c r="M354" s="1178"/>
      <c r="N354" s="1178"/>
      <c r="O354" s="1178"/>
      <c r="P354" s="1178"/>
      <c r="Q354" s="1178"/>
      <c r="R354" s="1178"/>
      <c r="S354" s="1178"/>
      <c r="T354" s="1178"/>
      <c r="U354" s="531"/>
      <c r="V354" s="530"/>
      <c r="W354" s="531" t="s">
        <v>625</v>
      </c>
      <c r="X354" s="531"/>
      <c r="Y354" s="538"/>
      <c r="Z354" s="538"/>
      <c r="AA354" s="538"/>
      <c r="AB354" s="538"/>
      <c r="AC354" s="538"/>
      <c r="AD354" s="538"/>
      <c r="AE354" s="538"/>
      <c r="AF354" s="538"/>
      <c r="AG354" s="538" t="s">
        <v>37</v>
      </c>
      <c r="AH354" s="538"/>
      <c r="AI354" s="538"/>
      <c r="AJ354" s="538"/>
      <c r="AK354" s="538"/>
      <c r="AL354" s="552">
        <v>2</v>
      </c>
      <c r="AM354" s="552"/>
      <c r="AN354" s="530"/>
      <c r="AO354" s="531"/>
      <c r="AP354" s="531"/>
      <c r="AQ354" s="840"/>
      <c r="BA354"/>
    </row>
    <row r="355" spans="1:53" ht="11.25" customHeight="1" x14ac:dyDescent="0.2">
      <c r="A355" s="530"/>
      <c r="B355" s="552"/>
      <c r="C355" s="537"/>
      <c r="D355" s="530"/>
      <c r="E355" s="1178"/>
      <c r="F355" s="1178"/>
      <c r="G355" s="1178"/>
      <c r="H355" s="1178"/>
      <c r="I355" s="1178"/>
      <c r="J355" s="1178"/>
      <c r="K355" s="1178"/>
      <c r="L355" s="1178"/>
      <c r="M355" s="1178"/>
      <c r="N355" s="1178"/>
      <c r="O355" s="1178"/>
      <c r="P355" s="1178"/>
      <c r="Q355" s="1178"/>
      <c r="R355" s="1178"/>
      <c r="S355" s="1178"/>
      <c r="T355" s="1178"/>
      <c r="U355" s="531"/>
      <c r="V355" s="530"/>
      <c r="W355" s="531" t="s">
        <v>626</v>
      </c>
      <c r="X355" s="531"/>
      <c r="Y355" s="538"/>
      <c r="Z355" s="538"/>
      <c r="AA355" s="538"/>
      <c r="AB355" s="538"/>
      <c r="AC355" s="538"/>
      <c r="AD355" s="538"/>
      <c r="AE355" s="538"/>
      <c r="AF355" s="538"/>
      <c r="AG355" s="538"/>
      <c r="AH355" s="538"/>
      <c r="AI355" s="538"/>
      <c r="AJ355" s="538"/>
      <c r="AK355" s="538"/>
      <c r="AL355" s="552"/>
      <c r="AM355" s="552"/>
      <c r="AN355" s="530"/>
      <c r="AO355" s="531"/>
      <c r="AP355" s="531"/>
      <c r="AQ355" s="840"/>
      <c r="BA355"/>
    </row>
    <row r="356" spans="1:53" ht="11.25" customHeight="1" x14ac:dyDescent="0.2">
      <c r="A356" s="530"/>
      <c r="B356" s="552"/>
      <c r="C356" s="537"/>
      <c r="D356" s="530"/>
      <c r="E356" s="1178"/>
      <c r="F356" s="1178"/>
      <c r="G356" s="1178"/>
      <c r="H356" s="1178"/>
      <c r="I356" s="1178"/>
      <c r="J356" s="1178"/>
      <c r="K356" s="1178"/>
      <c r="L356" s="1178"/>
      <c r="M356" s="1178"/>
      <c r="N356" s="1178"/>
      <c r="O356" s="1178"/>
      <c r="P356" s="1178"/>
      <c r="Q356" s="1178"/>
      <c r="R356" s="1178"/>
      <c r="S356" s="1178"/>
      <c r="T356" s="1178"/>
      <c r="U356" s="531"/>
      <c r="V356" s="530"/>
      <c r="W356" s="531"/>
      <c r="X356" s="531" t="s">
        <v>627</v>
      </c>
      <c r="Y356" s="538"/>
      <c r="Z356" s="538"/>
      <c r="AA356" s="538"/>
      <c r="AB356" s="538"/>
      <c r="AC356" s="538"/>
      <c r="AD356" s="538"/>
      <c r="AE356" s="538"/>
      <c r="AF356" s="538"/>
      <c r="AG356" s="538" t="s">
        <v>37</v>
      </c>
      <c r="AH356" s="538"/>
      <c r="AI356" s="538"/>
      <c r="AJ356" s="538"/>
      <c r="AK356" s="538"/>
      <c r="AL356" s="552">
        <v>3</v>
      </c>
      <c r="AM356" s="552"/>
      <c r="AN356" s="530"/>
      <c r="AO356" s="531"/>
      <c r="AP356" s="531"/>
      <c r="AQ356" s="840"/>
      <c r="BA356"/>
    </row>
    <row r="357" spans="1:53" ht="6" customHeight="1" x14ac:dyDescent="0.2">
      <c r="A357" s="553"/>
      <c r="B357" s="555"/>
      <c r="C357" s="559"/>
      <c r="D357" s="553"/>
      <c r="E357" s="551"/>
      <c r="F357" s="551"/>
      <c r="G357" s="551"/>
      <c r="H357" s="551"/>
      <c r="I357" s="551"/>
      <c r="J357" s="551"/>
      <c r="K357" s="551"/>
      <c r="L357" s="551"/>
      <c r="M357" s="551"/>
      <c r="N357" s="551"/>
      <c r="O357" s="551"/>
      <c r="P357" s="551"/>
      <c r="Q357" s="551"/>
      <c r="R357" s="551"/>
      <c r="S357" s="551"/>
      <c r="T357" s="551"/>
      <c r="U357" s="551"/>
      <c r="V357" s="553"/>
      <c r="W357" s="551"/>
      <c r="X357" s="551"/>
      <c r="Y357" s="551"/>
      <c r="Z357" s="551"/>
      <c r="AA357" s="551"/>
      <c r="AB357" s="551"/>
      <c r="AC357" s="551"/>
      <c r="AD357" s="551"/>
      <c r="AE357" s="551"/>
      <c r="AF357" s="551"/>
      <c r="AG357" s="551"/>
      <c r="AH357" s="551"/>
      <c r="AI357" s="551"/>
      <c r="AJ357" s="551"/>
      <c r="AK357" s="551"/>
      <c r="AL357" s="551"/>
      <c r="AM357" s="555"/>
      <c r="AN357" s="553"/>
      <c r="AO357" s="551"/>
      <c r="AP357" s="551"/>
      <c r="AQ357" s="841"/>
      <c r="BA357"/>
    </row>
    <row r="358" spans="1:53" ht="6" customHeight="1" x14ac:dyDescent="0.2">
      <c r="A358" s="532"/>
      <c r="B358" s="533"/>
      <c r="C358" s="561"/>
      <c r="D358" s="532"/>
      <c r="E358" s="533"/>
      <c r="F358" s="533"/>
      <c r="G358" s="533"/>
      <c r="H358" s="533"/>
      <c r="I358" s="533"/>
      <c r="J358" s="533"/>
      <c r="K358" s="533"/>
      <c r="L358" s="533"/>
      <c r="M358" s="533"/>
      <c r="N358" s="533"/>
      <c r="O358" s="533"/>
      <c r="P358" s="533"/>
      <c r="Q358" s="533"/>
      <c r="R358" s="533"/>
      <c r="S358" s="533"/>
      <c r="T358" s="533"/>
      <c r="U358" s="533"/>
      <c r="V358" s="532"/>
      <c r="W358" s="533"/>
      <c r="X358" s="533"/>
      <c r="Y358" s="533"/>
      <c r="Z358" s="533"/>
      <c r="AA358" s="533"/>
      <c r="AB358" s="533"/>
      <c r="AC358" s="533"/>
      <c r="AD358" s="533"/>
      <c r="AE358" s="533"/>
      <c r="AF358" s="533"/>
      <c r="AG358" s="533"/>
      <c r="AH358" s="533"/>
      <c r="AI358" s="533"/>
      <c r="AJ358" s="533"/>
      <c r="AK358" s="533"/>
      <c r="AL358" s="960"/>
      <c r="AM358" s="533"/>
      <c r="AN358" s="532"/>
      <c r="AO358" s="533"/>
      <c r="AP358" s="533"/>
      <c r="AQ358" s="849"/>
    </row>
    <row r="359" spans="1:53" ht="11.25" customHeight="1" x14ac:dyDescent="0.2">
      <c r="A359" s="530"/>
      <c r="B359" s="543" t="s">
        <v>709</v>
      </c>
      <c r="C359" s="537"/>
      <c r="D359" s="530"/>
      <c r="E359" s="1178" t="str">
        <f ca="1">VLOOKUP(INDIRECT(ADDRESS(ROW(),COLUMN()-3)),Language_Translations,MATCH(Language_Selected,Language_Options,0),FALSE)</f>
        <v>MODULE 4 INTERVIEW RESULT</v>
      </c>
      <c r="F359" s="1178"/>
      <c r="G359" s="1178"/>
      <c r="H359" s="1178"/>
      <c r="I359" s="1178"/>
      <c r="J359" s="1178"/>
      <c r="K359" s="1178"/>
      <c r="L359" s="1178"/>
      <c r="M359" s="1178"/>
      <c r="N359" s="1178"/>
      <c r="O359" s="1178"/>
      <c r="P359" s="1178"/>
      <c r="Q359" s="1178"/>
      <c r="R359" s="1178"/>
      <c r="S359" s="1178"/>
      <c r="T359" s="1178"/>
      <c r="U359" s="538"/>
      <c r="V359" s="530"/>
      <c r="W359" s="531"/>
      <c r="X359" s="531"/>
      <c r="Y359" s="531"/>
      <c r="Z359" s="531"/>
      <c r="AA359" s="539"/>
      <c r="AB359" s="539"/>
      <c r="AC359" s="539"/>
      <c r="AD359" s="531"/>
      <c r="AE359" s="539"/>
      <c r="AF359" s="531"/>
      <c r="AG359" s="531"/>
      <c r="AH359" s="531"/>
      <c r="AI359" s="531"/>
      <c r="AJ359" s="531"/>
      <c r="AK359" s="531"/>
      <c r="AL359" s="534"/>
      <c r="AM359" s="531"/>
      <c r="AN359" s="530"/>
      <c r="AO359" s="549"/>
      <c r="AP359" s="549"/>
      <c r="AQ359" s="850"/>
    </row>
    <row r="360" spans="1:53" ht="11.25" customHeight="1" x14ac:dyDescent="0.2">
      <c r="A360" s="530"/>
      <c r="B360" s="552"/>
      <c r="C360" s="537"/>
      <c r="D360" s="531"/>
      <c r="E360" s="531"/>
      <c r="F360" s="531"/>
      <c r="G360" s="531"/>
      <c r="H360" s="531"/>
      <c r="I360" s="531"/>
      <c r="J360" s="538"/>
      <c r="K360" s="538"/>
      <c r="L360" s="538"/>
      <c r="M360" s="538"/>
      <c r="N360" s="538"/>
      <c r="O360" s="538"/>
      <c r="P360" s="538"/>
      <c r="Q360" s="538"/>
      <c r="R360" s="538"/>
      <c r="S360" s="538"/>
      <c r="T360" s="538"/>
      <c r="U360" s="538"/>
      <c r="V360" s="542"/>
      <c r="W360" s="531" t="s">
        <v>101</v>
      </c>
      <c r="X360" s="538"/>
      <c r="Y360" s="538"/>
      <c r="Z360" s="538"/>
      <c r="AA360" s="538"/>
      <c r="AB360" s="538" t="s">
        <v>37</v>
      </c>
      <c r="AC360" s="538"/>
      <c r="AD360" s="538"/>
      <c r="AE360" s="538"/>
      <c r="AF360" s="538"/>
      <c r="AG360" s="538"/>
      <c r="AH360" s="538"/>
      <c r="AI360" s="538"/>
      <c r="AJ360" s="538"/>
      <c r="AK360" s="538"/>
      <c r="AL360" s="543" t="s">
        <v>100</v>
      </c>
      <c r="AM360" s="531"/>
      <c r="AN360" s="540"/>
      <c r="AO360" s="531"/>
      <c r="AP360" s="531"/>
      <c r="AQ360" s="840"/>
    </row>
    <row r="361" spans="1:53" ht="11.25" customHeight="1" x14ac:dyDescent="0.2">
      <c r="A361" s="530"/>
      <c r="B361" s="552"/>
      <c r="C361" s="537"/>
      <c r="D361" s="531"/>
      <c r="E361" s="531"/>
      <c r="F361" s="531"/>
      <c r="G361" s="531"/>
      <c r="H361" s="531"/>
      <c r="I361" s="538"/>
      <c r="J361" s="538"/>
      <c r="K361" s="538"/>
      <c r="L361" s="538"/>
      <c r="M361" s="538"/>
      <c r="N361" s="538"/>
      <c r="O361" s="538"/>
      <c r="P361" s="538"/>
      <c r="Q361" s="538"/>
      <c r="R361" s="538"/>
      <c r="S361" s="538"/>
      <c r="T361" s="538"/>
      <c r="U361" s="538"/>
      <c r="V361" s="542"/>
      <c r="W361" s="531" t="s">
        <v>109</v>
      </c>
      <c r="X361" s="538"/>
      <c r="Y361" s="538"/>
      <c r="Z361" s="538"/>
      <c r="AA361" s="538" t="s">
        <v>37</v>
      </c>
      <c r="AB361" s="538"/>
      <c r="AC361" s="538"/>
      <c r="AD361" s="538"/>
      <c r="AE361" s="538"/>
      <c r="AF361" s="538"/>
      <c r="AG361" s="538"/>
      <c r="AH361" s="538"/>
      <c r="AI361" s="538"/>
      <c r="AJ361" s="538"/>
      <c r="AK361" s="538"/>
      <c r="AL361" s="544" t="s">
        <v>102</v>
      </c>
      <c r="AM361" s="531"/>
      <c r="AN361" s="540"/>
      <c r="AO361" s="531"/>
      <c r="AP361" s="531"/>
      <c r="AQ361" s="840"/>
    </row>
    <row r="362" spans="1:53" ht="11.25" customHeight="1" x14ac:dyDescent="0.2">
      <c r="A362" s="530"/>
      <c r="B362" s="552"/>
      <c r="C362" s="537"/>
      <c r="D362" s="531"/>
      <c r="E362" s="531"/>
      <c r="F362" s="531"/>
      <c r="G362" s="531"/>
      <c r="H362" s="531"/>
      <c r="I362" s="538"/>
      <c r="J362" s="538"/>
      <c r="K362" s="538"/>
      <c r="L362" s="538"/>
      <c r="M362" s="538"/>
      <c r="N362" s="538"/>
      <c r="O362" s="538"/>
      <c r="P362" s="538"/>
      <c r="Q362" s="538"/>
      <c r="R362" s="538"/>
      <c r="S362" s="538"/>
      <c r="T362" s="538"/>
      <c r="U362" s="538"/>
      <c r="V362" s="542"/>
      <c r="W362" s="531" t="s">
        <v>255</v>
      </c>
      <c r="X362" s="538"/>
      <c r="Y362" s="538"/>
      <c r="Z362" s="538"/>
      <c r="AA362" s="538"/>
      <c r="AB362" s="538"/>
      <c r="AC362" s="538"/>
      <c r="AD362" s="538"/>
      <c r="AE362" s="538"/>
      <c r="AF362" s="538"/>
      <c r="AG362" s="538" t="s">
        <v>37</v>
      </c>
      <c r="AH362" s="538"/>
      <c r="AI362" s="538"/>
      <c r="AJ362" s="538"/>
      <c r="AK362" s="538"/>
      <c r="AL362" s="544" t="s">
        <v>104</v>
      </c>
      <c r="AM362" s="531"/>
      <c r="AN362" s="540"/>
      <c r="AO362" s="531"/>
      <c r="AP362" s="531"/>
      <c r="AQ362" s="840"/>
    </row>
    <row r="363" spans="1:53" ht="11.25" customHeight="1" x14ac:dyDescent="0.2">
      <c r="A363" s="530"/>
      <c r="B363" s="552"/>
      <c r="C363" s="537"/>
      <c r="D363" s="531"/>
      <c r="E363" s="531"/>
      <c r="F363" s="531"/>
      <c r="G363" s="531"/>
      <c r="H363" s="531"/>
      <c r="I363" s="538"/>
      <c r="J363" s="538"/>
      <c r="K363" s="538"/>
      <c r="L363" s="538"/>
      <c r="M363" s="538"/>
      <c r="N363" s="538"/>
      <c r="O363" s="538"/>
      <c r="P363" s="538"/>
      <c r="Q363" s="538"/>
      <c r="R363" s="538"/>
      <c r="S363" s="538"/>
      <c r="T363" s="538"/>
      <c r="U363" s="538"/>
      <c r="V363" s="542"/>
      <c r="W363" s="531" t="s">
        <v>256</v>
      </c>
      <c r="X363" s="538"/>
      <c r="Y363" s="538"/>
      <c r="Z363" s="538"/>
      <c r="AA363" s="538"/>
      <c r="AB363" s="538"/>
      <c r="AC363" s="538"/>
      <c r="AD363" s="538"/>
      <c r="AE363" s="538"/>
      <c r="AF363" s="538"/>
      <c r="AG363" s="538"/>
      <c r="AH363" s="538" t="s">
        <v>37</v>
      </c>
      <c r="AI363" s="538"/>
      <c r="AJ363" s="538"/>
      <c r="AK363" s="538"/>
      <c r="AL363" s="548" t="s">
        <v>106</v>
      </c>
      <c r="AM363" s="531"/>
      <c r="AN363" s="540"/>
      <c r="AO363" s="531"/>
      <c r="AP363" s="531"/>
      <c r="AQ363" s="840"/>
    </row>
    <row r="364" spans="1:53" ht="11.25" customHeight="1" x14ac:dyDescent="0.2">
      <c r="A364" s="530"/>
      <c r="B364" s="552"/>
      <c r="C364" s="537"/>
      <c r="D364" s="531"/>
      <c r="E364" s="531"/>
      <c r="F364" s="531"/>
      <c r="G364" s="531"/>
      <c r="H364" s="531"/>
      <c r="I364" s="538"/>
      <c r="J364" s="538"/>
      <c r="K364" s="538"/>
      <c r="L364" s="538"/>
      <c r="M364" s="538"/>
      <c r="N364" s="538"/>
      <c r="O364" s="538"/>
      <c r="P364" s="538"/>
      <c r="Q364" s="538"/>
      <c r="R364" s="538"/>
      <c r="S364" s="538"/>
      <c r="T364" s="538"/>
      <c r="U364" s="538"/>
      <c r="V364" s="542"/>
      <c r="W364" s="531" t="s">
        <v>257</v>
      </c>
      <c r="X364" s="538"/>
      <c r="Y364" s="538"/>
      <c r="Z364" s="538"/>
      <c r="AA364" s="538"/>
      <c r="AB364" s="538" t="s">
        <v>37</v>
      </c>
      <c r="AC364" s="538"/>
      <c r="AD364" s="538"/>
      <c r="AE364" s="538"/>
      <c r="AF364" s="538"/>
      <c r="AG364" s="538"/>
      <c r="AH364" s="538"/>
      <c r="AI364" s="538"/>
      <c r="AJ364" s="538"/>
      <c r="AK364" s="538"/>
      <c r="AL364" s="548" t="s">
        <v>108</v>
      </c>
      <c r="AM364" s="531"/>
      <c r="AN364" s="540"/>
      <c r="AO364" s="531"/>
      <c r="AP364" s="545"/>
      <c r="AQ364" s="851"/>
    </row>
    <row r="365" spans="1:53" ht="11.25" customHeight="1" x14ac:dyDescent="0.2">
      <c r="A365" s="530"/>
      <c r="B365" s="552"/>
      <c r="C365" s="537"/>
      <c r="D365" s="531"/>
      <c r="E365" s="531"/>
      <c r="F365" s="531"/>
      <c r="G365" s="531"/>
      <c r="H365" s="531"/>
      <c r="I365" s="538"/>
      <c r="J365" s="538"/>
      <c r="K365" s="538"/>
      <c r="L365" s="538"/>
      <c r="M365" s="538"/>
      <c r="N365" s="538"/>
      <c r="O365" s="538"/>
      <c r="P365" s="538"/>
      <c r="Q365" s="538"/>
      <c r="R365" s="538"/>
      <c r="S365" s="538"/>
      <c r="T365" s="538"/>
      <c r="U365" s="538"/>
      <c r="V365" s="542"/>
      <c r="W365" s="531" t="s">
        <v>119</v>
      </c>
      <c r="X365" s="538"/>
      <c r="Y365" s="538"/>
      <c r="Z365" s="538"/>
      <c r="AA365" s="538"/>
      <c r="AB365" s="538"/>
      <c r="AC365" s="538"/>
      <c r="AD365" s="538" t="s">
        <v>37</v>
      </c>
      <c r="AE365" s="538"/>
      <c r="AF365" s="538"/>
      <c r="AG365" s="538"/>
      <c r="AH365" s="538"/>
      <c r="AI365" s="538"/>
      <c r="AJ365" s="538"/>
      <c r="AK365" s="538"/>
      <c r="AL365" s="548" t="s">
        <v>110</v>
      </c>
      <c r="AM365" s="531"/>
      <c r="AN365" s="540"/>
      <c r="AO365" s="531"/>
      <c r="AP365" s="545"/>
      <c r="AQ365" s="851"/>
    </row>
    <row r="366" spans="1:53" ht="11.25" customHeight="1" x14ac:dyDescent="0.2">
      <c r="A366" s="530"/>
      <c r="B366" s="552"/>
      <c r="C366" s="537"/>
      <c r="D366" s="531"/>
      <c r="E366" s="531"/>
      <c r="F366" s="531"/>
      <c r="G366" s="531"/>
      <c r="H366" s="531"/>
      <c r="I366" s="531"/>
      <c r="J366" s="531"/>
      <c r="K366" s="531"/>
      <c r="L366" s="531"/>
      <c r="M366" s="531"/>
      <c r="N366" s="531"/>
      <c r="O366" s="531"/>
      <c r="P366" s="531"/>
      <c r="Q366" s="531"/>
      <c r="R366" s="531"/>
      <c r="S366" s="531"/>
      <c r="T366" s="538"/>
      <c r="U366" s="538"/>
      <c r="V366" s="542"/>
      <c r="W366" s="531" t="s">
        <v>711</v>
      </c>
      <c r="X366" s="538"/>
      <c r="Y366" s="538"/>
      <c r="Z366" s="538"/>
      <c r="AA366" s="538"/>
      <c r="AB366" s="538" t="s">
        <v>37</v>
      </c>
      <c r="AC366" s="538"/>
      <c r="AD366" s="538"/>
      <c r="AE366" s="538"/>
      <c r="AF366" s="538"/>
      <c r="AG366" s="538"/>
      <c r="AH366" s="538"/>
      <c r="AI366" s="538"/>
      <c r="AJ366" s="538"/>
      <c r="AK366" s="538"/>
      <c r="AL366" s="548" t="s">
        <v>112</v>
      </c>
      <c r="AM366" s="531"/>
      <c r="AN366" s="540"/>
      <c r="AO366" s="531"/>
      <c r="AP366" s="545"/>
      <c r="AQ366" s="851"/>
    </row>
    <row r="367" spans="1:53" ht="11.25" customHeight="1" x14ac:dyDescent="0.2">
      <c r="A367" s="530"/>
      <c r="B367" s="552"/>
      <c r="C367" s="537"/>
      <c r="D367" s="531"/>
      <c r="E367" s="531"/>
      <c r="F367" s="531"/>
      <c r="G367" s="531"/>
      <c r="H367" s="531"/>
      <c r="I367" s="531"/>
      <c r="J367" s="531"/>
      <c r="K367" s="531"/>
      <c r="L367" s="531"/>
      <c r="M367" s="531"/>
      <c r="N367" s="531"/>
      <c r="O367" s="531"/>
      <c r="P367" s="531"/>
      <c r="Q367" s="531"/>
      <c r="R367" s="531"/>
      <c r="S367" s="531"/>
      <c r="T367" s="531"/>
      <c r="U367" s="531"/>
      <c r="V367" s="530"/>
      <c r="W367" s="531" t="s">
        <v>252</v>
      </c>
      <c r="X367" s="531"/>
      <c r="Y367" s="531"/>
      <c r="Z367" s="531"/>
      <c r="AA367" s="531"/>
      <c r="AB367" s="531"/>
      <c r="AC367" s="538" t="s">
        <v>37</v>
      </c>
      <c r="AD367" s="538"/>
      <c r="AE367" s="538"/>
      <c r="AF367" s="538"/>
      <c r="AG367" s="538"/>
      <c r="AH367" s="538"/>
      <c r="AI367" s="538"/>
      <c r="AJ367" s="538"/>
      <c r="AK367" s="538"/>
      <c r="AL367" s="552">
        <v>96</v>
      </c>
      <c r="AM367" s="531"/>
      <c r="AN367" s="540"/>
      <c r="AO367" s="531"/>
      <c r="AP367" s="545"/>
      <c r="AQ367" s="851"/>
    </row>
    <row r="368" spans="1:53" ht="11.25" customHeight="1" x14ac:dyDescent="0.2">
      <c r="A368" s="553"/>
      <c r="B368" s="555"/>
      <c r="C368" s="559"/>
      <c r="D368" s="551"/>
      <c r="E368" s="551"/>
      <c r="F368" s="551"/>
      <c r="G368" s="551"/>
      <c r="H368" s="551"/>
      <c r="I368" s="551"/>
      <c r="J368" s="551"/>
      <c r="K368" s="551"/>
      <c r="L368" s="551"/>
      <c r="M368" s="551"/>
      <c r="N368" s="551"/>
      <c r="O368" s="551"/>
      <c r="P368" s="551"/>
      <c r="Q368" s="551"/>
      <c r="R368" s="551"/>
      <c r="S368" s="551"/>
      <c r="T368" s="551"/>
      <c r="U368" s="551"/>
      <c r="V368" s="553"/>
      <c r="W368" s="551"/>
      <c r="X368" s="551"/>
      <c r="Y368" s="551"/>
      <c r="Z368" s="551"/>
      <c r="AA368" s="551"/>
      <c r="AB368" s="551"/>
      <c r="AC368" s="554"/>
      <c r="AD368" s="551"/>
      <c r="AE368" s="555"/>
      <c r="AF368" s="551"/>
      <c r="AG368" s="551"/>
      <c r="AH368" s="551"/>
      <c r="AI368" s="551"/>
      <c r="AJ368" s="551"/>
      <c r="AK368" s="551"/>
      <c r="AL368" s="556"/>
      <c r="AM368" s="551"/>
      <c r="AN368" s="558"/>
      <c r="AO368" s="551"/>
      <c r="AP368" s="627"/>
      <c r="AQ368" s="857"/>
    </row>
    <row r="369" spans="1:122" ht="6" customHeight="1" x14ac:dyDescent="0.2">
      <c r="A369" s="636"/>
      <c r="B369" s="653"/>
      <c r="C369" s="493"/>
      <c r="D369" s="636"/>
      <c r="E369" s="493"/>
      <c r="F369" s="493"/>
      <c r="G369" s="493"/>
      <c r="H369" s="493"/>
      <c r="I369" s="493"/>
      <c r="J369" s="493"/>
      <c r="K369" s="493"/>
      <c r="L369" s="493"/>
      <c r="M369" s="493"/>
      <c r="N369" s="493"/>
      <c r="O369" s="493"/>
      <c r="P369" s="493"/>
      <c r="Q369" s="493"/>
      <c r="R369" s="493"/>
      <c r="S369" s="493"/>
      <c r="T369" s="493"/>
      <c r="U369" s="493"/>
      <c r="V369" s="636"/>
      <c r="W369" s="493"/>
      <c r="X369" s="493"/>
      <c r="Y369" s="493"/>
      <c r="Z369" s="493"/>
      <c r="AA369" s="493"/>
      <c r="AB369" s="493"/>
      <c r="AC369" s="493"/>
      <c r="AD369" s="493"/>
      <c r="AE369" s="493"/>
      <c r="AF369" s="493"/>
      <c r="AG369" s="493"/>
      <c r="AH369" s="493"/>
      <c r="AI369" s="493"/>
      <c r="AJ369" s="493"/>
      <c r="AK369" s="493"/>
      <c r="AL369" s="713"/>
      <c r="AM369" s="747"/>
      <c r="AN369" s="751"/>
      <c r="AO369" s="493"/>
      <c r="AP369" s="493"/>
      <c r="AQ369" s="843"/>
    </row>
    <row r="370" spans="1:122" ht="11.25" customHeight="1" x14ac:dyDescent="0.2">
      <c r="A370" s="636"/>
      <c r="B370" s="653" t="s">
        <v>712</v>
      </c>
      <c r="C370" s="492"/>
      <c r="D370" s="636"/>
      <c r="E370" s="493" t="str">
        <f ca="1">VLOOKUP(INDIRECT(ADDRESS(ROW(),COLUMN()-3)),Language_Translations,MATCH(Language_Selected,Language_Options,0),FALSE)</f>
        <v>MODULE 4 LANGUAGE OF QUESTIONNAIRE</v>
      </c>
      <c r="F370" s="493"/>
      <c r="G370" s="493"/>
      <c r="H370" s="493"/>
      <c r="I370" s="493"/>
      <c r="J370" s="493"/>
      <c r="K370" s="493"/>
      <c r="L370" s="493"/>
      <c r="M370" s="493"/>
      <c r="N370" s="493"/>
      <c r="O370" s="493"/>
      <c r="P370" s="499"/>
      <c r="Q370" s="493"/>
      <c r="R370" s="493"/>
      <c r="S370" s="499"/>
      <c r="T370" s="499"/>
      <c r="U370" s="499"/>
      <c r="V370" s="636"/>
      <c r="W370" s="493"/>
      <c r="X370" s="493"/>
      <c r="Y370" s="493"/>
      <c r="Z370" s="493"/>
      <c r="AA370" s="495"/>
      <c r="AB370" s="495"/>
      <c r="AC370" s="495"/>
      <c r="AD370" s="493"/>
      <c r="AE370" s="495"/>
      <c r="AF370" s="493"/>
      <c r="AG370" s="493"/>
      <c r="AH370" s="493"/>
      <c r="AI370" s="493"/>
      <c r="AJ370" s="493"/>
      <c r="AK370" s="493"/>
      <c r="AL370" s="713"/>
      <c r="AM370" s="747"/>
      <c r="AN370" s="636"/>
      <c r="AO370" s="493"/>
      <c r="AP370" s="493"/>
      <c r="AQ370" s="843"/>
      <c r="AR370" s="46"/>
    </row>
    <row r="371" spans="1:122" ht="11.25" customHeight="1" x14ac:dyDescent="0.2">
      <c r="A371" s="636"/>
      <c r="B371" s="653"/>
      <c r="C371" s="493"/>
      <c r="D371" s="636"/>
      <c r="E371" s="637"/>
      <c r="F371" s="493"/>
      <c r="G371" s="493"/>
      <c r="H371" s="493"/>
      <c r="I371" s="493"/>
      <c r="J371" s="499"/>
      <c r="K371" s="499"/>
      <c r="L371" s="499"/>
      <c r="M371" s="499"/>
      <c r="N371" s="499"/>
      <c r="O371" s="499"/>
      <c r="P371" s="499"/>
      <c r="Q371" s="499"/>
      <c r="R371" s="499"/>
      <c r="S371" s="499"/>
      <c r="T371" s="499"/>
      <c r="U371" s="499"/>
      <c r="V371" s="749"/>
      <c r="W371" s="637" t="s">
        <v>123</v>
      </c>
      <c r="X371" s="493"/>
      <c r="Y371" s="493"/>
      <c r="Z371" s="493"/>
      <c r="AA371" s="493"/>
      <c r="AB371" s="499"/>
      <c r="AC371" s="499" t="s">
        <v>37</v>
      </c>
      <c r="AD371" s="499"/>
      <c r="AE371" s="499"/>
      <c r="AF371" s="499"/>
      <c r="AG371" s="499"/>
      <c r="AH371" s="499"/>
      <c r="AI371" s="499"/>
      <c r="AJ371" s="499"/>
      <c r="AK371" s="499"/>
      <c r="AL371" s="673" t="s">
        <v>100</v>
      </c>
      <c r="AM371" s="747"/>
      <c r="AN371" s="636"/>
      <c r="AO371" s="493"/>
      <c r="AP371" s="493"/>
      <c r="AQ371" s="843"/>
      <c r="AR371" s="46"/>
    </row>
    <row r="372" spans="1:122" ht="11.25" customHeight="1" x14ac:dyDescent="0.2">
      <c r="A372" s="636"/>
      <c r="B372" s="653"/>
      <c r="C372" s="493"/>
      <c r="D372" s="636"/>
      <c r="E372" s="637"/>
      <c r="F372" s="493"/>
      <c r="G372" s="493"/>
      <c r="H372" s="493"/>
      <c r="I372" s="493"/>
      <c r="J372" s="499"/>
      <c r="K372" s="499"/>
      <c r="L372" s="499"/>
      <c r="M372" s="499"/>
      <c r="N372" s="499"/>
      <c r="O372" s="499"/>
      <c r="P372" s="499"/>
      <c r="Q372" s="499"/>
      <c r="R372" s="499"/>
      <c r="S372" s="499"/>
      <c r="T372" s="499"/>
      <c r="U372" s="499"/>
      <c r="V372" s="749"/>
      <c r="W372" s="637" t="s">
        <v>248</v>
      </c>
      <c r="X372" s="493"/>
      <c r="Y372" s="493"/>
      <c r="Z372" s="493"/>
      <c r="AA372" s="493"/>
      <c r="AB372" s="499"/>
      <c r="AC372" s="499" t="s">
        <v>37</v>
      </c>
      <c r="AD372" s="499"/>
      <c r="AE372" s="499"/>
      <c r="AF372" s="499"/>
      <c r="AG372" s="499"/>
      <c r="AH372" s="499"/>
      <c r="AI372" s="499"/>
      <c r="AJ372" s="499"/>
      <c r="AK372" s="499"/>
      <c r="AL372" s="750" t="s">
        <v>102</v>
      </c>
      <c r="AM372" s="747"/>
      <c r="AN372" s="636"/>
      <c r="AO372" s="493"/>
      <c r="AP372" s="493"/>
      <c r="AQ372" s="843"/>
      <c r="AR372" s="46"/>
    </row>
    <row r="373" spans="1:122" ht="11.25" customHeight="1" x14ac:dyDescent="0.2">
      <c r="A373" s="636"/>
      <c r="B373" s="653"/>
      <c r="C373" s="493"/>
      <c r="D373" s="636"/>
      <c r="E373" s="637"/>
      <c r="F373" s="493"/>
      <c r="G373" s="493"/>
      <c r="H373" s="493"/>
      <c r="I373" s="499"/>
      <c r="J373" s="499"/>
      <c r="K373" s="499"/>
      <c r="L373" s="499"/>
      <c r="M373" s="499"/>
      <c r="N373" s="499"/>
      <c r="O373" s="499"/>
      <c r="P373" s="499"/>
      <c r="Q373" s="499"/>
      <c r="R373" s="499"/>
      <c r="S373" s="499"/>
      <c r="T373" s="499"/>
      <c r="U373" s="499"/>
      <c r="V373" s="749"/>
      <c r="W373" s="637" t="s">
        <v>249</v>
      </c>
      <c r="X373" s="493"/>
      <c r="Y373" s="493"/>
      <c r="Z373" s="493"/>
      <c r="AA373" s="499"/>
      <c r="AB373" s="499"/>
      <c r="AC373" s="499" t="s">
        <v>37</v>
      </c>
      <c r="AD373" s="499"/>
      <c r="AE373" s="499"/>
      <c r="AF373" s="499"/>
      <c r="AG373" s="499"/>
      <c r="AH373" s="499"/>
      <c r="AI373" s="499"/>
      <c r="AJ373" s="499"/>
      <c r="AK373" s="499"/>
      <c r="AL373" s="750" t="s">
        <v>104</v>
      </c>
      <c r="AM373" s="747"/>
      <c r="AN373" s="636"/>
      <c r="AO373" s="493"/>
      <c r="AP373" s="493"/>
      <c r="AQ373" s="843"/>
      <c r="AR373" s="46"/>
    </row>
    <row r="374" spans="1:122" ht="11.25" customHeight="1" x14ac:dyDescent="0.2">
      <c r="A374" s="636"/>
      <c r="B374" s="653"/>
      <c r="C374" s="493"/>
      <c r="D374" s="636"/>
      <c r="E374" s="637"/>
      <c r="F374" s="493"/>
      <c r="G374" s="493"/>
      <c r="H374" s="493"/>
      <c r="I374" s="493"/>
      <c r="J374" s="499"/>
      <c r="K374" s="499"/>
      <c r="L374" s="499"/>
      <c r="M374" s="499"/>
      <c r="N374" s="499"/>
      <c r="O374" s="499"/>
      <c r="P374" s="499"/>
      <c r="Q374" s="499"/>
      <c r="R374" s="499"/>
      <c r="S374" s="499"/>
      <c r="T374" s="499"/>
      <c r="U374" s="499"/>
      <c r="V374" s="749"/>
      <c r="W374" s="637" t="s">
        <v>250</v>
      </c>
      <c r="X374" s="493"/>
      <c r="Y374" s="493"/>
      <c r="Z374" s="493"/>
      <c r="AA374" s="493"/>
      <c r="AB374" s="499"/>
      <c r="AC374" s="499" t="s">
        <v>37</v>
      </c>
      <c r="AD374" s="499"/>
      <c r="AE374" s="499"/>
      <c r="AF374" s="499"/>
      <c r="AG374" s="499"/>
      <c r="AH374" s="499"/>
      <c r="AI374" s="499"/>
      <c r="AJ374" s="499"/>
      <c r="AK374" s="499"/>
      <c r="AL374" s="730" t="s">
        <v>106</v>
      </c>
      <c r="AM374" s="747"/>
      <c r="AN374" s="636"/>
      <c r="AO374" s="493"/>
      <c r="AP374" s="493"/>
      <c r="AQ374" s="843"/>
      <c r="AR374" s="46"/>
    </row>
    <row r="375" spans="1:122" ht="11.25" customHeight="1" x14ac:dyDescent="0.2">
      <c r="A375" s="636"/>
      <c r="B375" s="653"/>
      <c r="C375" s="493"/>
      <c r="D375" s="636"/>
      <c r="E375" s="637"/>
      <c r="F375" s="493"/>
      <c r="G375" s="493"/>
      <c r="H375" s="493"/>
      <c r="I375" s="493"/>
      <c r="J375" s="499"/>
      <c r="K375" s="499"/>
      <c r="L375" s="499"/>
      <c r="M375" s="499"/>
      <c r="N375" s="499"/>
      <c r="O375" s="499"/>
      <c r="P375" s="499"/>
      <c r="Q375" s="499"/>
      <c r="R375" s="499"/>
      <c r="S375" s="499"/>
      <c r="T375" s="499"/>
      <c r="U375" s="499"/>
      <c r="V375" s="749"/>
      <c r="W375" s="637" t="s">
        <v>251</v>
      </c>
      <c r="X375" s="493"/>
      <c r="Y375" s="493"/>
      <c r="Z375" s="493"/>
      <c r="AA375" s="493"/>
      <c r="AB375" s="499"/>
      <c r="AC375" s="499" t="s">
        <v>37</v>
      </c>
      <c r="AD375" s="499"/>
      <c r="AE375" s="499"/>
      <c r="AF375" s="499"/>
      <c r="AG375" s="499"/>
      <c r="AH375" s="499"/>
      <c r="AI375" s="499"/>
      <c r="AJ375" s="499"/>
      <c r="AK375" s="499"/>
      <c r="AL375" s="730" t="s">
        <v>108</v>
      </c>
      <c r="AM375" s="747"/>
      <c r="AN375" s="636"/>
      <c r="AO375" s="493"/>
      <c r="AP375" s="493"/>
      <c r="AQ375" s="843"/>
      <c r="AR375" s="46"/>
    </row>
    <row r="376" spans="1:122" ht="6" customHeight="1" x14ac:dyDescent="0.2">
      <c r="A376" s="500"/>
      <c r="B376" s="709"/>
      <c r="C376" s="502"/>
      <c r="D376" s="500"/>
      <c r="E376" s="502"/>
      <c r="F376" s="502"/>
      <c r="G376" s="502"/>
      <c r="H376" s="502"/>
      <c r="I376" s="502"/>
      <c r="J376" s="502"/>
      <c r="K376" s="502"/>
      <c r="L376" s="502"/>
      <c r="M376" s="502"/>
      <c r="N376" s="502"/>
      <c r="O376" s="502"/>
      <c r="P376" s="502"/>
      <c r="Q376" s="502"/>
      <c r="R376" s="502"/>
      <c r="S376" s="502"/>
      <c r="T376" s="502"/>
      <c r="U376" s="502"/>
      <c r="V376" s="500"/>
      <c r="W376" s="502"/>
      <c r="X376" s="502"/>
      <c r="Y376" s="502"/>
      <c r="Z376" s="502"/>
      <c r="AA376" s="502"/>
      <c r="AB376" s="502"/>
      <c r="AC376" s="504"/>
      <c r="AD376" s="502"/>
      <c r="AE376" s="709"/>
      <c r="AF376" s="502"/>
      <c r="AG376" s="502"/>
      <c r="AH376" s="502"/>
      <c r="AI376" s="502"/>
      <c r="AJ376" s="502"/>
      <c r="AK376" s="502"/>
      <c r="AL376" s="712"/>
      <c r="AM376" s="752"/>
      <c r="AN376" s="753"/>
      <c r="AO376" s="502"/>
      <c r="AP376" s="502"/>
      <c r="AQ376" s="844"/>
    </row>
    <row r="377" spans="1:122" s="182" customFormat="1" ht="6" customHeight="1" x14ac:dyDescent="0.2">
      <c r="A377" s="505"/>
      <c r="B377" s="506"/>
      <c r="C377" s="506"/>
      <c r="D377" s="505"/>
      <c r="E377" s="506"/>
      <c r="F377" s="506"/>
      <c r="G377" s="506"/>
      <c r="H377" s="506"/>
      <c r="I377" s="506"/>
      <c r="J377" s="506"/>
      <c r="K377" s="506"/>
      <c r="L377" s="506"/>
      <c r="M377" s="506"/>
      <c r="N377" s="506"/>
      <c r="O377" s="506"/>
      <c r="P377" s="506"/>
      <c r="Q377" s="506"/>
      <c r="R377" s="506"/>
      <c r="S377" s="506"/>
      <c r="T377" s="506"/>
      <c r="U377" s="507"/>
      <c r="V377" s="506"/>
      <c r="W377" s="506"/>
      <c r="X377" s="506"/>
      <c r="Y377" s="506"/>
      <c r="Z377" s="506"/>
      <c r="AA377" s="506"/>
      <c r="AB377" s="506"/>
      <c r="AC377" s="523"/>
      <c r="AD377" s="506"/>
      <c r="AE377" s="524"/>
      <c r="AF377" s="506"/>
      <c r="AG377" s="506"/>
      <c r="AH377" s="506"/>
      <c r="AI377" s="506"/>
      <c r="AJ377" s="506"/>
      <c r="AK377" s="506"/>
      <c r="AL377" s="526"/>
      <c r="AM377" s="511"/>
      <c r="AN377" s="509"/>
      <c r="AO377" s="506"/>
      <c r="AP377" s="506"/>
      <c r="AQ377" s="507"/>
      <c r="AR377" s="465"/>
      <c r="AS377" s="465"/>
      <c r="AT377" s="465"/>
      <c r="AU377" s="465"/>
      <c r="AV377" s="465"/>
      <c r="AW377" s="465"/>
      <c r="AX377" s="465"/>
      <c r="AY377" s="465"/>
      <c r="AZ377" s="465"/>
      <c r="BA377" s="465"/>
      <c r="BB377" s="465"/>
      <c r="BC377" s="465"/>
      <c r="BD377" s="465"/>
      <c r="BE377" s="465"/>
      <c r="BF377" s="465"/>
      <c r="BG377" s="465"/>
      <c r="BH377" s="465"/>
      <c r="BI377" s="465"/>
      <c r="BJ377" s="465"/>
      <c r="BK377" s="465"/>
      <c r="BL377" s="465"/>
      <c r="BM377" s="465"/>
      <c r="BN377" s="465"/>
      <c r="BO377" s="465"/>
      <c r="BP377" s="465"/>
      <c r="BQ377" s="465"/>
      <c r="BR377" s="465"/>
      <c r="BS377" s="465"/>
      <c r="BT377" s="465"/>
      <c r="BU377" s="465"/>
      <c r="BV377" s="465"/>
      <c r="BW377" s="465"/>
      <c r="BX377" s="465"/>
      <c r="BY377" s="465"/>
      <c r="BZ377" s="465"/>
      <c r="CA377" s="465"/>
      <c r="CB377" s="465"/>
      <c r="CC377" s="465"/>
      <c r="CD377" s="465"/>
      <c r="CE377" s="465"/>
      <c r="CF377" s="465"/>
      <c r="CG377" s="465"/>
      <c r="CH377" s="465"/>
      <c r="CI377" s="465"/>
      <c r="CJ377" s="465"/>
      <c r="CK377" s="465"/>
      <c r="CL377" s="465"/>
      <c r="CM377" s="465"/>
      <c r="CN377" s="465"/>
      <c r="CO377" s="465"/>
      <c r="CP377" s="465"/>
      <c r="CQ377" s="465"/>
      <c r="CR377" s="465"/>
      <c r="CS377" s="465"/>
      <c r="CT377" s="465"/>
      <c r="CU377" s="465"/>
      <c r="CV377" s="465"/>
      <c r="CW377" s="465"/>
      <c r="CX377" s="465"/>
      <c r="CY377" s="465"/>
      <c r="CZ377" s="465"/>
      <c r="DA377" s="465"/>
      <c r="DB377" s="465"/>
      <c r="DC377" s="465"/>
      <c r="DD377" s="465"/>
      <c r="DE377" s="465"/>
      <c r="DF377" s="465"/>
      <c r="DG377" s="465"/>
      <c r="DH377" s="465"/>
      <c r="DI377" s="465"/>
      <c r="DJ377" s="465"/>
      <c r="DK377" s="465"/>
      <c r="DL377" s="465"/>
      <c r="DM377" s="465"/>
      <c r="DN377" s="465"/>
      <c r="DO377" s="465"/>
      <c r="DP377" s="465"/>
      <c r="DQ377" s="465"/>
      <c r="DR377" s="465"/>
    </row>
    <row r="378" spans="1:122" s="182" customFormat="1" ht="11.25" customHeight="1" x14ac:dyDescent="0.2">
      <c r="A378" s="505"/>
      <c r="B378" s="510" t="s">
        <v>713</v>
      </c>
      <c r="C378" s="506"/>
      <c r="D378" s="505"/>
      <c r="E378" s="1194" t="str">
        <f ca="1">VLOOKUP(INDIRECT(ADDRESS(ROW(),COLUMN()-3)),Language_Translations,MATCH(Language_Selected,Language_Options,0),FALSE)</f>
        <v>MODULE 4 START TIME: DAY</v>
      </c>
      <c r="F378" s="1195"/>
      <c r="G378" s="1195"/>
      <c r="H378" s="1195"/>
      <c r="I378" s="1195"/>
      <c r="J378" s="1195"/>
      <c r="K378" s="1195"/>
      <c r="L378" s="1195"/>
      <c r="M378" s="1195"/>
      <c r="N378" s="1195"/>
      <c r="O378" s="1195"/>
      <c r="P378" s="1195"/>
      <c r="Q378" s="1195"/>
      <c r="R378" s="1195"/>
      <c r="S378" s="1195"/>
      <c r="T378" s="506"/>
      <c r="U378" s="507"/>
      <c r="V378" s="506"/>
      <c r="W378" s="506"/>
      <c r="X378" s="523"/>
      <c r="Y378" s="506"/>
      <c r="Z378" s="506"/>
      <c r="AA378" s="523"/>
      <c r="AB378" s="523"/>
      <c r="AC378" s="523"/>
      <c r="AD378" s="506"/>
      <c r="AE378" s="506"/>
      <c r="AF378" s="523"/>
      <c r="AG378" s="523"/>
      <c r="AH378" s="523"/>
      <c r="AI378" s="514"/>
      <c r="AJ378" s="515"/>
      <c r="AK378" s="512"/>
      <c r="AL378" s="513"/>
      <c r="AM378" s="511"/>
      <c r="AN378" s="509"/>
      <c r="AO378" s="506"/>
      <c r="AP378" s="506"/>
      <c r="AQ378" s="507"/>
      <c r="AR378" s="465"/>
      <c r="AT378" s="465"/>
      <c r="AU378" s="465"/>
      <c r="AV378" s="465"/>
      <c r="AW378" s="465"/>
      <c r="AX378" s="465"/>
      <c r="AY378" s="465"/>
      <c r="AZ378" s="465"/>
      <c r="BA378" s="465"/>
      <c r="BB378" s="465"/>
      <c r="BC378" s="465"/>
      <c r="BD378" s="465"/>
      <c r="BE378" s="465"/>
      <c r="BF378" s="465"/>
      <c r="BG378" s="465"/>
      <c r="BH378" s="465"/>
      <c r="BI378" s="465"/>
      <c r="BJ378" s="465"/>
      <c r="BK378" s="465"/>
      <c r="BL378" s="465"/>
      <c r="BM378" s="465"/>
      <c r="BN378" s="465"/>
      <c r="BO378" s="465"/>
      <c r="BP378" s="465"/>
      <c r="BQ378" s="465"/>
      <c r="BR378" s="465"/>
      <c r="BS378" s="465"/>
      <c r="BT378" s="465"/>
      <c r="BU378" s="465"/>
      <c r="BV378" s="465"/>
      <c r="BW378" s="465"/>
      <c r="BX378" s="465"/>
      <c r="BY378" s="465"/>
      <c r="BZ378" s="465"/>
      <c r="CA378" s="465"/>
      <c r="CB378" s="465"/>
      <c r="CC378" s="465"/>
      <c r="CD378" s="465"/>
      <c r="CE378" s="465"/>
      <c r="CF378" s="465"/>
      <c r="CG378" s="465"/>
      <c r="CH378" s="465"/>
      <c r="CI378" s="465"/>
      <c r="CJ378" s="465"/>
      <c r="CK378" s="465"/>
      <c r="CL378" s="465"/>
      <c r="CM378" s="465"/>
      <c r="CN378" s="465"/>
      <c r="CO378" s="465"/>
      <c r="CP378" s="465"/>
      <c r="CQ378" s="465"/>
      <c r="CR378" s="465"/>
      <c r="CS378" s="465"/>
      <c r="CT378" s="465"/>
      <c r="CU378" s="465"/>
      <c r="CV378" s="465"/>
      <c r="CW378" s="465"/>
      <c r="CX378" s="465"/>
      <c r="CY378" s="465"/>
      <c r="CZ378" s="465"/>
      <c r="DA378" s="465"/>
      <c r="DB378" s="465"/>
      <c r="DC378" s="465"/>
      <c r="DD378" s="465"/>
      <c r="DE378" s="465"/>
      <c r="DF378" s="465"/>
      <c r="DG378" s="465"/>
      <c r="DH378" s="465"/>
      <c r="DI378" s="465"/>
      <c r="DJ378" s="465"/>
      <c r="DK378" s="465"/>
      <c r="DL378" s="465"/>
      <c r="DM378" s="465"/>
      <c r="DN378" s="465"/>
      <c r="DO378" s="465"/>
      <c r="DP378" s="465"/>
      <c r="DQ378" s="465"/>
      <c r="DR378" s="465"/>
    </row>
    <row r="379" spans="1:122" s="182" customFormat="1" ht="11.25" customHeight="1" x14ac:dyDescent="0.2">
      <c r="A379" s="505"/>
      <c r="B379" s="506"/>
      <c r="C379" s="506"/>
      <c r="D379" s="505"/>
      <c r="E379" s="506"/>
      <c r="F379" s="506"/>
      <c r="G379" s="506"/>
      <c r="H379" s="506"/>
      <c r="I379" s="506"/>
      <c r="J379" s="506"/>
      <c r="K379" s="506"/>
      <c r="L379" s="506"/>
      <c r="M379" s="506"/>
      <c r="N379" s="506"/>
      <c r="O379" s="506"/>
      <c r="P379" s="506"/>
      <c r="Q379" s="506"/>
      <c r="R379" s="506"/>
      <c r="S379" s="506"/>
      <c r="T379" s="506"/>
      <c r="U379" s="507"/>
      <c r="V379" s="506"/>
      <c r="W379" s="506"/>
      <c r="X379" s="506"/>
      <c r="Y379" s="506"/>
      <c r="Z379" s="506"/>
      <c r="AA379" s="523"/>
      <c r="AB379" s="523"/>
      <c r="AC379" s="657"/>
      <c r="AD379" s="506"/>
      <c r="AE379" s="506"/>
      <c r="AF379" s="510"/>
      <c r="AG379" s="754" t="s">
        <v>260</v>
      </c>
      <c r="AH379" s="523"/>
      <c r="AI379" s="518"/>
      <c r="AJ379" s="519"/>
      <c r="AK379" s="516"/>
      <c r="AL379" s="517"/>
      <c r="AM379" s="511"/>
      <c r="AN379" s="509"/>
      <c r="AO379" s="506"/>
      <c r="AP379" s="506"/>
      <c r="AQ379" s="507"/>
      <c r="AR379" s="465"/>
      <c r="AT379" s="465"/>
      <c r="AU379" s="465"/>
      <c r="AV379" s="465"/>
      <c r="AW379" s="465"/>
      <c r="AX379" s="465"/>
      <c r="AY379" s="465"/>
      <c r="AZ379" s="465"/>
      <c r="BA379" s="465"/>
      <c r="BB379" s="465"/>
      <c r="BC379" s="465"/>
      <c r="BD379" s="465"/>
      <c r="BE379" s="465"/>
      <c r="BF379" s="465"/>
      <c r="BG379" s="465"/>
      <c r="BH379" s="465"/>
      <c r="BI379" s="465"/>
      <c r="BJ379" s="465"/>
      <c r="BK379" s="465"/>
      <c r="BL379" s="465"/>
      <c r="BM379" s="465"/>
      <c r="BN379" s="465"/>
      <c r="BO379" s="465"/>
      <c r="BP379" s="465"/>
      <c r="BQ379" s="465"/>
      <c r="BR379" s="465"/>
      <c r="BS379" s="465"/>
      <c r="BT379" s="465"/>
      <c r="BU379" s="465"/>
      <c r="BV379" s="465"/>
      <c r="BW379" s="465"/>
      <c r="BX379" s="465"/>
      <c r="BY379" s="465"/>
      <c r="BZ379" s="465"/>
      <c r="CA379" s="465"/>
      <c r="CB379" s="465"/>
      <c r="CC379" s="465"/>
      <c r="CD379" s="465"/>
      <c r="CE379" s="465"/>
      <c r="CF379" s="465"/>
      <c r="CG379" s="465"/>
      <c r="CH379" s="465"/>
      <c r="CI379" s="465"/>
      <c r="CJ379" s="465"/>
      <c r="CK379" s="465"/>
      <c r="CL379" s="465"/>
      <c r="CM379" s="465"/>
      <c r="CN379" s="465"/>
      <c r="CO379" s="465"/>
      <c r="CP379" s="465"/>
      <c r="CQ379" s="465"/>
      <c r="CR379" s="465"/>
      <c r="CS379" s="465"/>
      <c r="CT379" s="465"/>
      <c r="CU379" s="465"/>
      <c r="CV379" s="465"/>
      <c r="CW379" s="465"/>
      <c r="CX379" s="465"/>
      <c r="CY379" s="465"/>
      <c r="CZ379" s="465"/>
      <c r="DA379" s="465"/>
      <c r="DB379" s="465"/>
      <c r="DC379" s="465"/>
      <c r="DD379" s="465"/>
      <c r="DE379" s="465"/>
      <c r="DF379" s="465"/>
      <c r="DG379" s="465"/>
      <c r="DH379" s="465"/>
      <c r="DI379" s="465"/>
      <c r="DJ379" s="465"/>
      <c r="DK379" s="465"/>
      <c r="DL379" s="465"/>
      <c r="DM379" s="465"/>
      <c r="DN379" s="465"/>
      <c r="DO379" s="465"/>
      <c r="DP379" s="465"/>
      <c r="DQ379" s="465"/>
      <c r="DR379" s="465"/>
    </row>
    <row r="380" spans="1:122" s="182" customFormat="1" ht="11.25" customHeight="1" x14ac:dyDescent="0.2">
      <c r="A380" s="505"/>
      <c r="B380" s="506"/>
      <c r="C380" s="506"/>
      <c r="D380" s="505"/>
      <c r="E380" s="506"/>
      <c r="F380" s="506"/>
      <c r="G380" s="506"/>
      <c r="H380" s="506"/>
      <c r="I380" s="506"/>
      <c r="J380" s="506"/>
      <c r="K380" s="506"/>
      <c r="L380" s="506"/>
      <c r="M380" s="506"/>
      <c r="N380" s="506"/>
      <c r="O380" s="506"/>
      <c r="P380" s="506"/>
      <c r="Q380" s="506"/>
      <c r="R380" s="506"/>
      <c r="S380" s="506"/>
      <c r="T380" s="506"/>
      <c r="U380" s="507"/>
      <c r="V380" s="506"/>
      <c r="W380" s="506"/>
      <c r="X380" s="506"/>
      <c r="Y380" s="506"/>
      <c r="Z380" s="506"/>
      <c r="AA380" s="523"/>
      <c r="AB380" s="523"/>
      <c r="AC380" s="524"/>
      <c r="AD380" s="510"/>
      <c r="AE380" s="510"/>
      <c r="AF380" s="510"/>
      <c r="AG380" s="510"/>
      <c r="AH380" s="523"/>
      <c r="AI380" s="523"/>
      <c r="AJ380" s="523"/>
      <c r="AK380" s="506"/>
      <c r="AL380" s="506"/>
      <c r="AM380" s="511"/>
      <c r="AN380" s="509"/>
      <c r="AO380" s="506"/>
      <c r="AP380" s="506"/>
      <c r="AQ380" s="507"/>
      <c r="AR380" s="465"/>
      <c r="AS380" s="20"/>
      <c r="AT380" s="465"/>
      <c r="AU380" s="465"/>
      <c r="AV380" s="465"/>
      <c r="AW380" s="465"/>
      <c r="AX380" s="465"/>
      <c r="AY380" s="465"/>
      <c r="AZ380" s="465"/>
      <c r="BA380" s="465"/>
      <c r="BB380" s="465"/>
      <c r="BC380" s="465"/>
      <c r="BD380" s="465"/>
      <c r="BE380" s="465"/>
      <c r="BF380" s="465"/>
      <c r="BG380" s="465"/>
      <c r="BH380" s="465"/>
      <c r="BI380" s="465"/>
      <c r="BJ380" s="465"/>
      <c r="BK380" s="465"/>
      <c r="BL380" s="465"/>
      <c r="BM380" s="465"/>
      <c r="BN380" s="465"/>
      <c r="BO380" s="465"/>
      <c r="BP380" s="465"/>
      <c r="BQ380" s="465"/>
      <c r="BR380" s="465"/>
      <c r="BS380" s="465"/>
      <c r="BT380" s="465"/>
      <c r="BU380" s="465"/>
      <c r="BV380" s="465"/>
      <c r="BW380" s="465"/>
      <c r="BX380" s="465"/>
      <c r="BY380" s="465"/>
      <c r="BZ380" s="465"/>
      <c r="CA380" s="465"/>
      <c r="CB380" s="465"/>
      <c r="CC380" s="465"/>
      <c r="CD380" s="465"/>
      <c r="CE380" s="465"/>
      <c r="CF380" s="465"/>
      <c r="CG380" s="465"/>
      <c r="CH380" s="465"/>
      <c r="CI380" s="465"/>
      <c r="CJ380" s="465"/>
      <c r="CK380" s="465"/>
      <c r="CL380" s="465"/>
      <c r="CM380" s="465"/>
      <c r="CN380" s="465"/>
      <c r="CO380" s="465"/>
      <c r="CP380" s="465"/>
      <c r="CQ380" s="465"/>
      <c r="CR380" s="465"/>
      <c r="CS380" s="465"/>
      <c r="CT380" s="465"/>
      <c r="CU380" s="465"/>
      <c r="CV380" s="465"/>
      <c r="CW380" s="465"/>
      <c r="CX380" s="465"/>
      <c r="CY380" s="465"/>
      <c r="CZ380" s="465"/>
      <c r="DA380" s="465"/>
      <c r="DB380" s="465"/>
      <c r="DC380" s="465"/>
      <c r="DD380" s="465"/>
      <c r="DE380" s="465"/>
      <c r="DF380" s="465"/>
      <c r="DG380" s="465"/>
      <c r="DH380" s="465"/>
      <c r="DI380" s="465"/>
      <c r="DJ380" s="465"/>
      <c r="DK380" s="465"/>
      <c r="DL380" s="465"/>
      <c r="DM380" s="465"/>
      <c r="DN380" s="465"/>
      <c r="DO380" s="465"/>
      <c r="DP380" s="465"/>
      <c r="DQ380" s="465"/>
      <c r="DR380" s="465"/>
    </row>
    <row r="381" spans="1:122" s="182" customFormat="1" ht="11.25" customHeight="1" x14ac:dyDescent="0.2">
      <c r="A381" s="505"/>
      <c r="B381" s="510" t="s">
        <v>714</v>
      </c>
      <c r="C381" s="506"/>
      <c r="D381" s="505"/>
      <c r="E381" s="1194" t="str">
        <f ca="1">VLOOKUP(INDIRECT(ADDRESS(ROW(),COLUMN()-3)),Language_Translations,MATCH(Language_Selected,Language_Options,0),FALSE)</f>
        <v>MODULE 4 START TIME: MONTH</v>
      </c>
      <c r="F381" s="1195"/>
      <c r="G381" s="1195"/>
      <c r="H381" s="1195"/>
      <c r="I381" s="1195"/>
      <c r="J381" s="1195"/>
      <c r="K381" s="1195"/>
      <c r="L381" s="1195"/>
      <c r="M381" s="1195"/>
      <c r="N381" s="1195"/>
      <c r="O381" s="1195"/>
      <c r="P381" s="1195"/>
      <c r="Q381" s="1195"/>
      <c r="R381" s="1195"/>
      <c r="S381" s="1195"/>
      <c r="T381" s="506"/>
      <c r="U381" s="507"/>
      <c r="V381" s="506"/>
      <c r="W381" s="506"/>
      <c r="X381" s="506"/>
      <c r="Y381" s="506"/>
      <c r="Z381" s="506"/>
      <c r="AA381" s="523"/>
      <c r="AB381" s="523"/>
      <c r="AC381" s="524"/>
      <c r="AD381" s="510"/>
      <c r="AE381" s="510"/>
      <c r="AF381" s="506"/>
      <c r="AG381" s="506"/>
      <c r="AH381" s="506"/>
      <c r="AI381" s="514"/>
      <c r="AJ381" s="515"/>
      <c r="AK381" s="514"/>
      <c r="AL381" s="515"/>
      <c r="AM381" s="511"/>
      <c r="AN381" s="509"/>
      <c r="AO381" s="506"/>
      <c r="AP381" s="506"/>
      <c r="AQ381" s="507"/>
      <c r="AR381" s="465"/>
      <c r="AS381" s="20"/>
      <c r="AT381" s="465"/>
      <c r="AU381" s="465"/>
      <c r="AV381" s="465"/>
      <c r="AW381" s="465"/>
      <c r="AX381" s="465"/>
      <c r="AY381" s="465"/>
      <c r="AZ381" s="465"/>
      <c r="BA381" s="465"/>
      <c r="BB381" s="465"/>
      <c r="BC381" s="465"/>
      <c r="BD381" s="465"/>
      <c r="BE381" s="465"/>
      <c r="BF381" s="465"/>
      <c r="BG381" s="465"/>
      <c r="BH381" s="465"/>
      <c r="BI381" s="465"/>
      <c r="BJ381" s="465"/>
      <c r="BK381" s="465"/>
      <c r="BL381" s="465"/>
      <c r="BM381" s="465"/>
      <c r="BN381" s="465"/>
      <c r="BO381" s="465"/>
      <c r="BP381" s="465"/>
      <c r="BQ381" s="465"/>
      <c r="BR381" s="465"/>
      <c r="BS381" s="465"/>
      <c r="BT381" s="465"/>
      <c r="BU381" s="465"/>
      <c r="BV381" s="465"/>
      <c r="BW381" s="465"/>
      <c r="BX381" s="465"/>
      <c r="BY381" s="465"/>
      <c r="BZ381" s="465"/>
      <c r="CA381" s="465"/>
      <c r="CB381" s="465"/>
      <c r="CC381" s="465"/>
      <c r="CD381" s="465"/>
      <c r="CE381" s="465"/>
      <c r="CF381" s="465"/>
      <c r="CG381" s="465"/>
      <c r="CH381" s="465"/>
      <c r="CI381" s="465"/>
      <c r="CJ381" s="465"/>
      <c r="CK381" s="465"/>
      <c r="CL381" s="465"/>
      <c r="CM381" s="465"/>
      <c r="CN381" s="465"/>
      <c r="CO381" s="465"/>
      <c r="CP381" s="465"/>
      <c r="CQ381" s="465"/>
      <c r="CR381" s="465"/>
      <c r="CS381" s="465"/>
      <c r="CT381" s="465"/>
      <c r="CU381" s="465"/>
      <c r="CV381" s="465"/>
      <c r="CW381" s="465"/>
      <c r="CX381" s="465"/>
      <c r="CY381" s="465"/>
      <c r="CZ381" s="465"/>
      <c r="DA381" s="465"/>
      <c r="DB381" s="465"/>
      <c r="DC381" s="465"/>
      <c r="DD381" s="465"/>
      <c r="DE381" s="465"/>
      <c r="DF381" s="465"/>
      <c r="DG381" s="465"/>
      <c r="DH381" s="465"/>
      <c r="DI381" s="465"/>
      <c r="DJ381" s="465"/>
      <c r="DK381" s="465"/>
      <c r="DL381" s="465"/>
      <c r="DM381" s="465"/>
      <c r="DN381" s="465"/>
      <c r="DO381" s="465"/>
      <c r="DP381" s="465"/>
      <c r="DQ381" s="465"/>
      <c r="DR381" s="465"/>
    </row>
    <row r="382" spans="1:122" s="182" customFormat="1" ht="11.25" customHeight="1" x14ac:dyDescent="0.2">
      <c r="A382" s="505"/>
      <c r="B382" s="506"/>
      <c r="C382" s="506"/>
      <c r="D382" s="505"/>
      <c r="E382" s="506"/>
      <c r="F382" s="506"/>
      <c r="G382" s="506"/>
      <c r="H382" s="506"/>
      <c r="I382" s="506"/>
      <c r="J382" s="506"/>
      <c r="K382" s="506"/>
      <c r="L382" s="506"/>
      <c r="M382" s="506"/>
      <c r="N382" s="506"/>
      <c r="O382" s="506"/>
      <c r="P382" s="506"/>
      <c r="Q382" s="506"/>
      <c r="R382" s="506"/>
      <c r="S382" s="506"/>
      <c r="T382" s="506"/>
      <c r="U382" s="507"/>
      <c r="V382" s="506"/>
      <c r="W382" s="506"/>
      <c r="X382" s="506"/>
      <c r="Y382" s="506"/>
      <c r="Z382" s="506"/>
      <c r="AA382" s="523"/>
      <c r="AB382" s="523"/>
      <c r="AC382" s="524"/>
      <c r="AD382" s="510"/>
      <c r="AE382" s="510"/>
      <c r="AF382" s="510"/>
      <c r="AG382" s="754" t="s">
        <v>262</v>
      </c>
      <c r="AH382" s="506"/>
      <c r="AI382" s="518"/>
      <c r="AJ382" s="519"/>
      <c r="AK382" s="518"/>
      <c r="AL382" s="519"/>
      <c r="AM382" s="511"/>
      <c r="AN382" s="509"/>
      <c r="AO382" s="506"/>
      <c r="AP382" s="506"/>
      <c r="AQ382" s="507"/>
      <c r="AR382" s="465"/>
      <c r="AS382" s="20"/>
      <c r="AT382" s="465"/>
      <c r="AU382" s="465"/>
      <c r="AV382" s="465"/>
      <c r="AW382" s="465"/>
      <c r="AX382" s="465"/>
      <c r="AY382" s="465"/>
      <c r="AZ382" s="465"/>
      <c r="BA382" s="465"/>
      <c r="BB382" s="465"/>
      <c r="BC382" s="465"/>
      <c r="BD382" s="465"/>
      <c r="BE382" s="465"/>
      <c r="BF382" s="465"/>
      <c r="BG382" s="465"/>
      <c r="BH382" s="465"/>
      <c r="BI382" s="465"/>
      <c r="BJ382" s="465"/>
      <c r="BK382" s="465"/>
      <c r="BL382" s="465"/>
      <c r="BM382" s="465"/>
      <c r="BN382" s="465"/>
      <c r="BO382" s="465"/>
      <c r="BP382" s="465"/>
      <c r="BQ382" s="465"/>
      <c r="BR382" s="465"/>
      <c r="BS382" s="465"/>
      <c r="BT382" s="465"/>
      <c r="BU382" s="465"/>
      <c r="BV382" s="465"/>
      <c r="BW382" s="465"/>
      <c r="BX382" s="465"/>
      <c r="BY382" s="465"/>
      <c r="BZ382" s="465"/>
      <c r="CA382" s="465"/>
      <c r="CB382" s="465"/>
      <c r="CC382" s="465"/>
      <c r="CD382" s="465"/>
      <c r="CE382" s="465"/>
      <c r="CF382" s="465"/>
      <c r="CG382" s="465"/>
      <c r="CH382" s="465"/>
      <c r="CI382" s="465"/>
      <c r="CJ382" s="465"/>
      <c r="CK382" s="465"/>
      <c r="CL382" s="465"/>
      <c r="CM382" s="465"/>
      <c r="CN382" s="465"/>
      <c r="CO382" s="465"/>
      <c r="CP382" s="465"/>
      <c r="CQ382" s="465"/>
      <c r="CR382" s="465"/>
      <c r="CS382" s="465"/>
      <c r="CT382" s="465"/>
      <c r="CU382" s="465"/>
      <c r="CV382" s="465"/>
      <c r="CW382" s="465"/>
      <c r="CX382" s="465"/>
      <c r="CY382" s="465"/>
      <c r="CZ382" s="465"/>
      <c r="DA382" s="465"/>
      <c r="DB382" s="465"/>
      <c r="DC382" s="465"/>
      <c r="DD382" s="465"/>
      <c r="DE382" s="465"/>
      <c r="DF382" s="465"/>
      <c r="DG382" s="465"/>
      <c r="DH382" s="465"/>
      <c r="DI382" s="465"/>
      <c r="DJ382" s="465"/>
      <c r="DK382" s="465"/>
      <c r="DL382" s="465"/>
      <c r="DM382" s="465"/>
      <c r="DN382" s="465"/>
      <c r="DO382" s="465"/>
      <c r="DP382" s="465"/>
      <c r="DQ382" s="465"/>
      <c r="DR382" s="465"/>
    </row>
    <row r="383" spans="1:122" s="182" customFormat="1" ht="11.25" customHeight="1" x14ac:dyDescent="0.2">
      <c r="A383" s="505"/>
      <c r="B383" s="506"/>
      <c r="C383" s="507"/>
      <c r="D383" s="505"/>
      <c r="E383" s="506"/>
      <c r="F383" s="506"/>
      <c r="G383" s="506"/>
      <c r="H383" s="506"/>
      <c r="I383" s="506"/>
      <c r="J383" s="506"/>
      <c r="K383" s="506"/>
      <c r="L383" s="506"/>
      <c r="M383" s="506"/>
      <c r="N383" s="506"/>
      <c r="O383" s="506"/>
      <c r="P383" s="506"/>
      <c r="Q383" s="506"/>
      <c r="R383" s="506"/>
      <c r="S383" s="506"/>
      <c r="T383" s="506"/>
      <c r="U383" s="507"/>
      <c r="V383" s="505"/>
      <c r="W383" s="506"/>
      <c r="X383" s="506"/>
      <c r="Y383" s="506"/>
      <c r="Z383" s="506"/>
      <c r="AA383" s="506"/>
      <c r="AB383" s="506"/>
      <c r="AC383" s="506"/>
      <c r="AD383" s="506"/>
      <c r="AE383" s="506"/>
      <c r="AF383" s="506"/>
      <c r="AG383" s="506"/>
      <c r="AH383" s="506"/>
      <c r="AI383" s="506"/>
      <c r="AJ383" s="506"/>
      <c r="AK383" s="506"/>
      <c r="AL383" s="506"/>
      <c r="AM383" s="508"/>
      <c r="AN383" s="509"/>
      <c r="AO383" s="506"/>
      <c r="AP383" s="506"/>
      <c r="AQ383" s="507"/>
      <c r="AR383" s="465"/>
      <c r="AS383" s="465"/>
      <c r="AT383" s="465"/>
      <c r="AU383" s="465"/>
      <c r="AV383" s="465"/>
      <c r="AW383" s="465"/>
      <c r="AX383" s="465"/>
      <c r="AY383" s="465"/>
      <c r="AZ383" s="465"/>
      <c r="BA383" s="465"/>
      <c r="BB383" s="465"/>
      <c r="BC383" s="465"/>
      <c r="BD383" s="465"/>
      <c r="BE383" s="465"/>
      <c r="BF383" s="465"/>
      <c r="BG383" s="465"/>
      <c r="BH383" s="465"/>
      <c r="BI383" s="465"/>
      <c r="BJ383" s="465"/>
      <c r="BK383" s="465"/>
      <c r="BL383" s="465"/>
      <c r="BM383" s="465"/>
      <c r="BN383" s="465"/>
      <c r="BO383" s="465"/>
      <c r="BP383" s="465"/>
      <c r="BQ383" s="465"/>
      <c r="BR383" s="465"/>
      <c r="BS383" s="465"/>
      <c r="BT383" s="465"/>
      <c r="BU383" s="465"/>
      <c r="BV383" s="465"/>
      <c r="BW383" s="465"/>
      <c r="BX383" s="465"/>
      <c r="BY383" s="465"/>
      <c r="BZ383" s="465"/>
      <c r="CA383" s="465"/>
      <c r="CB383" s="465"/>
      <c r="CC383" s="465"/>
      <c r="CD383" s="465"/>
      <c r="CE383" s="465"/>
      <c r="CF383" s="465"/>
      <c r="CG383" s="465"/>
      <c r="CH383" s="465"/>
      <c r="CI383" s="465"/>
      <c r="CJ383" s="465"/>
      <c r="CK383" s="465"/>
      <c r="CL383" s="465"/>
      <c r="CM383" s="465"/>
      <c r="CN383" s="465"/>
      <c r="CO383" s="465"/>
      <c r="CP383" s="465"/>
      <c r="CQ383" s="465"/>
      <c r="CR383" s="465"/>
      <c r="CS383" s="465"/>
      <c r="CT383" s="465"/>
      <c r="CU383" s="465"/>
      <c r="CV383" s="465"/>
      <c r="CW383" s="465"/>
      <c r="CX383" s="465"/>
      <c r="CY383" s="465"/>
      <c r="CZ383" s="465"/>
      <c r="DA383" s="465"/>
      <c r="DB383" s="465"/>
      <c r="DC383" s="465"/>
      <c r="DD383" s="465"/>
      <c r="DE383" s="465"/>
      <c r="DF383" s="465"/>
      <c r="DG383" s="465"/>
      <c r="DH383" s="465"/>
      <c r="DI383" s="465"/>
      <c r="DJ383" s="465"/>
      <c r="DK383" s="465"/>
      <c r="DL383" s="465"/>
      <c r="DM383" s="465"/>
      <c r="DN383" s="465"/>
      <c r="DO383" s="465"/>
      <c r="DP383" s="465"/>
      <c r="DQ383" s="465"/>
      <c r="DR383" s="465"/>
    </row>
    <row r="384" spans="1:122" s="182" customFormat="1" ht="11.25" customHeight="1" x14ac:dyDescent="0.2">
      <c r="A384" s="505"/>
      <c r="B384" s="510" t="s">
        <v>715</v>
      </c>
      <c r="C384" s="507"/>
      <c r="D384" s="505"/>
      <c r="E384" s="1194" t="str">
        <f ca="1">VLOOKUP(INDIRECT(ADDRESS(ROW(),COLUMN()-3)),Language_Translations,MATCH(Language_Selected,Language_Options,0),FALSE)</f>
        <v>MODULE 4 START TIME: HOUR</v>
      </c>
      <c r="F384" s="1195"/>
      <c r="G384" s="1195"/>
      <c r="H384" s="1195"/>
      <c r="I384" s="1195"/>
      <c r="J384" s="1195"/>
      <c r="K384" s="1195"/>
      <c r="L384" s="1195"/>
      <c r="M384" s="1195"/>
      <c r="N384" s="1195"/>
      <c r="O384" s="1195"/>
      <c r="P384" s="1195"/>
      <c r="Q384" s="1195"/>
      <c r="R384" s="1195"/>
      <c r="S384" s="1195"/>
      <c r="T384" s="506"/>
      <c r="U384" s="507"/>
      <c r="V384" s="505"/>
      <c r="W384" s="506"/>
      <c r="X384" s="506"/>
      <c r="Y384" s="506"/>
      <c r="Z384" s="506"/>
      <c r="AA384" s="523"/>
      <c r="AB384" s="523"/>
      <c r="AC384" s="524"/>
      <c r="AD384" s="523"/>
      <c r="AE384" s="506"/>
      <c r="AF384" s="506"/>
      <c r="AG384" s="506"/>
      <c r="AH384" s="506"/>
      <c r="AI384" s="514"/>
      <c r="AJ384" s="515"/>
      <c r="AK384" s="514"/>
      <c r="AL384" s="515"/>
      <c r="AM384" s="508"/>
      <c r="AN384" s="527"/>
      <c r="AO384" s="525"/>
      <c r="AP384" s="525"/>
      <c r="AQ384" s="528"/>
      <c r="AR384" s="465"/>
      <c r="AS384" s="465"/>
      <c r="AT384" s="465"/>
      <c r="AU384" s="465"/>
      <c r="AV384" s="465"/>
      <c r="AW384" s="465"/>
      <c r="AX384" s="465"/>
      <c r="AY384" s="465"/>
      <c r="AZ384" s="465"/>
      <c r="BA384" s="465"/>
      <c r="BB384" s="465"/>
      <c r="BC384" s="465"/>
      <c r="BD384" s="465"/>
      <c r="BE384" s="465"/>
      <c r="BF384" s="465"/>
      <c r="BG384" s="465"/>
      <c r="BH384" s="465"/>
      <c r="BI384" s="465"/>
      <c r="BJ384" s="465"/>
      <c r="BK384" s="465"/>
      <c r="BL384" s="465"/>
      <c r="BM384" s="465"/>
      <c r="BN384" s="465"/>
      <c r="BO384" s="465"/>
      <c r="BP384" s="465"/>
      <c r="BQ384" s="465"/>
      <c r="BR384" s="465"/>
      <c r="BS384" s="465"/>
      <c r="BT384" s="465"/>
      <c r="BU384" s="465"/>
      <c r="BV384" s="465"/>
      <c r="BW384" s="465"/>
      <c r="BX384" s="465"/>
      <c r="BY384" s="465"/>
      <c r="BZ384" s="465"/>
      <c r="CA384" s="465"/>
      <c r="CB384" s="465"/>
      <c r="CC384" s="465"/>
      <c r="CD384" s="465"/>
      <c r="CE384" s="465"/>
      <c r="CF384" s="465"/>
      <c r="CG384" s="465"/>
      <c r="CH384" s="465"/>
      <c r="CI384" s="465"/>
      <c r="CJ384" s="465"/>
      <c r="CK384" s="465"/>
      <c r="CL384" s="465"/>
      <c r="CM384" s="465"/>
      <c r="CN384" s="465"/>
      <c r="CO384" s="465"/>
      <c r="CP384" s="465"/>
      <c r="CQ384" s="465"/>
      <c r="CR384" s="465"/>
      <c r="CS384" s="465"/>
      <c r="CT384" s="465"/>
      <c r="CU384" s="465"/>
      <c r="CV384" s="465"/>
      <c r="CW384" s="465"/>
      <c r="CX384" s="465"/>
      <c r="CY384" s="465"/>
      <c r="CZ384" s="465"/>
      <c r="DA384" s="465"/>
      <c r="DB384" s="465"/>
      <c r="DC384" s="465"/>
      <c r="DD384" s="465"/>
      <c r="DE384" s="465"/>
      <c r="DF384" s="465"/>
      <c r="DG384" s="465"/>
      <c r="DH384" s="465"/>
      <c r="DI384" s="465"/>
      <c r="DJ384" s="465"/>
      <c r="DK384" s="465"/>
      <c r="DL384" s="465"/>
      <c r="DM384" s="465"/>
      <c r="DN384" s="465"/>
      <c r="DO384" s="465"/>
      <c r="DP384" s="465"/>
      <c r="DQ384" s="465"/>
      <c r="DR384" s="465"/>
    </row>
    <row r="385" spans="1:122" s="182" customFormat="1" ht="11.25" customHeight="1" x14ac:dyDescent="0.2">
      <c r="A385" s="505"/>
      <c r="B385" s="506"/>
      <c r="C385" s="507"/>
      <c r="D385" s="505"/>
      <c r="E385" s="506"/>
      <c r="F385" s="506"/>
      <c r="G385" s="506"/>
      <c r="H385" s="506"/>
      <c r="I385" s="506"/>
      <c r="J385" s="506"/>
      <c r="K385" s="506"/>
      <c r="L385" s="506"/>
      <c r="M385" s="506"/>
      <c r="N385" s="506"/>
      <c r="O385" s="506"/>
      <c r="P385" s="506"/>
      <c r="Q385" s="506"/>
      <c r="R385" s="506"/>
      <c r="S385" s="506"/>
      <c r="T385" s="506"/>
      <c r="U385" s="507"/>
      <c r="V385" s="505"/>
      <c r="W385" s="506"/>
      <c r="X385" s="506"/>
      <c r="Y385" s="506"/>
      <c r="Z385" s="506"/>
      <c r="AA385" s="523"/>
      <c r="AB385" s="523"/>
      <c r="AC385" s="524"/>
      <c r="AD385" s="523"/>
      <c r="AE385" s="506"/>
      <c r="AF385" s="510"/>
      <c r="AG385" s="754" t="s">
        <v>264</v>
      </c>
      <c r="AH385" s="506"/>
      <c r="AI385" s="518"/>
      <c r="AJ385" s="519"/>
      <c r="AK385" s="518"/>
      <c r="AL385" s="519"/>
      <c r="AM385" s="508"/>
      <c r="AN385" s="527"/>
      <c r="AO385" s="525"/>
      <c r="AP385" s="525"/>
      <c r="AQ385" s="528"/>
      <c r="AR385" s="465"/>
      <c r="AS385" s="465"/>
      <c r="AT385" s="465"/>
      <c r="AU385" s="465"/>
      <c r="AV385" s="465"/>
      <c r="AW385" s="465"/>
      <c r="AX385" s="465"/>
      <c r="AY385" s="465"/>
      <c r="AZ385" s="465"/>
      <c r="BA385" s="465"/>
      <c r="BB385" s="465"/>
      <c r="BC385" s="465"/>
      <c r="BD385" s="465"/>
      <c r="BE385" s="465"/>
      <c r="BF385" s="465"/>
      <c r="BG385" s="465"/>
      <c r="BH385" s="465"/>
      <c r="BI385" s="465"/>
      <c r="BJ385" s="465"/>
      <c r="BK385" s="465"/>
      <c r="BL385" s="465"/>
      <c r="BM385" s="465"/>
      <c r="BN385" s="465"/>
      <c r="BO385" s="465"/>
      <c r="BP385" s="465"/>
      <c r="BQ385" s="465"/>
      <c r="BR385" s="465"/>
      <c r="BS385" s="465"/>
      <c r="BT385" s="465"/>
      <c r="BU385" s="465"/>
      <c r="BV385" s="465"/>
      <c r="BW385" s="465"/>
      <c r="BX385" s="465"/>
      <c r="BY385" s="465"/>
      <c r="BZ385" s="465"/>
      <c r="CA385" s="465"/>
      <c r="CB385" s="465"/>
      <c r="CC385" s="465"/>
      <c r="CD385" s="465"/>
      <c r="CE385" s="465"/>
      <c r="CF385" s="465"/>
      <c r="CG385" s="465"/>
      <c r="CH385" s="465"/>
      <c r="CI385" s="465"/>
      <c r="CJ385" s="465"/>
      <c r="CK385" s="465"/>
      <c r="CL385" s="465"/>
      <c r="CM385" s="465"/>
      <c r="CN385" s="465"/>
      <c r="CO385" s="465"/>
      <c r="CP385" s="465"/>
      <c r="CQ385" s="465"/>
      <c r="CR385" s="465"/>
      <c r="CS385" s="465"/>
      <c r="CT385" s="465"/>
      <c r="CU385" s="465"/>
      <c r="CV385" s="465"/>
      <c r="CW385" s="465"/>
      <c r="CX385" s="465"/>
      <c r="CY385" s="465"/>
      <c r="CZ385" s="465"/>
      <c r="DA385" s="465"/>
      <c r="DB385" s="465"/>
      <c r="DC385" s="465"/>
      <c r="DD385" s="465"/>
      <c r="DE385" s="465"/>
      <c r="DF385" s="465"/>
      <c r="DG385" s="465"/>
      <c r="DH385" s="465"/>
      <c r="DI385" s="465"/>
      <c r="DJ385" s="465"/>
      <c r="DK385" s="465"/>
      <c r="DL385" s="465"/>
      <c r="DM385" s="465"/>
      <c r="DN385" s="465"/>
      <c r="DO385" s="465"/>
      <c r="DP385" s="465"/>
      <c r="DQ385" s="465"/>
      <c r="DR385" s="465"/>
    </row>
    <row r="386" spans="1:122" s="182" customFormat="1" ht="11.25" customHeight="1" x14ac:dyDescent="0.2">
      <c r="A386" s="505"/>
      <c r="B386" s="506"/>
      <c r="C386" s="507"/>
      <c r="D386" s="505"/>
      <c r="E386" s="506"/>
      <c r="F386" s="506"/>
      <c r="G386" s="506"/>
      <c r="H386" s="506"/>
      <c r="I386" s="506"/>
      <c r="J386" s="506"/>
      <c r="K386" s="506"/>
      <c r="L386" s="506"/>
      <c r="M386" s="506"/>
      <c r="N386" s="506"/>
      <c r="O386" s="506"/>
      <c r="P386" s="506"/>
      <c r="Q386" s="506"/>
      <c r="R386" s="506"/>
      <c r="S386" s="506"/>
      <c r="T386" s="506"/>
      <c r="U386" s="507"/>
      <c r="V386" s="505"/>
      <c r="W386" s="506"/>
      <c r="X386" s="506"/>
      <c r="Y386" s="506"/>
      <c r="Z386" s="506"/>
      <c r="AA386" s="506"/>
      <c r="AB386" s="506"/>
      <c r="AC386" s="506"/>
      <c r="AD386" s="506"/>
      <c r="AE386" s="506"/>
      <c r="AF386" s="506"/>
      <c r="AG386" s="506"/>
      <c r="AH386" s="506"/>
      <c r="AI386" s="506"/>
      <c r="AJ386" s="506"/>
      <c r="AK386" s="506"/>
      <c r="AL386" s="506"/>
      <c r="AM386" s="508"/>
      <c r="AN386" s="509"/>
      <c r="AO386" s="506"/>
      <c r="AP386" s="506"/>
      <c r="AQ386" s="507"/>
      <c r="AR386" s="465"/>
      <c r="AS386" s="465"/>
      <c r="AT386" s="465"/>
      <c r="AU386" s="465"/>
      <c r="AV386" s="465"/>
      <c r="AW386" s="465"/>
      <c r="AX386" s="465"/>
      <c r="AY386" s="465"/>
      <c r="AZ386" s="465"/>
      <c r="BA386" s="465"/>
      <c r="BB386" s="465"/>
      <c r="BC386" s="465"/>
      <c r="BD386" s="465"/>
      <c r="BE386" s="465"/>
      <c r="BF386" s="465"/>
      <c r="BG386" s="465"/>
      <c r="BH386" s="465"/>
      <c r="BI386" s="465"/>
      <c r="BJ386" s="465"/>
      <c r="BK386" s="465"/>
      <c r="BL386" s="465"/>
      <c r="BM386" s="465"/>
      <c r="BN386" s="465"/>
      <c r="BO386" s="465"/>
      <c r="BP386" s="465"/>
      <c r="BQ386" s="465"/>
      <c r="BR386" s="465"/>
      <c r="BS386" s="465"/>
      <c r="BT386" s="465"/>
      <c r="BU386" s="465"/>
      <c r="BV386" s="465"/>
      <c r="BW386" s="465"/>
      <c r="BX386" s="465"/>
      <c r="BY386" s="465"/>
      <c r="BZ386" s="465"/>
      <c r="CA386" s="465"/>
      <c r="CB386" s="465"/>
      <c r="CC386" s="465"/>
      <c r="CD386" s="465"/>
      <c r="CE386" s="465"/>
      <c r="CF386" s="465"/>
      <c r="CG386" s="465"/>
      <c r="CH386" s="465"/>
      <c r="CI386" s="465"/>
      <c r="CJ386" s="465"/>
      <c r="CK386" s="465"/>
      <c r="CL386" s="465"/>
      <c r="CM386" s="465"/>
      <c r="CN386" s="465"/>
      <c r="CO386" s="465"/>
      <c r="CP386" s="465"/>
      <c r="CQ386" s="465"/>
      <c r="CR386" s="465"/>
      <c r="CS386" s="465"/>
      <c r="CT386" s="465"/>
      <c r="CU386" s="465"/>
      <c r="CV386" s="465"/>
      <c r="CW386" s="465"/>
      <c r="CX386" s="465"/>
      <c r="CY386" s="465"/>
      <c r="CZ386" s="465"/>
      <c r="DA386" s="465"/>
      <c r="DB386" s="465"/>
      <c r="DC386" s="465"/>
      <c r="DD386" s="465"/>
      <c r="DE386" s="465"/>
      <c r="DF386" s="465"/>
      <c r="DG386" s="465"/>
      <c r="DH386" s="465"/>
      <c r="DI386" s="465"/>
      <c r="DJ386" s="465"/>
      <c r="DK386" s="465"/>
      <c r="DL386" s="465"/>
      <c r="DM386" s="465"/>
      <c r="DN386" s="465"/>
      <c r="DO386" s="465"/>
      <c r="DP386" s="465"/>
      <c r="DQ386" s="465"/>
      <c r="DR386" s="465"/>
    </row>
    <row r="387" spans="1:122" s="182" customFormat="1" ht="11.25" customHeight="1" x14ac:dyDescent="0.2">
      <c r="A387" s="505"/>
      <c r="B387" s="510" t="s">
        <v>716</v>
      </c>
      <c r="C387" s="507"/>
      <c r="D387" s="505"/>
      <c r="E387" s="1194" t="str">
        <f ca="1">VLOOKUP(INDIRECT(ADDRESS(ROW(),COLUMN()-3)),Language_Translations,MATCH(Language_Selected,Language_Options,0),FALSE)</f>
        <v>MODULE 4 START TIME: MINUTE</v>
      </c>
      <c r="F387" s="1195"/>
      <c r="G387" s="1195"/>
      <c r="H387" s="1195"/>
      <c r="I387" s="1195"/>
      <c r="J387" s="1195"/>
      <c r="K387" s="1195"/>
      <c r="L387" s="1195"/>
      <c r="M387" s="1195"/>
      <c r="N387" s="1195"/>
      <c r="O387" s="1195"/>
      <c r="P387" s="1195"/>
      <c r="Q387" s="1195"/>
      <c r="R387" s="1195"/>
      <c r="S387" s="1195"/>
      <c r="T387" s="506"/>
      <c r="U387" s="507"/>
      <c r="V387" s="505"/>
      <c r="W387" s="506"/>
      <c r="X387" s="506"/>
      <c r="Y387" s="506"/>
      <c r="Z387" s="506"/>
      <c r="AA387" s="523"/>
      <c r="AB387" s="523"/>
      <c r="AC387" s="524"/>
      <c r="AD387" s="523"/>
      <c r="AE387" s="506"/>
      <c r="AF387" s="506"/>
      <c r="AG387" s="506"/>
      <c r="AH387" s="506"/>
      <c r="AI387" s="514"/>
      <c r="AJ387" s="515"/>
      <c r="AK387" s="514"/>
      <c r="AL387" s="515"/>
      <c r="AM387" s="508"/>
      <c r="AN387" s="527"/>
      <c r="AO387" s="525"/>
      <c r="AP387" s="525"/>
      <c r="AQ387" s="528"/>
      <c r="AR387" s="465"/>
      <c r="AS387" s="465"/>
      <c r="AT387" s="465"/>
      <c r="AU387" s="465"/>
      <c r="AV387" s="465"/>
      <c r="AW387" s="465"/>
      <c r="AX387" s="465"/>
      <c r="AY387" s="465"/>
      <c r="AZ387" s="465"/>
      <c r="BA387" s="465"/>
      <c r="BB387" s="465"/>
      <c r="BC387" s="465"/>
      <c r="BD387" s="465"/>
      <c r="BE387" s="465"/>
      <c r="BF387" s="465"/>
      <c r="BG387" s="465"/>
      <c r="BH387" s="465"/>
      <c r="BI387" s="465"/>
      <c r="BJ387" s="465"/>
      <c r="BK387" s="465"/>
      <c r="BL387" s="465"/>
      <c r="BM387" s="465"/>
      <c r="BN387" s="465"/>
      <c r="BO387" s="465"/>
      <c r="BP387" s="465"/>
      <c r="BQ387" s="465"/>
      <c r="BR387" s="465"/>
      <c r="BS387" s="465"/>
      <c r="BT387" s="465"/>
      <c r="BU387" s="465"/>
      <c r="BV387" s="465"/>
      <c r="BW387" s="465"/>
      <c r="BX387" s="465"/>
      <c r="BY387" s="465"/>
      <c r="BZ387" s="465"/>
      <c r="CA387" s="465"/>
      <c r="CB387" s="465"/>
      <c r="CC387" s="465"/>
      <c r="CD387" s="465"/>
      <c r="CE387" s="465"/>
      <c r="CF387" s="465"/>
      <c r="CG387" s="465"/>
      <c r="CH387" s="465"/>
      <c r="CI387" s="465"/>
      <c r="CJ387" s="465"/>
      <c r="CK387" s="465"/>
      <c r="CL387" s="465"/>
      <c r="CM387" s="465"/>
      <c r="CN387" s="465"/>
      <c r="CO387" s="465"/>
      <c r="CP387" s="465"/>
      <c r="CQ387" s="465"/>
      <c r="CR387" s="465"/>
      <c r="CS387" s="465"/>
      <c r="CT387" s="465"/>
      <c r="CU387" s="465"/>
      <c r="CV387" s="465"/>
      <c r="CW387" s="465"/>
      <c r="CX387" s="465"/>
      <c r="CY387" s="465"/>
      <c r="CZ387" s="465"/>
      <c r="DA387" s="465"/>
      <c r="DB387" s="465"/>
      <c r="DC387" s="465"/>
      <c r="DD387" s="465"/>
      <c r="DE387" s="465"/>
      <c r="DF387" s="465"/>
      <c r="DG387" s="465"/>
      <c r="DH387" s="465"/>
      <c r="DI387" s="465"/>
      <c r="DJ387" s="465"/>
      <c r="DK387" s="465"/>
      <c r="DL387" s="465"/>
      <c r="DM387" s="465"/>
      <c r="DN387" s="465"/>
      <c r="DO387" s="465"/>
      <c r="DP387" s="465"/>
      <c r="DQ387" s="465"/>
      <c r="DR387" s="465"/>
    </row>
    <row r="388" spans="1:122" s="182" customFormat="1" ht="11.25" customHeight="1" x14ac:dyDescent="0.2">
      <c r="A388" s="505"/>
      <c r="B388" s="506"/>
      <c r="C388" s="507"/>
      <c r="D388" s="505"/>
      <c r="E388" s="506"/>
      <c r="F388" s="506"/>
      <c r="G388" s="506"/>
      <c r="H388" s="506"/>
      <c r="I388" s="506"/>
      <c r="J388" s="506"/>
      <c r="K388" s="506"/>
      <c r="L388" s="506"/>
      <c r="M388" s="506"/>
      <c r="N388" s="506"/>
      <c r="O388" s="506"/>
      <c r="P388" s="506"/>
      <c r="Q388" s="506"/>
      <c r="R388" s="506"/>
      <c r="S388" s="506"/>
      <c r="T388" s="506"/>
      <c r="U388" s="507"/>
      <c r="V388" s="505"/>
      <c r="W388" s="506"/>
      <c r="X388" s="506"/>
      <c r="Y388" s="506"/>
      <c r="Z388" s="506"/>
      <c r="AA388" s="523"/>
      <c r="AB388" s="523"/>
      <c r="AC388" s="524"/>
      <c r="AD388" s="523"/>
      <c r="AE388" s="506"/>
      <c r="AF388" s="506"/>
      <c r="AG388" s="754" t="s">
        <v>266</v>
      </c>
      <c r="AH388" s="506"/>
      <c r="AI388" s="518"/>
      <c r="AJ388" s="519"/>
      <c r="AK388" s="518"/>
      <c r="AL388" s="519"/>
      <c r="AM388" s="508"/>
      <c r="AN388" s="527"/>
      <c r="AO388" s="525"/>
      <c r="AP388" s="525"/>
      <c r="AQ388" s="528"/>
      <c r="AR388" s="465"/>
      <c r="AS388" s="465"/>
      <c r="AT388" s="465"/>
      <c r="AU388" s="465"/>
      <c r="AV388" s="465"/>
      <c r="AW388" s="465"/>
      <c r="AX388" s="465"/>
      <c r="AY388" s="465"/>
      <c r="AZ388" s="465"/>
      <c r="BA388" s="465"/>
      <c r="BB388" s="465"/>
      <c r="BC388" s="465"/>
      <c r="BD388" s="465"/>
      <c r="BE388" s="465"/>
      <c r="BF388" s="465"/>
      <c r="BG388" s="465"/>
      <c r="BH388" s="465"/>
      <c r="BI388" s="465"/>
      <c r="BJ388" s="465"/>
      <c r="BK388" s="465"/>
      <c r="BL388" s="465"/>
      <c r="BM388" s="465"/>
      <c r="BN388" s="465"/>
      <c r="BO388" s="465"/>
      <c r="BP388" s="465"/>
      <c r="BQ388" s="465"/>
      <c r="BR388" s="465"/>
      <c r="BS388" s="465"/>
      <c r="BT388" s="465"/>
      <c r="BU388" s="465"/>
      <c r="BV388" s="465"/>
      <c r="BW388" s="465"/>
      <c r="BX388" s="465"/>
      <c r="BY388" s="465"/>
      <c r="BZ388" s="465"/>
      <c r="CA388" s="465"/>
      <c r="CB388" s="465"/>
      <c r="CC388" s="465"/>
      <c r="CD388" s="465"/>
      <c r="CE388" s="465"/>
      <c r="CF388" s="465"/>
      <c r="CG388" s="465"/>
      <c r="CH388" s="465"/>
      <c r="CI388" s="465"/>
      <c r="CJ388" s="465"/>
      <c r="CK388" s="465"/>
      <c r="CL388" s="465"/>
      <c r="CM388" s="465"/>
      <c r="CN388" s="465"/>
      <c r="CO388" s="465"/>
      <c r="CP388" s="465"/>
      <c r="CQ388" s="465"/>
      <c r="CR388" s="465"/>
      <c r="CS388" s="465"/>
      <c r="CT388" s="465"/>
      <c r="CU388" s="465"/>
      <c r="CV388" s="465"/>
      <c r="CW388" s="465"/>
      <c r="CX388" s="465"/>
      <c r="CY388" s="465"/>
      <c r="CZ388" s="465"/>
      <c r="DA388" s="465"/>
      <c r="DB388" s="465"/>
      <c r="DC388" s="465"/>
      <c r="DD388" s="465"/>
      <c r="DE388" s="465"/>
      <c r="DF388" s="465"/>
      <c r="DG388" s="465"/>
      <c r="DH388" s="465"/>
      <c r="DI388" s="465"/>
      <c r="DJ388" s="465"/>
      <c r="DK388" s="465"/>
      <c r="DL388" s="465"/>
      <c r="DM388" s="465"/>
      <c r="DN388" s="465"/>
      <c r="DO388" s="465"/>
      <c r="DP388" s="465"/>
      <c r="DQ388" s="465"/>
      <c r="DR388" s="465"/>
    </row>
    <row r="389" spans="1:122" s="182" customFormat="1" ht="11.25" customHeight="1" x14ac:dyDescent="0.2">
      <c r="A389" s="505"/>
      <c r="B389" s="506"/>
      <c r="C389" s="507"/>
      <c r="D389" s="505"/>
      <c r="E389" s="506"/>
      <c r="F389" s="506"/>
      <c r="G389" s="506"/>
      <c r="H389" s="506"/>
      <c r="I389" s="506"/>
      <c r="J389" s="506"/>
      <c r="K389" s="506"/>
      <c r="L389" s="506"/>
      <c r="M389" s="506"/>
      <c r="N389" s="506"/>
      <c r="O389" s="506"/>
      <c r="P389" s="506"/>
      <c r="Q389" s="506"/>
      <c r="R389" s="506"/>
      <c r="S389" s="506"/>
      <c r="T389" s="506"/>
      <c r="U389" s="507"/>
      <c r="V389" s="505"/>
      <c r="W389" s="506"/>
      <c r="X389" s="506"/>
      <c r="Y389" s="506"/>
      <c r="Z389" s="506"/>
      <c r="AA389" s="506"/>
      <c r="AB389" s="506"/>
      <c r="AC389" s="506"/>
      <c r="AD389" s="506"/>
      <c r="AE389" s="506"/>
      <c r="AF389" s="506"/>
      <c r="AG389" s="506"/>
      <c r="AH389" s="506"/>
      <c r="AI389" s="506"/>
      <c r="AJ389" s="506"/>
      <c r="AK389" s="506"/>
      <c r="AL389" s="506"/>
      <c r="AM389" s="508"/>
      <c r="AN389" s="509"/>
      <c r="AO389" s="506"/>
      <c r="AP389" s="506"/>
      <c r="AQ389" s="507"/>
      <c r="AR389" s="465"/>
      <c r="AS389" s="465"/>
      <c r="AT389" s="465"/>
      <c r="AU389" s="465"/>
      <c r="AV389" s="465"/>
      <c r="AW389" s="465"/>
      <c r="AX389" s="465"/>
      <c r="AY389" s="465"/>
      <c r="AZ389" s="465"/>
      <c r="BA389" s="465"/>
      <c r="BB389" s="465"/>
      <c r="BC389" s="465"/>
      <c r="BD389" s="465"/>
      <c r="BE389" s="465"/>
      <c r="BF389" s="465"/>
      <c r="BG389" s="465"/>
      <c r="BH389" s="465"/>
      <c r="BI389" s="465"/>
      <c r="BJ389" s="465"/>
      <c r="BK389" s="465"/>
      <c r="BL389" s="465"/>
      <c r="BM389" s="465"/>
      <c r="BN389" s="465"/>
      <c r="BO389" s="465"/>
      <c r="BP389" s="465"/>
      <c r="BQ389" s="465"/>
      <c r="BR389" s="465"/>
      <c r="BS389" s="465"/>
      <c r="BT389" s="465"/>
      <c r="BU389" s="465"/>
      <c r="BV389" s="465"/>
      <c r="BW389" s="465"/>
      <c r="BX389" s="465"/>
      <c r="BY389" s="465"/>
      <c r="BZ389" s="465"/>
      <c r="CA389" s="465"/>
      <c r="CB389" s="465"/>
      <c r="CC389" s="465"/>
      <c r="CD389" s="465"/>
      <c r="CE389" s="465"/>
      <c r="CF389" s="465"/>
      <c r="CG389" s="465"/>
      <c r="CH389" s="465"/>
      <c r="CI389" s="465"/>
      <c r="CJ389" s="465"/>
      <c r="CK389" s="465"/>
      <c r="CL389" s="465"/>
      <c r="CM389" s="465"/>
      <c r="CN389" s="465"/>
      <c r="CO389" s="465"/>
      <c r="CP389" s="465"/>
      <c r="CQ389" s="465"/>
      <c r="CR389" s="465"/>
      <c r="CS389" s="465"/>
      <c r="CT389" s="465"/>
      <c r="CU389" s="465"/>
      <c r="CV389" s="465"/>
      <c r="CW389" s="465"/>
      <c r="CX389" s="465"/>
      <c r="CY389" s="465"/>
      <c r="CZ389" s="465"/>
      <c r="DA389" s="465"/>
      <c r="DB389" s="465"/>
      <c r="DC389" s="465"/>
      <c r="DD389" s="465"/>
      <c r="DE389" s="465"/>
      <c r="DF389" s="465"/>
      <c r="DG389" s="465"/>
      <c r="DH389" s="465"/>
      <c r="DI389" s="465"/>
      <c r="DJ389" s="465"/>
      <c r="DK389" s="465"/>
      <c r="DL389" s="465"/>
      <c r="DM389" s="465"/>
      <c r="DN389" s="465"/>
      <c r="DO389" s="465"/>
      <c r="DP389" s="465"/>
      <c r="DQ389" s="465"/>
      <c r="DR389" s="465"/>
    </row>
    <row r="390" spans="1:122" s="182" customFormat="1" ht="11.25" customHeight="1" x14ac:dyDescent="0.2">
      <c r="A390" s="505"/>
      <c r="B390" s="510" t="s">
        <v>717</v>
      </c>
      <c r="C390" s="506"/>
      <c r="D390" s="505"/>
      <c r="E390" s="1194" t="str">
        <f ca="1">VLOOKUP(INDIRECT(ADDRESS(ROW(),COLUMN()-3)),Language_Translations,MATCH(Language_Selected,Language_Options,0),FALSE)</f>
        <v>MODULE 4 END TIME: DAY</v>
      </c>
      <c r="F390" s="1195"/>
      <c r="G390" s="1195"/>
      <c r="H390" s="1195"/>
      <c r="I390" s="1195"/>
      <c r="J390" s="1195"/>
      <c r="K390" s="1195"/>
      <c r="L390" s="1195"/>
      <c r="M390" s="1195"/>
      <c r="N390" s="1195"/>
      <c r="O390" s="1195"/>
      <c r="P390" s="1195"/>
      <c r="Q390" s="1195"/>
      <c r="R390" s="1195"/>
      <c r="S390" s="1195"/>
      <c r="T390" s="506"/>
      <c r="U390" s="507"/>
      <c r="V390" s="506"/>
      <c r="W390" s="506"/>
      <c r="X390" s="523"/>
      <c r="Y390" s="506"/>
      <c r="Z390" s="506"/>
      <c r="AA390" s="523"/>
      <c r="AB390" s="523"/>
      <c r="AC390" s="523"/>
      <c r="AD390" s="506"/>
      <c r="AE390" s="506"/>
      <c r="AF390" s="523"/>
      <c r="AG390" s="523"/>
      <c r="AH390" s="523"/>
      <c r="AI390" s="514"/>
      <c r="AJ390" s="515"/>
      <c r="AK390" s="512"/>
      <c r="AL390" s="513"/>
      <c r="AM390" s="511"/>
      <c r="AN390" s="509"/>
      <c r="AO390" s="506"/>
      <c r="AP390" s="506"/>
      <c r="AQ390" s="507"/>
      <c r="AR390" s="465"/>
      <c r="AT390" s="465"/>
      <c r="AU390" s="465"/>
      <c r="AV390" s="465"/>
      <c r="AW390" s="465"/>
      <c r="AX390" s="465"/>
      <c r="AY390" s="465"/>
      <c r="AZ390" s="465"/>
      <c r="BA390" s="465"/>
      <c r="BB390" s="465"/>
      <c r="BC390" s="465"/>
      <c r="BD390" s="465"/>
      <c r="BE390" s="465"/>
      <c r="BF390" s="465"/>
      <c r="BG390" s="465"/>
      <c r="BH390" s="465"/>
      <c r="BI390" s="465"/>
      <c r="BJ390" s="465"/>
      <c r="BK390" s="465"/>
      <c r="BL390" s="465"/>
      <c r="BM390" s="465"/>
      <c r="BN390" s="465"/>
      <c r="BO390" s="465"/>
      <c r="BP390" s="465"/>
      <c r="BQ390" s="465"/>
      <c r="BR390" s="465"/>
      <c r="BS390" s="465"/>
      <c r="BT390" s="465"/>
      <c r="BU390" s="465"/>
      <c r="BV390" s="465"/>
      <c r="BW390" s="465"/>
      <c r="BX390" s="465"/>
      <c r="BY390" s="465"/>
      <c r="BZ390" s="465"/>
      <c r="CA390" s="465"/>
      <c r="CB390" s="465"/>
      <c r="CC390" s="465"/>
      <c r="CD390" s="465"/>
      <c r="CE390" s="465"/>
      <c r="CF390" s="465"/>
      <c r="CG390" s="465"/>
      <c r="CH390" s="465"/>
      <c r="CI390" s="465"/>
      <c r="CJ390" s="465"/>
      <c r="CK390" s="465"/>
      <c r="CL390" s="465"/>
      <c r="CM390" s="465"/>
      <c r="CN390" s="465"/>
      <c r="CO390" s="465"/>
      <c r="CP390" s="465"/>
      <c r="CQ390" s="465"/>
      <c r="CR390" s="465"/>
      <c r="CS390" s="465"/>
      <c r="CT390" s="465"/>
      <c r="CU390" s="465"/>
      <c r="CV390" s="465"/>
      <c r="CW390" s="465"/>
      <c r="CX390" s="465"/>
      <c r="CY390" s="465"/>
      <c r="CZ390" s="465"/>
      <c r="DA390" s="465"/>
      <c r="DB390" s="465"/>
      <c r="DC390" s="465"/>
      <c r="DD390" s="465"/>
      <c r="DE390" s="465"/>
      <c r="DF390" s="465"/>
      <c r="DG390" s="465"/>
      <c r="DH390" s="465"/>
      <c r="DI390" s="465"/>
      <c r="DJ390" s="465"/>
      <c r="DK390" s="465"/>
      <c r="DL390" s="465"/>
      <c r="DM390" s="465"/>
      <c r="DN390" s="465"/>
      <c r="DO390" s="465"/>
      <c r="DP390" s="465"/>
      <c r="DQ390" s="465"/>
      <c r="DR390" s="465"/>
    </row>
    <row r="391" spans="1:122" s="182" customFormat="1" ht="11.25" customHeight="1" x14ac:dyDescent="0.2">
      <c r="A391" s="505"/>
      <c r="B391" s="506"/>
      <c r="C391" s="506"/>
      <c r="D391" s="505"/>
      <c r="E391" s="506"/>
      <c r="F391" s="506"/>
      <c r="G391" s="506"/>
      <c r="H391" s="506"/>
      <c r="I391" s="506"/>
      <c r="J391" s="506"/>
      <c r="K391" s="506"/>
      <c r="L391" s="506"/>
      <c r="M391" s="506"/>
      <c r="N391" s="506"/>
      <c r="O391" s="506"/>
      <c r="P391" s="506"/>
      <c r="Q391" s="506"/>
      <c r="R391" s="506"/>
      <c r="S391" s="506"/>
      <c r="T391" s="506"/>
      <c r="U391" s="507"/>
      <c r="V391" s="506"/>
      <c r="W391" s="506"/>
      <c r="X391" s="506"/>
      <c r="Y391" s="506"/>
      <c r="Z391" s="506"/>
      <c r="AA391" s="523"/>
      <c r="AB391" s="523"/>
      <c r="AC391" s="657"/>
      <c r="AD391" s="506"/>
      <c r="AE391" s="506"/>
      <c r="AF391" s="510"/>
      <c r="AG391" s="754" t="s">
        <v>268</v>
      </c>
      <c r="AH391" s="523"/>
      <c r="AI391" s="518"/>
      <c r="AJ391" s="519"/>
      <c r="AK391" s="516"/>
      <c r="AL391" s="517"/>
      <c r="AM391" s="511"/>
      <c r="AN391" s="509"/>
      <c r="AO391" s="506"/>
      <c r="AP391" s="506"/>
      <c r="AQ391" s="507"/>
      <c r="AR391" s="465"/>
      <c r="AT391" s="465"/>
      <c r="AU391" s="465"/>
      <c r="AV391" s="465"/>
      <c r="AW391" s="465"/>
      <c r="AX391" s="465"/>
      <c r="AY391" s="465"/>
      <c r="AZ391" s="465"/>
      <c r="BA391" s="465"/>
      <c r="BB391" s="465"/>
      <c r="BC391" s="465"/>
      <c r="BD391" s="465"/>
      <c r="BE391" s="465"/>
      <c r="BF391" s="465"/>
      <c r="BG391" s="465"/>
      <c r="BH391" s="465"/>
      <c r="BI391" s="465"/>
      <c r="BJ391" s="465"/>
      <c r="BK391" s="465"/>
      <c r="BL391" s="465"/>
      <c r="BM391" s="465"/>
      <c r="BN391" s="465"/>
      <c r="BO391" s="465"/>
      <c r="BP391" s="465"/>
      <c r="BQ391" s="465"/>
      <c r="BR391" s="465"/>
      <c r="BS391" s="465"/>
      <c r="BT391" s="465"/>
      <c r="BU391" s="465"/>
      <c r="BV391" s="465"/>
      <c r="BW391" s="465"/>
      <c r="BX391" s="465"/>
      <c r="BY391" s="465"/>
      <c r="BZ391" s="465"/>
      <c r="CA391" s="465"/>
      <c r="CB391" s="465"/>
      <c r="CC391" s="465"/>
      <c r="CD391" s="465"/>
      <c r="CE391" s="465"/>
      <c r="CF391" s="465"/>
      <c r="CG391" s="465"/>
      <c r="CH391" s="465"/>
      <c r="CI391" s="465"/>
      <c r="CJ391" s="465"/>
      <c r="CK391" s="465"/>
      <c r="CL391" s="465"/>
      <c r="CM391" s="465"/>
      <c r="CN391" s="465"/>
      <c r="CO391" s="465"/>
      <c r="CP391" s="465"/>
      <c r="CQ391" s="465"/>
      <c r="CR391" s="465"/>
      <c r="CS391" s="465"/>
      <c r="CT391" s="465"/>
      <c r="CU391" s="465"/>
      <c r="CV391" s="465"/>
      <c r="CW391" s="465"/>
      <c r="CX391" s="465"/>
      <c r="CY391" s="465"/>
      <c r="CZ391" s="465"/>
      <c r="DA391" s="465"/>
      <c r="DB391" s="465"/>
      <c r="DC391" s="465"/>
      <c r="DD391" s="465"/>
      <c r="DE391" s="465"/>
      <c r="DF391" s="465"/>
      <c r="DG391" s="465"/>
      <c r="DH391" s="465"/>
      <c r="DI391" s="465"/>
      <c r="DJ391" s="465"/>
      <c r="DK391" s="465"/>
      <c r="DL391" s="465"/>
      <c r="DM391" s="465"/>
      <c r="DN391" s="465"/>
      <c r="DO391" s="465"/>
      <c r="DP391" s="465"/>
      <c r="DQ391" s="465"/>
      <c r="DR391" s="465"/>
    </row>
    <row r="392" spans="1:122" s="182" customFormat="1" ht="11.25" customHeight="1" x14ac:dyDescent="0.2">
      <c r="A392" s="505"/>
      <c r="B392" s="506"/>
      <c r="C392" s="506"/>
      <c r="D392" s="505"/>
      <c r="E392" s="506"/>
      <c r="F392" s="506"/>
      <c r="G392" s="506"/>
      <c r="H392" s="506"/>
      <c r="I392" s="506"/>
      <c r="J392" s="506"/>
      <c r="K392" s="506"/>
      <c r="L392" s="506"/>
      <c r="M392" s="506"/>
      <c r="N392" s="506"/>
      <c r="O392" s="506"/>
      <c r="P392" s="506"/>
      <c r="Q392" s="506"/>
      <c r="R392" s="506"/>
      <c r="S392" s="506"/>
      <c r="T392" s="506"/>
      <c r="U392" s="507"/>
      <c r="V392" s="506"/>
      <c r="W392" s="506"/>
      <c r="X392" s="506"/>
      <c r="Y392" s="506"/>
      <c r="Z392" s="506"/>
      <c r="AA392" s="523"/>
      <c r="AB392" s="523"/>
      <c r="AC392" s="524"/>
      <c r="AD392" s="510"/>
      <c r="AE392" s="510"/>
      <c r="AF392" s="510"/>
      <c r="AG392" s="510"/>
      <c r="AH392" s="523"/>
      <c r="AI392" s="523"/>
      <c r="AJ392" s="523"/>
      <c r="AK392" s="506"/>
      <c r="AL392" s="506"/>
      <c r="AM392" s="511"/>
      <c r="AN392" s="509"/>
      <c r="AO392" s="506"/>
      <c r="AP392" s="506"/>
      <c r="AQ392" s="507"/>
      <c r="AR392" s="465"/>
      <c r="AS392" s="20"/>
      <c r="AT392" s="465"/>
      <c r="AU392" s="465"/>
      <c r="AV392" s="465"/>
      <c r="AW392" s="465"/>
      <c r="AX392" s="465"/>
      <c r="AY392" s="465"/>
      <c r="AZ392" s="465"/>
      <c r="BA392" s="465"/>
      <c r="BB392" s="465"/>
      <c r="BC392" s="465"/>
      <c r="BD392" s="465"/>
      <c r="BE392" s="465"/>
      <c r="BF392" s="465"/>
      <c r="BG392" s="465"/>
      <c r="BH392" s="465"/>
      <c r="BI392" s="465"/>
      <c r="BJ392" s="465"/>
      <c r="BK392" s="465"/>
      <c r="BL392" s="465"/>
      <c r="BM392" s="465"/>
      <c r="BN392" s="465"/>
      <c r="BO392" s="465"/>
      <c r="BP392" s="465"/>
      <c r="BQ392" s="465"/>
      <c r="BR392" s="465"/>
      <c r="BS392" s="465"/>
      <c r="BT392" s="465"/>
      <c r="BU392" s="465"/>
      <c r="BV392" s="465"/>
      <c r="BW392" s="465"/>
      <c r="BX392" s="465"/>
      <c r="BY392" s="465"/>
      <c r="BZ392" s="465"/>
      <c r="CA392" s="465"/>
      <c r="CB392" s="465"/>
      <c r="CC392" s="465"/>
      <c r="CD392" s="465"/>
      <c r="CE392" s="465"/>
      <c r="CF392" s="465"/>
      <c r="CG392" s="465"/>
      <c r="CH392" s="465"/>
      <c r="CI392" s="465"/>
      <c r="CJ392" s="465"/>
      <c r="CK392" s="465"/>
      <c r="CL392" s="465"/>
      <c r="CM392" s="465"/>
      <c r="CN392" s="465"/>
      <c r="CO392" s="465"/>
      <c r="CP392" s="465"/>
      <c r="CQ392" s="465"/>
      <c r="CR392" s="465"/>
      <c r="CS392" s="465"/>
      <c r="CT392" s="465"/>
      <c r="CU392" s="465"/>
      <c r="CV392" s="465"/>
      <c r="CW392" s="465"/>
      <c r="CX392" s="465"/>
      <c r="CY392" s="465"/>
      <c r="CZ392" s="465"/>
      <c r="DA392" s="465"/>
      <c r="DB392" s="465"/>
      <c r="DC392" s="465"/>
      <c r="DD392" s="465"/>
      <c r="DE392" s="465"/>
      <c r="DF392" s="465"/>
      <c r="DG392" s="465"/>
      <c r="DH392" s="465"/>
      <c r="DI392" s="465"/>
      <c r="DJ392" s="465"/>
      <c r="DK392" s="465"/>
      <c r="DL392" s="465"/>
      <c r="DM392" s="465"/>
      <c r="DN392" s="465"/>
      <c r="DO392" s="465"/>
      <c r="DP392" s="465"/>
      <c r="DQ392" s="465"/>
      <c r="DR392" s="465"/>
    </row>
    <row r="393" spans="1:122" s="182" customFormat="1" ht="11.25" customHeight="1" x14ac:dyDescent="0.2">
      <c r="A393" s="505"/>
      <c r="B393" s="510" t="s">
        <v>718</v>
      </c>
      <c r="C393" s="506"/>
      <c r="D393" s="505"/>
      <c r="E393" s="1194" t="str">
        <f ca="1">VLOOKUP(INDIRECT(ADDRESS(ROW(),COLUMN()-3)),Language_Translations,MATCH(Language_Selected,Language_Options,0),FALSE)</f>
        <v>MODULE 4 END TIME: MONTH</v>
      </c>
      <c r="F393" s="1195"/>
      <c r="G393" s="1195"/>
      <c r="H393" s="1195"/>
      <c r="I393" s="1195"/>
      <c r="J393" s="1195"/>
      <c r="K393" s="1195"/>
      <c r="L393" s="1195"/>
      <c r="M393" s="1195"/>
      <c r="N393" s="1195"/>
      <c r="O393" s="1195"/>
      <c r="P393" s="1195"/>
      <c r="Q393" s="1195"/>
      <c r="R393" s="1195"/>
      <c r="S393" s="1195"/>
      <c r="T393" s="506"/>
      <c r="U393" s="507"/>
      <c r="V393" s="506"/>
      <c r="W393" s="506"/>
      <c r="X393" s="506"/>
      <c r="Y393" s="506"/>
      <c r="Z393" s="506"/>
      <c r="AA393" s="523"/>
      <c r="AB393" s="523"/>
      <c r="AC393" s="524"/>
      <c r="AD393" s="510"/>
      <c r="AE393" s="510"/>
      <c r="AF393" s="506"/>
      <c r="AG393" s="506"/>
      <c r="AH393" s="506"/>
      <c r="AI393" s="514"/>
      <c r="AJ393" s="515"/>
      <c r="AK393" s="514"/>
      <c r="AL393" s="515"/>
      <c r="AM393" s="511"/>
      <c r="AN393" s="509"/>
      <c r="AO393" s="506"/>
      <c r="AP393" s="506"/>
      <c r="AQ393" s="507"/>
      <c r="AR393" s="465"/>
      <c r="AS393" s="20"/>
      <c r="AT393" s="465"/>
      <c r="AU393" s="465"/>
      <c r="AV393" s="465"/>
      <c r="AW393" s="465"/>
      <c r="AX393" s="465"/>
      <c r="AY393" s="465"/>
      <c r="AZ393" s="465"/>
      <c r="BA393" s="465"/>
      <c r="BB393" s="465"/>
      <c r="BC393" s="465"/>
      <c r="BD393" s="465"/>
      <c r="BE393" s="465"/>
      <c r="BF393" s="465"/>
      <c r="BG393" s="465"/>
      <c r="BH393" s="465"/>
      <c r="BI393" s="465"/>
      <c r="BJ393" s="465"/>
      <c r="BK393" s="465"/>
      <c r="BL393" s="465"/>
      <c r="BM393" s="465"/>
      <c r="BN393" s="465"/>
      <c r="BO393" s="465"/>
      <c r="BP393" s="465"/>
      <c r="BQ393" s="465"/>
      <c r="BR393" s="465"/>
      <c r="BS393" s="465"/>
      <c r="BT393" s="465"/>
      <c r="BU393" s="465"/>
      <c r="BV393" s="465"/>
      <c r="BW393" s="465"/>
      <c r="BX393" s="465"/>
      <c r="BY393" s="465"/>
      <c r="BZ393" s="465"/>
      <c r="CA393" s="465"/>
      <c r="CB393" s="465"/>
      <c r="CC393" s="465"/>
      <c r="CD393" s="465"/>
      <c r="CE393" s="465"/>
      <c r="CF393" s="465"/>
      <c r="CG393" s="465"/>
      <c r="CH393" s="465"/>
      <c r="CI393" s="465"/>
      <c r="CJ393" s="465"/>
      <c r="CK393" s="465"/>
      <c r="CL393" s="465"/>
      <c r="CM393" s="465"/>
      <c r="CN393" s="465"/>
      <c r="CO393" s="465"/>
      <c r="CP393" s="465"/>
      <c r="CQ393" s="465"/>
      <c r="CR393" s="465"/>
      <c r="CS393" s="465"/>
      <c r="CT393" s="465"/>
      <c r="CU393" s="465"/>
      <c r="CV393" s="465"/>
      <c r="CW393" s="465"/>
      <c r="CX393" s="465"/>
      <c r="CY393" s="465"/>
      <c r="CZ393" s="465"/>
      <c r="DA393" s="465"/>
      <c r="DB393" s="465"/>
      <c r="DC393" s="465"/>
      <c r="DD393" s="465"/>
      <c r="DE393" s="465"/>
      <c r="DF393" s="465"/>
      <c r="DG393" s="465"/>
      <c r="DH393" s="465"/>
      <c r="DI393" s="465"/>
      <c r="DJ393" s="465"/>
      <c r="DK393" s="465"/>
      <c r="DL393" s="465"/>
      <c r="DM393" s="465"/>
      <c r="DN393" s="465"/>
      <c r="DO393" s="465"/>
      <c r="DP393" s="465"/>
      <c r="DQ393" s="465"/>
      <c r="DR393" s="465"/>
    </row>
    <row r="394" spans="1:122" s="182" customFormat="1" ht="11.25" customHeight="1" x14ac:dyDescent="0.2">
      <c r="A394" s="505"/>
      <c r="B394" s="506"/>
      <c r="C394" s="506"/>
      <c r="D394" s="505"/>
      <c r="E394" s="506"/>
      <c r="F394" s="506"/>
      <c r="G394" s="506"/>
      <c r="H394" s="506"/>
      <c r="I394" s="506"/>
      <c r="J394" s="506"/>
      <c r="K394" s="506"/>
      <c r="L394" s="506"/>
      <c r="M394" s="506"/>
      <c r="N394" s="506"/>
      <c r="O394" s="506"/>
      <c r="P394" s="506"/>
      <c r="Q394" s="506"/>
      <c r="R394" s="506"/>
      <c r="S394" s="506"/>
      <c r="T394" s="506"/>
      <c r="U394" s="507"/>
      <c r="V394" s="506"/>
      <c r="W394" s="506"/>
      <c r="X394" s="506"/>
      <c r="Y394" s="506"/>
      <c r="Z394" s="506"/>
      <c r="AA394" s="523"/>
      <c r="AB394" s="523"/>
      <c r="AC394" s="524"/>
      <c r="AD394" s="510"/>
      <c r="AE394" s="510"/>
      <c r="AF394" s="510"/>
      <c r="AG394" s="754" t="s">
        <v>270</v>
      </c>
      <c r="AH394" s="506"/>
      <c r="AI394" s="518"/>
      <c r="AJ394" s="519"/>
      <c r="AK394" s="518"/>
      <c r="AL394" s="519"/>
      <c r="AM394" s="511"/>
      <c r="AN394" s="509"/>
      <c r="AO394" s="506"/>
      <c r="AP394" s="506"/>
      <c r="AQ394" s="507"/>
      <c r="AR394" s="465"/>
      <c r="AS394" s="20"/>
      <c r="AT394" s="465"/>
      <c r="AU394" s="465"/>
      <c r="AV394" s="465"/>
      <c r="AW394" s="465"/>
      <c r="AX394" s="465"/>
      <c r="AY394" s="465"/>
      <c r="AZ394" s="465"/>
      <c r="BA394" s="465"/>
      <c r="BB394" s="465"/>
      <c r="BC394" s="465"/>
      <c r="BD394" s="465"/>
      <c r="BE394" s="465"/>
      <c r="BF394" s="465"/>
      <c r="BG394" s="465"/>
      <c r="BH394" s="465"/>
      <c r="BI394" s="465"/>
      <c r="BJ394" s="465"/>
      <c r="BK394" s="465"/>
      <c r="BL394" s="465"/>
      <c r="BM394" s="465"/>
      <c r="BN394" s="465"/>
      <c r="BO394" s="465"/>
      <c r="BP394" s="465"/>
      <c r="BQ394" s="465"/>
      <c r="BR394" s="465"/>
      <c r="BS394" s="465"/>
      <c r="BT394" s="465"/>
      <c r="BU394" s="465"/>
      <c r="BV394" s="465"/>
      <c r="BW394" s="465"/>
      <c r="BX394" s="465"/>
      <c r="BY394" s="465"/>
      <c r="BZ394" s="465"/>
      <c r="CA394" s="465"/>
      <c r="CB394" s="465"/>
      <c r="CC394" s="465"/>
      <c r="CD394" s="465"/>
      <c r="CE394" s="465"/>
      <c r="CF394" s="465"/>
      <c r="CG394" s="465"/>
      <c r="CH394" s="465"/>
      <c r="CI394" s="465"/>
      <c r="CJ394" s="465"/>
      <c r="CK394" s="465"/>
      <c r="CL394" s="465"/>
      <c r="CM394" s="465"/>
      <c r="CN394" s="465"/>
      <c r="CO394" s="465"/>
      <c r="CP394" s="465"/>
      <c r="CQ394" s="465"/>
      <c r="CR394" s="465"/>
      <c r="CS394" s="465"/>
      <c r="CT394" s="465"/>
      <c r="CU394" s="465"/>
      <c r="CV394" s="465"/>
      <c r="CW394" s="465"/>
      <c r="CX394" s="465"/>
      <c r="CY394" s="465"/>
      <c r="CZ394" s="465"/>
      <c r="DA394" s="465"/>
      <c r="DB394" s="465"/>
      <c r="DC394" s="465"/>
      <c r="DD394" s="465"/>
      <c r="DE394" s="465"/>
      <c r="DF394" s="465"/>
      <c r="DG394" s="465"/>
      <c r="DH394" s="465"/>
      <c r="DI394" s="465"/>
      <c r="DJ394" s="465"/>
      <c r="DK394" s="465"/>
      <c r="DL394" s="465"/>
      <c r="DM394" s="465"/>
      <c r="DN394" s="465"/>
      <c r="DO394" s="465"/>
      <c r="DP394" s="465"/>
      <c r="DQ394" s="465"/>
      <c r="DR394" s="465"/>
    </row>
    <row r="395" spans="1:122" s="182" customFormat="1" ht="11.25" customHeight="1" x14ac:dyDescent="0.2">
      <c r="A395" s="505"/>
      <c r="B395" s="506"/>
      <c r="C395" s="507"/>
      <c r="D395" s="505"/>
      <c r="E395" s="506"/>
      <c r="F395" s="506"/>
      <c r="G395" s="506"/>
      <c r="H395" s="506"/>
      <c r="I395" s="506"/>
      <c r="J395" s="506"/>
      <c r="K395" s="506"/>
      <c r="L395" s="506"/>
      <c r="M395" s="506"/>
      <c r="N395" s="506"/>
      <c r="O395" s="506"/>
      <c r="P395" s="506"/>
      <c r="Q395" s="506"/>
      <c r="R395" s="506"/>
      <c r="S395" s="506"/>
      <c r="T395" s="506"/>
      <c r="U395" s="507"/>
      <c r="V395" s="505"/>
      <c r="W395" s="506"/>
      <c r="X395" s="506"/>
      <c r="Y395" s="506"/>
      <c r="Z395" s="506"/>
      <c r="AA395" s="506"/>
      <c r="AB395" s="506"/>
      <c r="AC395" s="506"/>
      <c r="AD395" s="506"/>
      <c r="AE395" s="506"/>
      <c r="AF395" s="506"/>
      <c r="AG395" s="506"/>
      <c r="AH395" s="506"/>
      <c r="AI395" s="506"/>
      <c r="AJ395" s="506"/>
      <c r="AK395" s="506"/>
      <c r="AL395" s="506"/>
      <c r="AM395" s="508"/>
      <c r="AN395" s="509"/>
      <c r="AO395" s="506"/>
      <c r="AP395" s="506"/>
      <c r="AQ395" s="507"/>
      <c r="AR395" s="465"/>
      <c r="AS395" s="465"/>
      <c r="AT395" s="465"/>
      <c r="AU395" s="465"/>
      <c r="AV395" s="465"/>
      <c r="AW395" s="465"/>
      <c r="AX395" s="465"/>
      <c r="AY395" s="465"/>
      <c r="AZ395" s="465"/>
      <c r="BA395" s="465"/>
      <c r="BB395" s="465"/>
      <c r="BC395" s="465"/>
      <c r="BD395" s="465"/>
      <c r="BE395" s="465"/>
      <c r="BF395" s="465"/>
      <c r="BG395" s="465"/>
      <c r="BH395" s="465"/>
      <c r="BI395" s="465"/>
      <c r="BJ395" s="465"/>
      <c r="BK395" s="465"/>
      <c r="BL395" s="465"/>
      <c r="BM395" s="465"/>
      <c r="BN395" s="465"/>
      <c r="BO395" s="465"/>
      <c r="BP395" s="465"/>
      <c r="BQ395" s="465"/>
      <c r="BR395" s="465"/>
      <c r="BS395" s="465"/>
      <c r="BT395" s="465"/>
      <c r="BU395" s="465"/>
      <c r="BV395" s="465"/>
      <c r="BW395" s="465"/>
      <c r="BX395" s="465"/>
      <c r="BY395" s="465"/>
      <c r="BZ395" s="465"/>
      <c r="CA395" s="465"/>
      <c r="CB395" s="465"/>
      <c r="CC395" s="465"/>
      <c r="CD395" s="465"/>
      <c r="CE395" s="465"/>
      <c r="CF395" s="465"/>
      <c r="CG395" s="465"/>
      <c r="CH395" s="465"/>
      <c r="CI395" s="465"/>
      <c r="CJ395" s="465"/>
      <c r="CK395" s="465"/>
      <c r="CL395" s="465"/>
      <c r="CM395" s="465"/>
      <c r="CN395" s="465"/>
      <c r="CO395" s="465"/>
      <c r="CP395" s="465"/>
      <c r="CQ395" s="465"/>
      <c r="CR395" s="465"/>
      <c r="CS395" s="465"/>
      <c r="CT395" s="465"/>
      <c r="CU395" s="465"/>
      <c r="CV395" s="465"/>
      <c r="CW395" s="465"/>
      <c r="CX395" s="465"/>
      <c r="CY395" s="465"/>
      <c r="CZ395" s="465"/>
      <c r="DA395" s="465"/>
      <c r="DB395" s="465"/>
      <c r="DC395" s="465"/>
      <c r="DD395" s="465"/>
      <c r="DE395" s="465"/>
      <c r="DF395" s="465"/>
      <c r="DG395" s="465"/>
      <c r="DH395" s="465"/>
      <c r="DI395" s="465"/>
      <c r="DJ395" s="465"/>
      <c r="DK395" s="465"/>
      <c r="DL395" s="465"/>
      <c r="DM395" s="465"/>
      <c r="DN395" s="465"/>
      <c r="DO395" s="465"/>
      <c r="DP395" s="465"/>
      <c r="DQ395" s="465"/>
      <c r="DR395" s="465"/>
    </row>
    <row r="396" spans="1:122" s="182" customFormat="1" ht="11.25" customHeight="1" x14ac:dyDescent="0.2">
      <c r="A396" s="505"/>
      <c r="B396" s="510" t="s">
        <v>719</v>
      </c>
      <c r="C396" s="507"/>
      <c r="D396" s="505"/>
      <c r="E396" s="1194" t="str">
        <f ca="1">VLOOKUP(INDIRECT(ADDRESS(ROW(),COLUMN()-3)),Language_Translations,MATCH(Language_Selected,Language_Options,0),FALSE)</f>
        <v>MODULE 4 END TIME: HOUR</v>
      </c>
      <c r="F396" s="1195"/>
      <c r="G396" s="1195"/>
      <c r="H396" s="1195"/>
      <c r="I396" s="1195"/>
      <c r="J396" s="1195"/>
      <c r="K396" s="1195"/>
      <c r="L396" s="1195"/>
      <c r="M396" s="1195"/>
      <c r="N396" s="1195"/>
      <c r="O396" s="1195"/>
      <c r="P396" s="1195"/>
      <c r="Q396" s="1195"/>
      <c r="R396" s="1195"/>
      <c r="S396" s="1195"/>
      <c r="T396" s="506"/>
      <c r="U396" s="507"/>
      <c r="V396" s="505"/>
      <c r="W396" s="506"/>
      <c r="X396" s="506"/>
      <c r="Y396" s="506"/>
      <c r="Z396" s="506"/>
      <c r="AA396" s="523"/>
      <c r="AB396" s="523"/>
      <c r="AC396" s="524"/>
      <c r="AD396" s="523"/>
      <c r="AE396" s="506"/>
      <c r="AF396" s="506"/>
      <c r="AG396" s="506"/>
      <c r="AH396" s="506"/>
      <c r="AI396" s="514"/>
      <c r="AJ396" s="515"/>
      <c r="AK396" s="514"/>
      <c r="AL396" s="515"/>
      <c r="AM396" s="508"/>
      <c r="AN396" s="527"/>
      <c r="AO396" s="525"/>
      <c r="AP396" s="525"/>
      <c r="AQ396" s="528"/>
      <c r="AR396" s="465"/>
      <c r="AS396" s="465"/>
      <c r="AT396" s="465"/>
      <c r="AU396" s="465"/>
      <c r="AV396" s="465"/>
      <c r="AW396" s="465"/>
      <c r="AX396" s="465"/>
      <c r="AY396" s="465"/>
      <c r="AZ396" s="465"/>
      <c r="BA396" s="465"/>
      <c r="BB396" s="465"/>
      <c r="BC396" s="465"/>
      <c r="BD396" s="465"/>
      <c r="BE396" s="465"/>
      <c r="BF396" s="465"/>
      <c r="BG396" s="465"/>
      <c r="BH396" s="465"/>
      <c r="BI396" s="465"/>
      <c r="BJ396" s="465"/>
      <c r="BK396" s="465"/>
      <c r="BL396" s="465"/>
      <c r="BM396" s="465"/>
      <c r="BN396" s="465"/>
      <c r="BO396" s="465"/>
      <c r="BP396" s="465"/>
      <c r="BQ396" s="465"/>
      <c r="BR396" s="465"/>
      <c r="BS396" s="465"/>
      <c r="BT396" s="465"/>
      <c r="BU396" s="465"/>
      <c r="BV396" s="465"/>
      <c r="BW396" s="465"/>
      <c r="BX396" s="465"/>
      <c r="BY396" s="465"/>
      <c r="BZ396" s="465"/>
      <c r="CA396" s="465"/>
      <c r="CB396" s="465"/>
      <c r="CC396" s="465"/>
      <c r="CD396" s="465"/>
      <c r="CE396" s="465"/>
      <c r="CF396" s="465"/>
      <c r="CG396" s="465"/>
      <c r="CH396" s="465"/>
      <c r="CI396" s="465"/>
      <c r="CJ396" s="465"/>
      <c r="CK396" s="465"/>
      <c r="CL396" s="465"/>
      <c r="CM396" s="465"/>
      <c r="CN396" s="465"/>
      <c r="CO396" s="465"/>
      <c r="CP396" s="465"/>
      <c r="CQ396" s="465"/>
      <c r="CR396" s="465"/>
      <c r="CS396" s="465"/>
      <c r="CT396" s="465"/>
      <c r="CU396" s="465"/>
      <c r="CV396" s="465"/>
      <c r="CW396" s="465"/>
      <c r="CX396" s="465"/>
      <c r="CY396" s="465"/>
      <c r="CZ396" s="465"/>
      <c r="DA396" s="465"/>
      <c r="DB396" s="465"/>
      <c r="DC396" s="465"/>
      <c r="DD396" s="465"/>
      <c r="DE396" s="465"/>
      <c r="DF396" s="465"/>
      <c r="DG396" s="465"/>
      <c r="DH396" s="465"/>
      <c r="DI396" s="465"/>
      <c r="DJ396" s="465"/>
      <c r="DK396" s="465"/>
      <c r="DL396" s="465"/>
      <c r="DM396" s="465"/>
      <c r="DN396" s="465"/>
      <c r="DO396" s="465"/>
      <c r="DP396" s="465"/>
      <c r="DQ396" s="465"/>
      <c r="DR396" s="465"/>
    </row>
    <row r="397" spans="1:122" s="182" customFormat="1" ht="11.25" customHeight="1" x14ac:dyDescent="0.2">
      <c r="A397" s="505"/>
      <c r="B397" s="506"/>
      <c r="C397" s="507"/>
      <c r="D397" s="505"/>
      <c r="E397" s="506"/>
      <c r="F397" s="506"/>
      <c r="G397" s="506"/>
      <c r="H397" s="506"/>
      <c r="I397" s="506"/>
      <c r="J397" s="506"/>
      <c r="K397" s="506"/>
      <c r="L397" s="506"/>
      <c r="M397" s="506"/>
      <c r="N397" s="506"/>
      <c r="O397" s="506"/>
      <c r="P397" s="506"/>
      <c r="Q397" s="506"/>
      <c r="R397" s="506"/>
      <c r="S397" s="506"/>
      <c r="T397" s="506"/>
      <c r="U397" s="507"/>
      <c r="V397" s="505"/>
      <c r="W397" s="506"/>
      <c r="X397" s="506"/>
      <c r="Y397" s="506"/>
      <c r="Z397" s="506"/>
      <c r="AA397" s="523"/>
      <c r="AB397" s="523"/>
      <c r="AC397" s="524"/>
      <c r="AD397" s="523"/>
      <c r="AE397" s="506"/>
      <c r="AF397" s="510"/>
      <c r="AG397" s="754" t="s">
        <v>272</v>
      </c>
      <c r="AH397" s="506"/>
      <c r="AI397" s="518"/>
      <c r="AJ397" s="519"/>
      <c r="AK397" s="518"/>
      <c r="AL397" s="519"/>
      <c r="AM397" s="508"/>
      <c r="AN397" s="527"/>
      <c r="AO397" s="525"/>
      <c r="AP397" s="525"/>
      <c r="AQ397" s="528"/>
      <c r="AR397" s="465"/>
      <c r="AS397" s="465"/>
      <c r="AT397" s="465"/>
      <c r="AU397" s="465"/>
      <c r="AV397" s="465"/>
      <c r="AW397" s="465"/>
      <c r="AX397" s="465"/>
      <c r="AY397" s="465"/>
      <c r="AZ397" s="465"/>
      <c r="BA397" s="465"/>
      <c r="BB397" s="465"/>
      <c r="BC397" s="465"/>
      <c r="BD397" s="465"/>
      <c r="BE397" s="465"/>
      <c r="BF397" s="465"/>
      <c r="BG397" s="465"/>
      <c r="BH397" s="465"/>
      <c r="BI397" s="465"/>
      <c r="BJ397" s="465"/>
      <c r="BK397" s="465"/>
      <c r="BL397" s="465"/>
      <c r="BM397" s="465"/>
      <c r="BN397" s="465"/>
      <c r="BO397" s="465"/>
      <c r="BP397" s="465"/>
      <c r="BQ397" s="465"/>
      <c r="BR397" s="465"/>
      <c r="BS397" s="465"/>
      <c r="BT397" s="465"/>
      <c r="BU397" s="465"/>
      <c r="BV397" s="465"/>
      <c r="BW397" s="465"/>
      <c r="BX397" s="465"/>
      <c r="BY397" s="465"/>
      <c r="BZ397" s="465"/>
      <c r="CA397" s="465"/>
      <c r="CB397" s="465"/>
      <c r="CC397" s="465"/>
      <c r="CD397" s="465"/>
      <c r="CE397" s="465"/>
      <c r="CF397" s="465"/>
      <c r="CG397" s="465"/>
      <c r="CH397" s="465"/>
      <c r="CI397" s="465"/>
      <c r="CJ397" s="465"/>
      <c r="CK397" s="465"/>
      <c r="CL397" s="465"/>
      <c r="CM397" s="465"/>
      <c r="CN397" s="465"/>
      <c r="CO397" s="465"/>
      <c r="CP397" s="465"/>
      <c r="CQ397" s="465"/>
      <c r="CR397" s="465"/>
      <c r="CS397" s="465"/>
      <c r="CT397" s="465"/>
      <c r="CU397" s="465"/>
      <c r="CV397" s="465"/>
      <c r="CW397" s="465"/>
      <c r="CX397" s="465"/>
      <c r="CY397" s="465"/>
      <c r="CZ397" s="465"/>
      <c r="DA397" s="465"/>
      <c r="DB397" s="465"/>
      <c r="DC397" s="465"/>
      <c r="DD397" s="465"/>
      <c r="DE397" s="465"/>
      <c r="DF397" s="465"/>
      <c r="DG397" s="465"/>
      <c r="DH397" s="465"/>
      <c r="DI397" s="465"/>
      <c r="DJ397" s="465"/>
      <c r="DK397" s="465"/>
      <c r="DL397" s="465"/>
      <c r="DM397" s="465"/>
      <c r="DN397" s="465"/>
      <c r="DO397" s="465"/>
      <c r="DP397" s="465"/>
      <c r="DQ397" s="465"/>
      <c r="DR397" s="465"/>
    </row>
    <row r="398" spans="1:122" s="182" customFormat="1" ht="11.25" customHeight="1" x14ac:dyDescent="0.2">
      <c r="A398" s="505"/>
      <c r="B398" s="506"/>
      <c r="C398" s="507"/>
      <c r="D398" s="505"/>
      <c r="E398" s="506"/>
      <c r="F398" s="506"/>
      <c r="G398" s="506"/>
      <c r="H398" s="506"/>
      <c r="I398" s="506"/>
      <c r="J398" s="506"/>
      <c r="K398" s="506"/>
      <c r="L398" s="506"/>
      <c r="M398" s="506"/>
      <c r="N398" s="506"/>
      <c r="O398" s="506"/>
      <c r="P398" s="506"/>
      <c r="Q398" s="506"/>
      <c r="R398" s="506"/>
      <c r="S398" s="506"/>
      <c r="T398" s="506"/>
      <c r="U398" s="507"/>
      <c r="V398" s="505"/>
      <c r="W398" s="506"/>
      <c r="X398" s="506"/>
      <c r="Y398" s="506"/>
      <c r="Z398" s="506"/>
      <c r="AA398" s="506"/>
      <c r="AB398" s="506"/>
      <c r="AC398" s="506"/>
      <c r="AD398" s="506"/>
      <c r="AE398" s="506"/>
      <c r="AF398" s="506"/>
      <c r="AG398" s="506"/>
      <c r="AH398" s="506"/>
      <c r="AI398" s="506"/>
      <c r="AJ398" s="506"/>
      <c r="AK398" s="506"/>
      <c r="AL398" s="506"/>
      <c r="AM398" s="508"/>
      <c r="AN398" s="509"/>
      <c r="AO398" s="506"/>
      <c r="AP398" s="506"/>
      <c r="AQ398" s="507"/>
      <c r="AR398" s="465"/>
      <c r="AS398" s="465"/>
      <c r="AT398" s="465"/>
      <c r="AU398" s="465"/>
      <c r="AV398" s="465"/>
      <c r="AW398" s="465"/>
      <c r="AX398" s="465"/>
      <c r="AY398" s="465"/>
      <c r="AZ398" s="465"/>
      <c r="BA398" s="465"/>
      <c r="BB398" s="465"/>
      <c r="BC398" s="465"/>
      <c r="BD398" s="465"/>
      <c r="BE398" s="465"/>
      <c r="BF398" s="465"/>
      <c r="BG398" s="465"/>
      <c r="BH398" s="465"/>
      <c r="BI398" s="465"/>
      <c r="BJ398" s="465"/>
      <c r="BK398" s="465"/>
      <c r="BL398" s="465"/>
      <c r="BM398" s="465"/>
      <c r="BN398" s="465"/>
      <c r="BO398" s="465"/>
      <c r="BP398" s="465"/>
      <c r="BQ398" s="465"/>
      <c r="BR398" s="465"/>
      <c r="BS398" s="465"/>
      <c r="BT398" s="465"/>
      <c r="BU398" s="465"/>
      <c r="BV398" s="465"/>
      <c r="BW398" s="465"/>
      <c r="BX398" s="465"/>
      <c r="BY398" s="465"/>
      <c r="BZ398" s="465"/>
      <c r="CA398" s="465"/>
      <c r="CB398" s="465"/>
      <c r="CC398" s="465"/>
      <c r="CD398" s="465"/>
      <c r="CE398" s="465"/>
      <c r="CF398" s="465"/>
      <c r="CG398" s="465"/>
      <c r="CH398" s="465"/>
      <c r="CI398" s="465"/>
      <c r="CJ398" s="465"/>
      <c r="CK398" s="465"/>
      <c r="CL398" s="465"/>
      <c r="CM398" s="465"/>
      <c r="CN398" s="465"/>
      <c r="CO398" s="465"/>
      <c r="CP398" s="465"/>
      <c r="CQ398" s="465"/>
      <c r="CR398" s="465"/>
      <c r="CS398" s="465"/>
      <c r="CT398" s="465"/>
      <c r="CU398" s="465"/>
      <c r="CV398" s="465"/>
      <c r="CW398" s="465"/>
      <c r="CX398" s="465"/>
      <c r="CY398" s="465"/>
      <c r="CZ398" s="465"/>
      <c r="DA398" s="465"/>
      <c r="DB398" s="465"/>
      <c r="DC398" s="465"/>
      <c r="DD398" s="465"/>
      <c r="DE398" s="465"/>
      <c r="DF398" s="465"/>
      <c r="DG398" s="465"/>
      <c r="DH398" s="465"/>
      <c r="DI398" s="465"/>
      <c r="DJ398" s="465"/>
      <c r="DK398" s="465"/>
      <c r="DL398" s="465"/>
      <c r="DM398" s="465"/>
      <c r="DN398" s="465"/>
      <c r="DO398" s="465"/>
      <c r="DP398" s="465"/>
      <c r="DQ398" s="465"/>
      <c r="DR398" s="465"/>
    </row>
    <row r="399" spans="1:122" s="182" customFormat="1" ht="11.25" customHeight="1" x14ac:dyDescent="0.2">
      <c r="A399" s="505"/>
      <c r="B399" s="510" t="s">
        <v>720</v>
      </c>
      <c r="C399" s="507"/>
      <c r="D399" s="505"/>
      <c r="E399" s="1194" t="str">
        <f ca="1">VLOOKUP(INDIRECT(ADDRESS(ROW(),COLUMN()-3)),Language_Translations,MATCH(Language_Selected,Language_Options,0),FALSE)</f>
        <v>MODULE 4 END TIME: MINUTE</v>
      </c>
      <c r="F399" s="1195"/>
      <c r="G399" s="1195"/>
      <c r="H399" s="1195"/>
      <c r="I399" s="1195"/>
      <c r="J399" s="1195"/>
      <c r="K399" s="1195"/>
      <c r="L399" s="1195"/>
      <c r="M399" s="1195"/>
      <c r="N399" s="1195"/>
      <c r="O399" s="1195"/>
      <c r="P399" s="1195"/>
      <c r="Q399" s="1195"/>
      <c r="R399" s="1195"/>
      <c r="S399" s="1195"/>
      <c r="T399" s="506"/>
      <c r="U399" s="507"/>
      <c r="V399" s="505"/>
      <c r="W399" s="506"/>
      <c r="X399" s="506"/>
      <c r="Y399" s="506"/>
      <c r="Z399" s="506"/>
      <c r="AA399" s="523"/>
      <c r="AB399" s="523"/>
      <c r="AC399" s="524"/>
      <c r="AD399" s="523"/>
      <c r="AE399" s="506"/>
      <c r="AF399" s="506"/>
      <c r="AG399" s="506"/>
      <c r="AH399" s="506"/>
      <c r="AI399" s="514"/>
      <c r="AJ399" s="515"/>
      <c r="AK399" s="514"/>
      <c r="AL399" s="515"/>
      <c r="AM399" s="508"/>
      <c r="AN399" s="527"/>
      <c r="AO399" s="525"/>
      <c r="AP399" s="525"/>
      <c r="AQ399" s="528"/>
      <c r="AR399" s="465"/>
      <c r="AS399" s="465"/>
      <c r="AT399" s="465"/>
      <c r="AU399" s="465"/>
      <c r="AV399" s="465"/>
      <c r="AW399" s="465"/>
      <c r="AX399" s="465"/>
      <c r="AY399" s="465"/>
      <c r="AZ399" s="465"/>
      <c r="BA399" s="465"/>
      <c r="BB399" s="465"/>
      <c r="BC399" s="465"/>
      <c r="BD399" s="465"/>
      <c r="BE399" s="465"/>
      <c r="BF399" s="465"/>
      <c r="BG399" s="465"/>
      <c r="BH399" s="465"/>
      <c r="BI399" s="465"/>
      <c r="BJ399" s="465"/>
      <c r="BK399" s="465"/>
      <c r="BL399" s="465"/>
      <c r="BM399" s="465"/>
      <c r="BN399" s="465"/>
      <c r="BO399" s="465"/>
      <c r="BP399" s="465"/>
      <c r="BQ399" s="465"/>
      <c r="BR399" s="465"/>
      <c r="BS399" s="465"/>
      <c r="BT399" s="465"/>
      <c r="BU399" s="465"/>
      <c r="BV399" s="465"/>
      <c r="BW399" s="465"/>
      <c r="BX399" s="465"/>
      <c r="BY399" s="465"/>
      <c r="BZ399" s="465"/>
      <c r="CA399" s="465"/>
      <c r="CB399" s="465"/>
      <c r="CC399" s="465"/>
      <c r="CD399" s="465"/>
      <c r="CE399" s="465"/>
      <c r="CF399" s="465"/>
      <c r="CG399" s="465"/>
      <c r="CH399" s="465"/>
      <c r="CI399" s="465"/>
      <c r="CJ399" s="465"/>
      <c r="CK399" s="465"/>
      <c r="CL399" s="465"/>
      <c r="CM399" s="465"/>
      <c r="CN399" s="465"/>
      <c r="CO399" s="465"/>
      <c r="CP399" s="465"/>
      <c r="CQ399" s="465"/>
      <c r="CR399" s="465"/>
      <c r="CS399" s="465"/>
      <c r="CT399" s="465"/>
      <c r="CU399" s="465"/>
      <c r="CV399" s="465"/>
      <c r="CW399" s="465"/>
      <c r="CX399" s="465"/>
      <c r="CY399" s="465"/>
      <c r="CZ399" s="465"/>
      <c r="DA399" s="465"/>
      <c r="DB399" s="465"/>
      <c r="DC399" s="465"/>
      <c r="DD399" s="465"/>
      <c r="DE399" s="465"/>
      <c r="DF399" s="465"/>
      <c r="DG399" s="465"/>
      <c r="DH399" s="465"/>
      <c r="DI399" s="465"/>
      <c r="DJ399" s="465"/>
      <c r="DK399" s="465"/>
      <c r="DL399" s="465"/>
      <c r="DM399" s="465"/>
      <c r="DN399" s="465"/>
      <c r="DO399" s="465"/>
      <c r="DP399" s="465"/>
      <c r="DQ399" s="465"/>
      <c r="DR399" s="465"/>
    </row>
    <row r="400" spans="1:122" s="182" customFormat="1" ht="11.25" customHeight="1" x14ac:dyDescent="0.2">
      <c r="A400" s="505"/>
      <c r="B400" s="506"/>
      <c r="C400" s="507"/>
      <c r="D400" s="505"/>
      <c r="E400" s="506"/>
      <c r="F400" s="506"/>
      <c r="G400" s="506"/>
      <c r="H400" s="506"/>
      <c r="I400" s="506"/>
      <c r="J400" s="506"/>
      <c r="K400" s="506"/>
      <c r="L400" s="506"/>
      <c r="M400" s="506"/>
      <c r="N400" s="506"/>
      <c r="O400" s="506"/>
      <c r="P400" s="506"/>
      <c r="Q400" s="506"/>
      <c r="R400" s="506"/>
      <c r="S400" s="506"/>
      <c r="T400" s="506"/>
      <c r="U400" s="507"/>
      <c r="V400" s="505"/>
      <c r="W400" s="506"/>
      <c r="X400" s="506"/>
      <c r="Y400" s="506"/>
      <c r="Z400" s="506"/>
      <c r="AA400" s="523"/>
      <c r="AB400" s="523"/>
      <c r="AC400" s="524"/>
      <c r="AD400" s="523"/>
      <c r="AE400" s="506"/>
      <c r="AF400" s="506"/>
      <c r="AG400" s="754" t="s">
        <v>274</v>
      </c>
      <c r="AH400" s="506"/>
      <c r="AI400" s="518"/>
      <c r="AJ400" s="519"/>
      <c r="AK400" s="518"/>
      <c r="AL400" s="519"/>
      <c r="AM400" s="508"/>
      <c r="AN400" s="527"/>
      <c r="AO400" s="525"/>
      <c r="AP400" s="525"/>
      <c r="AQ400" s="528"/>
      <c r="AR400" s="465"/>
      <c r="AS400" s="465"/>
      <c r="AT400" s="465"/>
      <c r="AU400" s="465"/>
      <c r="AV400" s="465"/>
      <c r="AW400" s="465"/>
      <c r="AX400" s="465"/>
      <c r="AY400" s="465"/>
      <c r="AZ400" s="465"/>
      <c r="BA400" s="465"/>
      <c r="BB400" s="465"/>
      <c r="BC400" s="465"/>
      <c r="BD400" s="465"/>
      <c r="BE400" s="465"/>
      <c r="BF400" s="465"/>
      <c r="BG400" s="465"/>
      <c r="BH400" s="465"/>
      <c r="BI400" s="465"/>
      <c r="BJ400" s="465"/>
      <c r="BK400" s="465"/>
      <c r="BL400" s="465"/>
      <c r="BM400" s="465"/>
      <c r="BN400" s="465"/>
      <c r="BO400" s="465"/>
      <c r="BP400" s="465"/>
      <c r="BQ400" s="465"/>
      <c r="BR400" s="465"/>
      <c r="BS400" s="465"/>
      <c r="BT400" s="465"/>
      <c r="BU400" s="465"/>
      <c r="BV400" s="465"/>
      <c r="BW400" s="465"/>
      <c r="BX400" s="465"/>
      <c r="BY400" s="465"/>
      <c r="BZ400" s="465"/>
      <c r="CA400" s="465"/>
      <c r="CB400" s="465"/>
      <c r="CC400" s="465"/>
      <c r="CD400" s="465"/>
      <c r="CE400" s="465"/>
      <c r="CF400" s="465"/>
      <c r="CG400" s="465"/>
      <c r="CH400" s="465"/>
      <c r="CI400" s="465"/>
      <c r="CJ400" s="465"/>
      <c r="CK400" s="465"/>
      <c r="CL400" s="465"/>
      <c r="CM400" s="465"/>
      <c r="CN400" s="465"/>
      <c r="CO400" s="465"/>
      <c r="CP400" s="465"/>
      <c r="CQ400" s="465"/>
      <c r="CR400" s="465"/>
      <c r="CS400" s="465"/>
      <c r="CT400" s="465"/>
      <c r="CU400" s="465"/>
      <c r="CV400" s="465"/>
      <c r="CW400" s="465"/>
      <c r="CX400" s="465"/>
      <c r="CY400" s="465"/>
      <c r="CZ400" s="465"/>
      <c r="DA400" s="465"/>
      <c r="DB400" s="465"/>
      <c r="DC400" s="465"/>
      <c r="DD400" s="465"/>
      <c r="DE400" s="465"/>
      <c r="DF400" s="465"/>
      <c r="DG400" s="465"/>
      <c r="DH400" s="465"/>
      <c r="DI400" s="465"/>
      <c r="DJ400" s="465"/>
      <c r="DK400" s="465"/>
      <c r="DL400" s="465"/>
      <c r="DM400" s="465"/>
      <c r="DN400" s="465"/>
      <c r="DO400" s="465"/>
      <c r="DP400" s="465"/>
      <c r="DQ400" s="465"/>
      <c r="DR400" s="465"/>
    </row>
    <row r="401" spans="1:122" s="182" customFormat="1" ht="11.25" customHeight="1" x14ac:dyDescent="0.2">
      <c r="A401" s="505"/>
      <c r="B401" s="506"/>
      <c r="C401" s="507"/>
      <c r="D401" s="505"/>
      <c r="E401" s="506"/>
      <c r="F401" s="506"/>
      <c r="G401" s="506"/>
      <c r="H401" s="506"/>
      <c r="I401" s="506"/>
      <c r="J401" s="506"/>
      <c r="K401" s="506"/>
      <c r="L401" s="506"/>
      <c r="M401" s="506"/>
      <c r="N401" s="506"/>
      <c r="O401" s="506"/>
      <c r="P401" s="506"/>
      <c r="Q401" s="506"/>
      <c r="R401" s="506"/>
      <c r="S401" s="506"/>
      <c r="T401" s="506"/>
      <c r="U401" s="507"/>
      <c r="V401" s="505"/>
      <c r="W401" s="506"/>
      <c r="X401" s="506"/>
      <c r="Y401" s="506"/>
      <c r="Z401" s="506"/>
      <c r="AA401" s="506"/>
      <c r="AB401" s="506"/>
      <c r="AC401" s="506"/>
      <c r="AD401" s="506"/>
      <c r="AE401" s="506"/>
      <c r="AF401" s="506"/>
      <c r="AG401" s="506"/>
      <c r="AH401" s="506"/>
      <c r="AI401" s="506"/>
      <c r="AJ401" s="506"/>
      <c r="AK401" s="506"/>
      <c r="AL401" s="506"/>
      <c r="AM401" s="508"/>
      <c r="AN401" s="509"/>
      <c r="AO401" s="506"/>
      <c r="AP401" s="506"/>
      <c r="AQ401" s="507"/>
      <c r="AR401" s="465"/>
      <c r="AS401" s="465"/>
      <c r="AT401" s="465"/>
      <c r="AU401" s="465"/>
      <c r="AV401" s="465"/>
      <c r="AW401" s="465"/>
      <c r="AX401" s="465"/>
      <c r="AY401" s="465"/>
      <c r="AZ401" s="465"/>
      <c r="BA401" s="465"/>
      <c r="BB401" s="465"/>
      <c r="BC401" s="465"/>
      <c r="BD401" s="465"/>
      <c r="BE401" s="465"/>
      <c r="BF401" s="465"/>
      <c r="BG401" s="465"/>
      <c r="BH401" s="465"/>
      <c r="BI401" s="465"/>
      <c r="BJ401" s="465"/>
      <c r="BK401" s="465"/>
      <c r="BL401" s="465"/>
      <c r="BM401" s="465"/>
      <c r="BN401" s="465"/>
      <c r="BO401" s="465"/>
      <c r="BP401" s="465"/>
      <c r="BQ401" s="465"/>
      <c r="BR401" s="465"/>
      <c r="BS401" s="465"/>
      <c r="BT401" s="465"/>
      <c r="BU401" s="465"/>
      <c r="BV401" s="465"/>
      <c r="BW401" s="465"/>
      <c r="BX401" s="465"/>
      <c r="BY401" s="465"/>
      <c r="BZ401" s="465"/>
      <c r="CA401" s="465"/>
      <c r="CB401" s="465"/>
      <c r="CC401" s="465"/>
      <c r="CD401" s="465"/>
      <c r="CE401" s="465"/>
      <c r="CF401" s="465"/>
      <c r="CG401" s="465"/>
      <c r="CH401" s="465"/>
      <c r="CI401" s="465"/>
      <c r="CJ401" s="465"/>
      <c r="CK401" s="465"/>
      <c r="CL401" s="465"/>
      <c r="CM401" s="465"/>
      <c r="CN401" s="465"/>
      <c r="CO401" s="465"/>
      <c r="CP401" s="465"/>
      <c r="CQ401" s="465"/>
      <c r="CR401" s="465"/>
      <c r="CS401" s="465"/>
      <c r="CT401" s="465"/>
      <c r="CU401" s="465"/>
      <c r="CV401" s="465"/>
      <c r="CW401" s="465"/>
      <c r="CX401" s="465"/>
      <c r="CY401" s="465"/>
      <c r="CZ401" s="465"/>
      <c r="DA401" s="465"/>
      <c r="DB401" s="465"/>
      <c r="DC401" s="465"/>
      <c r="DD401" s="465"/>
      <c r="DE401" s="465"/>
      <c r="DF401" s="465"/>
      <c r="DG401" s="465"/>
      <c r="DH401" s="465"/>
      <c r="DI401" s="465"/>
      <c r="DJ401" s="465"/>
      <c r="DK401" s="465"/>
      <c r="DL401" s="465"/>
      <c r="DM401" s="465"/>
      <c r="DN401" s="465"/>
      <c r="DO401" s="465"/>
      <c r="DP401" s="465"/>
      <c r="DQ401" s="465"/>
      <c r="DR401" s="465"/>
    </row>
    <row r="402" spans="1:122" s="182" customFormat="1" ht="11.25" customHeight="1" x14ac:dyDescent="0.2">
      <c r="A402" s="505"/>
      <c r="B402" s="510" t="s">
        <v>721</v>
      </c>
      <c r="C402" s="507"/>
      <c r="D402" s="505"/>
      <c r="E402" s="1194" t="str">
        <f ca="1">VLOOKUP(INDIRECT(ADDRESS(ROW(),COLUMN()-3)),Language_Translations,MATCH(Language_Selected,Language_Options,0),FALSE)</f>
        <v>MODULE 4 DURATION: METHOD 1</v>
      </c>
      <c r="F402" s="1195"/>
      <c r="G402" s="1195"/>
      <c r="H402" s="1195"/>
      <c r="I402" s="1195"/>
      <c r="J402" s="1195"/>
      <c r="K402" s="1195"/>
      <c r="L402" s="1195"/>
      <c r="M402" s="1195"/>
      <c r="N402" s="1195"/>
      <c r="O402" s="1195"/>
      <c r="P402" s="1195"/>
      <c r="Q402" s="1195"/>
      <c r="R402" s="1195"/>
      <c r="S402" s="1195"/>
      <c r="T402" s="506"/>
      <c r="U402" s="507"/>
      <c r="V402" s="505"/>
      <c r="W402" s="506"/>
      <c r="X402" s="506"/>
      <c r="Y402" s="506"/>
      <c r="Z402" s="506"/>
      <c r="AA402" s="523"/>
      <c r="AB402" s="523"/>
      <c r="AC402" s="524"/>
      <c r="AD402" s="523"/>
      <c r="AE402" s="506"/>
      <c r="AF402" s="506"/>
      <c r="AG402" s="514"/>
      <c r="AH402" s="515"/>
      <c r="AI402" s="514"/>
      <c r="AJ402" s="515"/>
      <c r="AK402" s="514"/>
      <c r="AL402" s="515"/>
      <c r="AM402" s="508"/>
      <c r="AN402" s="527"/>
      <c r="AO402" s="525"/>
      <c r="AP402" s="525"/>
      <c r="AQ402" s="528"/>
      <c r="AR402" s="465"/>
      <c r="AS402" s="465"/>
      <c r="AT402" s="465"/>
      <c r="AU402" s="465"/>
      <c r="AV402" s="465"/>
      <c r="AW402" s="465"/>
      <c r="AX402" s="465"/>
      <c r="AY402" s="465"/>
      <c r="AZ402" s="465"/>
      <c r="BA402" s="465"/>
      <c r="BB402" s="465"/>
      <c r="BC402" s="465"/>
      <c r="BD402" s="465"/>
      <c r="BE402" s="465"/>
      <c r="BF402" s="465"/>
      <c r="BG402" s="465"/>
      <c r="BH402" s="465"/>
      <c r="BI402" s="465"/>
      <c r="BJ402" s="465"/>
      <c r="BK402" s="465"/>
      <c r="BL402" s="465"/>
      <c r="BM402" s="465"/>
      <c r="BN402" s="465"/>
      <c r="BO402" s="465"/>
      <c r="BP402" s="465"/>
      <c r="BQ402" s="465"/>
      <c r="BR402" s="465"/>
      <c r="BS402" s="465"/>
      <c r="BT402" s="465"/>
      <c r="BU402" s="465"/>
      <c r="BV402" s="465"/>
      <c r="BW402" s="465"/>
      <c r="BX402" s="465"/>
      <c r="BY402" s="465"/>
      <c r="BZ402" s="465"/>
      <c r="CA402" s="465"/>
      <c r="CB402" s="465"/>
      <c r="CC402" s="465"/>
      <c r="CD402" s="465"/>
      <c r="CE402" s="465"/>
      <c r="CF402" s="465"/>
      <c r="CG402" s="465"/>
      <c r="CH402" s="465"/>
      <c r="CI402" s="465"/>
      <c r="CJ402" s="465"/>
      <c r="CK402" s="465"/>
      <c r="CL402" s="465"/>
      <c r="CM402" s="465"/>
      <c r="CN402" s="465"/>
      <c r="CO402" s="465"/>
      <c r="CP402" s="465"/>
      <c r="CQ402" s="465"/>
      <c r="CR402" s="465"/>
      <c r="CS402" s="465"/>
      <c r="CT402" s="465"/>
      <c r="CU402" s="465"/>
      <c r="CV402" s="465"/>
      <c r="CW402" s="465"/>
      <c r="CX402" s="465"/>
      <c r="CY402" s="465"/>
      <c r="CZ402" s="465"/>
      <c r="DA402" s="465"/>
      <c r="DB402" s="465"/>
      <c r="DC402" s="465"/>
      <c r="DD402" s="465"/>
      <c r="DE402" s="465"/>
      <c r="DF402" s="465"/>
      <c r="DG402" s="465"/>
      <c r="DH402" s="465"/>
      <c r="DI402" s="465"/>
      <c r="DJ402" s="465"/>
      <c r="DK402" s="465"/>
      <c r="DL402" s="465"/>
      <c r="DM402" s="465"/>
      <c r="DN402" s="465"/>
      <c r="DO402" s="465"/>
      <c r="DP402" s="465"/>
      <c r="DQ402" s="465"/>
      <c r="DR402" s="465"/>
    </row>
    <row r="403" spans="1:122" s="182" customFormat="1" ht="11.25" customHeight="1" x14ac:dyDescent="0.2">
      <c r="A403" s="505"/>
      <c r="B403" s="506"/>
      <c r="C403" s="507"/>
      <c r="D403" s="505"/>
      <c r="E403" s="506"/>
      <c r="F403" s="506"/>
      <c r="G403" s="506"/>
      <c r="H403" s="506"/>
      <c r="I403" s="506"/>
      <c r="J403" s="506"/>
      <c r="K403" s="506"/>
      <c r="L403" s="506"/>
      <c r="M403" s="506"/>
      <c r="N403" s="506"/>
      <c r="O403" s="506"/>
      <c r="P403" s="506"/>
      <c r="Q403" s="506"/>
      <c r="R403" s="506"/>
      <c r="S403" s="506"/>
      <c r="T403" s="506"/>
      <c r="U403" s="507"/>
      <c r="V403" s="505"/>
      <c r="W403" s="506"/>
      <c r="X403" s="506"/>
      <c r="Y403" s="506"/>
      <c r="Z403" s="506"/>
      <c r="AA403" s="523"/>
      <c r="AB403" s="506"/>
      <c r="AC403" s="510" t="s">
        <v>276</v>
      </c>
      <c r="AD403" s="523"/>
      <c r="AE403" s="506"/>
      <c r="AF403" s="506"/>
      <c r="AG403" s="518"/>
      <c r="AH403" s="519"/>
      <c r="AI403" s="518"/>
      <c r="AJ403" s="519"/>
      <c r="AK403" s="518"/>
      <c r="AL403" s="519"/>
      <c r="AM403" s="508"/>
      <c r="AN403" s="527"/>
      <c r="AO403" s="525"/>
      <c r="AP403" s="525"/>
      <c r="AQ403" s="528"/>
      <c r="AR403" s="465"/>
      <c r="AS403" s="465"/>
      <c r="AT403" s="465"/>
      <c r="AU403" s="465"/>
      <c r="AV403" s="465"/>
      <c r="AW403" s="465"/>
      <c r="AX403" s="465"/>
      <c r="AY403" s="465"/>
      <c r="AZ403" s="465"/>
      <c r="BA403" s="465"/>
      <c r="BB403" s="465"/>
      <c r="BC403" s="465"/>
      <c r="BD403" s="465"/>
      <c r="BE403" s="465"/>
      <c r="BF403" s="465"/>
      <c r="BG403" s="465"/>
      <c r="BH403" s="465"/>
      <c r="BI403" s="465"/>
      <c r="BJ403" s="465"/>
      <c r="BK403" s="465"/>
      <c r="BL403" s="465"/>
      <c r="BM403" s="465"/>
      <c r="BN403" s="465"/>
      <c r="BO403" s="465"/>
      <c r="BP403" s="465"/>
      <c r="BQ403" s="465"/>
      <c r="BR403" s="465"/>
      <c r="BS403" s="465"/>
      <c r="BT403" s="465"/>
      <c r="BU403" s="465"/>
      <c r="BV403" s="465"/>
      <c r="BW403" s="465"/>
      <c r="BX403" s="465"/>
      <c r="BY403" s="465"/>
      <c r="BZ403" s="465"/>
      <c r="CA403" s="465"/>
      <c r="CB403" s="465"/>
      <c r="CC403" s="465"/>
      <c r="CD403" s="465"/>
      <c r="CE403" s="465"/>
      <c r="CF403" s="465"/>
      <c r="CG403" s="465"/>
      <c r="CH403" s="465"/>
      <c r="CI403" s="465"/>
      <c r="CJ403" s="465"/>
      <c r="CK403" s="465"/>
      <c r="CL403" s="465"/>
      <c r="CM403" s="465"/>
      <c r="CN403" s="465"/>
      <c r="CO403" s="465"/>
      <c r="CP403" s="465"/>
      <c r="CQ403" s="465"/>
      <c r="CR403" s="465"/>
      <c r="CS403" s="465"/>
      <c r="CT403" s="465"/>
      <c r="CU403" s="465"/>
      <c r="CV403" s="465"/>
      <c r="CW403" s="465"/>
      <c r="CX403" s="465"/>
      <c r="CY403" s="465"/>
      <c r="CZ403" s="465"/>
      <c r="DA403" s="465"/>
      <c r="DB403" s="465"/>
      <c r="DC403" s="465"/>
      <c r="DD403" s="465"/>
      <c r="DE403" s="465"/>
      <c r="DF403" s="465"/>
      <c r="DG403" s="465"/>
      <c r="DH403" s="465"/>
      <c r="DI403" s="465"/>
      <c r="DJ403" s="465"/>
      <c r="DK403" s="465"/>
      <c r="DL403" s="465"/>
      <c r="DM403" s="465"/>
      <c r="DN403" s="465"/>
      <c r="DO403" s="465"/>
      <c r="DP403" s="465"/>
      <c r="DQ403" s="465"/>
      <c r="DR403" s="465"/>
    </row>
    <row r="404" spans="1:122" s="182" customFormat="1" ht="11.25" customHeight="1" x14ac:dyDescent="0.2">
      <c r="A404" s="505"/>
      <c r="B404" s="506"/>
      <c r="C404" s="507"/>
      <c r="D404" s="505"/>
      <c r="E404" s="506"/>
      <c r="F404" s="506"/>
      <c r="G404" s="506"/>
      <c r="H404" s="506"/>
      <c r="I404" s="506"/>
      <c r="J404" s="506"/>
      <c r="K404" s="506"/>
      <c r="L404" s="506"/>
      <c r="M404" s="506"/>
      <c r="N404" s="506"/>
      <c r="O404" s="506"/>
      <c r="P404" s="506"/>
      <c r="Q404" s="506"/>
      <c r="R404" s="506"/>
      <c r="S404" s="506"/>
      <c r="T404" s="506"/>
      <c r="U404" s="507"/>
      <c r="V404" s="505"/>
      <c r="W404" s="506"/>
      <c r="X404" s="506"/>
      <c r="Y404" s="506"/>
      <c r="Z404" s="506"/>
      <c r="AA404" s="506"/>
      <c r="AB404" s="506"/>
      <c r="AC404" s="506"/>
      <c r="AD404" s="506"/>
      <c r="AE404" s="506"/>
      <c r="AF404" s="506"/>
      <c r="AG404" s="506"/>
      <c r="AH404" s="506"/>
      <c r="AI404" s="506"/>
      <c r="AJ404" s="506"/>
      <c r="AK404" s="506"/>
      <c r="AL404" s="506"/>
      <c r="AM404" s="508"/>
      <c r="AN404" s="509"/>
      <c r="AO404" s="506"/>
      <c r="AP404" s="506"/>
      <c r="AQ404" s="507"/>
      <c r="AR404" s="465"/>
      <c r="AS404" s="465"/>
      <c r="AT404" s="465"/>
      <c r="AU404" s="465"/>
      <c r="AV404" s="465"/>
      <c r="AW404" s="465"/>
      <c r="AX404" s="465"/>
      <c r="AY404" s="465"/>
      <c r="AZ404" s="465"/>
      <c r="BA404" s="465"/>
      <c r="BB404" s="465"/>
      <c r="BC404" s="465"/>
      <c r="BD404" s="465"/>
      <c r="BE404" s="465"/>
      <c r="BF404" s="465"/>
      <c r="BG404" s="465"/>
      <c r="BH404" s="465"/>
      <c r="BI404" s="465"/>
      <c r="BJ404" s="465"/>
      <c r="BK404" s="465"/>
      <c r="BL404" s="465"/>
      <c r="BM404" s="465"/>
      <c r="BN404" s="465"/>
      <c r="BO404" s="465"/>
      <c r="BP404" s="465"/>
      <c r="BQ404" s="465"/>
      <c r="BR404" s="465"/>
      <c r="BS404" s="465"/>
      <c r="BT404" s="465"/>
      <c r="BU404" s="465"/>
      <c r="BV404" s="465"/>
      <c r="BW404" s="465"/>
      <c r="BX404" s="465"/>
      <c r="BY404" s="465"/>
      <c r="BZ404" s="465"/>
      <c r="CA404" s="465"/>
      <c r="CB404" s="465"/>
      <c r="CC404" s="465"/>
      <c r="CD404" s="465"/>
      <c r="CE404" s="465"/>
      <c r="CF404" s="465"/>
      <c r="CG404" s="465"/>
      <c r="CH404" s="465"/>
      <c r="CI404" s="465"/>
      <c r="CJ404" s="465"/>
      <c r="CK404" s="465"/>
      <c r="CL404" s="465"/>
      <c r="CM404" s="465"/>
      <c r="CN404" s="465"/>
      <c r="CO404" s="465"/>
      <c r="CP404" s="465"/>
      <c r="CQ404" s="465"/>
      <c r="CR404" s="465"/>
      <c r="CS404" s="465"/>
      <c r="CT404" s="465"/>
      <c r="CU404" s="465"/>
      <c r="CV404" s="465"/>
      <c r="CW404" s="465"/>
      <c r="CX404" s="465"/>
      <c r="CY404" s="465"/>
      <c r="CZ404" s="465"/>
      <c r="DA404" s="465"/>
      <c r="DB404" s="465"/>
      <c r="DC404" s="465"/>
      <c r="DD404" s="465"/>
      <c r="DE404" s="465"/>
      <c r="DF404" s="465"/>
      <c r="DG404" s="465"/>
      <c r="DH404" s="465"/>
      <c r="DI404" s="465"/>
      <c r="DJ404" s="465"/>
      <c r="DK404" s="465"/>
      <c r="DL404" s="465"/>
      <c r="DM404" s="465"/>
      <c r="DN404" s="465"/>
      <c r="DO404" s="465"/>
      <c r="DP404" s="465"/>
      <c r="DQ404" s="465"/>
      <c r="DR404" s="465"/>
    </row>
    <row r="405" spans="1:122" s="182" customFormat="1" ht="11.25" customHeight="1" x14ac:dyDescent="0.2">
      <c r="A405" s="505"/>
      <c r="B405" s="510" t="s">
        <v>722</v>
      </c>
      <c r="C405" s="507"/>
      <c r="D405" s="505"/>
      <c r="E405" s="1194" t="str">
        <f ca="1">VLOOKUP(INDIRECT(ADDRESS(ROW(),COLUMN()-3)),Language_Translations,MATCH(Language_Selected,Language_Options,0),FALSE)</f>
        <v>MODULE 4 DURATION: METHOD 2</v>
      </c>
      <c r="F405" s="1195"/>
      <c r="G405" s="1195"/>
      <c r="H405" s="1195"/>
      <c r="I405" s="1195"/>
      <c r="J405" s="1195"/>
      <c r="K405" s="1195"/>
      <c r="L405" s="1195"/>
      <c r="M405" s="1195"/>
      <c r="N405" s="1195"/>
      <c r="O405" s="1195"/>
      <c r="P405" s="1195"/>
      <c r="Q405" s="1195"/>
      <c r="R405" s="1195"/>
      <c r="S405" s="1195"/>
      <c r="T405" s="506"/>
      <c r="U405" s="507"/>
      <c r="V405" s="505"/>
      <c r="W405" s="506"/>
      <c r="X405" s="506"/>
      <c r="Y405" s="506"/>
      <c r="Z405" s="506"/>
      <c r="AA405" s="523"/>
      <c r="AB405" s="523"/>
      <c r="AC405" s="524"/>
      <c r="AD405" s="523"/>
      <c r="AE405" s="506"/>
      <c r="AF405" s="506"/>
      <c r="AG405" s="514"/>
      <c r="AH405" s="515"/>
      <c r="AI405" s="514"/>
      <c r="AJ405" s="515"/>
      <c r="AK405" s="514"/>
      <c r="AL405" s="515"/>
      <c r="AM405" s="508"/>
      <c r="AN405" s="527"/>
      <c r="AO405" s="525"/>
      <c r="AP405" s="525"/>
      <c r="AQ405" s="528"/>
      <c r="AR405" s="465"/>
      <c r="AS405" s="465"/>
      <c r="AT405" s="465"/>
      <c r="AU405" s="465"/>
      <c r="AV405" s="465"/>
      <c r="AW405" s="465"/>
      <c r="AX405" s="465"/>
      <c r="AY405" s="465"/>
      <c r="AZ405" s="465"/>
      <c r="BA405" s="465"/>
      <c r="BB405" s="465"/>
      <c r="BC405" s="465"/>
      <c r="BD405" s="465"/>
      <c r="BE405" s="465"/>
      <c r="BF405" s="465"/>
      <c r="BG405" s="465"/>
      <c r="BH405" s="465"/>
      <c r="BI405" s="465"/>
      <c r="BJ405" s="465"/>
      <c r="BK405" s="465"/>
      <c r="BL405" s="465"/>
      <c r="BM405" s="465"/>
      <c r="BN405" s="465"/>
      <c r="BO405" s="465"/>
      <c r="BP405" s="465"/>
      <c r="BQ405" s="465"/>
      <c r="BR405" s="465"/>
      <c r="BS405" s="465"/>
      <c r="BT405" s="465"/>
      <c r="BU405" s="465"/>
      <c r="BV405" s="465"/>
      <c r="BW405" s="465"/>
      <c r="BX405" s="465"/>
      <c r="BY405" s="465"/>
      <c r="BZ405" s="465"/>
      <c r="CA405" s="465"/>
      <c r="CB405" s="465"/>
      <c r="CC405" s="465"/>
      <c r="CD405" s="465"/>
      <c r="CE405" s="465"/>
      <c r="CF405" s="465"/>
      <c r="CG405" s="465"/>
      <c r="CH405" s="465"/>
      <c r="CI405" s="465"/>
      <c r="CJ405" s="465"/>
      <c r="CK405" s="465"/>
      <c r="CL405" s="465"/>
      <c r="CM405" s="465"/>
      <c r="CN405" s="465"/>
      <c r="CO405" s="465"/>
      <c r="CP405" s="465"/>
      <c r="CQ405" s="465"/>
      <c r="CR405" s="465"/>
      <c r="CS405" s="465"/>
      <c r="CT405" s="465"/>
      <c r="CU405" s="465"/>
      <c r="CV405" s="465"/>
      <c r="CW405" s="465"/>
      <c r="CX405" s="465"/>
      <c r="CY405" s="465"/>
      <c r="CZ405" s="465"/>
      <c r="DA405" s="465"/>
      <c r="DB405" s="465"/>
      <c r="DC405" s="465"/>
      <c r="DD405" s="465"/>
      <c r="DE405" s="465"/>
      <c r="DF405" s="465"/>
      <c r="DG405" s="465"/>
      <c r="DH405" s="465"/>
      <c r="DI405" s="465"/>
      <c r="DJ405" s="465"/>
      <c r="DK405" s="465"/>
      <c r="DL405" s="465"/>
      <c r="DM405" s="465"/>
      <c r="DN405" s="465"/>
      <c r="DO405" s="465"/>
      <c r="DP405" s="465"/>
      <c r="DQ405" s="465"/>
      <c r="DR405" s="465"/>
    </row>
    <row r="406" spans="1:122" s="182" customFormat="1" ht="11.25" customHeight="1" x14ac:dyDescent="0.2">
      <c r="A406" s="505"/>
      <c r="B406" s="506"/>
      <c r="C406" s="507"/>
      <c r="D406" s="505"/>
      <c r="E406" s="506"/>
      <c r="F406" s="506"/>
      <c r="G406" s="506"/>
      <c r="H406" s="506"/>
      <c r="I406" s="506"/>
      <c r="J406" s="506"/>
      <c r="K406" s="506"/>
      <c r="L406" s="506"/>
      <c r="M406" s="506"/>
      <c r="N406" s="506"/>
      <c r="O406" s="506"/>
      <c r="P406" s="506"/>
      <c r="Q406" s="506"/>
      <c r="R406" s="506"/>
      <c r="S406" s="506"/>
      <c r="T406" s="506"/>
      <c r="U406" s="507"/>
      <c r="V406" s="505"/>
      <c r="W406" s="506"/>
      <c r="X406" s="506"/>
      <c r="Y406" s="506"/>
      <c r="Z406" s="506"/>
      <c r="AA406" s="523"/>
      <c r="AB406" s="506"/>
      <c r="AC406" s="510" t="s">
        <v>276</v>
      </c>
      <c r="AD406" s="523"/>
      <c r="AE406" s="506"/>
      <c r="AF406" s="506"/>
      <c r="AG406" s="518"/>
      <c r="AH406" s="519"/>
      <c r="AI406" s="518"/>
      <c r="AJ406" s="519"/>
      <c r="AK406" s="518"/>
      <c r="AL406" s="519"/>
      <c r="AM406" s="508"/>
      <c r="AN406" s="527"/>
      <c r="AO406" s="525"/>
      <c r="AP406" s="525"/>
      <c r="AQ406" s="528"/>
      <c r="AR406" s="465"/>
      <c r="AS406" s="465"/>
      <c r="AT406" s="465"/>
      <c r="AU406" s="465"/>
      <c r="AV406" s="465"/>
      <c r="AW406" s="465"/>
      <c r="AX406" s="465"/>
      <c r="AY406" s="465"/>
      <c r="AZ406" s="465"/>
      <c r="BA406" s="465"/>
      <c r="BB406" s="465"/>
      <c r="BC406" s="465"/>
      <c r="BD406" s="465"/>
      <c r="BE406" s="465"/>
      <c r="BF406" s="465"/>
      <c r="BG406" s="465"/>
      <c r="BH406" s="465"/>
      <c r="BI406" s="465"/>
      <c r="BJ406" s="465"/>
      <c r="BK406" s="465"/>
      <c r="BL406" s="465"/>
      <c r="BM406" s="465"/>
      <c r="BN406" s="465"/>
      <c r="BO406" s="465"/>
      <c r="BP406" s="465"/>
      <c r="BQ406" s="465"/>
      <c r="BR406" s="465"/>
      <c r="BS406" s="465"/>
      <c r="BT406" s="465"/>
      <c r="BU406" s="465"/>
      <c r="BV406" s="465"/>
      <c r="BW406" s="465"/>
      <c r="BX406" s="465"/>
      <c r="BY406" s="465"/>
      <c r="BZ406" s="465"/>
      <c r="CA406" s="465"/>
      <c r="CB406" s="465"/>
      <c r="CC406" s="465"/>
      <c r="CD406" s="465"/>
      <c r="CE406" s="465"/>
      <c r="CF406" s="465"/>
      <c r="CG406" s="465"/>
      <c r="CH406" s="465"/>
      <c r="CI406" s="465"/>
      <c r="CJ406" s="465"/>
      <c r="CK406" s="465"/>
      <c r="CL406" s="465"/>
      <c r="CM406" s="465"/>
      <c r="CN406" s="465"/>
      <c r="CO406" s="465"/>
      <c r="CP406" s="465"/>
      <c r="CQ406" s="465"/>
      <c r="CR406" s="465"/>
      <c r="CS406" s="465"/>
      <c r="CT406" s="465"/>
      <c r="CU406" s="465"/>
      <c r="CV406" s="465"/>
      <c r="CW406" s="465"/>
      <c r="CX406" s="465"/>
      <c r="CY406" s="465"/>
      <c r="CZ406" s="465"/>
      <c r="DA406" s="465"/>
      <c r="DB406" s="465"/>
      <c r="DC406" s="465"/>
      <c r="DD406" s="465"/>
      <c r="DE406" s="465"/>
      <c r="DF406" s="465"/>
      <c r="DG406" s="465"/>
      <c r="DH406" s="465"/>
      <c r="DI406" s="465"/>
      <c r="DJ406" s="465"/>
      <c r="DK406" s="465"/>
      <c r="DL406" s="465"/>
      <c r="DM406" s="465"/>
      <c r="DN406" s="465"/>
      <c r="DO406" s="465"/>
      <c r="DP406" s="465"/>
      <c r="DQ406" s="465"/>
      <c r="DR406" s="465"/>
    </row>
    <row r="407" spans="1:122" s="182" customFormat="1" ht="11.25" customHeight="1" x14ac:dyDescent="0.2">
      <c r="A407" s="505"/>
      <c r="B407" s="506"/>
      <c r="C407" s="507"/>
      <c r="D407" s="505"/>
      <c r="E407" s="506"/>
      <c r="F407" s="506"/>
      <c r="G407" s="506"/>
      <c r="H407" s="506"/>
      <c r="I407" s="506"/>
      <c r="J407" s="506"/>
      <c r="K407" s="506"/>
      <c r="L407" s="506"/>
      <c r="M407" s="506"/>
      <c r="N407" s="506"/>
      <c r="O407" s="506"/>
      <c r="P407" s="506"/>
      <c r="Q407" s="506"/>
      <c r="R407" s="506"/>
      <c r="S407" s="506"/>
      <c r="T407" s="506"/>
      <c r="U407" s="507"/>
      <c r="V407" s="505"/>
      <c r="W407" s="506"/>
      <c r="X407" s="506"/>
      <c r="Y407" s="506"/>
      <c r="Z407" s="506"/>
      <c r="AA407" s="506"/>
      <c r="AB407" s="506"/>
      <c r="AC407" s="506"/>
      <c r="AD407" s="506"/>
      <c r="AE407" s="506"/>
      <c r="AF407" s="506"/>
      <c r="AG407" s="506"/>
      <c r="AH407" s="506"/>
      <c r="AI407" s="506"/>
      <c r="AJ407" s="506"/>
      <c r="AK407" s="506"/>
      <c r="AL407" s="506"/>
      <c r="AM407" s="508"/>
      <c r="AN407" s="509"/>
      <c r="AO407" s="506"/>
      <c r="AP407" s="506"/>
      <c r="AQ407" s="507"/>
      <c r="AR407" s="465"/>
      <c r="AS407" s="465"/>
      <c r="AT407" s="465"/>
      <c r="AU407" s="465"/>
      <c r="AV407" s="465"/>
      <c r="AW407" s="465"/>
      <c r="AX407" s="465"/>
      <c r="AY407" s="465"/>
      <c r="AZ407" s="465"/>
      <c r="BA407" s="465"/>
      <c r="BB407" s="465"/>
      <c r="BC407" s="465"/>
      <c r="BD407" s="465"/>
      <c r="BE407" s="465"/>
      <c r="BF407" s="465"/>
      <c r="BG407" s="465"/>
      <c r="BH407" s="465"/>
      <c r="BI407" s="465"/>
      <c r="BJ407" s="465"/>
      <c r="BK407" s="465"/>
      <c r="BL407" s="465"/>
      <c r="BM407" s="465"/>
      <c r="BN407" s="465"/>
      <c r="BO407" s="465"/>
      <c r="BP407" s="465"/>
      <c r="BQ407" s="465"/>
      <c r="BR407" s="465"/>
      <c r="BS407" s="465"/>
      <c r="BT407" s="465"/>
      <c r="BU407" s="465"/>
      <c r="BV407" s="465"/>
      <c r="BW407" s="465"/>
      <c r="BX407" s="465"/>
      <c r="BY407" s="465"/>
      <c r="BZ407" s="465"/>
      <c r="CA407" s="465"/>
      <c r="CB407" s="465"/>
      <c r="CC407" s="465"/>
      <c r="CD407" s="465"/>
      <c r="CE407" s="465"/>
      <c r="CF407" s="465"/>
      <c r="CG407" s="465"/>
      <c r="CH407" s="465"/>
      <c r="CI407" s="465"/>
      <c r="CJ407" s="465"/>
      <c r="CK407" s="465"/>
      <c r="CL407" s="465"/>
      <c r="CM407" s="465"/>
      <c r="CN407" s="465"/>
      <c r="CO407" s="465"/>
      <c r="CP407" s="465"/>
      <c r="CQ407" s="465"/>
      <c r="CR407" s="465"/>
      <c r="CS407" s="465"/>
      <c r="CT407" s="465"/>
      <c r="CU407" s="465"/>
      <c r="CV407" s="465"/>
      <c r="CW407" s="465"/>
      <c r="CX407" s="465"/>
      <c r="CY407" s="465"/>
      <c r="CZ407" s="465"/>
      <c r="DA407" s="465"/>
      <c r="DB407" s="465"/>
      <c r="DC407" s="465"/>
      <c r="DD407" s="465"/>
      <c r="DE407" s="465"/>
      <c r="DF407" s="465"/>
      <c r="DG407" s="465"/>
      <c r="DH407" s="465"/>
      <c r="DI407" s="465"/>
      <c r="DJ407" s="465"/>
      <c r="DK407" s="465"/>
      <c r="DL407" s="465"/>
      <c r="DM407" s="465"/>
      <c r="DN407" s="465"/>
      <c r="DO407" s="465"/>
      <c r="DP407" s="465"/>
      <c r="DQ407" s="465"/>
      <c r="DR407" s="465"/>
    </row>
    <row r="408" spans="1:122" s="182" customFormat="1" ht="11.25" customHeight="1" x14ac:dyDescent="0.2">
      <c r="A408" s="505"/>
      <c r="B408" s="510" t="s">
        <v>723</v>
      </c>
      <c r="C408" s="507"/>
      <c r="D408" s="505"/>
      <c r="E408" s="1194" t="str">
        <f ca="1">VLOOKUP(INDIRECT(ADDRESS(ROW(),COLUMN()-3)),Language_Translations,MATCH(Language_Selected,Language_Options,0),FALSE)</f>
        <v>MODULE 4: INTERVIEWER</v>
      </c>
      <c r="F408" s="1195"/>
      <c r="G408" s="1195"/>
      <c r="H408" s="1195"/>
      <c r="I408" s="1195"/>
      <c r="J408" s="1195"/>
      <c r="K408" s="1195"/>
      <c r="L408" s="1195"/>
      <c r="M408" s="1195"/>
      <c r="N408" s="1195"/>
      <c r="O408" s="1195"/>
      <c r="P408" s="1195"/>
      <c r="Q408" s="1195"/>
      <c r="R408" s="1195"/>
      <c r="S408" s="1195"/>
      <c r="T408" s="506"/>
      <c r="U408" s="507"/>
      <c r="V408" s="505"/>
      <c r="W408" s="506"/>
      <c r="X408" s="506"/>
      <c r="Y408" s="506"/>
      <c r="Z408" s="506"/>
      <c r="AA408" s="523"/>
      <c r="AB408" s="523"/>
      <c r="AC408" s="524"/>
      <c r="AD408" s="523"/>
      <c r="AE408" s="506"/>
      <c r="AF408" s="506"/>
      <c r="AG408" s="514"/>
      <c r="AH408" s="515"/>
      <c r="AI408" s="514"/>
      <c r="AJ408" s="515"/>
      <c r="AK408" s="514"/>
      <c r="AL408" s="515"/>
      <c r="AM408" s="508"/>
      <c r="AN408" s="527"/>
      <c r="AO408" s="525"/>
      <c r="AP408" s="525"/>
      <c r="AQ408" s="528"/>
      <c r="AR408" s="465"/>
      <c r="AS408" s="465"/>
      <c r="AT408" s="465"/>
      <c r="AU408" s="465"/>
      <c r="AV408" s="465"/>
      <c r="AW408" s="465"/>
      <c r="AX408" s="465"/>
      <c r="AY408" s="465"/>
      <c r="AZ408" s="465"/>
      <c r="BA408" s="465"/>
      <c r="BB408" s="465"/>
      <c r="BC408" s="465"/>
      <c r="BD408" s="465"/>
      <c r="BE408" s="465"/>
      <c r="BF408" s="465"/>
      <c r="BG408" s="465"/>
      <c r="BH408" s="465"/>
      <c r="BI408" s="465"/>
      <c r="BJ408" s="465"/>
      <c r="BK408" s="465"/>
      <c r="BL408" s="465"/>
      <c r="BM408" s="465"/>
      <c r="BN408" s="465"/>
      <c r="BO408" s="465"/>
      <c r="BP408" s="465"/>
      <c r="BQ408" s="465"/>
      <c r="BR408" s="465"/>
      <c r="BS408" s="465"/>
      <c r="BT408" s="465"/>
      <c r="BU408" s="465"/>
      <c r="BV408" s="465"/>
      <c r="BW408" s="465"/>
      <c r="BX408" s="465"/>
      <c r="BY408" s="465"/>
      <c r="BZ408" s="465"/>
      <c r="CA408" s="465"/>
      <c r="CB408" s="465"/>
      <c r="CC408" s="465"/>
      <c r="CD408" s="465"/>
      <c r="CE408" s="465"/>
      <c r="CF408" s="465"/>
      <c r="CG408" s="465"/>
      <c r="CH408" s="465"/>
      <c r="CI408" s="465"/>
      <c r="CJ408" s="465"/>
      <c r="CK408" s="465"/>
      <c r="CL408" s="465"/>
      <c r="CM408" s="465"/>
      <c r="CN408" s="465"/>
      <c r="CO408" s="465"/>
      <c r="CP408" s="465"/>
      <c r="CQ408" s="465"/>
      <c r="CR408" s="465"/>
      <c r="CS408" s="465"/>
      <c r="CT408" s="465"/>
      <c r="CU408" s="465"/>
      <c r="CV408" s="465"/>
      <c r="CW408" s="465"/>
      <c r="CX408" s="465"/>
      <c r="CY408" s="465"/>
      <c r="CZ408" s="465"/>
      <c r="DA408" s="465"/>
      <c r="DB408" s="465"/>
      <c r="DC408" s="465"/>
      <c r="DD408" s="465"/>
      <c r="DE408" s="465"/>
      <c r="DF408" s="465"/>
      <c r="DG408" s="465"/>
      <c r="DH408" s="465"/>
      <c r="DI408" s="465"/>
      <c r="DJ408" s="465"/>
      <c r="DK408" s="465"/>
      <c r="DL408" s="465"/>
      <c r="DM408" s="465"/>
      <c r="DN408" s="465"/>
      <c r="DO408" s="465"/>
      <c r="DP408" s="465"/>
      <c r="DQ408" s="465"/>
      <c r="DR408" s="465"/>
    </row>
    <row r="409" spans="1:122" s="182" customFormat="1" ht="11.25" customHeight="1" x14ac:dyDescent="0.2">
      <c r="A409" s="505"/>
      <c r="B409" s="506"/>
      <c r="C409" s="507"/>
      <c r="D409" s="505"/>
      <c r="E409" s="506"/>
      <c r="F409" s="506"/>
      <c r="G409" s="506"/>
      <c r="H409" s="506"/>
      <c r="I409" s="506"/>
      <c r="J409" s="506"/>
      <c r="K409" s="506"/>
      <c r="L409" s="506"/>
      <c r="M409" s="506"/>
      <c r="N409" s="506"/>
      <c r="O409" s="506"/>
      <c r="P409" s="506"/>
      <c r="Q409" s="506"/>
      <c r="R409" s="506"/>
      <c r="S409" s="506"/>
      <c r="T409" s="506"/>
      <c r="U409" s="507"/>
      <c r="V409" s="505"/>
      <c r="W409" s="506"/>
      <c r="X409" s="506"/>
      <c r="Y409" s="506"/>
      <c r="Z409" s="506"/>
      <c r="AA409" s="523"/>
      <c r="AB409" s="506"/>
      <c r="AC409" s="510"/>
      <c r="AD409" s="523"/>
      <c r="AE409" s="754" t="s">
        <v>724</v>
      </c>
      <c r="AF409" s="506"/>
      <c r="AG409" s="518"/>
      <c r="AH409" s="519"/>
      <c r="AI409" s="518"/>
      <c r="AJ409" s="519"/>
      <c r="AK409" s="518"/>
      <c r="AL409" s="519"/>
      <c r="AM409" s="508"/>
      <c r="AN409" s="527"/>
      <c r="AO409" s="525"/>
      <c r="AP409" s="525"/>
      <c r="AQ409" s="528"/>
      <c r="AR409" s="465"/>
      <c r="AS409" s="465"/>
      <c r="AT409" s="465"/>
      <c r="AU409" s="465"/>
      <c r="AV409" s="465"/>
      <c r="AW409" s="465"/>
      <c r="AX409" s="465"/>
      <c r="AY409" s="465"/>
      <c r="AZ409" s="465"/>
      <c r="BA409" s="465"/>
      <c r="BB409" s="465"/>
      <c r="BC409" s="465"/>
      <c r="BD409" s="465"/>
      <c r="BE409" s="465"/>
      <c r="BF409" s="465"/>
      <c r="BG409" s="465"/>
      <c r="BH409" s="465"/>
      <c r="BI409" s="465"/>
      <c r="BJ409" s="465"/>
      <c r="BK409" s="465"/>
      <c r="BL409" s="465"/>
      <c r="BM409" s="465"/>
      <c r="BN409" s="465"/>
      <c r="BO409" s="465"/>
      <c r="BP409" s="465"/>
      <c r="BQ409" s="465"/>
      <c r="BR409" s="465"/>
      <c r="BS409" s="465"/>
      <c r="BT409" s="465"/>
      <c r="BU409" s="465"/>
      <c r="BV409" s="465"/>
      <c r="BW409" s="465"/>
      <c r="BX409" s="465"/>
      <c r="BY409" s="465"/>
      <c r="BZ409" s="465"/>
      <c r="CA409" s="465"/>
      <c r="CB409" s="465"/>
      <c r="CC409" s="465"/>
      <c r="CD409" s="465"/>
      <c r="CE409" s="465"/>
      <c r="CF409" s="465"/>
      <c r="CG409" s="465"/>
      <c r="CH409" s="465"/>
      <c r="CI409" s="465"/>
      <c r="CJ409" s="465"/>
      <c r="CK409" s="465"/>
      <c r="CL409" s="465"/>
      <c r="CM409" s="465"/>
      <c r="CN409" s="465"/>
      <c r="CO409" s="465"/>
      <c r="CP409" s="465"/>
      <c r="CQ409" s="465"/>
      <c r="CR409" s="465"/>
      <c r="CS409" s="465"/>
      <c r="CT409" s="465"/>
      <c r="CU409" s="465"/>
      <c r="CV409" s="465"/>
      <c r="CW409" s="465"/>
      <c r="CX409" s="465"/>
      <c r="CY409" s="465"/>
      <c r="CZ409" s="465"/>
      <c r="DA409" s="465"/>
      <c r="DB409" s="465"/>
      <c r="DC409" s="465"/>
      <c r="DD409" s="465"/>
      <c r="DE409" s="465"/>
      <c r="DF409" s="465"/>
      <c r="DG409" s="465"/>
      <c r="DH409" s="465"/>
      <c r="DI409" s="465"/>
      <c r="DJ409" s="465"/>
      <c r="DK409" s="465"/>
      <c r="DL409" s="465"/>
      <c r="DM409" s="465"/>
      <c r="DN409" s="465"/>
      <c r="DO409" s="465"/>
      <c r="DP409" s="465"/>
      <c r="DQ409" s="465"/>
      <c r="DR409" s="465"/>
    </row>
    <row r="410" spans="1:122" s="182" customFormat="1" ht="6" customHeight="1" x14ac:dyDescent="0.2">
      <c r="A410" s="505"/>
      <c r="B410" s="506"/>
      <c r="C410" s="507"/>
      <c r="D410" s="505"/>
      <c r="E410" s="506"/>
      <c r="F410" s="506"/>
      <c r="G410" s="506"/>
      <c r="H410" s="506"/>
      <c r="I410" s="506"/>
      <c r="J410" s="506"/>
      <c r="K410" s="506"/>
      <c r="L410" s="506"/>
      <c r="M410" s="506"/>
      <c r="N410" s="506"/>
      <c r="O410" s="506"/>
      <c r="P410" s="506"/>
      <c r="Q410" s="506"/>
      <c r="R410" s="506"/>
      <c r="S410" s="506"/>
      <c r="T410" s="506"/>
      <c r="U410" s="507"/>
      <c r="V410" s="505"/>
      <c r="W410" s="506"/>
      <c r="X410" s="506"/>
      <c r="Y410" s="506"/>
      <c r="Z410" s="506"/>
      <c r="AA410" s="506"/>
      <c r="AB410" s="506"/>
      <c r="AC410" s="506"/>
      <c r="AD410" s="506"/>
      <c r="AE410" s="506"/>
      <c r="AF410" s="506"/>
      <c r="AG410" s="506"/>
      <c r="AH410" s="506"/>
      <c r="AI410" s="506"/>
      <c r="AJ410" s="506"/>
      <c r="AK410" s="506"/>
      <c r="AL410" s="526"/>
      <c r="AM410" s="508"/>
      <c r="AN410" s="509"/>
      <c r="AO410" s="506"/>
      <c r="AP410" s="506"/>
      <c r="AQ410" s="507"/>
      <c r="AR410" s="465"/>
      <c r="AS410" s="465"/>
      <c r="AT410" s="465"/>
      <c r="AU410" s="465"/>
      <c r="AV410" s="465"/>
      <c r="AW410" s="465"/>
      <c r="AX410" s="465"/>
      <c r="AY410" s="465"/>
      <c r="AZ410" s="465"/>
      <c r="BA410" s="465"/>
      <c r="BB410" s="465"/>
      <c r="BC410" s="465"/>
      <c r="BD410" s="465"/>
      <c r="BE410" s="465"/>
      <c r="BF410" s="465"/>
      <c r="BG410" s="465"/>
      <c r="BH410" s="465"/>
      <c r="BI410" s="465"/>
      <c r="BJ410" s="465"/>
      <c r="BK410" s="465"/>
      <c r="BL410" s="465"/>
      <c r="BM410" s="465"/>
      <c r="BN410" s="465"/>
      <c r="BO410" s="465"/>
      <c r="BP410" s="465"/>
      <c r="BQ410" s="465"/>
      <c r="BR410" s="465"/>
      <c r="BS410" s="465"/>
      <c r="BT410" s="465"/>
      <c r="BU410" s="465"/>
      <c r="BV410" s="465"/>
      <c r="BW410" s="465"/>
      <c r="BX410" s="465"/>
      <c r="BY410" s="465"/>
      <c r="BZ410" s="465"/>
      <c r="CA410" s="465"/>
      <c r="CB410" s="465"/>
      <c r="CC410" s="465"/>
      <c r="CD410" s="465"/>
      <c r="CE410" s="465"/>
      <c r="CF410" s="465"/>
      <c r="CG410" s="465"/>
      <c r="CH410" s="465"/>
      <c r="CI410" s="465"/>
      <c r="CJ410" s="465"/>
      <c r="CK410" s="465"/>
      <c r="CL410" s="465"/>
      <c r="CM410" s="465"/>
      <c r="CN410" s="465"/>
      <c r="CO410" s="465"/>
      <c r="CP410" s="465"/>
      <c r="CQ410" s="465"/>
      <c r="CR410" s="465"/>
      <c r="CS410" s="465"/>
      <c r="CT410" s="465"/>
      <c r="CU410" s="465"/>
      <c r="CV410" s="465"/>
      <c r="CW410" s="465"/>
      <c r="CX410" s="465"/>
      <c r="CY410" s="465"/>
      <c r="CZ410" s="465"/>
      <c r="DA410" s="465"/>
      <c r="DB410" s="465"/>
      <c r="DC410" s="465"/>
      <c r="DD410" s="465"/>
      <c r="DE410" s="465"/>
      <c r="DF410" s="465"/>
      <c r="DG410" s="465"/>
      <c r="DH410" s="465"/>
      <c r="DI410" s="465"/>
      <c r="DJ410" s="465"/>
      <c r="DK410" s="465"/>
      <c r="DL410" s="465"/>
      <c r="DM410" s="465"/>
      <c r="DN410" s="465"/>
      <c r="DO410" s="465"/>
      <c r="DP410" s="465"/>
      <c r="DQ410" s="465"/>
      <c r="DR410" s="465"/>
    </row>
    <row r="411" spans="1:122" x14ac:dyDescent="0.2">
      <c r="A411" s="302"/>
      <c r="B411" s="826"/>
      <c r="C411" s="278"/>
      <c r="D411" s="278"/>
      <c r="E411" s="278"/>
      <c r="F411" s="278"/>
      <c r="G411" s="278"/>
      <c r="H411" s="278"/>
      <c r="I411" s="278"/>
      <c r="J411" s="278"/>
      <c r="K411" s="278"/>
      <c r="L411" s="278"/>
      <c r="M411" s="278"/>
      <c r="N411" s="278"/>
      <c r="O411" s="278"/>
      <c r="P411" s="278"/>
      <c r="Q411" s="278"/>
      <c r="R411" s="278"/>
      <c r="S411" s="278"/>
      <c r="T411" s="278"/>
      <c r="U411" s="278"/>
      <c r="V411" s="278"/>
      <c r="W411" s="278"/>
      <c r="X411" s="278"/>
      <c r="Y411" s="278"/>
      <c r="Z411" s="278"/>
      <c r="AA411" s="278"/>
      <c r="AB411" s="278"/>
      <c r="AC411" s="278"/>
      <c r="AD411" s="278"/>
      <c r="AE411" s="278"/>
      <c r="AF411" s="278"/>
      <c r="AG411" s="278"/>
      <c r="AH411" s="278"/>
      <c r="AI411" s="278"/>
      <c r="AJ411" s="278"/>
      <c r="AK411" s="278"/>
      <c r="AL411" s="278"/>
      <c r="AM411" s="826"/>
      <c r="AN411" s="278"/>
      <c r="AO411" s="278"/>
      <c r="AP411" s="278"/>
      <c r="AQ411" s="852"/>
      <c r="AU411" s="465"/>
    </row>
    <row r="412" spans="1:122" ht="10.5" x14ac:dyDescent="0.2">
      <c r="A412" s="292"/>
      <c r="B412" s="788" t="s">
        <v>127</v>
      </c>
      <c r="C412" s="150"/>
      <c r="D412" s="150"/>
      <c r="E412" s="150"/>
      <c r="F412" s="150"/>
      <c r="G412" s="150"/>
      <c r="H412" s="150"/>
      <c r="I412" s="150"/>
      <c r="J412" s="150"/>
      <c r="K412" s="150"/>
      <c r="L412" s="150"/>
      <c r="M412" s="150"/>
      <c r="N412" s="150"/>
      <c r="O412" s="150"/>
      <c r="P412" s="150"/>
      <c r="Q412" s="150"/>
      <c r="R412" s="150"/>
      <c r="S412" s="150"/>
      <c r="T412" s="150"/>
      <c r="U412" s="150"/>
      <c r="V412" s="150"/>
      <c r="W412" s="150"/>
      <c r="X412" s="150"/>
      <c r="Y412" s="150"/>
      <c r="Z412" s="150"/>
      <c r="AA412" s="150"/>
      <c r="AB412" s="150"/>
      <c r="AC412" s="150"/>
      <c r="AD412" s="150"/>
      <c r="AE412" s="150"/>
      <c r="AF412" s="150"/>
      <c r="AG412" s="150"/>
      <c r="AH412" s="150"/>
      <c r="AI412" s="150"/>
      <c r="AJ412" s="150"/>
      <c r="AK412" s="150"/>
      <c r="AL412" s="150"/>
      <c r="AM412" s="790"/>
      <c r="AN412" s="150"/>
      <c r="AO412" s="150"/>
      <c r="AP412" s="150"/>
      <c r="AQ412" s="853"/>
    </row>
    <row r="413" spans="1:122" ht="11.25" customHeight="1" x14ac:dyDescent="0.2">
      <c r="A413" s="920"/>
      <c r="B413" s="1113" t="s">
        <v>725</v>
      </c>
      <c r="C413" s="1113"/>
      <c r="D413" s="1113"/>
      <c r="E413" s="1113"/>
      <c r="F413" s="1113"/>
      <c r="G413" s="1113"/>
      <c r="H413" s="1113"/>
      <c r="I413" s="1113"/>
      <c r="J413" s="1113"/>
      <c r="K413" s="1113"/>
      <c r="L413" s="1113"/>
      <c r="M413" s="1113"/>
      <c r="N413" s="1113"/>
      <c r="O413" s="1113"/>
      <c r="P413" s="1113"/>
      <c r="Q413" s="1113"/>
      <c r="R413" s="1113"/>
      <c r="S413" s="1113"/>
      <c r="T413" s="1113"/>
      <c r="U413" s="1113"/>
      <c r="V413" s="1113"/>
      <c r="W413" s="1113"/>
      <c r="X413" s="1113"/>
      <c r="Y413" s="1113"/>
      <c r="Z413" s="1113"/>
      <c r="AA413" s="1113"/>
      <c r="AB413" s="1113"/>
      <c r="AC413" s="1113"/>
      <c r="AD413" s="1113"/>
      <c r="AE413" s="1113"/>
      <c r="AF413" s="1113"/>
      <c r="AG413" s="1113"/>
      <c r="AH413" s="1113"/>
      <c r="AI413" s="1113"/>
      <c r="AJ413" s="1113"/>
      <c r="AK413" s="1113"/>
      <c r="AL413" s="1113"/>
      <c r="AM413" s="1113"/>
      <c r="AN413" s="1113"/>
      <c r="AO413" s="1113"/>
      <c r="AP413" s="1113"/>
      <c r="AQ413" s="853"/>
    </row>
    <row r="414" spans="1:122" ht="11.25" customHeight="1" x14ac:dyDescent="0.2">
      <c r="A414" s="920"/>
      <c r="B414" s="1113"/>
      <c r="C414" s="1113"/>
      <c r="D414" s="1113"/>
      <c r="E414" s="1113"/>
      <c r="F414" s="1113"/>
      <c r="G414" s="1113"/>
      <c r="H414" s="1113"/>
      <c r="I414" s="1113"/>
      <c r="J414" s="1113"/>
      <c r="K414" s="1113"/>
      <c r="L414" s="1113"/>
      <c r="M414" s="1113"/>
      <c r="N414" s="1113"/>
      <c r="O414" s="1113"/>
      <c r="P414" s="1113"/>
      <c r="Q414" s="1113"/>
      <c r="R414" s="1113"/>
      <c r="S414" s="1113"/>
      <c r="T414" s="1113"/>
      <c r="U414" s="1113"/>
      <c r="V414" s="1113"/>
      <c r="W414" s="1113"/>
      <c r="X414" s="1113"/>
      <c r="Y414" s="1113"/>
      <c r="Z414" s="1113"/>
      <c r="AA414" s="1113"/>
      <c r="AB414" s="1113"/>
      <c r="AC414" s="1113"/>
      <c r="AD414" s="1113"/>
      <c r="AE414" s="1113"/>
      <c r="AF414" s="1113"/>
      <c r="AG414" s="1113"/>
      <c r="AH414" s="1113"/>
      <c r="AI414" s="1113"/>
      <c r="AJ414" s="1113"/>
      <c r="AK414" s="1113"/>
      <c r="AL414" s="1113"/>
      <c r="AM414" s="1113"/>
      <c r="AN414" s="1113"/>
      <c r="AO414" s="1113"/>
      <c r="AP414" s="1113"/>
      <c r="AQ414" s="853"/>
    </row>
    <row r="415" spans="1:122" x14ac:dyDescent="0.2">
      <c r="A415" s="298"/>
      <c r="B415" s="797"/>
      <c r="C415" s="797"/>
      <c r="D415" s="797"/>
      <c r="E415" s="797"/>
      <c r="F415" s="797"/>
      <c r="G415" s="797"/>
      <c r="H415" s="797"/>
      <c r="I415" s="797"/>
      <c r="J415" s="797"/>
      <c r="K415" s="797"/>
      <c r="L415" s="797"/>
      <c r="M415" s="797"/>
      <c r="N415" s="797"/>
      <c r="O415" s="797"/>
      <c r="P415" s="797"/>
      <c r="Q415" s="797"/>
      <c r="R415" s="797"/>
      <c r="S415" s="797"/>
      <c r="T415" s="797"/>
      <c r="U415" s="797"/>
      <c r="V415" s="797"/>
      <c r="W415" s="797"/>
      <c r="X415" s="797"/>
      <c r="Y415" s="797"/>
      <c r="Z415" s="797"/>
      <c r="AA415" s="797"/>
      <c r="AB415" s="797"/>
      <c r="AC415" s="797"/>
      <c r="AD415" s="797"/>
      <c r="AE415" s="797"/>
      <c r="AF415" s="797"/>
      <c r="AG415" s="797"/>
      <c r="AH415" s="797"/>
      <c r="AI415" s="797"/>
      <c r="AJ415" s="797"/>
      <c r="AK415" s="797"/>
      <c r="AL415" s="797"/>
      <c r="AM415" s="797"/>
      <c r="AN415" s="295"/>
      <c r="AO415" s="295"/>
      <c r="AP415" s="295"/>
      <c r="AQ415" s="854"/>
    </row>
    <row r="416" spans="1:122" x14ac:dyDescent="0.2">
      <c r="A416" s="46"/>
      <c r="B416" s="10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109"/>
      <c r="AA416" s="109"/>
      <c r="AB416" s="109"/>
      <c r="AC416" s="109"/>
      <c r="AD416" s="109"/>
      <c r="AE416" s="109"/>
      <c r="AF416" s="109"/>
      <c r="AG416" s="109"/>
      <c r="AH416" s="109"/>
      <c r="AI416" s="109"/>
      <c r="AJ416" s="109"/>
      <c r="AK416" s="109"/>
      <c r="AL416" s="109"/>
      <c r="AM416" s="109"/>
    </row>
  </sheetData>
  <sheetProtection formatCells="0" formatRows="0" insertRows="0" deleteRows="0"/>
  <customSheetViews>
    <customSheetView guid="{C8675551-16E7-419E-A46B-98CE5E669F10}" showPageBreaks="1" printArea="1" view="pageBreakPreview" topLeftCell="A25">
      <selection activeCell="B48" sqref="B48:B56"/>
      <pageMargins left="0" right="0" top="0" bottom="0" header="0" footer="0"/>
      <printOptions horizontalCentered="1"/>
      <pageSetup paperSize="9" scale="97" orientation="landscape" r:id="rId1"/>
      <headerFooter>
        <oddFooter>&amp;CW-&amp;P</oddFooter>
      </headerFooter>
    </customSheetView>
    <customSheetView guid="{4BCA765D-7702-404D-98DD-B3C3669A1B27}" showPageBreaks="1" printArea="1" view="pageBreakPreview" topLeftCell="A190">
      <selection activeCell="AU199" sqref="AU199"/>
      <rowBreaks count="5" manualBreakCount="5">
        <brk id="64" max="68" man="1"/>
        <brk id="148" max="68" man="1"/>
        <brk id="192" max="68" man="1"/>
        <brk id="240" max="68" man="1"/>
        <brk id="286" max="68" man="1"/>
      </rowBreaks>
      <pageMargins left="0" right="0" top="0" bottom="0" header="0" footer="0"/>
      <printOptions horizontalCentered="1"/>
      <pageSetup paperSize="9" scale="80" fitToWidth="0" fitToHeight="7" orientation="landscape" r:id="rId2"/>
      <headerFooter>
        <oddFooter>&amp;CW-&amp;P</oddFooter>
      </headerFooter>
    </customSheetView>
  </customSheetViews>
  <mergeCells count="76">
    <mergeCell ref="E3:T4"/>
    <mergeCell ref="E12:T14"/>
    <mergeCell ref="E221:T224"/>
    <mergeCell ref="E227:T230"/>
    <mergeCell ref="E233:T236"/>
    <mergeCell ref="E128:T131"/>
    <mergeCell ref="E167:T170"/>
    <mergeCell ref="E173:T176"/>
    <mergeCell ref="E179:T182"/>
    <mergeCell ref="E212:T215"/>
    <mergeCell ref="E164:AL164"/>
    <mergeCell ref="E140:T143"/>
    <mergeCell ref="E122:T125"/>
    <mergeCell ref="E399:S399"/>
    <mergeCell ref="A1:AQ1"/>
    <mergeCell ref="E7:AL8"/>
    <mergeCell ref="E257:T260"/>
    <mergeCell ref="E197:T200"/>
    <mergeCell ref="E191:T194"/>
    <mergeCell ref="E185:T188"/>
    <mergeCell ref="E40:AL42"/>
    <mergeCell ref="AP71:AQ72"/>
    <mergeCell ref="E77:AL89"/>
    <mergeCell ref="E119:AL119"/>
    <mergeCell ref="E92:AL92"/>
    <mergeCell ref="E18:T19"/>
    <mergeCell ref="E203:AL203"/>
    <mergeCell ref="E218:AL218"/>
    <mergeCell ref="E206:T209"/>
    <mergeCell ref="B413:AP414"/>
    <mergeCell ref="E245:T248"/>
    <mergeCell ref="E251:T254"/>
    <mergeCell ref="E306:T309"/>
    <mergeCell ref="E312:T315"/>
    <mergeCell ref="E318:T321"/>
    <mergeCell ref="E269:AL269"/>
    <mergeCell ref="E296:AL296"/>
    <mergeCell ref="E272:T275"/>
    <mergeCell ref="E278:T281"/>
    <mergeCell ref="E284:T287"/>
    <mergeCell ref="E290:T293"/>
    <mergeCell ref="E263:T266"/>
    <mergeCell ref="E327:T330"/>
    <mergeCell ref="E396:S396"/>
    <mergeCell ref="E324:AL324"/>
    <mergeCell ref="AP24:AQ25"/>
    <mergeCell ref="E134:T137"/>
    <mergeCell ref="E158:T161"/>
    <mergeCell ref="E152:T155"/>
    <mergeCell ref="E146:T149"/>
    <mergeCell ref="E29:T32"/>
    <mergeCell ref="E45:T50"/>
    <mergeCell ref="E54:T57"/>
    <mergeCell ref="E60:T62"/>
    <mergeCell ref="E35:T37"/>
    <mergeCell ref="E65:T73"/>
    <mergeCell ref="E95:T98"/>
    <mergeCell ref="E101:T104"/>
    <mergeCell ref="E107:T110"/>
    <mergeCell ref="E113:T116"/>
    <mergeCell ref="E408:S408"/>
    <mergeCell ref="E22:T26"/>
    <mergeCell ref="E342:T344"/>
    <mergeCell ref="E347:T349"/>
    <mergeCell ref="E352:T356"/>
    <mergeCell ref="E359:T359"/>
    <mergeCell ref="E378:S378"/>
    <mergeCell ref="E381:S381"/>
    <mergeCell ref="E384:S384"/>
    <mergeCell ref="E387:S387"/>
    <mergeCell ref="E390:S390"/>
    <mergeCell ref="E393:S393"/>
    <mergeCell ref="E299:T303"/>
    <mergeCell ref="E402:S402"/>
    <mergeCell ref="E405:S405"/>
    <mergeCell ref="E239:T242"/>
  </mergeCells>
  <printOptions horizontalCentered="1"/>
  <pageMargins left="0.5" right="0.5" top="0.5" bottom="0.5" header="0.3" footer="0.3"/>
  <pageSetup paperSize="9" scale="95" fitToWidth="0" fitToHeight="7" orientation="portrait" r:id="rId3"/>
  <headerFooter>
    <oddFooter>&amp;C&amp;P</oddFooter>
  </headerFooter>
  <rowBreaks count="6" manualBreakCount="6">
    <brk id="74" max="42" man="1"/>
    <brk id="150" max="42" man="1"/>
    <brk id="225" max="42" man="1"/>
    <brk id="261" max="42" man="1"/>
    <brk id="331" max="42" man="1"/>
    <brk id="357" max="42" man="1"/>
  </rowBreaks>
  <ignoredErrors>
    <ignoredError sqref="AI411:AM412 AN29:AO29 V245 AJ51 AI282:AM283 AI255:AM256 AI231:AM232 AI225:AM226 AI145:AM145 A7 V167 A45 A54 A60 A101 A107 A122 A128 A146 A167 A173 A179 A206 A212 A221 A233 A245 A251 A257 A272 A278 A284 A95 A227 A240:D242 V287 V227 A97:D98 V281 V272 AI276:AM277 V251 AI243:AM244 AI237:AM238 V221 AI220:AM220 V206 AI210:AM211 AI205:AM205 AI177:AM178 AI172:AM172 V146 AI166:AM166 C128:E128 V122 AI126:AM127 C95:E95 AI99:AM100 AI94:AM94 E29 E65 E227 E239 AI249:AM250 A13:D13 E245 A32:D32 V68:X68 AI69:AM69 AI58:AM59 AI48:AM48 AI52:AM53 AI111:AM112 E167 AI121:AM121 AI47 AI43:AM44 A40 AI39:AM39 AL68:AM68 A12 C12:D12 A29 C29:D29 C40:D40 AM57 A65 C65:D65 A113 V113:V114 A263 AI261:AM264 C245:D245 A239 C239:D239 C227:D227 C167:D167 AI11:AM11 V32 X32 AI288:AM288 AI105:AM106 V97:V98 X98 AI98:AJ98 AI101:AL102 AI103 V101:V104 X101:X104 AI104:AJ104 AI107:AL108 AI109 V107:V110 X107:X110 AI110:AJ110 X113:X114 AI113:AL114 V116 X116 AI116 AI173:AL174 AI175 V173:V176 X173:X176 AI176:AJ176 AI179:AL180 AI181 AK181 V179:V182 X179:X182 AI182:AK182 AI208 V208:V209 X208:X209 AI209:AJ209 AI212:AL213 AI214 V212:V215 X212:X215 AI215:AJ215 AI233:AL234 AI235 V233:V236 X233:X236 AI236:AJ236 AI239:AL240 V239:V242 AI241 X239:X242 AI242:AJ242 X221 AI221:AL221 V223:V224 AI223:AJ223 X224 AI224 X227 AI227:AL227 V229:V230 AI229:AJ229 X230 AI230 X245 AI245:AL245 V247:V248 AI247:AJ247 X248 AI248 X251 AI251:AL251 V253:V254 AI253:AJ253 X254 AI254 AI257:AL258 AI259 V257:V260 X257:X260 AI260:AJ260 AI271:AM271 V265:V266 X265:X266 AI265:AJ266 AI274 V274:V275 X274:X275 AI275:AJ275 V284:V285 V278:V279 X278:X279 AI278:AL279 X281 AI281 X284:X285 AI284:AL285 X287 AI287 V95 X272 AI272:AL272 X206 AI206:AL206 A279:D279 A285:D285 A274:D275 A271:N271 A258:D260 A234:D236 A213:D215 A208:D209 A180:D182 A174:D176 A116:D116 A108:D110 A105:N106 A288:N288 A11:N11 C263:E263 A264:D266 C113:E113 C7:E7 A114:D114 A121:N121 A261:N262 A111:N112 A39:N39 A249:N250 A28:N28 A43:N44 A58:N59 A94:N94 C45:E45 C54:E54 C60:E60 A99:N100 A102:D104 C101:E101 C107:E107 A126:N127 C122:E122 A149:D149 C146:E146 A170:D170 A177:N178 C173:E173 A205:N205 C179:E179 A210:N211 C206:E206 A220:N220 C212:E212 A223:D224 C221:E221 A229:D230 A237:N238 C233:E233 A243:N244 A247:D248 A253:D254 C251:E251 C257:E257 A276:N277 C272:E272 A281:D281 C278:E278 C284:E284 A74:N74 A287:D287 A145:N145 A166:N166 A171:N172 A225:N226 A231:N232 A255:N256 A282:N283 A51:N53 A63:N64 A411:N412 Z206 Z272 Z287 Z284:Z285 Z281 Z278:Z279 Z274:Z275 Z265:Z266 V271:Z271 Z257:Z260 Z254 X253:Z253 Z251 Z248 X247:Z247 Z245 Z230 X229:Z229 Z227 Z224 X223:Z223 Z221 Z239:Z242 Z233:Z236 Z212:Z215 Z208:Z209 Z179:Z182 Z173:Z176 Z116 Z113:Z114 Z107:Z110 Z101:Z104 Z98 V105:Z106 V288:Z288 Z32 V11:Z12 V261:Z264 V121:Z121 V111:Z112 V39:Z39 V69:Z69 V249:Z250 V94:Z94 V99:Z100 V126:Z127 V166:Z166 V170:Z172 V177:Z178 V205:Z205 V210:Z211 V220:Z220 V237:Z238 V243:Z244 V276:Z277 V145:Z145 V225:Z226 V231:Z232 V255:Z256 V282:Z283 V43:Z45 V411:Z412 AI28:AM28 AN32 V28:Z28 V13 V49:W49 V48:Z48 V47 X47:Z47 V46:Y46 V52:Z53 X51:Z51 V57 X54:Z54 X55:Y55 A61:D62 AI63:AM64 V58:Z64 AI74:AM74 AI73:AK73 V73:Z74 V70:V72 AM70:AM73 V65:V67 AI60:AJ61 AI149:AJ149 AI170:AJ170 AI171:AL171 V117:Z117 A117:N117 AI117:AM117 V183:Z183 A183:N183 AI183:AM183 V149:Z150 A150:N150 AI150:AM150 V216:Z216 A216:N216 AI216:AM216 V267:Z267 A267:N267 AI267:AM267 A66:D73 A46:D50 V50:V51 A55:D55 V132:Z132 A132:N132 AI132:AM132 AM40 V16:Z16 AI16:AM16 A16:N16 A57 C57:D57 V54:V55 AQ32:AR32 V33:Z33 A33:N33 AI33:AM33 AQ29:AR29 V29 AM7" numberStoredAsText="1"/>
  </ignoredErrors>
  <drawing r:id="rId4"/>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a6a9aea-fb0f-4ddd-aff8-712634b7d5fe" xsi:nil="true"/>
    <lcf76f155ced4ddcb4097134ff3c332f xmlns="0d58e8a2-dff7-4492-a987-8cd66a35f019">
      <Terms xmlns="http://schemas.microsoft.com/office/infopath/2007/PartnerControls"/>
    </lcf76f155ced4ddcb4097134ff3c332f>
    <DLVStatus xmlns="0d58e8a2-dff7-4492-a987-8cd66a35f019">USAID Approved</DLVStatu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1A3E5F9AA6593439116F79CA10376F1" ma:contentTypeVersion="23" ma:contentTypeDescription="Create a new document." ma:contentTypeScope="" ma:versionID="6229bc6e2580cc7c7b19c04d64859e77">
  <xsd:schema xmlns:xsd="http://www.w3.org/2001/XMLSchema" xmlns:xs="http://www.w3.org/2001/XMLSchema" xmlns:p="http://schemas.microsoft.com/office/2006/metadata/properties" xmlns:ns2="0d58e8a2-dff7-4492-a987-8cd66a35f019" xmlns:ns3="a7a5a0b0-47c5-4056-9505-4cb74804ae11" xmlns:ns4="fa6a9aea-fb0f-4ddd-aff8-712634b7d5fe" targetNamespace="http://schemas.microsoft.com/office/2006/metadata/properties" ma:root="true" ma:fieldsID="beddd486458379b3cb35373f85f5fe9c" ns2:_="" ns3:_="" ns4:_="">
    <xsd:import namespace="0d58e8a2-dff7-4492-a987-8cd66a35f019"/>
    <xsd:import namespace="a7a5a0b0-47c5-4056-9505-4cb74804ae11"/>
    <xsd:import namespace="fa6a9aea-fb0f-4ddd-aff8-712634b7d5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4:TaxCatchAll"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2:DLVStatus"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58e8a2-dff7-4492-a987-8cd66a35f0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6856f2ee-118d-42e8-91de-064c9a66b685" ma:termSetId="09814cd3-568e-fe90-9814-8d621ff8fb84" ma:anchorId="fba54fb3-c3e1-fe81-a776-ca4b69148c4d" ma:open="true" ma:isKeyword="false">
      <xsd:complexType>
        <xsd:sequence>
          <xsd:element ref="pc:Terms" minOccurs="0" maxOccurs="1"/>
        </xsd:sequence>
      </xsd:complexType>
    </xsd:element>
    <xsd:element name="DLVStatus" ma:index="21" nillable="true" ma:displayName="DLV Status" ma:format="Dropdown" ma:internalName="DLVStatus">
      <xsd:simpleType>
        <xsd:restriction base="dms:Choice">
          <xsd:enumeration value="Old Draft"/>
          <xsd:enumeration value="Working Draft"/>
          <xsd:enumeration value="Submitted"/>
          <xsd:enumeration value="USAID Comments"/>
          <xsd:enumeration value="USAID Approved"/>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a5a0b0-47c5-4056-9505-4cb74804ae1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6a9aea-fb0f-4ddd-aff8-712634b7d5f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7cdfd5d-0bb3-4f95-b84e-d82436353bd1}" ma:internalName="TaxCatchAll" ma:showField="CatchAllData" ma:web="a7a5a0b0-47c5-4056-9505-4cb74804ae1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5130F12-D0E1-46F3-8A7D-25662E149C8C}">
  <ds:schemaRefs>
    <ds:schemaRef ds:uri="http://purl.org/dc/elements/1.1/"/>
    <ds:schemaRef ds:uri="http://www.w3.org/XML/1998/namespace"/>
    <ds:schemaRef ds:uri="http://schemas.openxmlformats.org/package/2006/metadata/core-properties"/>
    <ds:schemaRef ds:uri="http://schemas.microsoft.com/office/infopath/2007/PartnerControls"/>
    <ds:schemaRef ds:uri="http://purl.org/dc/terms/"/>
    <ds:schemaRef ds:uri="http://schemas.microsoft.com/office/2006/documentManagement/types"/>
    <ds:schemaRef ds:uri="fa6a9aea-fb0f-4ddd-aff8-712634b7d5fe"/>
    <ds:schemaRef ds:uri="http://purl.org/dc/dcmitype/"/>
    <ds:schemaRef ds:uri="a7a5a0b0-47c5-4056-9505-4cb74804ae11"/>
    <ds:schemaRef ds:uri="0d58e8a2-dff7-4492-a987-8cd66a35f019"/>
    <ds:schemaRef ds:uri="http://schemas.microsoft.com/office/2006/metadata/properties"/>
  </ds:schemaRefs>
</ds:datastoreItem>
</file>

<file path=customXml/itemProps2.xml><?xml version="1.0" encoding="utf-8"?>
<ds:datastoreItem xmlns:ds="http://schemas.openxmlformats.org/officeDocument/2006/customXml" ds:itemID="{DDB23868-39E0-4889-9B6E-C6DB6241F521}">
  <ds:schemaRefs>
    <ds:schemaRef ds:uri="http://schemas.microsoft.com/sharepoint/v3/contenttype/forms"/>
  </ds:schemaRefs>
</ds:datastoreItem>
</file>

<file path=customXml/itemProps3.xml><?xml version="1.0" encoding="utf-8"?>
<ds:datastoreItem xmlns:ds="http://schemas.openxmlformats.org/officeDocument/2006/customXml" ds:itemID="{2253CA14-8DE6-4BA7-A916-199060C401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58e8a2-dff7-4492-a987-8cd66a35f019"/>
    <ds:schemaRef ds:uri="a7a5a0b0-47c5-4056-9505-4cb74804ae11"/>
    <ds:schemaRef ds:uri="fa6a9aea-fb0f-4ddd-aff8-712634b7d5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cf90b97b-be46-4a00-9700-81ce4ff1b7f6}" enabled="0" method="" siteId="{cf90b97b-be46-4a00-9700-81ce4ff1b7f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54</vt:i4>
      </vt:variant>
    </vt:vector>
  </HeadingPairs>
  <TitlesOfParts>
    <vt:vector size="83" baseType="lpstr">
      <vt:lpstr>Cover</vt:lpstr>
      <vt:lpstr>Conventions</vt:lpstr>
      <vt:lpstr>HH ID</vt:lpstr>
      <vt:lpstr>CONSENT_STMNTS</vt:lpstr>
      <vt:lpstr>CONSENT_FORM</vt:lpstr>
      <vt:lpstr>1.ROSTER</vt:lpstr>
      <vt:lpstr>2.DWELLING</vt:lpstr>
      <vt:lpstr>3.FS&amp;RES</vt:lpstr>
      <vt:lpstr>4.WOMEN</vt:lpstr>
      <vt:lpstr>5.1 CHILD ANTHRO</vt:lpstr>
      <vt:lpstr>5.2 CHILD ANTHRO</vt:lpstr>
      <vt:lpstr>6.1 WEAI</vt:lpstr>
      <vt:lpstr>6.2 WEAI</vt:lpstr>
      <vt:lpstr>6.3A WEAI</vt:lpstr>
      <vt:lpstr>6.3B WEAI</vt:lpstr>
      <vt:lpstr>6.4B WEAI</vt:lpstr>
      <vt:lpstr>6.6A WEAI</vt:lpstr>
      <vt:lpstr>6.6B WEAI</vt:lpstr>
      <vt:lpstr>8.1 FC-7D</vt:lpstr>
      <vt:lpstr>8.108-8.115</vt:lpstr>
      <vt:lpstr>8.2 NF-7D</vt:lpstr>
      <vt:lpstr>8.3 NF-30D</vt:lpstr>
      <vt:lpstr>8.4 NF-3M</vt:lpstr>
      <vt:lpstr>8.5 NF-12M</vt:lpstr>
      <vt:lpstr>8.5 (2) NF-12M</vt:lpstr>
      <vt:lpstr>8.6.HOUSING</vt:lpstr>
      <vt:lpstr>8.7 DGOODS</vt:lpstr>
      <vt:lpstr>Translations</vt:lpstr>
      <vt:lpstr>Int.Obs.</vt:lpstr>
      <vt:lpstr>Language_Options</vt:lpstr>
      <vt:lpstr>Language_Selected</vt:lpstr>
      <vt:lpstr>Language_Translations</vt:lpstr>
      <vt:lpstr>'1.ROSTER'!Print_Area</vt:lpstr>
      <vt:lpstr>'2.DWELLING'!Print_Area</vt:lpstr>
      <vt:lpstr>'3.FS&amp;RES'!Print_Area</vt:lpstr>
      <vt:lpstr>'4.WOMEN'!Print_Area</vt:lpstr>
      <vt:lpstr>'5.1 CHILD ANTHRO'!Print_Area</vt:lpstr>
      <vt:lpstr>'5.2 CHILD ANTHRO'!Print_Area</vt:lpstr>
      <vt:lpstr>'6.1 WEAI'!Print_Area</vt:lpstr>
      <vt:lpstr>'6.2 WEAI'!Print_Area</vt:lpstr>
      <vt:lpstr>'6.3A WEAI'!Print_Area</vt:lpstr>
      <vt:lpstr>'6.3B WEAI'!Print_Area</vt:lpstr>
      <vt:lpstr>'6.4B WEAI'!Print_Area</vt:lpstr>
      <vt:lpstr>'6.6A WEAI'!Print_Area</vt:lpstr>
      <vt:lpstr>'6.6B WEAI'!Print_Area</vt:lpstr>
      <vt:lpstr>'8.1 FC-7D'!Print_Area</vt:lpstr>
      <vt:lpstr>'8.108-8.115'!Print_Area</vt:lpstr>
      <vt:lpstr>'8.2 NF-7D'!Print_Area</vt:lpstr>
      <vt:lpstr>'8.3 NF-30D'!Print_Area</vt:lpstr>
      <vt:lpstr>'8.4 NF-3M'!Print_Area</vt:lpstr>
      <vt:lpstr>'8.5 (2) NF-12M'!Print_Area</vt:lpstr>
      <vt:lpstr>'8.5 NF-12M'!Print_Area</vt:lpstr>
      <vt:lpstr>'8.6.HOUSING'!Print_Area</vt:lpstr>
      <vt:lpstr>'8.7 DGOODS'!Print_Area</vt:lpstr>
      <vt:lpstr>CONSENT_FORM!Print_Area</vt:lpstr>
      <vt:lpstr>CONSENT_STMNTS!Print_Area</vt:lpstr>
      <vt:lpstr>Cover!Print_Area</vt:lpstr>
      <vt:lpstr>'HH ID'!Print_Area</vt:lpstr>
      <vt:lpstr>Int.Obs.!Print_Area</vt:lpstr>
      <vt:lpstr>'1.ROSTER'!Print_Titles</vt:lpstr>
      <vt:lpstr>'2.DWELLING'!Print_Titles</vt:lpstr>
      <vt:lpstr>'3.FS&amp;RES'!Print_Titles</vt:lpstr>
      <vt:lpstr>'4.WOMEN'!Print_Titles</vt:lpstr>
      <vt:lpstr>'5.1 CHILD ANTHRO'!Print_Titles</vt:lpstr>
      <vt:lpstr>'5.2 CHILD ANTHRO'!Print_Titles</vt:lpstr>
      <vt:lpstr>'6.1 WEAI'!Print_Titles</vt:lpstr>
      <vt:lpstr>'6.2 WEAI'!Print_Titles</vt:lpstr>
      <vt:lpstr>'6.3A WEAI'!Print_Titles</vt:lpstr>
      <vt:lpstr>'6.3B WEAI'!Print_Titles</vt:lpstr>
      <vt:lpstr>'6.4B WEAI'!Print_Titles</vt:lpstr>
      <vt:lpstr>'6.6A WEAI'!Print_Titles</vt:lpstr>
      <vt:lpstr>'6.6B WEAI'!Print_Titles</vt:lpstr>
      <vt:lpstr>'8.1 FC-7D'!Print_Titles</vt:lpstr>
      <vt:lpstr>'8.108-8.115'!Print_Titles</vt:lpstr>
      <vt:lpstr>'8.2 NF-7D'!Print_Titles</vt:lpstr>
      <vt:lpstr>'8.3 NF-30D'!Print_Titles</vt:lpstr>
      <vt:lpstr>'8.4 NF-3M'!Print_Titles</vt:lpstr>
      <vt:lpstr>'8.5 (2) NF-12M'!Print_Titles</vt:lpstr>
      <vt:lpstr>'8.5 NF-12M'!Print_Titles</vt:lpstr>
      <vt:lpstr>'8.6.HOUSING'!Print_Titles</vt:lpstr>
      <vt:lpstr>Translations!Print_Titles</vt:lpstr>
      <vt:lpstr>Conventions!Z_4BCA765D_7702_404D_98DD_B3C3669A1B27_.wvu.PrintArea</vt:lpstr>
      <vt:lpstr>Conventions!Z_C8675551_16E7_419E_A46B_98CE5E669F10_.wvu.PrintArea</vt:lpstr>
    </vt:vector>
  </TitlesOfParts>
  <Manager/>
  <Company>ICF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Feed the Future</dc:creator>
  <cp:keywords/>
  <dc:description/>
  <cp:lastModifiedBy>Deschak, Caroline</cp:lastModifiedBy>
  <cp:revision/>
  <dcterms:created xsi:type="dcterms:W3CDTF">2014-06-19T20:45:36Z</dcterms:created>
  <dcterms:modified xsi:type="dcterms:W3CDTF">2024-10-10T18:48:00Z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0x01010011A3E5F9AA6593439116F79CA10376F1</vt:lpwstr>
  </property>
  <property fmtid="{D5CDD505-2E9C-101B-9397-08002B2CF9AE}" pid="3" name="MediaServiceImageTags">
    <vt:lpwstr/>
  </property>
</Properties>
</file>