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re.Beren\Documents\"/>
    </mc:Choice>
  </mc:AlternateContent>
  <bookViews>
    <workbookView xWindow="0" yWindow="0" windowWidth="19812" windowHeight="7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O1" i="1"/>
  <c r="N1" i="1"/>
  <c r="M1" i="1"/>
  <c r="L1" i="1"/>
  <c r="J1" i="1" s="1"/>
  <c r="K1" i="1"/>
  <c r="I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<sst xmlns="http://schemas.openxmlformats.org/spreadsheetml/2006/main" count="42" uniqueCount="29">
  <si>
    <t>TRANSACTION_NO</t>
  </si>
  <si>
    <t>TS-WF-218F-0029156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</si>
  <si>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</si>
  <si>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</si>
  <si>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</si>
  <si>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</si>
  <si>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</si>
  <si>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</si>
  <si>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</si>
  <si>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</si>
  <si>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</si>
  <si>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</si>
  <si>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</si>
  <si>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</si>
  <si>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</si>
  <si>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</si>
  <si>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</si>
  <si>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</si>
  <si>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</si>
  <si>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</si>
  <si>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</si>
  <si>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</si>
  <si>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</si>
  <si>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</si>
  <si>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</si>
  <si>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WESM Final Transaction Allocation for the billing period July 26, 2024 - August 25, 2024</t>
  </si>
  <si>
    <t>1590EC_SS</t>
  </si>
  <si>
    <t>LOAD</t>
  </si>
  <si>
    <t>ABRECO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</si>
</sst>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/>
    <xf numFmtId="43" fontId="2" fillId="0" borderId="0" xfId="1" applyFont="1" applyFill="1"/>
    <xf numFmtId="43" fontId="3" fillId="0" borderId="0" xfId="1" applyFont="1" applyFill="1"/>
    <xf numFmtId="16" fontId="0" fillId="0" borderId="0" xfId="0" applyNumberFormat="1"/>
    <xf numFmtId="17" fontId="0" fillId="0" borderId="0" xfId="0" applyNumberFormat="1"/>
    <xf numFmtId="2" fontId="2" fillId="0" borderId="0" xfId="1" applyNumberFormat="1" applyFont="1" applyFill="1"/>
    <xf numFmtId="14" fontId="0" fillId="0" borderId="0" xfId="0" applyNumberFormat="1"/>
    <xf numFmtId="2" fontId="0" fillId="0" borderId="0" xfId="1" applyNumberFormat="1" applyFont="1" applyFill="1"/>
    <xf numFmtId="2" fontId="4" fillId="0" borderId="0" xfId="1" applyNumberFormat="1" applyFont="1" applyFill="1"/>
    <xf numFmtId="0" fontId="0" fillId="0" borderId="0" xfId="0" applyAlignment="1">
      <alignment horizontal="center"/>
    </xf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4" fillId="0" borderId="0" xfId="1" applyNumberFormat="1" applyFont="1" applyFill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F22" sqref="F2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H1" s="1"/>
      <c r="I1" s="2">
        <f>K1+M1</f>
        <v>106.33</v>
      </c>
      <c r="J1" s="3">
        <f>SUM(K1:M1)</f>
        <v>106.33</v>
      </c>
      <c r="K1" s="2">
        <f>SUM(K6:K570)</f>
        <v>106.33</v>
      </c>
      <c r="L1" s="2">
        <f t="shared" ref="L1:O1" si="0">SUM(L6:L570)</f>
        <v>0</v>
      </c>
      <c r="M1" s="2">
        <f t="shared" si="0"/>
        <v>0</v>
      </c>
      <c r="N1" s="2">
        <f t="shared" si="0"/>
        <v>12.76</v>
      </c>
      <c r="O1" s="2">
        <f t="shared" si="0"/>
        <v>-2.13</v>
      </c>
    </row>
    <row r="2" spans="1:17" x14ac:dyDescent="0.3">
      <c r="A2" t="s">
        <v>2</v>
      </c>
      <c r="B2" s="4">
        <v>45555</v>
      </c>
      <c r="C2" s="4">
        <v>45559</v>
      </c>
      <c r="D2" s="5">
        <v>45535</v>
      </c>
      <c r="H2" s="1"/>
      <c r="I2" s="2"/>
      <c r="J2" s="2"/>
      <c r="K2" s="6"/>
      <c r="L2" s="6"/>
      <c r="M2" s="6"/>
      <c r="N2" s="6"/>
      <c r="O2" s="6"/>
    </row>
    <row r="3" spans="1:17" x14ac:dyDescent="0.3">
      <c r="A3" t="s">
        <v>3</v>
      </c>
      <c r="B3" s="4">
        <v>45560</v>
      </c>
      <c r="C3" s="4">
        <v>45559</v>
      </c>
      <c r="D3" s="7">
        <v>45565</v>
      </c>
      <c r="H3" s="1"/>
      <c r="I3" s="1"/>
      <c r="J3" s="1"/>
      <c r="K3" s="8"/>
      <c r="L3" s="8"/>
      <c r="M3" s="8"/>
      <c r="N3" s="9"/>
      <c r="O3" s="9"/>
    </row>
    <row r="4" spans="1:17" x14ac:dyDescent="0.3">
      <c r="A4" t="s">
        <v>4</v>
      </c>
      <c r="B4" s="4">
        <v>45547</v>
      </c>
      <c r="C4" s="4">
        <v>45559</v>
      </c>
      <c r="H4" s="1"/>
      <c r="I4" s="1"/>
      <c r="J4" s="1"/>
      <c r="K4" s="8"/>
      <c r="L4" s="8"/>
      <c r="M4" s="8"/>
      <c r="N4" s="9"/>
      <c r="O4" s="9"/>
    </row>
    <row r="5" spans="1:17" s="10" customFormat="1" x14ac:dyDescent="0.3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2" t="s">
        <v>15</v>
      </c>
      <c r="L5" s="12" t="s">
        <v>16</v>
      </c>
      <c r="M5" s="12" t="s">
        <v>17</v>
      </c>
      <c r="N5" s="13" t="s">
        <v>18</v>
      </c>
      <c r="O5" s="13" t="s">
        <v>19</v>
      </c>
      <c r="Q5" s="10" t="s">
        <v>20</v>
      </c>
    </row>
    <row r="6" spans="1:17" x14ac:dyDescent="0.3">
      <c r="A6" t="s">
        <v>21</v>
      </c>
      <c r="B6" t="s">
        <v>21</v>
      </c>
      <c r="C6" t="s">
        <v>22</v>
      </c>
      <c r="D6" t="s">
        <v>23</v>
      </c>
      <c r="E6" t="s">
        <v>24</v>
      </c>
      <c r="F6" t="s">
        <v>24</v>
      </c>
      <c r="G6" s="14">
        <v>0</v>
      </c>
      <c r="H6" s="14">
        <v>0</v>
      </c>
      <c r="I6" s="14">
        <v>0</v>
      </c>
      <c r="J6" s="14">
        <v>0</v>
      </c>
      <c r="K6" s="14">
        <v>104.53</v>
      </c>
      <c r="L6" s="14">
        <v>0</v>
      </c>
      <c r="M6" s="14">
        <v>0</v>
      </c>
      <c r="N6" s="14">
        <v>12.54</v>
      </c>
      <c r="O6" s="14">
        <v>-2.09</v>
      </c>
      <c r="P6" t="s">
        <v>25</v>
      </c>
      <c r="Q6" t="str">
        <f>IF(O6=0,"0029","")</f>
        <v/>
      </c>
    </row>
    <row r="7" spans="1:17" x14ac:dyDescent="0.3">
      <c r="A7" t="s">
        <v>21</v>
      </c>
      <c r="B7" t="s">
        <v>26</v>
      </c>
      <c r="C7" t="s">
        <v>27</v>
      </c>
      <c r="D7" t="s">
        <v>23</v>
      </c>
      <c r="E7" t="s">
        <v>24</v>
      </c>
      <c r="F7" t="s">
        <v>24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t="s">
        <v>25</v>
      </c>
      <c r="Q7" t="str">
        <f t="shared" ref="Q7:Q8" si="1">IF(O7=0,"0029","")</f>
        <v>0029</v>
      </c>
    </row>
    <row r="8" spans="1:17" x14ac:dyDescent="0.3">
      <c r="A8" t="s">
        <v>28</v>
      </c>
      <c r="B8" t="s">
        <v>28</v>
      </c>
      <c r="C8" t="s">
        <v>27</v>
      </c>
      <c r="D8" t="s">
        <v>23</v>
      </c>
      <c r="E8" t="s">
        <v>24</v>
      </c>
      <c r="F8" t="s">
        <v>24</v>
      </c>
      <c r="G8" s="14">
        <v>0</v>
      </c>
      <c r="H8" s="14">
        <v>0</v>
      </c>
      <c r="I8" s="14">
        <v>0</v>
      </c>
      <c r="J8" s="14">
        <v>0</v>
      </c>
      <c r="K8" s="14">
        <v>1.8</v>
      </c>
      <c r="L8" s="14">
        <v>0</v>
      </c>
      <c r="M8" s="14">
        <v>0</v>
      </c>
      <c r="N8" s="14">
        <v>0.22</v>
      </c>
      <c r="O8" s="14">
        <v>-0.04</v>
      </c>
      <c r="P8" t="s">
        <v>25</v>
      </c>
      <c r="Q8" t="str">
        <f t="shared" si="1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Tere.Beren</dc:creator>
  <cp:lastModifiedBy>Tere.Beren</cp:lastModifiedBy>
  <dcterms:created xsi:type="dcterms:W3CDTF">2024-10-11T05:25:25Z</dcterms:created>
  <dcterms:modified xsi:type="dcterms:W3CDTF">2024-10-11T05:25:58Z</dcterms:modified>
</cp:coreProperties>
</file>