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EMFIncQuery-CPP\query\localsearch-cpp\hu.bme.mit.localsearch.cpp.tool.modes\cpp-gen\"/>
    </mc:Choice>
  </mc:AlternateContent>
  <bookViews>
    <workbookView xWindow="0" yWindow="0" windowWidth="20490" windowHeight="775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H13" i="1"/>
  <c r="G13" i="1"/>
  <c r="F13" i="1"/>
  <c r="H5" i="1"/>
  <c r="G5" i="1"/>
  <c r="F5" i="1"/>
  <c r="E5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6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<sst xmlns="http://schemas.openxmlformats.org/spreadsheetml/2006/main" count="17" uniqueCount="10">
  <si>
    <t>isDangerous</t>
  </si>
  <si>
    <t>Time</t>
  </si>
  <si>
    <t>Memory</t>
  </si>
  <si>
    <t>used physical by process (byte)</t>
  </si>
  <si>
    <t>Min</t>
  </si>
  <si>
    <t>Max</t>
  </si>
  <si>
    <t>Átlag</t>
  </si>
  <si>
    <t>7660 MB</t>
  </si>
  <si>
    <t>shouldCollide</t>
  </si>
  <si>
    <t>Medián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</si>
</sst>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H13" sqref="H13"/>
    </sheetView>
  </sheetViews>
  <sheetFormatPr defaultRowHeight="15" x14ac:dyDescent="0.25"/>
  <cols>
    <col min="2" max="2" width="8.42578125" bestFit="1" customWidth="1"/>
    <col min="3" max="23" width="9" customWidth="1"/>
  </cols>
  <sheetData>
    <row r="1" spans="1:2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 t="s">
        <v>1</v>
      </c>
      <c r="C2">
        <v>6.1869E-5</v>
      </c>
      <c r="D2">
        <v>4.1391999999999999E-5</v>
      </c>
      <c r="E2">
        <v>3.9576999999999997E-5</v>
      </c>
      <c r="F2">
        <v>3.9335999999999997E-5</v>
      </c>
      <c r="G2">
        <v>3.9104999999999999E-5</v>
      </c>
      <c r="H2">
        <v>3.9013000000000001E-5</v>
      </c>
      <c r="I2">
        <v>3.8855E-5</v>
      </c>
      <c r="J2">
        <v>3.9100999999999997E-5</v>
      </c>
      <c r="K2">
        <v>3.8812E-5</v>
      </c>
      <c r="L2">
        <v>3.9685999999999999E-5</v>
      </c>
      <c r="M2">
        <v>4.4344000000000001E-5</v>
      </c>
      <c r="N2">
        <v>3.896E-5</v>
      </c>
      <c r="O2">
        <v>3.8557999999999999E-5</v>
      </c>
      <c r="P2">
        <v>3.8896000000000002E-5</v>
      </c>
      <c r="Q2">
        <v>3.8837000000000001E-5</v>
      </c>
      <c r="R2">
        <v>3.9082999999999998E-5</v>
      </c>
      <c r="S2">
        <v>3.9218999999999998E-5</v>
      </c>
      <c r="T2">
        <v>3.8742999999999998E-5</v>
      </c>
      <c r="U2">
        <v>3.8970000000000001E-5</v>
      </c>
      <c r="V2">
        <v>3.9100999999999997E-5</v>
      </c>
    </row>
    <row r="3" spans="1:22" x14ac:dyDescent="0.25">
      <c r="C3">
        <f t="shared" ref="C3:V3" si="0">C2*1000000</f>
        <v>61.869</v>
      </c>
      <c r="D3">
        <f t="shared" si="0"/>
        <v>41.391999999999996</v>
      </c>
      <c r="E3">
        <f t="shared" si="0"/>
        <v>39.576999999999998</v>
      </c>
      <c r="F3">
        <f t="shared" si="0"/>
        <v>39.335999999999999</v>
      </c>
      <c r="G3">
        <f t="shared" si="0"/>
        <v>39.104999999999997</v>
      </c>
      <c r="H3">
        <f t="shared" si="0"/>
        <v>39.012999999999998</v>
      </c>
      <c r="I3">
        <f t="shared" si="0"/>
        <v>38.854999999999997</v>
      </c>
      <c r="J3">
        <f t="shared" si="0"/>
        <v>39.100999999999999</v>
      </c>
      <c r="K3">
        <f t="shared" si="0"/>
        <v>38.811999999999998</v>
      </c>
      <c r="L3">
        <f t="shared" si="0"/>
        <v>39.686</v>
      </c>
      <c r="M3">
        <f t="shared" si="0"/>
        <v>44.344000000000001</v>
      </c>
      <c r="N3">
        <f t="shared" si="0"/>
        <v>38.96</v>
      </c>
      <c r="O3">
        <f t="shared" si="0"/>
        <v>38.558</v>
      </c>
      <c r="P3">
        <f t="shared" si="0"/>
        <v>38.896000000000001</v>
      </c>
      <c r="Q3">
        <f t="shared" si="0"/>
        <v>38.837000000000003</v>
      </c>
      <c r="R3">
        <f t="shared" si="0"/>
        <v>39.082999999999998</v>
      </c>
      <c r="S3">
        <f t="shared" si="0"/>
        <v>39.219000000000001</v>
      </c>
      <c r="T3">
        <f t="shared" si="0"/>
        <v>38.742999999999995</v>
      </c>
      <c r="U3">
        <f t="shared" si="0"/>
        <v>38.97</v>
      </c>
      <c r="V3">
        <f t="shared" si="0"/>
        <v>39.100999999999999</v>
      </c>
    </row>
    <row r="4" spans="1:22" x14ac:dyDescent="0.25">
      <c r="B4" s="1" t="s">
        <v>2</v>
      </c>
      <c r="C4" t="s">
        <v>3</v>
      </c>
      <c r="E4" t="s">
        <v>4</v>
      </c>
      <c r="F4" t="s">
        <v>5</v>
      </c>
      <c r="G4" t="s">
        <v>6</v>
      </c>
      <c r="H4" t="s">
        <v>9</v>
      </c>
    </row>
    <row r="5" spans="1:22" x14ac:dyDescent="0.25">
      <c r="B5" t="s">
        <v>7</v>
      </c>
      <c r="C5">
        <v>111816</v>
      </c>
      <c r="E5">
        <f>MIN(C3:V3)</f>
        <v>38.558</v>
      </c>
      <c r="F5">
        <f>MAX(C3:V3)</f>
        <v>61.869</v>
      </c>
      <c r="G5">
        <f>AVERAGE(C3:V3)</f>
        <v>40.572850000000003</v>
      </c>
      <c r="H5">
        <f>MEDIAN(C3:V3)</f>
        <v>39.091999999999999</v>
      </c>
    </row>
    <row r="6" spans="1:22" x14ac:dyDescent="0.25">
      <c r="C6">
        <f>C5/1024</f>
        <v>109.1953125</v>
      </c>
    </row>
    <row r="7" spans="1:22" x14ac:dyDescent="0.25">
      <c r="B7" s="1"/>
    </row>
    <row r="9" spans="1:22" x14ac:dyDescent="0.25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</row>
    <row r="10" spans="1:22" x14ac:dyDescent="0.25">
      <c r="A10" t="s">
        <v>8</v>
      </c>
      <c r="B10" t="s">
        <v>1</v>
      </c>
      <c r="C10">
        <v>1.9950999999999999E-5</v>
      </c>
      <c r="D10">
        <v>1.1821000000000001E-5</v>
      </c>
      <c r="E10">
        <v>1.0587E-5</v>
      </c>
      <c r="F10">
        <v>9.7119999999999995E-6</v>
      </c>
      <c r="G10">
        <v>8.4239999999999993E-6</v>
      </c>
      <c r="H10">
        <v>8.3520000000000007E-6</v>
      </c>
      <c r="I10">
        <v>8.3149999999999992E-6</v>
      </c>
      <c r="J10">
        <v>8.2630000000000003E-6</v>
      </c>
      <c r="K10">
        <v>8.2770000000000005E-6</v>
      </c>
      <c r="L10">
        <v>8.2730000000000002E-6</v>
      </c>
      <c r="M10">
        <v>8.1319999999999994E-6</v>
      </c>
      <c r="N10">
        <v>8.1750000000000005E-6</v>
      </c>
      <c r="O10">
        <v>8.2130000000000008E-6</v>
      </c>
      <c r="P10">
        <v>8.1200000000000002E-6</v>
      </c>
      <c r="Q10">
        <v>8.1550000000000007E-6</v>
      </c>
      <c r="R10">
        <v>8.1720000000000007E-6</v>
      </c>
      <c r="S10">
        <v>8.2020000000000004E-6</v>
      </c>
      <c r="T10">
        <v>8.157E-6</v>
      </c>
      <c r="U10">
        <v>8.2819999999999996E-6</v>
      </c>
      <c r="V10">
        <v>8.2570000000000007E-6</v>
      </c>
    </row>
    <row r="11" spans="1:22" x14ac:dyDescent="0.25">
      <c r="C11">
        <f t="shared" ref="C11:V11" si="1">C10*1000000</f>
        <v>19.951000000000001</v>
      </c>
      <c r="D11">
        <f t="shared" si="1"/>
        <v>11.821000000000002</v>
      </c>
      <c r="E11">
        <f t="shared" si="1"/>
        <v>10.587</v>
      </c>
      <c r="F11">
        <f t="shared" si="1"/>
        <v>9.7119999999999997</v>
      </c>
      <c r="G11">
        <f t="shared" si="1"/>
        <v>8.4239999999999995</v>
      </c>
      <c r="H11">
        <f t="shared" si="1"/>
        <v>8.3520000000000003</v>
      </c>
      <c r="I11">
        <f t="shared" si="1"/>
        <v>8.3149999999999995</v>
      </c>
      <c r="J11">
        <f t="shared" si="1"/>
        <v>8.2629999999999999</v>
      </c>
      <c r="K11">
        <f t="shared" si="1"/>
        <v>8.277000000000001</v>
      </c>
      <c r="L11">
        <f t="shared" si="1"/>
        <v>8.2729999999999997</v>
      </c>
      <c r="M11">
        <f t="shared" si="1"/>
        <v>8.1319999999999997</v>
      </c>
      <c r="N11">
        <f t="shared" si="1"/>
        <v>8.1750000000000007</v>
      </c>
      <c r="O11">
        <f t="shared" si="1"/>
        <v>8.213000000000001</v>
      </c>
      <c r="P11">
        <f t="shared" si="1"/>
        <v>8.120000000000001</v>
      </c>
      <c r="Q11">
        <f t="shared" si="1"/>
        <v>8.1550000000000011</v>
      </c>
      <c r="R11">
        <f t="shared" si="1"/>
        <v>8.1720000000000006</v>
      </c>
      <c r="S11">
        <f t="shared" si="1"/>
        <v>8.202</v>
      </c>
      <c r="T11">
        <f t="shared" si="1"/>
        <v>8.157</v>
      </c>
      <c r="U11">
        <f t="shared" si="1"/>
        <v>8.282</v>
      </c>
      <c r="V11">
        <f t="shared" si="1"/>
        <v>8.2570000000000014</v>
      </c>
    </row>
    <row r="12" spans="1:22" x14ac:dyDescent="0.25">
      <c r="B12" s="1" t="s">
        <v>2</v>
      </c>
      <c r="C12" t="s">
        <v>3</v>
      </c>
      <c r="E12" t="s">
        <v>4</v>
      </c>
      <c r="F12" t="s">
        <v>5</v>
      </c>
      <c r="G12" t="s">
        <v>6</v>
      </c>
      <c r="H12" t="s">
        <v>9</v>
      </c>
    </row>
    <row r="13" spans="1:22" x14ac:dyDescent="0.25">
      <c r="C13">
        <v>111816</v>
      </c>
      <c r="E13">
        <f>MIN(C11:V11)</f>
        <v>8.120000000000001</v>
      </c>
      <c r="F13">
        <f>MAX(C11:V11)</f>
        <v>19.951000000000001</v>
      </c>
      <c r="G13">
        <f>AVERAGE(C11:V11)</f>
        <v>9.1920000000000019</v>
      </c>
      <c r="H13">
        <f>MEDIAN(C11:V11)</f>
        <v>8.2680000000000007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Krisztián</dc:creator>
  <cp:lastModifiedBy>Tóth Krisztián</cp:lastModifiedBy>
  <dcterms:created xsi:type="dcterms:W3CDTF">2016-12-06T16:23:44Z</dcterms:created>
  <dcterms:modified xsi:type="dcterms:W3CDTF">2016-12-06T16:57:45Z</dcterms:modified>
</cp:coreProperties>
</file>