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<sst xmlns="http://schemas.openxmlformats.org/spreadsheetml/2006/main" count="30" uniqueCount="20">
  <si>
    <t xml:space="preserve">#Index</t>
  </si>
  <si>
    <t xml:space="preserve">Typ</t>
  </si>
  <si>
    <t xml:space="preserve">Anzahl
Messungen</t>
  </si>
  <si>
    <t xml:space="preserve">Messfenster
[s]</t>
  </si>
  <si>
    <t xml:space="preserve">mittlere Frequenz GD0
[Hz]</t>
  </si>
  <si>
    <t xml:space="preserve">Standardabweichung Frequenz GD0
[uHz]</t>
  </si>
  <si>
    <t xml:space="preserve">minimale Frequenz GD0
[Hz]</t>
  </si>
  <si>
    <t xml:space="preserve">maximale Frequenz GD0
[Hz]</t>
  </si>
  <si>
    <t xml:space="preserve">Quarzsollfrequenz
[Hz]</t>
  </si>
  <si>
    <t xml:space="preserve">Teilfaktor GD0</t>
  </si>
  <si>
    <t xml:space="preserve">Sollfrequenz
[Hz]</t>
  </si>
  <si>
    <t xml:space="preserve">mittlere Frequenzabweichung
[ppm]</t>
  </si>
  <si>
    <t xml:space="preserve">Frequenzzähler</t>
  </si>
  <si>
    <t xml:space="preserve">Referenzfrequenz 10MHz</t>
  </si>
  <si>
    <t xml:space="preserve">Standardabweichung Frequenz GD0
[ppm]</t>
  </si>
  <si>
    <t xml:space="preserve">CC1101_868MHz_RF_Modul_FUEL4EP</t>
  </si>
  <si>
    <t xml:space="preserve">Rigol DG1022Z</t>
  </si>
  <si>
    <t xml:space="preserve">Leo Bednor
Mini Precision GPS Reference Clock</t>
  </si>
  <si>
    <t xml:space="preserve">CC1101_868MHz_UFL_RF_Modul_FUEL4EP</t>
  </si>
  <si>
    <t xml:space="preserve">eByte E07-868MS10 10019-V1.1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</si>
</sst>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FreeSans"/>
      <family val="2"/>
    </font>
    <font>
      <sz val="9"/>
      <name val="FreeSans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  <fill>
      <patternFill patternType="solid">
        <fgColor rgb="FFFF8000"/>
        <bgColor rgb="FFFF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26"/>
  <sheetViews>
    <sheetView showFormulas="false" showGridLines="true" showRowColHeaders="true" showZeros="true" rightToLeft="false" tabSelected="true" showOutlineSymbols="true" defaultGridColor="true" view="normal" topLeftCell="E1" colorId="64" zoomScale="150" zoomScaleNormal="150" zoomScalePageLayoutView="100" workbookViewId="0">
      <selection pane="topLeft" activeCell="I24" activeCellId="0" sqref="I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94"/>
    <col collapsed="false" customWidth="true" hidden="false" outlineLevel="0" max="2" min="2" style="1" width="33.43"/>
    <col collapsed="false" customWidth="true" hidden="false" outlineLevel="0" max="3" min="3" style="1" width="10.92"/>
    <col collapsed="false" customWidth="false" hidden="false" outlineLevel="0" max="4" min="4" style="1" width="11.57"/>
    <col collapsed="false" customWidth="true" hidden="false" outlineLevel="0" max="5" min="5" style="1" width="20.18"/>
    <col collapsed="false" customWidth="true" hidden="false" outlineLevel="0" max="6" min="6" style="1" width="31.3"/>
    <col collapsed="false" customWidth="true" hidden="false" outlineLevel="0" max="7" min="7" style="1" width="21.39"/>
    <col collapsed="false" customWidth="true" hidden="false" outlineLevel="0" max="8" min="8" style="1" width="22.5"/>
    <col collapsed="false" customWidth="true" hidden="false" outlineLevel="0" max="9" min="9" style="1" width="16.39"/>
    <col collapsed="false" customWidth="true" hidden="false" outlineLevel="0" max="10" min="10" style="1" width="13.15"/>
    <col collapsed="false" customWidth="false" hidden="false" outlineLevel="0" max="11" min="11" style="1" width="11.52"/>
    <col collapsed="false" customWidth="true" hidden="false" outlineLevel="0" max="12" min="12" style="1" width="25.56"/>
    <col collapsed="false" customWidth="true" hidden="false" outlineLevel="0" max="13" min="13" style="0" width="14.16"/>
    <col collapsed="false" customWidth="true" hidden="false" outlineLevel="0" max="14" min="14" style="1" width="31.4"/>
    <col collapsed="false" customWidth="true" hidden="false" outlineLevel="0" max="15" min="15" style="1" width="31.3"/>
  </cols>
  <sheetData>
    <row r="1" s="5" customFormat="true" ht="23.8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2" t="s">
        <v>13</v>
      </c>
      <c r="O1" s="3" t="s">
        <v>14</v>
      </c>
    </row>
    <row r="2" s="5" customFormat="true" ht="23.85" hidden="false" customHeight="false" outlineLevel="0" collapsed="false">
      <c r="A2" s="2" t="n">
        <v>1</v>
      </c>
      <c r="B2" s="6" t="s">
        <v>15</v>
      </c>
      <c r="C2" s="7" t="n">
        <v>10</v>
      </c>
      <c r="D2" s="7" t="n">
        <v>10</v>
      </c>
      <c r="E2" s="2" t="n">
        <v>135417.746617</v>
      </c>
      <c r="F2" s="2" t="n">
        <v>537</v>
      </c>
      <c r="G2" s="2" t="n">
        <v>135417.746591</v>
      </c>
      <c r="H2" s="2" t="n">
        <v>135417.744826</v>
      </c>
      <c r="I2" s="2" t="n">
        <v>26000000</v>
      </c>
      <c r="J2" s="2" t="n">
        <v>192</v>
      </c>
      <c r="K2" s="2" t="n">
        <f aca="false">I2/J2</f>
        <v>135416.666666667</v>
      </c>
      <c r="L2" s="8" t="n">
        <f aca="false">(E2-K2)/K2*1000000</f>
        <v>7.9750178436247</v>
      </c>
      <c r="M2" s="4" t="s">
        <v>16</v>
      </c>
      <c r="N2" s="3" t="s">
        <v>17</v>
      </c>
      <c r="O2" s="9" t="n">
        <f aca="false">F2/K2</f>
        <v>0.00396553846153846</v>
      </c>
    </row>
    <row r="3" customFormat="false" ht="23.85" hidden="false" customHeight="false" outlineLevel="0" collapsed="false">
      <c r="A3" s="10" t="n">
        <v>2</v>
      </c>
      <c r="B3" s="6" t="s">
        <v>15</v>
      </c>
      <c r="C3" s="10" t="n">
        <v>10</v>
      </c>
      <c r="D3" s="10" t="n">
        <v>10</v>
      </c>
      <c r="E3" s="10" t="n">
        <v>135417.925391</v>
      </c>
      <c r="F3" s="10" t="n">
        <v>19090</v>
      </c>
      <c r="G3" s="10" t="n">
        <v>135417.890165</v>
      </c>
      <c r="H3" s="10" t="n">
        <v>135417.952587</v>
      </c>
      <c r="I3" s="2" t="n">
        <v>26000000</v>
      </c>
      <c r="J3" s="2" t="n">
        <v>192</v>
      </c>
      <c r="K3" s="2" t="n">
        <f aca="false">I3/J3</f>
        <v>135416.666666667</v>
      </c>
      <c r="L3" s="8" t="n">
        <f aca="false">(E3-K3)/K3*1000000</f>
        <v>9.29519507439375</v>
      </c>
      <c r="M3" s="4" t="s">
        <v>16</v>
      </c>
      <c r="N3" s="3" t="s">
        <v>17</v>
      </c>
      <c r="O3" s="9" t="n">
        <f aca="false">F3/K3</f>
        <v>0.140972307692308</v>
      </c>
    </row>
    <row r="4" customFormat="false" ht="23.85" hidden="false" customHeight="false" outlineLevel="0" collapsed="false">
      <c r="A4" s="10" t="n">
        <v>3</v>
      </c>
      <c r="B4" s="11" t="s">
        <v>18</v>
      </c>
      <c r="C4" s="10" t="n">
        <v>10</v>
      </c>
      <c r="D4" s="10" t="n">
        <v>10</v>
      </c>
      <c r="E4" s="10" t="n">
        <v>135417.503672</v>
      </c>
      <c r="F4" s="10" t="n">
        <v>11639</v>
      </c>
      <c r="G4" s="10" t="n">
        <v>135417.484026</v>
      </c>
      <c r="H4" s="10" t="n">
        <v>135417.522114</v>
      </c>
      <c r="I4" s="2" t="n">
        <v>26000000</v>
      </c>
      <c r="J4" s="2" t="n">
        <v>192</v>
      </c>
      <c r="K4" s="2" t="n">
        <f aca="false">I4/J4</f>
        <v>135416.666666667</v>
      </c>
      <c r="L4" s="8" t="n">
        <f aca="false">(E4-K4)/K4*1000000</f>
        <v>6.18096245896929</v>
      </c>
      <c r="M4" s="4" t="s">
        <v>16</v>
      </c>
      <c r="N4" s="3" t="s">
        <v>17</v>
      </c>
      <c r="O4" s="9" t="n">
        <f aca="false">F4/K4</f>
        <v>0.0859495384615385</v>
      </c>
    </row>
    <row r="5" customFormat="false" ht="23.85" hidden="false" customHeight="false" outlineLevel="0" collapsed="false">
      <c r="A5" s="10" t="n">
        <v>4</v>
      </c>
      <c r="B5" s="11" t="s">
        <v>18</v>
      </c>
      <c r="C5" s="10" t="n">
        <v>10</v>
      </c>
      <c r="D5" s="10" t="n">
        <v>10</v>
      </c>
      <c r="E5" s="10" t="n">
        <v>135417.791406</v>
      </c>
      <c r="F5" s="10" t="n">
        <v>9308</v>
      </c>
      <c r="G5" s="10" t="n">
        <v>135417.774899</v>
      </c>
      <c r="H5" s="10" t="n">
        <v>135417.808699</v>
      </c>
      <c r="I5" s="2" t="n">
        <v>26000000</v>
      </c>
      <c r="J5" s="2" t="n">
        <v>192</v>
      </c>
      <c r="K5" s="2" t="n">
        <f aca="false">I5/J5</f>
        <v>135416.666666667</v>
      </c>
      <c r="L5" s="8" t="n">
        <f aca="false">(E5-K5)/K5*1000000</f>
        <v>8.30576738213688</v>
      </c>
      <c r="M5" s="4" t="s">
        <v>16</v>
      </c>
      <c r="N5" s="3" t="s">
        <v>17</v>
      </c>
      <c r="O5" s="9" t="n">
        <f aca="false">F5/K5</f>
        <v>0.068736</v>
      </c>
    </row>
    <row r="6" customFormat="false" ht="23.85" hidden="false" customHeight="false" outlineLevel="0" collapsed="false">
      <c r="A6" s="10" t="n">
        <v>5</v>
      </c>
      <c r="B6" s="12" t="s">
        <v>19</v>
      </c>
      <c r="C6" s="10" t="n">
        <v>10</v>
      </c>
      <c r="D6" s="10" t="n">
        <v>10</v>
      </c>
      <c r="E6" s="10" t="n">
        <v>135414.913377</v>
      </c>
      <c r="F6" s="10" t="n">
        <v>705</v>
      </c>
      <c r="G6" s="10" t="n">
        <v>135414.912082</v>
      </c>
      <c r="H6" s="10" t="n">
        <v>135414.914604</v>
      </c>
      <c r="I6" s="2" t="n">
        <v>26000000</v>
      </c>
      <c r="J6" s="2" t="n">
        <v>192</v>
      </c>
      <c r="K6" s="2" t="n">
        <f aca="false">I6/J6</f>
        <v>135416.666666667</v>
      </c>
      <c r="L6" s="13" t="n">
        <f aca="false">(E6-K6)/K6*1000000</f>
        <v>-12.9473698487362</v>
      </c>
      <c r="M6" s="4" t="s">
        <v>16</v>
      </c>
      <c r="N6" s="3" t="s">
        <v>17</v>
      </c>
      <c r="O6" s="9" t="n">
        <f aca="false">F6/K6</f>
        <v>0.00520615384615385</v>
      </c>
    </row>
    <row r="7" customFormat="false" ht="12.8" hidden="false" customHeight="false" outlineLevel="0" collapsed="false">
      <c r="A7" s="1"/>
    </row>
    <row r="8" customFormat="false" ht="12.8" hidden="false" customHeight="false" outlineLevel="0" collapsed="false">
      <c r="A8" s="1"/>
    </row>
    <row r="9" customFormat="false" ht="12.8" hidden="false" customHeight="false" outlineLevel="0" collapsed="false">
      <c r="A9" s="1"/>
    </row>
    <row r="10" customFormat="false" ht="12.8" hidden="false" customHeight="false" outlineLevel="0" collapsed="false">
      <c r="A10" s="1"/>
    </row>
    <row r="11" customFormat="false" ht="12.8" hidden="false" customHeight="false" outlineLevel="0" collapsed="false">
      <c r="A11" s="1"/>
    </row>
    <row r="12" customFormat="false" ht="12.8" hidden="false" customHeight="false" outlineLevel="0" collapsed="false">
      <c r="A12" s="1"/>
    </row>
    <row r="13" customFormat="false" ht="12.8" hidden="false" customHeight="false" outlineLevel="0" collapsed="false">
      <c r="A13" s="1"/>
    </row>
    <row r="14" customFormat="false" ht="12.8" hidden="false" customHeight="false" outlineLevel="0" collapsed="false">
      <c r="A14" s="1"/>
    </row>
    <row r="15" customFormat="false" ht="12.8" hidden="false" customHeight="false" outlineLevel="0" collapsed="false">
      <c r="A15" s="1"/>
    </row>
    <row r="16" customFormat="false" ht="12.8" hidden="false" customHeight="false" outlineLevel="0" collapsed="false">
      <c r="A16" s="1"/>
    </row>
    <row r="17" customFormat="false" ht="12.8" hidden="false" customHeight="false" outlineLevel="0" collapsed="false">
      <c r="A17" s="1"/>
    </row>
    <row r="18" customFormat="false" ht="12.8" hidden="false" customHeight="false" outlineLevel="0" collapsed="false">
      <c r="A18" s="1"/>
    </row>
    <row r="19" customFormat="false" ht="12.8" hidden="false" customHeight="false" outlineLevel="0" collapsed="false">
      <c r="A19" s="1"/>
    </row>
    <row r="20" customFormat="false" ht="12.8" hidden="false" customHeight="false" outlineLevel="0" collapsed="false">
      <c r="A20" s="1"/>
    </row>
    <row r="21" customFormat="false" ht="12.8" hidden="false" customHeight="false" outlineLevel="0" collapsed="false">
      <c r="A21" s="1"/>
    </row>
    <row r="22" customFormat="false" ht="12.8" hidden="false" customHeight="false" outlineLevel="0" collapsed="false">
      <c r="A22" s="1"/>
    </row>
    <row r="23" customFormat="false" ht="12.8" hidden="false" customHeight="false" outlineLevel="0" collapsed="false">
      <c r="A23" s="1"/>
    </row>
    <row r="24" customFormat="false" ht="12.8" hidden="false" customHeight="false" outlineLevel="0" collapsed="false">
      <c r="A24" s="1"/>
    </row>
    <row r="25" customFormat="false" ht="12.8" hidden="false" customHeight="false" outlineLevel="0" collapsed="false">
      <c r="A25" s="1"/>
    </row>
    <row r="26" customFormat="false" ht="12.8" hidden="false" customHeight="false" outlineLevel="0" collapsed="false">
      <c r="A26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2024-04-01T19:22:43Z</dcterms:created>
  <dc:creator/>
  <dc:description/>
  <dc:language>de-DE</dc:language>
  <cp:lastModifiedBy/>
  <dcterms:modified xsi:type="dcterms:W3CDTF">2024-04-02T10:07:20Z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