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ecloud-my.sharepoint.com/personal/f_venmans1_lse_ac_uk/Documents/"/>
    </mc:Choice>
  </mc:AlternateContent>
  <xr:revisionPtr revIDLastSave="27" documentId="8_{BF806EF0-3694-49EA-BFD9-EFE8AAC7B6B2}" xr6:coauthVersionLast="47" xr6:coauthVersionMax="47" xr10:uidLastSave="{33320B75-9475-4B1E-B827-C31AD59B4639}"/>
  <bookViews>
    <workbookView xWindow="-110" yWindow="-110" windowWidth="19420" windowHeight="10420" activeTab="2" xr2:uid="{F19691A2-971F-482D-802B-142229C0501A}"/>
  </bookViews>
  <sheets>
    <sheet name="SVO over SCM" sheetId="1" r:id="rId1"/>
    <sheet name="SCM over SVO" sheetId="2" r:id="rId2"/>
    <sheet name="Cubic Dam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K30" i="3"/>
  <c r="K30" i="1"/>
</calcChain>
</file>

<file path=xl/sharedStrings.xml><?xml version="1.0" encoding="utf-8"?>
<sst xmlns="http://schemas.openxmlformats.org/spreadsheetml/2006/main" count="124" uniqueCount="20">
  <si>
    <t>RCP</t>
  </si>
  <si>
    <t>Discount rate</t>
  </si>
  <si>
    <t>risk phi</t>
  </si>
  <si>
    <t>Methane</t>
  </si>
  <si>
    <t>infinite</t>
  </si>
  <si>
    <t>40 year</t>
  </si>
  <si>
    <t>20 year</t>
  </si>
  <si>
    <t>SCM</t>
  </si>
  <si>
    <t>CO2</t>
  </si>
  <si>
    <t>SCC</t>
  </si>
  <si>
    <t>RCP 4.5</t>
  </si>
  <si>
    <t>RCP 6.0</t>
  </si>
  <si>
    <t>RCP 2.6</t>
  </si>
  <si>
    <t>SCC (gamma/2)</t>
  </si>
  <si>
    <t xml:space="preserve"> SCM (gamma/2)</t>
  </si>
  <si>
    <t>loss of value with risk</t>
  </si>
  <si>
    <t xml:space="preserve"> SCM </t>
  </si>
  <si>
    <t xml:space="preserve">SCC </t>
  </si>
  <si>
    <t>Quadratic damages</t>
  </si>
  <si>
    <t>Cubic damages with gamma/2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</si>
</sst>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9456-0C8F-4C3E-9BA4-8A61FF5B86C2}">
  <dimension ref="A1:K30"/>
  <sheetViews>
    <sheetView workbookViewId="0">
      <selection activeCell="A2" sqref="A2"/>
    </sheetView>
  </sheetViews>
  <sheetFormatPr defaultRowHeight="14.5" x14ac:dyDescent="0.35"/>
  <cols>
    <col min="4" max="4" width="9.36328125" bestFit="1" customWidth="1"/>
    <col min="5" max="6" width="8.81640625" bestFit="1" customWidth="1"/>
    <col min="7" max="7" width="10.36328125" bestFit="1" customWidth="1"/>
    <col min="8" max="8" width="8.81640625" bestFit="1" customWidth="1"/>
    <col min="9" max="9" width="9.36328125" bestFit="1" customWidth="1"/>
    <col min="10" max="10" width="8.81640625" bestFit="1" customWidth="1"/>
    <col min="11" max="11" width="9.36328125" bestFit="1" customWidth="1"/>
  </cols>
  <sheetData>
    <row r="1" spans="1:11" x14ac:dyDescent="0.35">
      <c r="A1" t="s">
        <v>18</v>
      </c>
      <c r="D1" t="s">
        <v>3</v>
      </c>
      <c r="H1" t="s">
        <v>8</v>
      </c>
    </row>
    <row r="2" spans="1:11" x14ac:dyDescent="0.35">
      <c r="A2" t="s">
        <v>0</v>
      </c>
      <c r="B2" t="s">
        <v>1</v>
      </c>
      <c r="C2" t="s">
        <v>2</v>
      </c>
      <c r="D2" t="s">
        <v>6</v>
      </c>
      <c r="E2" t="s">
        <v>5</v>
      </c>
      <c r="F2" t="s">
        <v>4</v>
      </c>
      <c r="G2" t="s">
        <v>16</v>
      </c>
      <c r="H2" t="s">
        <v>6</v>
      </c>
      <c r="I2" t="s">
        <v>5</v>
      </c>
      <c r="J2" t="s">
        <v>4</v>
      </c>
      <c r="K2" t="s">
        <v>17</v>
      </c>
    </row>
    <row r="3" spans="1:11" x14ac:dyDescent="0.35">
      <c r="A3" t="s">
        <v>12</v>
      </c>
      <c r="B3" s="3">
        <v>2.5000000000000001E-2</v>
      </c>
      <c r="C3" s="3">
        <v>0</v>
      </c>
      <c r="D3" s="1">
        <v>135.91506994968299</v>
      </c>
      <c r="E3" s="1">
        <v>67.467377802590903</v>
      </c>
      <c r="F3" s="1">
        <v>13.5252428263975</v>
      </c>
      <c r="G3" s="1">
        <v>2331.4310850572801</v>
      </c>
      <c r="H3" s="1">
        <v>10.0732430434904</v>
      </c>
      <c r="I3" s="1">
        <v>5.00029389209074</v>
      </c>
      <c r="J3" s="1">
        <v>1.0024131854029501</v>
      </c>
      <c r="K3" s="1">
        <v>172.792258927761</v>
      </c>
    </row>
    <row r="4" spans="1:11" x14ac:dyDescent="0.35">
      <c r="A4" t="s">
        <v>12</v>
      </c>
      <c r="B4" s="3">
        <v>2.5000000000000001E-2</v>
      </c>
      <c r="C4" s="3">
        <v>5.0000000000000001E-3</v>
      </c>
      <c r="D4" s="1">
        <v>144.48352713535201</v>
      </c>
      <c r="E4" s="1">
        <v>75.357127283409298</v>
      </c>
      <c r="F4" s="1">
        <v>24.196975597175701</v>
      </c>
      <c r="G4" s="1">
        <v>2331.4310850572801</v>
      </c>
      <c r="H4" s="1">
        <v>10.708287794384701</v>
      </c>
      <c r="I4" s="1">
        <v>5.5850367326157704</v>
      </c>
      <c r="J4" s="1">
        <v>1.79334062218407</v>
      </c>
      <c r="K4" s="1">
        <v>172.792258927761</v>
      </c>
    </row>
    <row r="5" spans="1:11" x14ac:dyDescent="0.35">
      <c r="A5" t="s">
        <v>12</v>
      </c>
      <c r="B5" s="3">
        <v>2.5000000000000001E-2</v>
      </c>
      <c r="C5" s="3">
        <v>0.01</v>
      </c>
      <c r="D5" s="1">
        <v>153.45289945989799</v>
      </c>
      <c r="E5" s="1">
        <v>83.883678228823399</v>
      </c>
      <c r="F5" s="1">
        <v>36.396063788902403</v>
      </c>
      <c r="G5" s="1">
        <v>2331.4310850572801</v>
      </c>
      <c r="H5" s="1">
        <v>11.3730460688436</v>
      </c>
      <c r="I5" s="1">
        <v>6.2169756340757498</v>
      </c>
      <c r="J5" s="1">
        <v>2.69746685564537</v>
      </c>
      <c r="K5" s="1">
        <v>172.792258927761</v>
      </c>
    </row>
    <row r="6" spans="1:11" x14ac:dyDescent="0.35">
      <c r="A6" t="s">
        <v>12</v>
      </c>
      <c r="B6" s="3">
        <v>0.03</v>
      </c>
      <c r="C6" s="3">
        <v>0</v>
      </c>
      <c r="D6" s="1">
        <v>133.48936498378799</v>
      </c>
      <c r="E6" s="1">
        <v>69.622989329719204</v>
      </c>
      <c r="F6" s="1">
        <v>22.3557589646141</v>
      </c>
      <c r="G6" s="1">
        <v>2154.0258686805801</v>
      </c>
      <c r="H6" s="1">
        <v>5.9746462950128896</v>
      </c>
      <c r="I6" s="1">
        <v>3.1161488804523598</v>
      </c>
      <c r="J6" s="1">
        <v>1.000587218962</v>
      </c>
      <c r="K6" s="1">
        <v>96.408748945934903</v>
      </c>
    </row>
    <row r="7" spans="1:11" x14ac:dyDescent="0.35">
      <c r="A7" t="s">
        <v>12</v>
      </c>
      <c r="B7" s="3">
        <v>0.03</v>
      </c>
      <c r="C7" s="3">
        <v>5.0000000000000001E-3</v>
      </c>
      <c r="D7" s="1">
        <v>141.776232280329</v>
      </c>
      <c r="E7" s="1">
        <v>77.500730784210305</v>
      </c>
      <c r="F7" s="1">
        <v>33.6265838702747</v>
      </c>
      <c r="G7" s="1">
        <v>2154.0258686805801</v>
      </c>
      <c r="H7" s="1">
        <v>6.3455455123142102</v>
      </c>
      <c r="I7" s="1">
        <v>3.4687366600096401</v>
      </c>
      <c r="J7" s="1">
        <v>1.5050408304727201</v>
      </c>
      <c r="K7" s="1">
        <v>96.408748945934903</v>
      </c>
    </row>
    <row r="8" spans="1:11" x14ac:dyDescent="0.35">
      <c r="A8" t="s">
        <v>12</v>
      </c>
      <c r="B8" s="3">
        <v>0.03</v>
      </c>
      <c r="C8" s="3">
        <v>0.01</v>
      </c>
      <c r="D8" s="1">
        <v>150.44097284338201</v>
      </c>
      <c r="E8" s="1">
        <v>85.977875955722098</v>
      </c>
      <c r="F8" s="1">
        <v>45.627963822108903</v>
      </c>
      <c r="G8" s="1">
        <v>2154.0258686805801</v>
      </c>
      <c r="H8" s="1">
        <v>6.7333573811367202</v>
      </c>
      <c r="I8" s="1">
        <v>3.8481522336578502</v>
      </c>
      <c r="J8" s="1">
        <v>2.0421922378000099</v>
      </c>
      <c r="K8" s="1">
        <v>96.408748945934903</v>
      </c>
    </row>
    <row r="9" spans="1:11" x14ac:dyDescent="0.35">
      <c r="A9" t="s">
        <v>12</v>
      </c>
      <c r="B9" s="3">
        <v>3.5000000000000003E-2</v>
      </c>
      <c r="C9" s="3">
        <v>0</v>
      </c>
      <c r="D9" s="1">
        <v>131.40888003964099</v>
      </c>
      <c r="E9" s="1">
        <v>71.833508838560405</v>
      </c>
      <c r="F9" s="1">
        <v>31.167648165559001</v>
      </c>
      <c r="G9" s="1">
        <v>1996.5132549160201</v>
      </c>
      <c r="H9" s="1">
        <v>4.2167014667335803</v>
      </c>
      <c r="I9" s="1">
        <v>2.3050227807192698</v>
      </c>
      <c r="J9" s="1">
        <v>1.0001201417644201</v>
      </c>
      <c r="K9" s="1">
        <v>64.064927482966496</v>
      </c>
    </row>
    <row r="10" spans="1:11" x14ac:dyDescent="0.35">
      <c r="A10" t="s">
        <v>12</v>
      </c>
      <c r="B10" s="3">
        <v>3.5000000000000003E-2</v>
      </c>
      <c r="C10" s="3">
        <v>5.0000000000000001E-3</v>
      </c>
      <c r="D10" s="1">
        <v>139.440013572471</v>
      </c>
      <c r="E10" s="1">
        <v>79.690764846882004</v>
      </c>
      <c r="F10" s="1">
        <v>42.291430149568903</v>
      </c>
      <c r="G10" s="1">
        <v>1996.5132549160201</v>
      </c>
      <c r="H10" s="1">
        <v>4.4744077384650103</v>
      </c>
      <c r="I10" s="1">
        <v>2.55714959988702</v>
      </c>
      <c r="J10" s="1">
        <v>1.35706457195399</v>
      </c>
      <c r="K10" s="1">
        <v>64.064927482966496</v>
      </c>
    </row>
    <row r="11" spans="1:11" x14ac:dyDescent="0.35">
      <c r="A11" t="s">
        <v>12</v>
      </c>
      <c r="B11" s="3">
        <v>3.5000000000000003E-2</v>
      </c>
      <c r="C11" s="3">
        <v>0.01</v>
      </c>
      <c r="D11" s="1">
        <v>147.82789126633301</v>
      </c>
      <c r="E11" s="1">
        <v>88.110490873958099</v>
      </c>
      <c r="F11" s="1">
        <v>53.898245371308001</v>
      </c>
      <c r="G11" s="1">
        <v>1996.5132549160201</v>
      </c>
      <c r="H11" s="1">
        <v>4.7435613615978101</v>
      </c>
      <c r="I11" s="1">
        <v>2.82732518525961</v>
      </c>
      <c r="J11" s="1">
        <v>1.7295087686844399</v>
      </c>
      <c r="K11" s="1">
        <v>64.064927482966496</v>
      </c>
    </row>
    <row r="12" spans="1:11" x14ac:dyDescent="0.35">
      <c r="A12" t="s">
        <v>10</v>
      </c>
      <c r="B12" s="3">
        <v>2.5000000000000001E-2</v>
      </c>
      <c r="C12" s="3">
        <v>0</v>
      </c>
      <c r="D12" s="1">
        <v>139.29190692254301</v>
      </c>
      <c r="E12" s="1">
        <v>65.548822964143696</v>
      </c>
      <c r="F12" s="1">
        <v>10.2468861382965</v>
      </c>
      <c r="G12" s="1">
        <v>2447.1333776134902</v>
      </c>
      <c r="H12" s="1">
        <v>13.6289317183378</v>
      </c>
      <c r="I12" s="1">
        <v>6.4135846233514897</v>
      </c>
      <c r="J12" s="1">
        <v>1.0026003275415301</v>
      </c>
      <c r="K12" s="1">
        <v>239.43827352227899</v>
      </c>
    </row>
    <row r="13" spans="1:11" x14ac:dyDescent="0.35">
      <c r="A13" t="s">
        <v>10</v>
      </c>
      <c r="B13" s="3">
        <v>2.5000000000000001E-2</v>
      </c>
      <c r="C13" s="3">
        <v>5.0000000000000001E-3</v>
      </c>
      <c r="D13" s="1">
        <v>148.15362610849999</v>
      </c>
      <c r="E13" s="1">
        <v>73.462380910086594</v>
      </c>
      <c r="F13" s="1">
        <v>19.161129412640399</v>
      </c>
      <c r="G13" s="1">
        <v>2447.1333776134902</v>
      </c>
      <c r="H13" s="1">
        <v>14.4960012298469</v>
      </c>
      <c r="I13" s="1">
        <v>7.1878818763450898</v>
      </c>
      <c r="J13" s="1">
        <v>1.87480902645928</v>
      </c>
      <c r="K13" s="1">
        <v>239.43827352227899</v>
      </c>
    </row>
    <row r="14" spans="1:11" x14ac:dyDescent="0.35">
      <c r="A14" t="s">
        <v>10</v>
      </c>
      <c r="B14" s="3">
        <v>2.5000000000000001E-2</v>
      </c>
      <c r="C14" s="3">
        <v>0.01</v>
      </c>
      <c r="D14" s="1">
        <v>157.435450678612</v>
      </c>
      <c r="E14" s="1">
        <v>82.049309019573201</v>
      </c>
      <c r="F14" s="1">
        <v>30.034738377670301</v>
      </c>
      <c r="G14" s="1">
        <v>2447.1333776134902</v>
      </c>
      <c r="H14" s="1">
        <v>15.4041756965659</v>
      </c>
      <c r="I14" s="1">
        <v>8.0280646224937797</v>
      </c>
      <c r="J14" s="1">
        <v>2.9387306669226301</v>
      </c>
      <c r="K14" s="1">
        <v>239.43827352227899</v>
      </c>
    </row>
    <row r="15" spans="1:11" x14ac:dyDescent="0.35">
      <c r="A15" t="s">
        <v>10</v>
      </c>
      <c r="B15" s="3">
        <v>0.03</v>
      </c>
      <c r="C15" s="3">
        <v>0</v>
      </c>
      <c r="D15" s="1">
        <v>136.48318627504099</v>
      </c>
      <c r="E15" s="1">
        <v>67.675561383941798</v>
      </c>
      <c r="F15" s="1">
        <v>17.6517582698269</v>
      </c>
      <c r="G15" s="1">
        <v>2254.3664261858398</v>
      </c>
      <c r="H15" s="1">
        <v>7.73710195580197</v>
      </c>
      <c r="I15" s="1">
        <v>3.8364631764128498</v>
      </c>
      <c r="J15" s="1">
        <v>1.00066137932623</v>
      </c>
      <c r="K15" s="1">
        <v>127.797887499395</v>
      </c>
    </row>
    <row r="16" spans="1:11" x14ac:dyDescent="0.35">
      <c r="A16" t="s">
        <v>10</v>
      </c>
      <c r="B16" s="3">
        <v>0.03</v>
      </c>
      <c r="C16" s="3">
        <v>5.0000000000000001E-3</v>
      </c>
      <c r="D16" s="1">
        <v>145.03385779790401</v>
      </c>
      <c r="E16" s="1">
        <v>75.586075216651906</v>
      </c>
      <c r="F16" s="1">
        <v>27.6688252619591</v>
      </c>
      <c r="G16" s="1">
        <v>2254.3664261858398</v>
      </c>
      <c r="H16" s="1">
        <v>8.2218313878189093</v>
      </c>
      <c r="I16" s="1">
        <v>4.2849026781337498</v>
      </c>
      <c r="J16" s="1">
        <v>1.5685193751092401</v>
      </c>
      <c r="K16" s="1">
        <v>127.797887499395</v>
      </c>
    </row>
    <row r="17" spans="1:11" x14ac:dyDescent="0.35">
      <c r="A17" t="s">
        <v>10</v>
      </c>
      <c r="B17" s="3">
        <v>0.03</v>
      </c>
      <c r="C17" s="3">
        <v>0.01</v>
      </c>
      <c r="D17" s="1">
        <v>153.97957538417799</v>
      </c>
      <c r="E17" s="1">
        <v>84.1318794005049</v>
      </c>
      <c r="F17" s="1">
        <v>38.889763094221102</v>
      </c>
      <c r="G17" s="1">
        <v>2254.3664261858398</v>
      </c>
      <c r="H17" s="1">
        <v>8.7289556052542494</v>
      </c>
      <c r="I17" s="1">
        <v>4.7693561853338604</v>
      </c>
      <c r="J17" s="1">
        <v>2.2046236632445702</v>
      </c>
      <c r="K17" s="1">
        <v>127.797887499395</v>
      </c>
    </row>
    <row r="18" spans="1:11" x14ac:dyDescent="0.35">
      <c r="A18" t="s">
        <v>10</v>
      </c>
      <c r="B18" s="3">
        <v>3.5000000000000003E-2</v>
      </c>
      <c r="C18" s="3">
        <v>0</v>
      </c>
      <c r="D18" s="1">
        <v>134.04360043206401</v>
      </c>
      <c r="E18" s="1">
        <v>69.858375267703806</v>
      </c>
      <c r="F18" s="1">
        <v>25.5721595919116</v>
      </c>
      <c r="G18" s="1">
        <v>2083.53688612619</v>
      </c>
      <c r="H18" s="1">
        <v>5.2425178098403196</v>
      </c>
      <c r="I18" s="1">
        <v>2.7321988914574198</v>
      </c>
      <c r="J18" s="1">
        <v>1.0001410113168501</v>
      </c>
      <c r="K18" s="1">
        <v>81.488256043314806</v>
      </c>
    </row>
    <row r="19" spans="1:11" x14ac:dyDescent="0.35">
      <c r="A19" t="s">
        <v>10</v>
      </c>
      <c r="B19" s="3">
        <v>3.5000000000000003E-2</v>
      </c>
      <c r="C19" s="3">
        <v>5.0000000000000001E-3</v>
      </c>
      <c r="D19" s="1">
        <v>142.311436728492</v>
      </c>
      <c r="E19" s="1">
        <v>77.756602473293597</v>
      </c>
      <c r="F19" s="1">
        <v>35.942806350523099</v>
      </c>
      <c r="G19" s="1">
        <v>2083.53688612619</v>
      </c>
      <c r="H19" s="1">
        <v>5.5658773651876796</v>
      </c>
      <c r="I19" s="1">
        <v>3.0411028350847502</v>
      </c>
      <c r="J19" s="1">
        <v>1.4057426227055201</v>
      </c>
      <c r="K19" s="1">
        <v>81.488256043314806</v>
      </c>
    </row>
    <row r="20" spans="1:11" x14ac:dyDescent="0.35">
      <c r="A20" t="s">
        <v>10</v>
      </c>
      <c r="B20" s="3">
        <v>3.5000000000000003E-2</v>
      </c>
      <c r="C20" s="3">
        <v>0.01</v>
      </c>
      <c r="D20" s="1">
        <v>150.95136909307001</v>
      </c>
      <c r="E20" s="1">
        <v>86.252165523392705</v>
      </c>
      <c r="F20" s="1">
        <v>47.171014773257703</v>
      </c>
      <c r="G20" s="1">
        <v>2083.53688612619</v>
      </c>
      <c r="H20" s="1">
        <v>5.9037897992846204</v>
      </c>
      <c r="I20" s="1">
        <v>3.3733689071031501</v>
      </c>
      <c r="J20" s="1">
        <v>1.84488393522658</v>
      </c>
      <c r="K20" s="1">
        <v>81.488256043314806</v>
      </c>
    </row>
    <row r="21" spans="1:11" x14ac:dyDescent="0.35">
      <c r="A21" t="s">
        <v>11</v>
      </c>
      <c r="B21" s="3">
        <v>2.5000000000000001E-2</v>
      </c>
      <c r="C21" s="3">
        <v>0</v>
      </c>
      <c r="D21" s="1">
        <v>140.803526603352</v>
      </c>
      <c r="E21" s="1">
        <v>64.740889506928696</v>
      </c>
      <c r="F21" s="1">
        <v>8.9622655521660803</v>
      </c>
      <c r="G21" s="1">
        <v>2492.4593406182298</v>
      </c>
      <c r="H21" s="1">
        <v>15.7528263557861</v>
      </c>
      <c r="I21" s="1">
        <v>7.2430855613065201</v>
      </c>
      <c r="J21" s="1">
        <v>1.0026809441742599</v>
      </c>
      <c r="K21" s="1">
        <v>278.851532619789</v>
      </c>
    </row>
    <row r="22" spans="1:11" x14ac:dyDescent="0.35">
      <c r="A22" t="s">
        <v>11</v>
      </c>
      <c r="B22" s="3">
        <v>2.5000000000000001E-2</v>
      </c>
      <c r="C22" s="3">
        <v>5.0000000000000001E-3</v>
      </c>
      <c r="D22" s="1">
        <v>149.80181225592901</v>
      </c>
      <c r="E22" s="1">
        <v>72.662338447805098</v>
      </c>
      <c r="F22" s="1">
        <v>17.084077396017001</v>
      </c>
      <c r="G22" s="1">
        <v>2492.4593406182298</v>
      </c>
      <c r="H22" s="1">
        <v>16.759537159160399</v>
      </c>
      <c r="I22" s="1">
        <v>8.1293219551105906</v>
      </c>
      <c r="J22" s="1">
        <v>1.91133355222268</v>
      </c>
      <c r="K22" s="1">
        <v>278.851532619789</v>
      </c>
    </row>
    <row r="23" spans="1:11" x14ac:dyDescent="0.35">
      <c r="A23" t="s">
        <v>11</v>
      </c>
      <c r="B23" s="3">
        <v>2.5000000000000001E-2</v>
      </c>
      <c r="C23" s="3">
        <v>0.01</v>
      </c>
      <c r="D23" s="1">
        <v>159.22979136565101</v>
      </c>
      <c r="E23" s="1">
        <v>81.273206438985397</v>
      </c>
      <c r="F23" s="1">
        <v>27.285262039810799</v>
      </c>
      <c r="G23" s="1">
        <v>2492.4593406182298</v>
      </c>
      <c r="H23" s="1">
        <v>17.814321235839198</v>
      </c>
      <c r="I23" s="1">
        <v>9.0926892194815903</v>
      </c>
      <c r="J23" s="1">
        <v>3.05262236929673</v>
      </c>
      <c r="K23" s="1">
        <v>278.851532619789</v>
      </c>
    </row>
    <row r="24" spans="1:11" x14ac:dyDescent="0.35">
      <c r="A24" t="s">
        <v>11</v>
      </c>
      <c r="B24" s="3">
        <v>0.03</v>
      </c>
      <c r="C24" s="3">
        <v>0</v>
      </c>
      <c r="D24" s="1">
        <v>137.82298814136399</v>
      </c>
      <c r="E24" s="1">
        <v>66.851932292423001</v>
      </c>
      <c r="F24" s="1">
        <v>15.717958019991899</v>
      </c>
      <c r="G24" s="1">
        <v>2293.15112395286</v>
      </c>
      <c r="H24" s="1">
        <v>8.7745997536673901</v>
      </c>
      <c r="I24" s="1">
        <v>4.2561763936188504</v>
      </c>
      <c r="J24" s="1">
        <v>1.0006951121166601</v>
      </c>
      <c r="K24" s="1">
        <v>145.99511706073599</v>
      </c>
    </row>
    <row r="25" spans="1:11" x14ac:dyDescent="0.35">
      <c r="A25" t="s">
        <v>11</v>
      </c>
      <c r="B25" s="3">
        <v>0.03</v>
      </c>
      <c r="C25" s="3">
        <v>5.0000000000000001E-3</v>
      </c>
      <c r="D25" s="1">
        <v>146.49706379818099</v>
      </c>
      <c r="E25" s="1">
        <v>74.774236696910194</v>
      </c>
      <c r="F25" s="1">
        <v>25.103410231928098</v>
      </c>
      <c r="G25" s="1">
        <v>2293.15112395286</v>
      </c>
      <c r="H25" s="1">
        <v>9.3268410245034001</v>
      </c>
      <c r="I25" s="1">
        <v>4.7605556065030701</v>
      </c>
      <c r="J25" s="1">
        <v>1.59822668342785</v>
      </c>
      <c r="K25" s="1">
        <v>145.99511706073599</v>
      </c>
    </row>
    <row r="26" spans="1:11" x14ac:dyDescent="0.35">
      <c r="A26" t="s">
        <v>11</v>
      </c>
      <c r="B26" s="3">
        <v>0.03</v>
      </c>
      <c r="C26" s="3">
        <v>0.01</v>
      </c>
      <c r="D26" s="1">
        <v>155.57485448962601</v>
      </c>
      <c r="E26" s="1">
        <v>83.347730765796598</v>
      </c>
      <c r="F26" s="1">
        <v>35.874758288380299</v>
      </c>
      <c r="G26" s="1">
        <v>2293.15112395286</v>
      </c>
      <c r="H26" s="1">
        <v>9.9047851036383605</v>
      </c>
      <c r="I26" s="1">
        <v>5.3063932781384997</v>
      </c>
      <c r="J26" s="1">
        <v>2.28399231133506</v>
      </c>
      <c r="K26" s="1">
        <v>145.99511706073599</v>
      </c>
    </row>
    <row r="27" spans="1:11" x14ac:dyDescent="0.35">
      <c r="A27" t="s">
        <v>11</v>
      </c>
      <c r="B27" s="3">
        <v>3.5000000000000003E-2</v>
      </c>
      <c r="C27" s="3">
        <v>0</v>
      </c>
      <c r="D27" s="1">
        <v>135.21897845346399</v>
      </c>
      <c r="E27" s="1">
        <v>69.017737548124202</v>
      </c>
      <c r="F27" s="1">
        <v>23.170822672158501</v>
      </c>
      <c r="G27" s="1">
        <v>2116.6127455461501</v>
      </c>
      <c r="H27" s="1">
        <v>5.8366247561981703</v>
      </c>
      <c r="I27" s="1">
        <v>2.9790983499317498</v>
      </c>
      <c r="J27" s="1">
        <v>1.0001510052550899</v>
      </c>
      <c r="K27" s="1">
        <v>91.361985508497796</v>
      </c>
    </row>
    <row r="28" spans="1:11" x14ac:dyDescent="0.35">
      <c r="A28" t="s">
        <v>11</v>
      </c>
      <c r="B28" s="3">
        <v>3.5000000000000003E-2</v>
      </c>
      <c r="C28" s="3">
        <v>5.0000000000000001E-3</v>
      </c>
      <c r="D28" s="1">
        <v>143.597914877763</v>
      </c>
      <c r="E28" s="1">
        <v>76.931200655949695</v>
      </c>
      <c r="F28" s="1">
        <v>33.112937844969501</v>
      </c>
      <c r="G28" s="1">
        <v>2116.6127455461501</v>
      </c>
      <c r="H28" s="1">
        <v>6.1982951986464903</v>
      </c>
      <c r="I28" s="1">
        <v>3.3206769893406398</v>
      </c>
      <c r="J28" s="1">
        <v>1.4292948740395499</v>
      </c>
      <c r="K28" s="1">
        <v>91.361985508497796</v>
      </c>
    </row>
    <row r="29" spans="1:11" x14ac:dyDescent="0.35">
      <c r="A29" t="s">
        <v>11</v>
      </c>
      <c r="B29" s="3">
        <v>3.5000000000000003E-2</v>
      </c>
      <c r="C29" s="3">
        <v>0.01</v>
      </c>
      <c r="D29" s="1">
        <v>152.35677711658499</v>
      </c>
      <c r="E29" s="1">
        <v>85.457584776472302</v>
      </c>
      <c r="F29" s="1">
        <v>44.080033911362101</v>
      </c>
      <c r="G29" s="1">
        <v>2116.6127455461501</v>
      </c>
      <c r="H29" s="1">
        <v>6.5763648510276598</v>
      </c>
      <c r="I29" s="1">
        <v>3.6887118998826098</v>
      </c>
      <c r="J29" s="1">
        <v>1.9026812665180299</v>
      </c>
      <c r="K29" s="1">
        <v>91.361985508497796</v>
      </c>
    </row>
    <row r="30" spans="1:11" x14ac:dyDescent="0.35">
      <c r="K30" s="1">
        <f>AVERAGE(K3:K29)</f>
        <v>144.24433195674152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60BA5-A7BE-4325-B867-0A08619B32B1}">
  <dimension ref="A1:M29"/>
  <sheetViews>
    <sheetView workbookViewId="0"/>
  </sheetViews>
  <sheetFormatPr defaultRowHeight="14.5" x14ac:dyDescent="0.35"/>
  <sheetData>
    <row r="1" spans="1:13" x14ac:dyDescent="0.35">
      <c r="A1" t="s">
        <v>18</v>
      </c>
      <c r="D1" t="s">
        <v>3</v>
      </c>
      <c r="H1" t="s">
        <v>8</v>
      </c>
      <c r="M1" t="s">
        <v>15</v>
      </c>
    </row>
    <row r="2" spans="1:13" x14ac:dyDescent="0.35">
      <c r="A2" t="s">
        <v>0</v>
      </c>
      <c r="B2" t="s">
        <v>1</v>
      </c>
      <c r="C2" t="s">
        <v>2</v>
      </c>
      <c r="D2" t="s">
        <v>6</v>
      </c>
      <c r="E2" t="s">
        <v>5</v>
      </c>
      <c r="F2" t="s">
        <v>4</v>
      </c>
      <c r="G2" t="s">
        <v>7</v>
      </c>
      <c r="H2" t="s">
        <v>6</v>
      </c>
      <c r="I2" t="s">
        <v>5</v>
      </c>
      <c r="J2" t="s">
        <v>4</v>
      </c>
      <c r="K2" t="s">
        <v>9</v>
      </c>
    </row>
    <row r="3" spans="1:13" x14ac:dyDescent="0.35">
      <c r="A3" t="s">
        <v>12</v>
      </c>
      <c r="B3" s="3">
        <v>2.5000000000000001E-2</v>
      </c>
      <c r="C3" s="3">
        <v>0</v>
      </c>
      <c r="D3" s="4">
        <v>7.3575358521333198E-3</v>
      </c>
      <c r="E3" s="3">
        <v>1.48219781555168E-2</v>
      </c>
      <c r="F3" s="3">
        <v>7.3935825983713593E-2</v>
      </c>
      <c r="G3" s="1">
        <v>2331.4310850572801</v>
      </c>
      <c r="H3" s="2">
        <v>9.9272895102658201E-2</v>
      </c>
      <c r="I3" s="2">
        <v>0.19998824500730999</v>
      </c>
      <c r="J3" s="2">
        <v>0.99759262404156801</v>
      </c>
      <c r="K3" s="1">
        <v>172.792258927761</v>
      </c>
    </row>
    <row r="4" spans="1:13" x14ac:dyDescent="0.35">
      <c r="A4" t="s">
        <v>12</v>
      </c>
      <c r="B4" s="3">
        <v>2.5000000000000001E-2</v>
      </c>
      <c r="C4" s="3">
        <v>5.0000000000000001E-3</v>
      </c>
      <c r="D4" s="4">
        <v>6.9212042357133198E-3</v>
      </c>
      <c r="E4" s="3">
        <v>1.3270144922577999E-2</v>
      </c>
      <c r="F4" s="3">
        <v>4.1327478964632298E-2</v>
      </c>
      <c r="G4" s="1">
        <v>2331.4310850572801</v>
      </c>
      <c r="H4" s="2">
        <v>9.33856111454517E-2</v>
      </c>
      <c r="I4" s="2">
        <v>0.17904985193027501</v>
      </c>
      <c r="J4" s="2">
        <v>0.55761855145071104</v>
      </c>
      <c r="K4" s="1">
        <v>172.792258927761</v>
      </c>
    </row>
    <row r="5" spans="1:13" x14ac:dyDescent="0.35">
      <c r="A5" t="s">
        <v>12</v>
      </c>
      <c r="B5" s="3">
        <v>2.5000000000000001E-2</v>
      </c>
      <c r="C5" s="3">
        <v>0.01</v>
      </c>
      <c r="D5" s="4">
        <v>6.5166575771436301E-3</v>
      </c>
      <c r="E5" s="3">
        <v>1.1921270277063099E-2</v>
      </c>
      <c r="F5" s="3">
        <v>2.74754986088609E-2</v>
      </c>
      <c r="G5" s="1">
        <v>2331.4310850572801</v>
      </c>
      <c r="H5" s="2">
        <v>8.7927191532222698E-2</v>
      </c>
      <c r="I5" s="2">
        <v>0.16084991463034201</v>
      </c>
      <c r="J5" s="2">
        <v>0.37071817876358998</v>
      </c>
      <c r="K5" s="1">
        <v>172.792258927761</v>
      </c>
      <c r="M5" s="5">
        <f>1-J5</f>
        <v>0.62928182123640997</v>
      </c>
    </row>
    <row r="6" spans="1:13" x14ac:dyDescent="0.35">
      <c r="A6" t="s">
        <v>12</v>
      </c>
      <c r="B6" s="3">
        <v>0.03</v>
      </c>
      <c r="C6" s="3">
        <v>0</v>
      </c>
      <c r="D6" s="4">
        <v>7.4912334785729598E-3</v>
      </c>
      <c r="E6" s="3">
        <v>1.4363071876506499E-2</v>
      </c>
      <c r="F6" s="3">
        <v>4.4731203337039699E-2</v>
      </c>
      <c r="G6" s="1">
        <v>2154.0258686805801</v>
      </c>
      <c r="H6" s="2">
        <v>0.16737392485220601</v>
      </c>
      <c r="I6" s="2">
        <v>0.320908929054389</v>
      </c>
      <c r="J6" s="2">
        <v>0.99941312566173601</v>
      </c>
      <c r="K6" s="1">
        <v>96.408748945934903</v>
      </c>
    </row>
    <row r="7" spans="1:13" x14ac:dyDescent="0.35">
      <c r="A7" t="s">
        <v>12</v>
      </c>
      <c r="B7" s="3">
        <v>0.03</v>
      </c>
      <c r="C7" s="3">
        <v>5.0000000000000001E-3</v>
      </c>
      <c r="D7" s="4">
        <v>7.0533684237195698E-3</v>
      </c>
      <c r="E7" s="3">
        <v>1.2903104136970701E-2</v>
      </c>
      <c r="F7" s="3">
        <v>2.9738376156728301E-2</v>
      </c>
      <c r="G7" s="1">
        <v>2154.0258686805801</v>
      </c>
      <c r="H7" s="2">
        <v>0.15759086402569999</v>
      </c>
      <c r="I7" s="2">
        <v>0.28828939698098099</v>
      </c>
      <c r="J7" s="2">
        <v>0.66443380123176399</v>
      </c>
      <c r="K7" s="1">
        <v>96.408748945934903</v>
      </c>
    </row>
    <row r="8" spans="1:13" x14ac:dyDescent="0.35">
      <c r="A8" t="s">
        <v>12</v>
      </c>
      <c r="B8" s="3">
        <v>0.03</v>
      </c>
      <c r="C8" s="3">
        <v>0.01</v>
      </c>
      <c r="D8" s="4">
        <v>6.6471253216439999E-3</v>
      </c>
      <c r="E8" s="3">
        <v>1.1630899099147199E-2</v>
      </c>
      <c r="F8" s="3">
        <v>2.1916384520219399E-2</v>
      </c>
      <c r="G8" s="1">
        <v>2154.0258686805801</v>
      </c>
      <c r="H8" s="2">
        <v>0.148514321072793</v>
      </c>
      <c r="I8" s="2">
        <v>0.25986497915895901</v>
      </c>
      <c r="J8" s="2">
        <v>0.48966986627922399</v>
      </c>
      <c r="K8" s="1">
        <v>96.408748945934903</v>
      </c>
    </row>
    <row r="9" spans="1:13" x14ac:dyDescent="0.35">
      <c r="A9" t="s">
        <v>12</v>
      </c>
      <c r="B9" s="3">
        <v>3.5000000000000003E-2</v>
      </c>
      <c r="C9" s="3">
        <v>0</v>
      </c>
      <c r="D9" s="4">
        <v>7.6098358017992499E-3</v>
      </c>
      <c r="E9" s="3">
        <v>1.39210796767204E-2</v>
      </c>
      <c r="F9" s="3">
        <v>3.2084551092469799E-2</v>
      </c>
      <c r="G9" s="1">
        <v>1996.5132549160201</v>
      </c>
      <c r="H9" s="2">
        <v>0.237152192985253</v>
      </c>
      <c r="I9" s="2">
        <v>0.43383519172333601</v>
      </c>
      <c r="J9" s="2">
        <v>0.99987987266789302</v>
      </c>
      <c r="K9" s="1">
        <v>64.064927482966496</v>
      </c>
    </row>
    <row r="10" spans="1:13" x14ac:dyDescent="0.35">
      <c r="A10" t="s">
        <v>12</v>
      </c>
      <c r="B10" s="3">
        <v>3.5000000000000003E-2</v>
      </c>
      <c r="C10" s="3">
        <v>5.0000000000000001E-3</v>
      </c>
      <c r="D10" s="4">
        <v>7.1715426180755E-3</v>
      </c>
      <c r="E10" s="3">
        <v>1.25485054876986E-2</v>
      </c>
      <c r="F10" s="3">
        <v>2.3645452434769301E-2</v>
      </c>
      <c r="G10" s="1">
        <v>1996.5132549160201</v>
      </c>
      <c r="H10" s="2">
        <v>0.22349326624914601</v>
      </c>
      <c r="I10" s="2">
        <v>0.391060421355161</v>
      </c>
      <c r="J10" s="2">
        <v>0.73688461158494101</v>
      </c>
      <c r="K10" s="1">
        <v>64.064927482966496</v>
      </c>
    </row>
    <row r="11" spans="1:13" x14ac:dyDescent="0.35">
      <c r="A11" t="s">
        <v>12</v>
      </c>
      <c r="B11" s="3">
        <v>3.5000000000000003E-2</v>
      </c>
      <c r="C11" s="3">
        <v>0.01</v>
      </c>
      <c r="D11" s="4">
        <v>6.7646233158961504E-3</v>
      </c>
      <c r="E11" s="3">
        <v>1.1349386322571899E-2</v>
      </c>
      <c r="F11" s="3">
        <v>1.85534796747268E-2</v>
      </c>
      <c r="G11" s="1">
        <v>1996.5132549160201</v>
      </c>
      <c r="H11" s="2">
        <v>0.21081207214808001</v>
      </c>
      <c r="I11" s="2">
        <v>0.35369118671369898</v>
      </c>
      <c r="J11" s="2">
        <v>0.57819886091740003</v>
      </c>
      <c r="K11" s="1">
        <v>64.064927482966496</v>
      </c>
    </row>
    <row r="12" spans="1:13" x14ac:dyDescent="0.35">
      <c r="A12" t="s">
        <v>10</v>
      </c>
      <c r="B12" s="3">
        <v>2.5000000000000001E-2</v>
      </c>
      <c r="C12" s="3">
        <v>0</v>
      </c>
      <c r="D12" s="4">
        <v>7.1791679939889001E-3</v>
      </c>
      <c r="E12" s="3">
        <v>1.52558040675577E-2</v>
      </c>
      <c r="F12" s="3">
        <v>9.7590622800288504E-2</v>
      </c>
      <c r="G12" s="1">
        <v>2447.1333776134902</v>
      </c>
      <c r="H12" s="2">
        <v>7.3373322331235599E-2</v>
      </c>
      <c r="I12" s="2">
        <v>0.15591904663720499</v>
      </c>
      <c r="J12" s="2">
        <v>0.99740641662475404</v>
      </c>
      <c r="K12" s="1">
        <v>239.43827352227899</v>
      </c>
    </row>
    <row r="13" spans="1:13" x14ac:dyDescent="0.35">
      <c r="A13" t="s">
        <v>10</v>
      </c>
      <c r="B13" s="3">
        <v>2.5000000000000001E-2</v>
      </c>
      <c r="C13" s="3">
        <v>5.0000000000000001E-3</v>
      </c>
      <c r="D13" s="4">
        <v>6.7497504196599896E-3</v>
      </c>
      <c r="E13" s="3">
        <v>1.36124093394678E-2</v>
      </c>
      <c r="F13" s="3">
        <v>5.2188990453783599E-2</v>
      </c>
      <c r="G13" s="1">
        <v>2447.1333776134902</v>
      </c>
      <c r="H13" s="2">
        <v>6.8984541608690303E-2</v>
      </c>
      <c r="I13" s="2">
        <v>0.13912304308880499</v>
      </c>
      <c r="J13" s="2">
        <v>0.53338766022935902</v>
      </c>
      <c r="K13" s="1">
        <v>239.43827352227899</v>
      </c>
    </row>
    <row r="14" spans="1:13" x14ac:dyDescent="0.35">
      <c r="A14" t="s">
        <v>10</v>
      </c>
      <c r="B14" s="3">
        <v>2.5000000000000001E-2</v>
      </c>
      <c r="C14" s="3">
        <v>0.01</v>
      </c>
      <c r="D14" s="4">
        <v>6.3518095555326597E-3</v>
      </c>
      <c r="E14" s="3">
        <v>1.21877930716205E-2</v>
      </c>
      <c r="F14" s="3">
        <v>3.3294779778852999E-2</v>
      </c>
      <c r="G14" s="1">
        <v>2447.1333776134902</v>
      </c>
      <c r="H14" s="2">
        <v>6.4917462621705599E-2</v>
      </c>
      <c r="I14" s="2">
        <v>0.12456302322207401</v>
      </c>
      <c r="J14" s="2">
        <v>0.34028297021420301</v>
      </c>
      <c r="K14" s="1">
        <v>239.43827352227899</v>
      </c>
    </row>
    <row r="15" spans="1:13" x14ac:dyDescent="0.35">
      <c r="A15" t="s">
        <v>10</v>
      </c>
      <c r="B15" s="3">
        <v>0.03</v>
      </c>
      <c r="C15" s="3">
        <v>0</v>
      </c>
      <c r="D15" s="4">
        <v>7.3269098362401704E-3</v>
      </c>
      <c r="E15" s="3">
        <v>1.4776382782061099E-2</v>
      </c>
      <c r="F15" s="3">
        <v>5.6651580239989598E-2</v>
      </c>
      <c r="G15" s="1">
        <v>2254.3664261858398</v>
      </c>
      <c r="H15" s="2">
        <v>0.129247359762412</v>
      </c>
      <c r="I15" s="2">
        <v>0.26065674398965899</v>
      </c>
      <c r="J15" s="2">
        <v>0.99933905780727394</v>
      </c>
      <c r="K15" s="1">
        <v>127.797887499395</v>
      </c>
    </row>
    <row r="16" spans="1:13" x14ac:dyDescent="0.35">
      <c r="A16" t="s">
        <v>10</v>
      </c>
      <c r="B16" s="3">
        <v>0.03</v>
      </c>
      <c r="C16" s="3">
        <v>5.0000000000000001E-3</v>
      </c>
      <c r="D16" s="4">
        <v>6.8949417410756504E-3</v>
      </c>
      <c r="E16" s="3">
        <v>1.32299500553998E-2</v>
      </c>
      <c r="F16" s="3">
        <v>3.6141758478444197E-2</v>
      </c>
      <c r="G16" s="1">
        <v>2254.3664261858398</v>
      </c>
      <c r="H16" s="2">
        <v>0.121627403048128</v>
      </c>
      <c r="I16" s="2">
        <v>0.233377529226764</v>
      </c>
      <c r="J16" s="2">
        <v>0.63754392573592</v>
      </c>
      <c r="K16" s="1">
        <v>127.797887499395</v>
      </c>
    </row>
    <row r="17" spans="1:11" x14ac:dyDescent="0.35">
      <c r="A17" t="s">
        <v>10</v>
      </c>
      <c r="B17" s="3">
        <v>0.03</v>
      </c>
      <c r="C17" s="3">
        <v>0.01</v>
      </c>
      <c r="D17" s="4">
        <v>6.4943678244663598E-3</v>
      </c>
      <c r="E17" s="3">
        <v>1.1886100811317401E-2</v>
      </c>
      <c r="F17" s="3">
        <v>2.57137076813049E-2</v>
      </c>
      <c r="G17" s="1">
        <v>2254.3664261858398</v>
      </c>
      <c r="H17" s="2">
        <v>0.11456124251543499</v>
      </c>
      <c r="I17" s="2">
        <v>0.209671905628495</v>
      </c>
      <c r="J17" s="2">
        <v>0.45359215573704198</v>
      </c>
      <c r="K17" s="1">
        <v>127.797887499395</v>
      </c>
    </row>
    <row r="18" spans="1:11" x14ac:dyDescent="0.35">
      <c r="A18" t="s">
        <v>10</v>
      </c>
      <c r="B18" s="3">
        <v>3.5000000000000003E-2</v>
      </c>
      <c r="C18" s="3">
        <v>0</v>
      </c>
      <c r="D18" s="4">
        <v>7.4602591751989199E-3</v>
      </c>
      <c r="E18" s="3">
        <v>1.4314675887721499E-2</v>
      </c>
      <c r="F18" s="3">
        <v>3.9105027340604302E-2</v>
      </c>
      <c r="G18" s="1">
        <v>2083.53688612619</v>
      </c>
      <c r="H18" s="2">
        <v>0.190748040592819</v>
      </c>
      <c r="I18" s="2">
        <v>0.36600556538055501</v>
      </c>
      <c r="J18" s="2">
        <v>0.99985900856453902</v>
      </c>
      <c r="K18" s="1">
        <v>81.488256043314806</v>
      </c>
    </row>
    <row r="19" spans="1:11" x14ac:dyDescent="0.35">
      <c r="A19" t="s">
        <v>10</v>
      </c>
      <c r="B19" s="3">
        <v>3.5000000000000003E-2</v>
      </c>
      <c r="C19" s="3">
        <v>5.0000000000000001E-3</v>
      </c>
      <c r="D19" s="4">
        <v>7.0268421357297002E-3</v>
      </c>
      <c r="E19" s="3">
        <v>1.2860644217878E-2</v>
      </c>
      <c r="F19" s="3">
        <v>2.7821978903031501E-2</v>
      </c>
      <c r="G19" s="1">
        <v>2083.53688612619</v>
      </c>
      <c r="H19" s="2">
        <v>0.17966619355550301</v>
      </c>
      <c r="I19" s="2">
        <v>0.32882807791408802</v>
      </c>
      <c r="J19" s="2">
        <v>0.71136777376457705</v>
      </c>
      <c r="K19" s="1">
        <v>81.488256043314806</v>
      </c>
    </row>
    <row r="20" spans="1:11" x14ac:dyDescent="0.35">
      <c r="A20" t="s">
        <v>10</v>
      </c>
      <c r="B20" s="3">
        <v>3.5000000000000003E-2</v>
      </c>
      <c r="C20" s="3">
        <v>0.01</v>
      </c>
      <c r="D20" s="4">
        <v>6.62465008438209E-3</v>
      </c>
      <c r="E20" s="3">
        <v>1.1593911804206099E-2</v>
      </c>
      <c r="F20" s="3">
        <v>2.1199459134106299E-2</v>
      </c>
      <c r="G20" s="1">
        <v>2083.53688612619</v>
      </c>
      <c r="H20" s="2">
        <v>0.16938272431738199</v>
      </c>
      <c r="I20" s="2">
        <v>0.29643956161875601</v>
      </c>
      <c r="J20" s="2">
        <v>0.54203951853328103</v>
      </c>
      <c r="K20" s="1">
        <v>81.488256043314806</v>
      </c>
    </row>
    <row r="21" spans="1:11" x14ac:dyDescent="0.35">
      <c r="A21" t="s">
        <v>11</v>
      </c>
      <c r="B21" s="3">
        <v>2.5000000000000001E-2</v>
      </c>
      <c r="C21" s="3">
        <v>0</v>
      </c>
      <c r="D21" s="4">
        <v>7.1020948418218897E-3</v>
      </c>
      <c r="E21" s="3">
        <v>1.5446188762867999E-2</v>
      </c>
      <c r="F21" s="3">
        <v>0.11157892992339501</v>
      </c>
      <c r="G21" s="1">
        <v>2492.4593406182298</v>
      </c>
      <c r="H21" s="2">
        <v>6.3480671811804598E-2</v>
      </c>
      <c r="I21" s="2">
        <v>0.13806270705155399</v>
      </c>
      <c r="J21" s="2">
        <v>0.99732622406974003</v>
      </c>
      <c r="K21" s="1">
        <v>278.851532619789</v>
      </c>
    </row>
    <row r="22" spans="1:11" x14ac:dyDescent="0.35">
      <c r="A22" t="s">
        <v>11</v>
      </c>
      <c r="B22" s="3">
        <v>2.5000000000000001E-2</v>
      </c>
      <c r="C22" s="3">
        <v>5.0000000000000001E-3</v>
      </c>
      <c r="D22" s="4">
        <v>6.6754866642838202E-3</v>
      </c>
      <c r="E22" s="3">
        <v>1.3762287608157901E-2</v>
      </c>
      <c r="F22" s="3">
        <v>5.8534035922428E-2</v>
      </c>
      <c r="G22" s="1">
        <v>2492.4593406182298</v>
      </c>
      <c r="H22" s="2">
        <v>5.9667518888099201E-2</v>
      </c>
      <c r="I22" s="2">
        <v>0.12301148921421901</v>
      </c>
      <c r="J22" s="2">
        <v>0.523194917410991</v>
      </c>
      <c r="K22" s="1">
        <v>278.851532619789</v>
      </c>
    </row>
    <row r="23" spans="1:11" x14ac:dyDescent="0.35">
      <c r="A23" t="s">
        <v>11</v>
      </c>
      <c r="B23" s="3">
        <v>2.5000000000000001E-2</v>
      </c>
      <c r="C23" s="3">
        <v>0.01</v>
      </c>
      <c r="D23" s="4">
        <v>6.2802318047608802E-3</v>
      </c>
      <c r="E23" s="3">
        <v>1.23041780165365E-2</v>
      </c>
      <c r="F23" s="3">
        <v>3.6649822110593602E-2</v>
      </c>
      <c r="G23" s="1">
        <v>2492.4593406182298</v>
      </c>
      <c r="H23" s="2">
        <v>5.6134611404008099E-2</v>
      </c>
      <c r="I23" s="2">
        <v>0.109978464661197</v>
      </c>
      <c r="J23" s="2">
        <v>0.32758719521222002</v>
      </c>
      <c r="K23" s="1">
        <v>278.851532619789</v>
      </c>
    </row>
    <row r="24" spans="1:11" x14ac:dyDescent="0.35">
      <c r="A24" t="s">
        <v>11</v>
      </c>
      <c r="B24" s="3">
        <v>0.03</v>
      </c>
      <c r="C24" s="3">
        <v>0</v>
      </c>
      <c r="D24" s="4">
        <v>7.2556836380176896E-3</v>
      </c>
      <c r="E24" s="3">
        <v>1.4958430754489001E-2</v>
      </c>
      <c r="F24" s="3">
        <v>6.36214957902346E-2</v>
      </c>
      <c r="G24" s="1">
        <v>2293.15112395286</v>
      </c>
      <c r="H24" s="2">
        <v>0.113965312159343</v>
      </c>
      <c r="I24" s="2">
        <v>0.23495266819750901</v>
      </c>
      <c r="J24" s="2">
        <v>0.99930537072856196</v>
      </c>
      <c r="K24" s="1">
        <v>145.99511706073599</v>
      </c>
    </row>
    <row r="25" spans="1:11" x14ac:dyDescent="0.35">
      <c r="A25" t="s">
        <v>11</v>
      </c>
      <c r="B25" s="3">
        <v>0.03</v>
      </c>
      <c r="C25" s="3">
        <v>5.0000000000000001E-3</v>
      </c>
      <c r="D25" s="4">
        <v>6.8260753770302803E-3</v>
      </c>
      <c r="E25" s="3">
        <v>1.33735902120058E-2</v>
      </c>
      <c r="F25" s="3">
        <v>3.9835225204905997E-2</v>
      </c>
      <c r="G25" s="1">
        <v>2293.15112395286</v>
      </c>
      <c r="H25" s="2">
        <v>0.107217438077138</v>
      </c>
      <c r="I25" s="2">
        <v>0.21005951461505201</v>
      </c>
      <c r="J25" s="2">
        <v>0.62569347037506395</v>
      </c>
      <c r="K25" s="1">
        <v>145.99511706073599</v>
      </c>
    </row>
    <row r="26" spans="1:11" x14ac:dyDescent="0.35">
      <c r="A26" t="s">
        <v>11</v>
      </c>
      <c r="B26" s="3">
        <v>0.03</v>
      </c>
      <c r="C26" s="3">
        <v>0.01</v>
      </c>
      <c r="D26" s="4">
        <v>6.4277739695182204E-3</v>
      </c>
      <c r="E26" s="3">
        <v>1.19979271278537E-2</v>
      </c>
      <c r="F26" s="3">
        <v>2.78747522690319E-2</v>
      </c>
      <c r="G26" s="1">
        <v>2293.15112395286</v>
      </c>
      <c r="H26" s="2">
        <v>0.100961301990557</v>
      </c>
      <c r="I26" s="2">
        <v>0.18845191970972899</v>
      </c>
      <c r="J26" s="2">
        <v>0.43782984515191697</v>
      </c>
      <c r="K26" s="1">
        <v>145.99511706073599</v>
      </c>
    </row>
    <row r="27" spans="1:11" x14ac:dyDescent="0.35">
      <c r="A27" t="s">
        <v>11</v>
      </c>
      <c r="B27" s="3">
        <v>3.5000000000000003E-2</v>
      </c>
      <c r="C27" s="3">
        <v>0</v>
      </c>
      <c r="D27" s="4">
        <v>7.39541158672601E-3</v>
      </c>
      <c r="E27" s="3">
        <v>1.44890289876965E-2</v>
      </c>
      <c r="F27" s="3">
        <v>4.3157725306040798E-2</v>
      </c>
      <c r="G27" s="1">
        <v>2116.6127455461501</v>
      </c>
      <c r="H27" s="2">
        <v>0.171331898446625</v>
      </c>
      <c r="I27" s="2">
        <v>0.33567203312469002</v>
      </c>
      <c r="J27" s="2">
        <v>0.99984901754405298</v>
      </c>
      <c r="K27" s="1">
        <v>91.361985508497796</v>
      </c>
    </row>
    <row r="28" spans="1:11" x14ac:dyDescent="0.35">
      <c r="A28" t="s">
        <v>11</v>
      </c>
      <c r="B28" s="3">
        <v>3.5000000000000003E-2</v>
      </c>
      <c r="C28" s="3">
        <v>5.0000000000000001E-3</v>
      </c>
      <c r="D28" s="4">
        <v>6.9638894189462796E-3</v>
      </c>
      <c r="E28" s="3">
        <v>1.29986272341203E-2</v>
      </c>
      <c r="F28" s="3">
        <v>3.0199676171346401E-2</v>
      </c>
      <c r="G28" s="1">
        <v>2116.6127455461501</v>
      </c>
      <c r="H28" s="2">
        <v>0.161334684449745</v>
      </c>
      <c r="I28" s="2">
        <v>0.30114341238548498</v>
      </c>
      <c r="J28" s="2">
        <v>0.69964569114681396</v>
      </c>
      <c r="K28" s="1">
        <v>91.361985508497796</v>
      </c>
    </row>
    <row r="29" spans="1:11" x14ac:dyDescent="0.35">
      <c r="A29" t="s">
        <v>11</v>
      </c>
      <c r="B29" s="3">
        <v>3.5000000000000003E-2</v>
      </c>
      <c r="C29" s="3">
        <v>0.01</v>
      </c>
      <c r="D29" s="4">
        <v>6.5635413069599904E-3</v>
      </c>
      <c r="E29" s="3">
        <v>1.1701711470265099E-2</v>
      </c>
      <c r="F29" s="3">
        <v>2.2686007955684401E-2</v>
      </c>
      <c r="G29" s="1">
        <v>2116.6127455461501</v>
      </c>
      <c r="H29" s="2">
        <v>0.152059689912693</v>
      </c>
      <c r="I29" s="2">
        <v>0.271097344314644</v>
      </c>
      <c r="J29" s="2">
        <v>0.525574103028844</v>
      </c>
      <c r="K29" s="1">
        <v>91.361985508497796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FFAC6-E066-4EF7-8B42-2D291475B696}">
  <dimension ref="A1:K30"/>
  <sheetViews>
    <sheetView tabSelected="1" workbookViewId="0">
      <selection activeCell="A2" sqref="A2"/>
    </sheetView>
  </sheetViews>
  <sheetFormatPr defaultRowHeight="14.5" x14ac:dyDescent="0.35"/>
  <sheetData>
    <row r="1" spans="1:11" x14ac:dyDescent="0.35">
      <c r="A1" t="s">
        <v>19</v>
      </c>
      <c r="D1" t="s">
        <v>3</v>
      </c>
      <c r="H1" t="s">
        <v>8</v>
      </c>
    </row>
    <row r="2" spans="1:11" x14ac:dyDescent="0.35">
      <c r="A2" t="s">
        <v>0</v>
      </c>
      <c r="B2" t="s">
        <v>1</v>
      </c>
      <c r="C2" t="s">
        <v>2</v>
      </c>
      <c r="D2" t="s">
        <v>6</v>
      </c>
      <c r="E2" t="s">
        <v>5</v>
      </c>
      <c r="F2" t="s">
        <v>4</v>
      </c>
      <c r="G2" t="s">
        <v>14</v>
      </c>
      <c r="H2" t="s">
        <v>6</v>
      </c>
      <c r="I2" t="s">
        <v>5</v>
      </c>
      <c r="J2" t="s">
        <v>4</v>
      </c>
      <c r="K2" t="s">
        <v>13</v>
      </c>
    </row>
    <row r="3" spans="1:11" x14ac:dyDescent="0.35">
      <c r="A3" t="s">
        <v>12</v>
      </c>
      <c r="B3" s="3">
        <v>2.5000000000000001E-2</v>
      </c>
      <c r="C3" s="3">
        <v>0</v>
      </c>
      <c r="D3" s="1">
        <v>139.22053621037099</v>
      </c>
      <c r="E3" s="1">
        <v>63.578007165665603</v>
      </c>
      <c r="F3" s="1">
        <v>11.964223916544899</v>
      </c>
      <c r="G3" s="1">
        <v>1800.67094589373</v>
      </c>
      <c r="H3" s="1">
        <v>11.664722986346099</v>
      </c>
      <c r="I3" s="1">
        <v>5.3269428620127002</v>
      </c>
      <c r="J3" s="1">
        <v>1.0024337036184801</v>
      </c>
      <c r="K3" s="1">
        <v>150.870901270437</v>
      </c>
    </row>
    <row r="4" spans="1:11" x14ac:dyDescent="0.35">
      <c r="A4" t="s">
        <v>12</v>
      </c>
      <c r="B4" s="3">
        <v>2.5000000000000001E-2</v>
      </c>
      <c r="C4" s="3">
        <v>5.0000000000000001E-3</v>
      </c>
      <c r="D4" s="1">
        <v>148.360454058926</v>
      </c>
      <c r="E4" s="1">
        <v>71.404629750244794</v>
      </c>
      <c r="F4" s="1">
        <v>21.5806601137784</v>
      </c>
      <c r="G4" s="1">
        <v>1800.67094589373</v>
      </c>
      <c r="H4" s="1">
        <v>12.430519561502599</v>
      </c>
      <c r="I4" s="1">
        <v>5.9827037637653202</v>
      </c>
      <c r="J4" s="1">
        <v>1.8081558148097501</v>
      </c>
      <c r="K4" s="1">
        <v>150.870901270437</v>
      </c>
    </row>
    <row r="5" spans="1:11" x14ac:dyDescent="0.35">
      <c r="A5" t="s">
        <v>12</v>
      </c>
      <c r="B5" s="3">
        <v>2.5000000000000001E-2</v>
      </c>
      <c r="C5" s="3">
        <v>0.01</v>
      </c>
      <c r="D5" s="1">
        <v>157.95936981311101</v>
      </c>
      <c r="E5" s="1">
        <v>79.930583702961798</v>
      </c>
      <c r="F5" s="1">
        <v>32.782227742208697</v>
      </c>
      <c r="G5" s="1">
        <v>1800.67094589373</v>
      </c>
      <c r="H5" s="1">
        <v>13.234773705967701</v>
      </c>
      <c r="I5" s="1">
        <v>6.69705879902037</v>
      </c>
      <c r="J5" s="1">
        <v>2.7466896472108799</v>
      </c>
      <c r="K5" s="1">
        <v>150.870901270437</v>
      </c>
    </row>
    <row r="6" spans="1:11" x14ac:dyDescent="0.35">
      <c r="A6" t="s">
        <v>12</v>
      </c>
      <c r="B6" s="3">
        <v>0.03</v>
      </c>
      <c r="C6" s="3">
        <v>0</v>
      </c>
      <c r="D6" s="1">
        <v>136.18193752365499</v>
      </c>
      <c r="E6" s="1">
        <v>65.543212908241301</v>
      </c>
      <c r="F6" s="1">
        <v>19.809160911347199</v>
      </c>
      <c r="G6" s="1">
        <v>1652.8586395196901</v>
      </c>
      <c r="H6" s="1">
        <v>6.87879972694068</v>
      </c>
      <c r="I6" s="1">
        <v>3.31070803701637</v>
      </c>
      <c r="J6" s="1">
        <v>1.0005970919912199</v>
      </c>
      <c r="K6" s="1">
        <v>83.488924926073096</v>
      </c>
    </row>
    <row r="7" spans="1:11" x14ac:dyDescent="0.35">
      <c r="A7" t="s">
        <v>12</v>
      </c>
      <c r="B7" s="3">
        <v>0.03</v>
      </c>
      <c r="C7" s="3">
        <v>5.0000000000000001E-3</v>
      </c>
      <c r="D7" s="1">
        <v>144.99290371961999</v>
      </c>
      <c r="E7" s="1">
        <v>73.369293893793497</v>
      </c>
      <c r="F7" s="1">
        <v>30.091221536047101</v>
      </c>
      <c r="G7" s="1">
        <v>1652.8586395196901</v>
      </c>
      <c r="H7" s="1">
        <v>7.3238578085409598</v>
      </c>
      <c r="I7" s="1">
        <v>3.7060177581538101</v>
      </c>
      <c r="J7" s="1">
        <v>1.51996285446826</v>
      </c>
      <c r="K7" s="1">
        <v>83.488924926073096</v>
      </c>
    </row>
    <row r="8" spans="1:11" x14ac:dyDescent="0.35">
      <c r="A8" t="s">
        <v>12</v>
      </c>
      <c r="B8" s="3">
        <v>0.03</v>
      </c>
      <c r="C8" s="3">
        <v>0.01</v>
      </c>
      <c r="D8" s="1">
        <v>154.23578408089799</v>
      </c>
      <c r="E8" s="1">
        <v>81.858565718338696</v>
      </c>
      <c r="F8" s="1">
        <v>41.265522610470597</v>
      </c>
      <c r="G8" s="1">
        <v>1652.8586395196901</v>
      </c>
      <c r="H8" s="1">
        <v>7.7907326677289497</v>
      </c>
      <c r="I8" s="1">
        <v>4.1348264663458396</v>
      </c>
      <c r="J8" s="1">
        <v>2.0843973204277799</v>
      </c>
      <c r="K8" s="1">
        <v>83.488924926073096</v>
      </c>
    </row>
    <row r="9" spans="1:11" x14ac:dyDescent="0.35">
      <c r="A9" t="s">
        <v>12</v>
      </c>
      <c r="B9" s="3">
        <v>3.5000000000000003E-2</v>
      </c>
      <c r="C9" s="3">
        <v>0</v>
      </c>
      <c r="D9" s="1">
        <v>133.546082343275</v>
      </c>
      <c r="E9" s="1">
        <v>67.576974544600503</v>
      </c>
      <c r="F9" s="1">
        <v>27.715596046228299</v>
      </c>
      <c r="G9" s="1">
        <v>1522.3696492204299</v>
      </c>
      <c r="H9" s="1">
        <v>4.8190397178967004</v>
      </c>
      <c r="I9" s="1">
        <v>2.43852997131461</v>
      </c>
      <c r="J9" s="1">
        <v>1.0001233717110301</v>
      </c>
      <c r="K9" s="1">
        <v>54.935043216437698</v>
      </c>
    </row>
    <row r="10" spans="1:11" x14ac:dyDescent="0.35">
      <c r="A10" t="s">
        <v>12</v>
      </c>
      <c r="B10" s="3">
        <v>3.5000000000000003E-2</v>
      </c>
      <c r="C10" s="3">
        <v>5.0000000000000001E-3</v>
      </c>
      <c r="D10" s="1">
        <v>142.059260782705</v>
      </c>
      <c r="E10" s="1">
        <v>75.396039926637798</v>
      </c>
      <c r="F10" s="1">
        <v>38.007714440513404</v>
      </c>
      <c r="G10" s="1">
        <v>1522.3696492204299</v>
      </c>
      <c r="H10" s="1">
        <v>5.1262396320035197</v>
      </c>
      <c r="I10" s="1">
        <v>2.7206826632671399</v>
      </c>
      <c r="J10" s="1">
        <v>1.3715167248748099</v>
      </c>
      <c r="K10" s="1">
        <v>54.935043216437698</v>
      </c>
    </row>
    <row r="11" spans="1:11" x14ac:dyDescent="0.35">
      <c r="A11" t="s">
        <v>12</v>
      </c>
      <c r="B11" s="3">
        <v>3.5000000000000003E-2</v>
      </c>
      <c r="C11" s="3">
        <v>0.01</v>
      </c>
      <c r="D11" s="1">
        <v>150.97960658156401</v>
      </c>
      <c r="E11" s="1">
        <v>83.8422554677676</v>
      </c>
      <c r="F11" s="1">
        <v>48.966052895367902</v>
      </c>
      <c r="G11" s="1">
        <v>1522.3696492204299</v>
      </c>
      <c r="H11" s="1">
        <v>5.4481322697192098</v>
      </c>
      <c r="I11" s="1">
        <v>3.0254662064788098</v>
      </c>
      <c r="J11" s="1">
        <v>1.7669507752751601</v>
      </c>
      <c r="K11" s="1">
        <v>54.935043216437698</v>
      </c>
    </row>
    <row r="12" spans="1:11" x14ac:dyDescent="0.35">
      <c r="A12" t="s">
        <v>10</v>
      </c>
      <c r="B12" s="3">
        <v>2.5000000000000001E-2</v>
      </c>
      <c r="C12" s="3">
        <v>0</v>
      </c>
      <c r="D12" s="1">
        <v>147.906927224328</v>
      </c>
      <c r="E12" s="1">
        <v>60.069170090954501</v>
      </c>
      <c r="F12" s="1">
        <v>6.8254310328846701</v>
      </c>
      <c r="G12" s="1">
        <v>2013.11207145868</v>
      </c>
      <c r="H12" s="1">
        <v>21.729953702999399</v>
      </c>
      <c r="I12" s="1">
        <v>8.8251463913810397</v>
      </c>
      <c r="J12" s="1">
        <v>1.0027677751877699</v>
      </c>
      <c r="K12" s="1">
        <v>295.75918405362501</v>
      </c>
    </row>
    <row r="13" spans="1:11" x14ac:dyDescent="0.35">
      <c r="A13" t="s">
        <v>10</v>
      </c>
      <c r="B13" s="3">
        <v>2.5000000000000001E-2</v>
      </c>
      <c r="C13" s="3">
        <v>5.0000000000000001E-3</v>
      </c>
      <c r="D13" s="1">
        <v>157.79077764945001</v>
      </c>
      <c r="E13" s="1">
        <v>67.914413306030994</v>
      </c>
      <c r="F13" s="1">
        <v>13.3222600755307</v>
      </c>
      <c r="G13" s="1">
        <v>2013.11207145868</v>
      </c>
      <c r="H13" s="1">
        <v>23.182053453672399</v>
      </c>
      <c r="I13" s="1">
        <v>9.9777413039494203</v>
      </c>
      <c r="J13" s="1">
        <v>1.95725852800343</v>
      </c>
      <c r="K13" s="1">
        <v>295.75918405362501</v>
      </c>
    </row>
    <row r="14" spans="1:11" x14ac:dyDescent="0.35">
      <c r="A14" t="s">
        <v>10</v>
      </c>
      <c r="B14" s="3">
        <v>2.5000000000000001E-2</v>
      </c>
      <c r="C14" s="3">
        <v>0.01</v>
      </c>
      <c r="D14" s="1">
        <v>168.183894724341</v>
      </c>
      <c r="E14" s="1">
        <v>76.531361385399904</v>
      </c>
      <c r="F14" s="1">
        <v>21.837689271396101</v>
      </c>
      <c r="G14" s="1">
        <v>2013.11207145868</v>
      </c>
      <c r="H14" s="1">
        <v>24.7089728286163</v>
      </c>
      <c r="I14" s="1">
        <v>11.2437123192342</v>
      </c>
      <c r="J14" s="1">
        <v>3.2083147541035002</v>
      </c>
      <c r="K14" s="1">
        <v>295.75918405362501</v>
      </c>
    </row>
    <row r="15" spans="1:11" x14ac:dyDescent="0.35">
      <c r="A15" t="s">
        <v>10</v>
      </c>
      <c r="B15" s="3">
        <v>0.03</v>
      </c>
      <c r="C15" s="3">
        <v>0</v>
      </c>
      <c r="D15" s="1">
        <v>143.94486501587301</v>
      </c>
      <c r="E15" s="1">
        <v>61.955021716714</v>
      </c>
      <c r="F15" s="1">
        <v>12.153251012799601</v>
      </c>
      <c r="G15" s="1">
        <v>1836.46439737889</v>
      </c>
      <c r="H15" s="1">
        <v>11.8528479537091</v>
      </c>
      <c r="I15" s="1">
        <v>5.1015606030543799</v>
      </c>
      <c r="J15" s="1">
        <v>1.00073480483024</v>
      </c>
      <c r="K15" s="1">
        <v>151.21993599515901</v>
      </c>
    </row>
    <row r="16" spans="1:11" x14ac:dyDescent="0.35">
      <c r="A16" t="s">
        <v>10</v>
      </c>
      <c r="B16" s="3">
        <v>0.03</v>
      </c>
      <c r="C16" s="3">
        <v>5.0000000000000001E-3</v>
      </c>
      <c r="D16" s="1">
        <v>153.42600109191801</v>
      </c>
      <c r="E16" s="1">
        <v>69.815845058932098</v>
      </c>
      <c r="F16" s="1">
        <v>19.921463606784201</v>
      </c>
      <c r="G16" s="1">
        <v>1836.46439737889</v>
      </c>
      <c r="H16" s="1">
        <v>12.6335528737866</v>
      </c>
      <c r="I16" s="1">
        <v>5.7488441574625497</v>
      </c>
      <c r="J16" s="1">
        <v>1.6403925150127801</v>
      </c>
      <c r="K16" s="1">
        <v>151.21993599515901</v>
      </c>
    </row>
    <row r="17" spans="1:11" x14ac:dyDescent="0.35">
      <c r="A17" t="s">
        <v>10</v>
      </c>
      <c r="B17" s="3">
        <v>0.03</v>
      </c>
      <c r="C17" s="3">
        <v>0.01</v>
      </c>
      <c r="D17" s="1">
        <v>163.38404976514701</v>
      </c>
      <c r="E17" s="1">
        <v>78.412072262276496</v>
      </c>
      <c r="F17" s="1">
        <v>29.220987457782801</v>
      </c>
      <c r="G17" s="1">
        <v>1836.46439737889</v>
      </c>
      <c r="H17" s="1">
        <v>13.4535281943818</v>
      </c>
      <c r="I17" s="1">
        <v>6.4566830512330498</v>
      </c>
      <c r="J17" s="1">
        <v>2.40614294477367</v>
      </c>
      <c r="K17" s="1">
        <v>151.21993599515901</v>
      </c>
    </row>
    <row r="18" spans="1:11" x14ac:dyDescent="0.35">
      <c r="A18" t="s">
        <v>10</v>
      </c>
      <c r="B18" s="3">
        <v>3.5000000000000003E-2</v>
      </c>
      <c r="C18" s="3">
        <v>0</v>
      </c>
      <c r="D18" s="1">
        <v>140.42991113627099</v>
      </c>
      <c r="E18" s="1">
        <v>63.902029954204401</v>
      </c>
      <c r="F18" s="1">
        <v>18.2339977845681</v>
      </c>
      <c r="G18" s="1">
        <v>1680.90499845811</v>
      </c>
      <c r="H18" s="1">
        <v>7.70280439041204</v>
      </c>
      <c r="I18" s="1">
        <v>3.5051281661058602</v>
      </c>
      <c r="J18" s="1">
        <v>1.0001638329988101</v>
      </c>
      <c r="K18" s="1">
        <v>92.200317562149706</v>
      </c>
    </row>
    <row r="19" spans="1:11" x14ac:dyDescent="0.35">
      <c r="A19" t="s">
        <v>10</v>
      </c>
      <c r="B19" s="3">
        <v>3.5000000000000003E-2</v>
      </c>
      <c r="C19" s="3">
        <v>5.0000000000000001E-3</v>
      </c>
      <c r="D19" s="1">
        <v>149.54445417539</v>
      </c>
      <c r="E19" s="1">
        <v>71.770105858429005</v>
      </c>
      <c r="F19" s="1">
        <v>26.745796949710801</v>
      </c>
      <c r="G19" s="1">
        <v>1680.90499845811</v>
      </c>
      <c r="H19" s="1">
        <v>8.2027515994521192</v>
      </c>
      <c r="I19" s="1">
        <v>3.9367046666445802</v>
      </c>
      <c r="J19" s="1">
        <v>1.4670495801238901</v>
      </c>
      <c r="K19" s="1">
        <v>92.200317562149706</v>
      </c>
    </row>
    <row r="20" spans="1:11" x14ac:dyDescent="0.35">
      <c r="A20" t="s">
        <v>10</v>
      </c>
      <c r="B20" s="3">
        <v>3.5000000000000003E-2</v>
      </c>
      <c r="C20" s="3">
        <v>0.01</v>
      </c>
      <c r="D20" s="1">
        <v>159.10635797124201</v>
      </c>
      <c r="E20" s="1">
        <v>80.336643047296405</v>
      </c>
      <c r="F20" s="1">
        <v>36.511255549290297</v>
      </c>
      <c r="G20" s="1">
        <v>1680.90499845811</v>
      </c>
      <c r="H20" s="1">
        <v>8.7272372588350091</v>
      </c>
      <c r="I20" s="1">
        <v>4.40659288159193</v>
      </c>
      <c r="J20" s="1">
        <v>2.0027005448406099</v>
      </c>
      <c r="K20" s="1">
        <v>92.200317562149706</v>
      </c>
    </row>
    <row r="21" spans="1:11" x14ac:dyDescent="0.35">
      <c r="A21" t="s">
        <v>11</v>
      </c>
      <c r="B21" s="3">
        <v>2.5000000000000001E-2</v>
      </c>
      <c r="C21" s="3">
        <v>0</v>
      </c>
      <c r="D21" s="1">
        <v>152.114801664678</v>
      </c>
      <c r="E21" s="1">
        <v>58.6203393959617</v>
      </c>
      <c r="F21" s="1">
        <v>5.1814207989419998</v>
      </c>
      <c r="G21" s="1">
        <v>2105.8307079316</v>
      </c>
      <c r="H21" s="1">
        <v>29.4427406568234</v>
      </c>
      <c r="I21" s="1">
        <v>11.3463215358551</v>
      </c>
      <c r="J21" s="1">
        <v>1.00289536026489</v>
      </c>
      <c r="K21" s="1">
        <v>407.59628071882702</v>
      </c>
    </row>
    <row r="22" spans="1:11" x14ac:dyDescent="0.35">
      <c r="A22" t="s">
        <v>11</v>
      </c>
      <c r="B22" s="3">
        <v>2.5000000000000001E-2</v>
      </c>
      <c r="C22" s="3">
        <v>5.0000000000000001E-3</v>
      </c>
      <c r="D22" s="1">
        <v>162.36667316835101</v>
      </c>
      <c r="E22" s="1">
        <v>66.463980585573907</v>
      </c>
      <c r="F22" s="1">
        <v>10.4270885697855</v>
      </c>
      <c r="G22" s="1">
        <v>2105.8307079316</v>
      </c>
      <c r="H22" s="1">
        <v>31.427052443884801</v>
      </c>
      <c r="I22" s="1">
        <v>12.864505767919599</v>
      </c>
      <c r="J22" s="1">
        <v>2.0182261108467099</v>
      </c>
      <c r="K22" s="1">
        <v>407.59628071882702</v>
      </c>
    </row>
    <row r="23" spans="1:11" x14ac:dyDescent="0.35">
      <c r="A23" t="s">
        <v>11</v>
      </c>
      <c r="B23" s="3">
        <v>2.5000000000000001E-2</v>
      </c>
      <c r="C23" s="3">
        <v>0.01</v>
      </c>
      <c r="D23" s="1">
        <v>173.15403765691201</v>
      </c>
      <c r="E23" s="1">
        <v>75.110451900085494</v>
      </c>
      <c r="F23" s="1">
        <v>17.645842161414102</v>
      </c>
      <c r="G23" s="1">
        <v>2105.8307079316</v>
      </c>
      <c r="H23" s="1">
        <v>33.515012139664101</v>
      </c>
      <c r="I23" s="1">
        <v>14.5380826304199</v>
      </c>
      <c r="J23" s="1">
        <v>3.41545956569718</v>
      </c>
      <c r="K23" s="1">
        <v>407.59628071882702</v>
      </c>
    </row>
    <row r="24" spans="1:11" x14ac:dyDescent="0.35">
      <c r="A24" t="s">
        <v>11</v>
      </c>
      <c r="B24" s="3">
        <v>0.03</v>
      </c>
      <c r="C24" s="3">
        <v>0</v>
      </c>
      <c r="D24" s="1">
        <v>147.75131259659699</v>
      </c>
      <c r="E24" s="1">
        <v>60.481256284232501</v>
      </c>
      <c r="F24" s="1">
        <v>9.4884990416067794</v>
      </c>
      <c r="G24" s="1">
        <v>1916.27533613691</v>
      </c>
      <c r="H24" s="1">
        <v>15.5839619947473</v>
      </c>
      <c r="I24" s="1">
        <v>6.3792164195620202</v>
      </c>
      <c r="J24" s="1">
        <v>1.00079251989672</v>
      </c>
      <c r="K24" s="1">
        <v>202.11774423530301</v>
      </c>
    </row>
    <row r="25" spans="1:11" x14ac:dyDescent="0.35">
      <c r="A25" t="s">
        <v>11</v>
      </c>
      <c r="B25" s="3">
        <v>0.03</v>
      </c>
      <c r="C25" s="3">
        <v>5.0000000000000001E-3</v>
      </c>
      <c r="D25" s="1">
        <v>157.56765748770701</v>
      </c>
      <c r="E25" s="1">
        <v>68.349419504669399</v>
      </c>
      <c r="F25" s="1">
        <v>16.057459885982901</v>
      </c>
      <c r="G25" s="1">
        <v>1916.27533613691</v>
      </c>
      <c r="H25" s="1">
        <v>16.6193338166415</v>
      </c>
      <c r="I25" s="1">
        <v>7.2091051998433597</v>
      </c>
      <c r="J25" s="1">
        <v>1.6936488765995601</v>
      </c>
      <c r="K25" s="1">
        <v>202.11774423530301</v>
      </c>
    </row>
    <row r="26" spans="1:11" x14ac:dyDescent="0.35">
      <c r="A26" t="s">
        <v>11</v>
      </c>
      <c r="B26" s="3">
        <v>0.03</v>
      </c>
      <c r="C26" s="3">
        <v>0.01</v>
      </c>
      <c r="D26" s="1">
        <v>167.88468986484801</v>
      </c>
      <c r="E26" s="1">
        <v>76.984693814895607</v>
      </c>
      <c r="F26" s="1">
        <v>24.277070080455701</v>
      </c>
      <c r="G26" s="1">
        <v>1916.27533613691</v>
      </c>
      <c r="H26" s="1">
        <v>17.7075152861551</v>
      </c>
      <c r="I26" s="1">
        <v>8.1199044631446693</v>
      </c>
      <c r="J26" s="1">
        <v>2.5606062702846901</v>
      </c>
      <c r="K26" s="1">
        <v>202.11774423530301</v>
      </c>
    </row>
    <row r="27" spans="1:11" x14ac:dyDescent="0.35">
      <c r="A27" t="s">
        <v>11</v>
      </c>
      <c r="B27" s="3">
        <v>3.5000000000000003E-2</v>
      </c>
      <c r="C27" s="3">
        <v>0</v>
      </c>
      <c r="D27" s="1">
        <v>143.83192890666501</v>
      </c>
      <c r="E27" s="1">
        <v>62.3911594787428</v>
      </c>
      <c r="F27" s="1">
        <v>14.657674459128801</v>
      </c>
      <c r="G27" s="1">
        <v>1749.2268547201299</v>
      </c>
      <c r="H27" s="1">
        <v>9.8145287777313808</v>
      </c>
      <c r="I27" s="1">
        <v>4.2573289174026501</v>
      </c>
      <c r="J27" s="1">
        <v>1.0001824274156099</v>
      </c>
      <c r="K27" s="1">
        <v>119.36040512654</v>
      </c>
    </row>
    <row r="28" spans="1:11" x14ac:dyDescent="0.35">
      <c r="A28" t="s">
        <v>11</v>
      </c>
      <c r="B28" s="3">
        <v>3.5000000000000003E-2</v>
      </c>
      <c r="C28" s="3">
        <v>5.0000000000000001E-3</v>
      </c>
      <c r="D28" s="1">
        <v>153.24958917436601</v>
      </c>
      <c r="E28" s="1">
        <v>70.273666463241796</v>
      </c>
      <c r="F28" s="1">
        <v>22.160752235252701</v>
      </c>
      <c r="G28" s="1">
        <v>1749.2268547201299</v>
      </c>
      <c r="H28" s="1">
        <v>10.4571531130848</v>
      </c>
      <c r="I28" s="1">
        <v>4.7952003916164001</v>
      </c>
      <c r="J28" s="1">
        <v>1.51216313514227</v>
      </c>
      <c r="K28" s="1">
        <v>119.36040512654</v>
      </c>
    </row>
    <row r="29" spans="1:11" x14ac:dyDescent="0.35">
      <c r="A29" t="s">
        <v>11</v>
      </c>
      <c r="B29" s="3">
        <v>3.5000000000000003E-2</v>
      </c>
      <c r="C29" s="3">
        <v>0.01</v>
      </c>
      <c r="D29" s="1">
        <v>163.13607066851301</v>
      </c>
      <c r="E29" s="1">
        <v>78.886467758777997</v>
      </c>
      <c r="F29" s="1">
        <v>31.099408757318098</v>
      </c>
      <c r="G29" s="1">
        <v>1749.2268547201299</v>
      </c>
      <c r="H29" s="1">
        <v>11.131767976921999</v>
      </c>
      <c r="I29" s="1">
        <v>5.3829042958501701</v>
      </c>
      <c r="J29" s="1">
        <v>2.1221021266925799</v>
      </c>
      <c r="K29" s="1">
        <v>119.36040512654</v>
      </c>
    </row>
    <row r="30" spans="1:11" x14ac:dyDescent="0.35">
      <c r="K30" s="1">
        <f>AVERAGE(K3:K29)</f>
        <v>173.06097078939467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SVO over SCM</vt:lpstr>
      <vt:lpstr>SCM over SVO</vt:lpstr>
      <vt:lpstr>Cubic Damages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Venmans1,F</dc:creator>
  <cp:lastModifiedBy>Venmans1,F</cp:lastModifiedBy>
  <dcterms:created xsi:type="dcterms:W3CDTF">2024-04-22T10:24:06Z</dcterms:created>
  <dcterms:modified xsi:type="dcterms:W3CDTF">2024-04-22T15:07:16Z</dcterms:modified>
</cp:coreProperties>
</file>