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-Eye\Desktop\"/>
    </mc:Choice>
  </mc:AlternateContent>
  <xr:revisionPtr revIDLastSave="0" documentId="13_ncr:1_{E5F45DBE-435D-4E6E-A33D-A833C850F9F7}" xr6:coauthVersionLast="47" xr6:coauthVersionMax="47" xr10:uidLastSave="{00000000-0000-0000-0000-000000000000}"/>
  <bookViews>
    <workbookView xWindow="-108" yWindow="-108" windowWidth="23256" windowHeight="12528" xr2:uid="{7A4E364A-5CD5-4B24-B99D-68CBA45B81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C14" i="1"/>
  <c r="N13" i="1"/>
  <c r="M12" i="1"/>
  <c r="K11" i="1"/>
  <c r="J10" i="1"/>
  <c r="J9" i="1"/>
  <c r="C8" i="1"/>
  <c r="F4" i="1"/>
  <c r="C2" i="1"/>
</calcChain>
</file>

<file path=xl/sharedStrings.xml><?xml version="1.0" encoding="utf-8"?>
<sst xmlns="http://schemas.openxmlformats.org/spreadsheetml/2006/main" count="30" uniqueCount="30">
  <si>
    <t>Анализы крови</t>
  </si>
  <si>
    <t>г/дл</t>
  </si>
  <si>
    <t>г/л</t>
  </si>
  <si>
    <t>%</t>
  </si>
  <si>
    <r>
      <t>млн/мкл (10</t>
    </r>
    <r>
      <rPr>
        <sz val="11"/>
        <color theme="1"/>
        <rFont val="Calibri"/>
        <family val="2"/>
        <charset val="204"/>
      </rPr>
      <t>⁶/мкл</t>
    </r>
    <r>
      <rPr>
        <sz val="11"/>
        <color theme="1"/>
        <rFont val="Calibri"/>
        <family val="2"/>
        <charset val="204"/>
        <scheme val="minor"/>
      </rPr>
      <t>)</t>
    </r>
  </si>
  <si>
    <r>
      <t>10</t>
    </r>
    <r>
      <rPr>
        <b/>
        <vertAlign val="superscript"/>
        <sz val="11"/>
        <rFont val="Calibri"/>
        <family val="2"/>
        <charset val="204"/>
        <scheme val="minor"/>
      </rPr>
      <t>12</t>
    </r>
    <r>
      <rPr>
        <b/>
        <sz val="11"/>
        <rFont val="Calibri"/>
        <family val="2"/>
        <charset val="204"/>
        <scheme val="minor"/>
      </rPr>
      <t>клеток/л.</t>
    </r>
  </si>
  <si>
    <t>фл (фемтолитр)</t>
  </si>
  <si>
    <t>пг</t>
  </si>
  <si>
    <r>
      <t>тыс.мкл(10</t>
    </r>
    <r>
      <rPr>
        <vertAlign val="superscript"/>
        <sz val="11"/>
        <rFont val="Arial Nova"/>
        <family val="2"/>
        <charset val="204"/>
      </rPr>
      <t>3</t>
    </r>
    <r>
      <rPr>
        <sz val="11"/>
        <rFont val="Arial Nova"/>
        <family val="2"/>
        <charset val="204"/>
      </rPr>
      <t>клеток/мкл).</t>
    </r>
  </si>
  <si>
    <r>
      <t>10</t>
    </r>
    <r>
      <rPr>
        <b/>
        <vertAlign val="superscript"/>
        <sz val="11"/>
        <rFont val="Calibri"/>
        <family val="2"/>
        <charset val="204"/>
        <scheme val="minor"/>
      </rPr>
      <t>9</t>
    </r>
    <r>
      <rPr>
        <b/>
        <sz val="11"/>
        <rFont val="Calibri"/>
        <family val="2"/>
        <charset val="204"/>
        <scheme val="minor"/>
      </rPr>
      <t>клеток/л.</t>
    </r>
  </si>
  <si>
    <t>мкг/л</t>
  </si>
  <si>
    <t>нг/мл</t>
  </si>
  <si>
    <t>мкЕд/мл</t>
  </si>
  <si>
    <t>мЕд/л</t>
  </si>
  <si>
    <t>пмоль/л</t>
  </si>
  <si>
    <t>Гемоглобин</t>
  </si>
  <si>
    <t>Гематокрит</t>
  </si>
  <si>
    <t>Эритроциты</t>
  </si>
  <si>
    <t>MCV (средний объем эритроцитов)</t>
  </si>
  <si>
    <t>RDW (распределение эритроцитов по величине)</t>
  </si>
  <si>
    <t>MCH (среднее количества гемоглобина в 1 эритроците)</t>
  </si>
  <si>
    <t>MCHC (средняя концентрация гемоглобина в эритроцитах)</t>
  </si>
  <si>
    <t>Тромбоциты</t>
  </si>
  <si>
    <t>Лейкоциты</t>
  </si>
  <si>
    <t>Ферритин</t>
  </si>
  <si>
    <t>Инсулин</t>
  </si>
  <si>
    <t>ТТГ</t>
  </si>
  <si>
    <t>Общий белок</t>
  </si>
  <si>
    <t>Витамин D (25 OH)</t>
  </si>
  <si>
    <t>нмоль/л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</si>
</sst>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sz val="11"/>
      <name val="Arial Nova"/>
      <family val="2"/>
      <charset val="204"/>
    </font>
    <font>
      <vertAlign val="superscript"/>
      <sz val="11"/>
      <name val="Arial Nova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1" fillId="0" borderId="1" xfId="0" applyFont="1" applyBorder="1" applyProtection="1"/>
    <xf numFmtId="0" fontId="0" fillId="0" borderId="2" xfId="0" applyBorder="1" applyProtection="1"/>
    <xf numFmtId="0" fontId="1" fillId="0" borderId="2" xfId="0" applyFont="1" applyBorder="1" applyProtection="1"/>
    <xf numFmtId="0" fontId="3" fillId="0" borderId="2" xfId="0" applyFont="1" applyBorder="1" applyProtection="1"/>
    <xf numFmtId="0" fontId="5" fillId="0" borderId="2" xfId="0" applyFont="1" applyBorder="1" applyProtection="1"/>
    <xf numFmtId="0" fontId="0" fillId="0" borderId="4" xfId="0" applyBorder="1" applyProtection="1"/>
    <xf numFmtId="0" fontId="0" fillId="0" borderId="0" xfId="0" applyProtection="1"/>
    <xf numFmtId="0" fontId="0" fillId="0" borderId="3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0" xfId="0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CE15-808B-401E-B2A5-B77BD4B7B968}">
  <dimension ref="A1:R15"/>
  <sheetViews>
    <sheetView tabSelected="1" workbookViewId="0">
      <selection activeCell="B15" sqref="B15"/>
    </sheetView>
  </sheetViews>
  <sheetFormatPr defaultRowHeight="14.4" x14ac:dyDescent="0.3"/>
  <cols>
    <col min="1" max="1" width="52.77734375" style="9" customWidth="1"/>
    <col min="2" max="4" width="8.88671875" style="9"/>
    <col min="5" max="5" width="17.33203125" style="9" customWidth="1"/>
    <col min="6" max="6" width="13.109375" style="9" customWidth="1"/>
    <col min="7" max="7" width="15.109375" style="9" customWidth="1"/>
    <col min="8" max="8" width="8.88671875" style="9"/>
    <col min="9" max="9" width="22.44140625" style="9" customWidth="1"/>
    <col min="10" max="10" width="12.77734375" style="9" customWidth="1"/>
    <col min="11" max="16384" width="8.88671875" style="9"/>
  </cols>
  <sheetData>
    <row r="1" spans="1:18" ht="16.2" x14ac:dyDescent="0.3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s="5" t="s">
        <v>6</v>
      </c>
      <c r="H1" s="5" t="s">
        <v>7</v>
      </c>
      <c r="I1" s="7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8" t="s">
        <v>29</v>
      </c>
    </row>
    <row r="2" spans="1:18" x14ac:dyDescent="0.3">
      <c r="A2" s="10" t="s">
        <v>15</v>
      </c>
      <c r="B2" s="1">
        <v>0</v>
      </c>
      <c r="C2" s="1">
        <f>B2/0.1</f>
        <v>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8" x14ac:dyDescent="0.3">
      <c r="A3" s="10" t="s">
        <v>16</v>
      </c>
      <c r="B3" s="8"/>
      <c r="C3" s="8"/>
      <c r="D3" s="1">
        <v>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8" x14ac:dyDescent="0.3">
      <c r="A4" s="10" t="s">
        <v>17</v>
      </c>
      <c r="B4" s="8"/>
      <c r="C4" s="8"/>
      <c r="D4" s="8"/>
      <c r="E4" s="1">
        <v>0</v>
      </c>
      <c r="F4" s="1">
        <f>E4</f>
        <v>0</v>
      </c>
      <c r="G4" s="8"/>
      <c r="H4" s="8"/>
      <c r="I4" s="8"/>
      <c r="J4" s="8"/>
      <c r="K4" s="8"/>
      <c r="L4" s="8"/>
      <c r="M4" s="8"/>
      <c r="N4" s="8"/>
      <c r="O4" s="8"/>
      <c r="P4" s="8"/>
    </row>
    <row r="5" spans="1:18" x14ac:dyDescent="0.3">
      <c r="A5" s="10" t="s">
        <v>18</v>
      </c>
      <c r="B5" s="8"/>
      <c r="C5" s="8"/>
      <c r="D5" s="8"/>
      <c r="E5" s="8"/>
      <c r="F5" s="8"/>
      <c r="G5" s="1">
        <v>0</v>
      </c>
      <c r="H5" s="8"/>
      <c r="I5" s="8"/>
      <c r="J5" s="8"/>
      <c r="K5" s="8"/>
      <c r="L5" s="8"/>
      <c r="M5" s="8"/>
      <c r="N5" s="8"/>
      <c r="O5" s="8"/>
      <c r="P5" s="8"/>
    </row>
    <row r="6" spans="1:18" x14ac:dyDescent="0.3">
      <c r="A6" s="10" t="s">
        <v>19</v>
      </c>
      <c r="B6" s="8"/>
      <c r="C6" s="8"/>
      <c r="D6" s="1">
        <v>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8" x14ac:dyDescent="0.3">
      <c r="A7" s="10" t="s">
        <v>20</v>
      </c>
      <c r="B7" s="8"/>
      <c r="C7" s="8"/>
      <c r="D7" s="8"/>
      <c r="E7" s="8"/>
      <c r="F7" s="8"/>
      <c r="G7" s="8"/>
      <c r="H7" s="1">
        <v>0</v>
      </c>
      <c r="I7" s="8"/>
      <c r="J7" s="8"/>
      <c r="K7" s="8"/>
      <c r="L7" s="8"/>
      <c r="M7" s="8"/>
      <c r="N7" s="8"/>
      <c r="O7" s="8"/>
      <c r="P7" s="8"/>
    </row>
    <row r="8" spans="1:18" x14ac:dyDescent="0.3">
      <c r="A8" s="10" t="s">
        <v>21</v>
      </c>
      <c r="B8" s="1">
        <v>0</v>
      </c>
      <c r="C8" s="1">
        <f>B8/0.1</f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8" x14ac:dyDescent="0.3">
      <c r="A9" s="10" t="s">
        <v>22</v>
      </c>
      <c r="B9" s="8"/>
      <c r="C9" s="8"/>
      <c r="D9" s="8"/>
      <c r="E9" s="8"/>
      <c r="F9" s="8"/>
      <c r="G9" s="8"/>
      <c r="H9" s="8"/>
      <c r="I9" s="1">
        <v>0</v>
      </c>
      <c r="J9" s="1">
        <f>I9</f>
        <v>0</v>
      </c>
      <c r="K9" s="8"/>
      <c r="L9" s="8"/>
      <c r="M9" s="8"/>
      <c r="N9" s="8"/>
      <c r="O9" s="8"/>
      <c r="P9" s="8"/>
    </row>
    <row r="10" spans="1:18" x14ac:dyDescent="0.3">
      <c r="A10" s="10" t="s">
        <v>23</v>
      </c>
      <c r="B10" s="8"/>
      <c r="C10" s="8"/>
      <c r="D10" s="8"/>
      <c r="E10" s="8"/>
      <c r="F10" s="8"/>
      <c r="G10" s="8"/>
      <c r="H10" s="8"/>
      <c r="I10" s="1">
        <v>0</v>
      </c>
      <c r="J10" s="1">
        <f>I10</f>
        <v>0</v>
      </c>
      <c r="K10" s="8"/>
      <c r="L10" s="8"/>
      <c r="M10" s="8"/>
      <c r="N10" s="8"/>
      <c r="O10" s="8"/>
      <c r="P10" s="8"/>
    </row>
    <row r="11" spans="1:18" x14ac:dyDescent="0.3">
      <c r="A11" s="10" t="s">
        <v>24</v>
      </c>
      <c r="B11" s="8"/>
      <c r="C11" s="8"/>
      <c r="D11" s="8"/>
      <c r="E11" s="8"/>
      <c r="F11" s="8"/>
      <c r="G11" s="8"/>
      <c r="H11" s="8"/>
      <c r="I11" s="8"/>
      <c r="J11" s="8"/>
      <c r="K11" s="1">
        <f>L11</f>
        <v>0</v>
      </c>
      <c r="L11" s="1">
        <v>0</v>
      </c>
      <c r="M11" s="8"/>
      <c r="N11" s="8"/>
      <c r="O11" s="8"/>
      <c r="P11" s="8"/>
    </row>
    <row r="12" spans="1:18" x14ac:dyDescent="0.3">
      <c r="A12" s="10" t="s">
        <v>25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">
        <f>IF(N12=0, O12*0.138, N12)</f>
        <v>0</v>
      </c>
      <c r="N12" s="1">
        <v>0</v>
      </c>
      <c r="O12" s="1">
        <v>0</v>
      </c>
      <c r="P12" s="8"/>
    </row>
    <row r="13" spans="1:18" x14ac:dyDescent="0.3">
      <c r="A13" s="10" t="s">
        <v>26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1">
        <v>0</v>
      </c>
      <c r="N13" s="1">
        <f>IF(M13=0, O13*0.138, M13)</f>
        <v>0</v>
      </c>
      <c r="O13" s="1">
        <v>0</v>
      </c>
      <c r="P13" s="8"/>
    </row>
    <row r="14" spans="1:18" x14ac:dyDescent="0.3">
      <c r="A14" s="10" t="s">
        <v>27</v>
      </c>
      <c r="B14" s="1">
        <v>0</v>
      </c>
      <c r="C14" s="1">
        <f>B14/0.1</f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ht="15" thickBot="1" x14ac:dyDescent="0.35">
      <c r="A15" s="11" t="s">
        <v>28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2">
        <f>P15/2.496</f>
        <v>0</v>
      </c>
      <c r="M15" s="12"/>
      <c r="N15" s="12"/>
      <c r="O15" s="12"/>
      <c r="P15" s="2">
        <v>0</v>
      </c>
      <c r="Q15" s="13"/>
      <c r="R15" s="13"/>
    </row>
  </sheetData>
  <sheetProtection algorithmName="SHA-512" hashValue="1r9Hg3NvBR9IBY7dfoCyiHJT113gi2cktnKqmDpX8iqvEoWF9OtTP89mJYw1pcVTmZ1xCF7/QG95veUHINjXzQ==" saltValue="4Ee6ENjsSSJVVLKQz3LrF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Игнаков Максим Сергеевич</dc:creator>
  <cp:lastModifiedBy>Игнаков Максим Сергеевич</cp:lastModifiedBy>
  <dcterms:created xsi:type="dcterms:W3CDTF">2023-11-15T19:20:30Z</dcterms:created>
  <dcterms:modified xsi:type="dcterms:W3CDTF">2023-11-15T19:27:19Z</dcterms:modified>
</cp:coreProperties>
</file>