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Ambiente de Trabalho\"/>
    </mc:Choice>
  </mc:AlternateContent>
  <xr:revisionPtr revIDLastSave="0" documentId="8_{DC2BBEB8-7877-4C47-AC41-65E7336051FC}" xr6:coauthVersionLast="45" xr6:coauthVersionMax="45" xr10:uidLastSave="{00000000-0000-0000-0000-000000000000}"/>
  <bookViews>
    <workbookView xWindow="-120" yWindow="-120" windowWidth="29040" windowHeight="15960"/>
  </bookViews>
  <sheets>
    <sheet name="mina-finalResults-CSV" sheetId="1" r:id="rId1"/>
  </sheets>
  <calcPr calcId="0"/>
</workbook>
</file>

<file path=xl/calcChain.xml><?xml version="1.0" encoding="utf-8"?>
<calcChain xmlns="http://schemas.openxmlformats.org/spreadsheetml/2006/main">
  <c r="AB2" i="1" l="1"/>
  <c r="AC2" i="1" s="1"/>
  <c r="AB7" i="1"/>
  <c r="AC7" i="1" s="1"/>
  <c r="AB8" i="1"/>
  <c r="AC8" i="1" s="1"/>
  <c r="AB9" i="1"/>
  <c r="AC9" i="1" s="1"/>
  <c r="AB10" i="1"/>
  <c r="AC10" i="1" s="1"/>
  <c r="AB11" i="1"/>
  <c r="AC11" i="1" s="1"/>
  <c r="AB12" i="1"/>
  <c r="AC12" i="1" s="1"/>
  <c r="AB13" i="1"/>
  <c r="AC13" i="1" s="1"/>
  <c r="AB14" i="1"/>
  <c r="AC14" i="1" s="1"/>
  <c r="AB15" i="1"/>
  <c r="AC15" i="1" s="1"/>
  <c r="AB16" i="1"/>
  <c r="AC16" i="1" s="1"/>
  <c r="AB17" i="1"/>
  <c r="AC17" i="1" s="1"/>
  <c r="AB18" i="1"/>
  <c r="AC18" i="1" s="1"/>
  <c r="AB19" i="1"/>
  <c r="AC19" i="1" s="1"/>
  <c r="AB20" i="1"/>
  <c r="AC20" i="1" s="1"/>
  <c r="AB21" i="1"/>
  <c r="AC21" i="1" s="1"/>
  <c r="AB22" i="1"/>
  <c r="AC22" i="1" s="1"/>
  <c r="AB23" i="1"/>
  <c r="AC23" i="1" s="1"/>
  <c r="AB24" i="1"/>
  <c r="AC24" i="1" s="1"/>
  <c r="AB25" i="1"/>
  <c r="AC25" i="1" s="1"/>
  <c r="AB26" i="1"/>
  <c r="AC26" i="1" s="1"/>
  <c r="AB27" i="1"/>
  <c r="AC27" i="1" s="1"/>
  <c r="AB28" i="1"/>
  <c r="AC28" i="1" s="1"/>
  <c r="AB29" i="1"/>
  <c r="AC29" i="1" s="1"/>
  <c r="AB30" i="1"/>
  <c r="AC30" i="1" s="1"/>
  <c r="AB31" i="1"/>
  <c r="AC31" i="1" s="1"/>
  <c r="AB32" i="1"/>
  <c r="AC32" i="1" s="1"/>
  <c r="AB33" i="1"/>
  <c r="AC33" i="1" s="1"/>
  <c r="AB34" i="1"/>
  <c r="AC34" i="1" s="1"/>
  <c r="AB35" i="1"/>
  <c r="AC35" i="1" s="1"/>
  <c r="AB36" i="1"/>
  <c r="AC36" i="1" s="1"/>
  <c r="AB37" i="1"/>
  <c r="AC37" i="1" s="1"/>
  <c r="AB38" i="1"/>
  <c r="AC38" i="1" s="1"/>
  <c r="AB39" i="1"/>
  <c r="AC39" i="1" s="1"/>
  <c r="AB40" i="1"/>
  <c r="AC40" i="1" s="1"/>
  <c r="AB41" i="1"/>
  <c r="AC41" i="1" s="1"/>
  <c r="AB42" i="1"/>
  <c r="AC42" i="1" s="1"/>
  <c r="AB43" i="1"/>
  <c r="AC43" i="1" s="1"/>
  <c r="AB44" i="1"/>
  <c r="AC44" i="1" s="1"/>
  <c r="AB45" i="1"/>
  <c r="AC45" i="1" s="1"/>
  <c r="AB46" i="1"/>
  <c r="AC46" i="1" s="1"/>
  <c r="AB47" i="1"/>
  <c r="AC47" i="1" s="1"/>
  <c r="AB48" i="1"/>
  <c r="AC48" i="1" s="1"/>
  <c r="AB49" i="1"/>
  <c r="AC49" i="1" s="1"/>
  <c r="AB50" i="1"/>
  <c r="AC50" i="1" s="1"/>
  <c r="AB51" i="1"/>
  <c r="AC51" i="1" s="1"/>
  <c r="AB52" i="1"/>
  <c r="AC52" i="1" s="1"/>
  <c r="AB53" i="1"/>
  <c r="AC53" i="1" s="1"/>
  <c r="AB54" i="1"/>
  <c r="AC54" i="1" s="1"/>
  <c r="AB55" i="1"/>
  <c r="AC55" i="1" s="1"/>
  <c r="AB56" i="1"/>
  <c r="AC56" i="1" s="1"/>
  <c r="AB57" i="1"/>
  <c r="AC57" i="1" s="1"/>
  <c r="AB58" i="1"/>
  <c r="AC58" i="1" s="1"/>
  <c r="AB59" i="1"/>
  <c r="AC59" i="1" s="1"/>
  <c r="AB60" i="1"/>
  <c r="AC60" i="1" s="1"/>
  <c r="AB61" i="1"/>
  <c r="AC61" i="1" s="1"/>
  <c r="AB62" i="1"/>
  <c r="AC62" i="1" s="1"/>
  <c r="AB63" i="1"/>
  <c r="AC63" i="1" s="1"/>
  <c r="AB64" i="1"/>
  <c r="AC64" i="1" s="1"/>
  <c r="AB65" i="1"/>
  <c r="AC65" i="1" s="1"/>
  <c r="AB66" i="1"/>
  <c r="AC66" i="1" s="1"/>
  <c r="AB67" i="1"/>
  <c r="AC67" i="1" s="1"/>
  <c r="AB68" i="1"/>
  <c r="AC68" i="1" s="1"/>
  <c r="AB69" i="1"/>
  <c r="AC69" i="1" s="1"/>
  <c r="AB70" i="1"/>
  <c r="AC70" i="1" s="1"/>
  <c r="AB71" i="1"/>
  <c r="AC71" i="1" s="1"/>
  <c r="AB72" i="1"/>
  <c r="AC72" i="1" s="1"/>
  <c r="AB73" i="1"/>
  <c r="AC73" i="1" s="1"/>
  <c r="AB74" i="1"/>
  <c r="AC74" i="1" s="1"/>
  <c r="AB75" i="1"/>
  <c r="AC75" i="1" s="1"/>
  <c r="AB76" i="1"/>
  <c r="AC76" i="1" s="1"/>
  <c r="AB77" i="1"/>
  <c r="AC77" i="1" s="1"/>
  <c r="AB78" i="1"/>
  <c r="AC78" i="1" s="1"/>
  <c r="AB79" i="1"/>
  <c r="AC79" i="1" s="1"/>
  <c r="AB80" i="1"/>
  <c r="AC80" i="1" s="1"/>
  <c r="AB81" i="1"/>
  <c r="AC81" i="1" s="1"/>
  <c r="AB82" i="1"/>
  <c r="AC82" i="1" s="1"/>
  <c r="AB83" i="1"/>
  <c r="AC83" i="1" s="1"/>
  <c r="AB84" i="1"/>
  <c r="AC84" i="1" s="1"/>
  <c r="AB85" i="1"/>
  <c r="AC85" i="1" s="1"/>
  <c r="AB86" i="1"/>
  <c r="AC86" i="1" s="1"/>
  <c r="AB87" i="1"/>
  <c r="AC87" i="1" s="1"/>
  <c r="AB88" i="1"/>
  <c r="AC88" i="1" s="1"/>
  <c r="AB89" i="1"/>
  <c r="AC89" i="1" s="1"/>
  <c r="AB90" i="1"/>
  <c r="AC90" i="1" s="1"/>
  <c r="AB91" i="1"/>
  <c r="AC91" i="1" s="1"/>
  <c r="AB92" i="1"/>
  <c r="AC92" i="1" s="1"/>
  <c r="AB93" i="1"/>
  <c r="AC93" i="1" s="1"/>
  <c r="AB94" i="1"/>
  <c r="AC94" i="1" s="1"/>
  <c r="AB95" i="1"/>
  <c r="AC95" i="1" s="1"/>
  <c r="AB96" i="1"/>
  <c r="AC96" i="1" s="1"/>
  <c r="AB97" i="1"/>
  <c r="AC97" i="1" s="1"/>
  <c r="AB98" i="1"/>
  <c r="AC98" i="1" s="1"/>
  <c r="AB99" i="1"/>
  <c r="AC99" i="1" s="1"/>
  <c r="AB100" i="1"/>
  <c r="AC100" i="1" s="1"/>
  <c r="AB101" i="1"/>
  <c r="AC101" i="1" s="1"/>
  <c r="AB102" i="1"/>
  <c r="AC102" i="1" s="1"/>
  <c r="AB103" i="1"/>
  <c r="AC103" i="1" s="1"/>
  <c r="AB104" i="1"/>
  <c r="AC104" i="1" s="1"/>
  <c r="AB105" i="1"/>
  <c r="AC105" i="1" s="1"/>
  <c r="AB106" i="1"/>
  <c r="AC106" i="1" s="1"/>
  <c r="AB107" i="1"/>
  <c r="AC107" i="1" s="1"/>
  <c r="AB108" i="1"/>
  <c r="AC108" i="1" s="1"/>
  <c r="AB109" i="1"/>
  <c r="AC109" i="1" s="1"/>
  <c r="AB110" i="1"/>
  <c r="AC110" i="1" s="1"/>
  <c r="AB111" i="1"/>
  <c r="AC111" i="1" s="1"/>
  <c r="AB112" i="1"/>
  <c r="AC112" i="1" s="1"/>
  <c r="AB113" i="1"/>
  <c r="AC113" i="1" s="1"/>
  <c r="AB114" i="1"/>
  <c r="AC114" i="1" s="1"/>
  <c r="AB115" i="1"/>
  <c r="AC115" i="1" s="1"/>
  <c r="AB116" i="1"/>
  <c r="AC116" i="1" s="1"/>
  <c r="AB117" i="1"/>
  <c r="AC117" i="1" s="1"/>
  <c r="AB118" i="1"/>
  <c r="AC118" i="1" s="1"/>
  <c r="AB119" i="1"/>
  <c r="AC119" i="1" s="1"/>
  <c r="AB120" i="1"/>
  <c r="AC120" i="1" s="1"/>
  <c r="AB121" i="1"/>
  <c r="AC121" i="1" s="1"/>
  <c r="AB122" i="1"/>
  <c r="AC122" i="1" s="1"/>
  <c r="AB123" i="1"/>
  <c r="AC123" i="1" s="1"/>
  <c r="AB124" i="1"/>
  <c r="AC124" i="1" s="1"/>
  <c r="AB125" i="1"/>
  <c r="AC125" i="1" s="1"/>
  <c r="AB126" i="1"/>
  <c r="AC126" i="1" s="1"/>
  <c r="AB127" i="1"/>
  <c r="AC127" i="1" s="1"/>
  <c r="AB128" i="1"/>
  <c r="AC128" i="1" s="1"/>
  <c r="AB129" i="1"/>
  <c r="AC129" i="1" s="1"/>
  <c r="AB130" i="1"/>
  <c r="AC130" i="1" s="1"/>
  <c r="AB131" i="1"/>
  <c r="AC131" i="1" s="1"/>
  <c r="AB132" i="1"/>
  <c r="AC132" i="1" s="1"/>
  <c r="AB133" i="1"/>
  <c r="AC133" i="1" s="1"/>
  <c r="AB134" i="1"/>
  <c r="AC134" i="1" s="1"/>
  <c r="AB135" i="1"/>
  <c r="AC135" i="1" s="1"/>
  <c r="AB136" i="1"/>
  <c r="AC136" i="1" s="1"/>
  <c r="AB137" i="1"/>
  <c r="AC137" i="1" s="1"/>
  <c r="AB138" i="1"/>
  <c r="AC138" i="1" s="1"/>
  <c r="AB139" i="1"/>
  <c r="AC139" i="1" s="1"/>
  <c r="AB140" i="1"/>
  <c r="AC140" i="1" s="1"/>
  <c r="AB141" i="1"/>
  <c r="AC141" i="1" s="1"/>
  <c r="AB142" i="1"/>
  <c r="AC142" i="1" s="1"/>
  <c r="AB143" i="1"/>
  <c r="AC143" i="1" s="1"/>
  <c r="AB144" i="1"/>
  <c r="AC144" i="1" s="1"/>
  <c r="AB145" i="1"/>
  <c r="AC145" i="1" s="1"/>
  <c r="AB146" i="1"/>
  <c r="AC146" i="1" s="1"/>
  <c r="AB147" i="1"/>
  <c r="AC147" i="1" s="1"/>
  <c r="AB148" i="1"/>
  <c r="AC148" i="1" s="1"/>
  <c r="AB149" i="1"/>
  <c r="AC149" i="1" s="1"/>
  <c r="AB150" i="1"/>
  <c r="AC150" i="1" s="1"/>
  <c r="AB151" i="1"/>
  <c r="AC151" i="1" s="1"/>
  <c r="AB152" i="1"/>
  <c r="AC152" i="1" s="1"/>
  <c r="AB153" i="1"/>
  <c r="AC153" i="1" s="1"/>
  <c r="AB154" i="1"/>
  <c r="AC154" i="1" s="1"/>
  <c r="AB155" i="1"/>
  <c r="AC155" i="1" s="1"/>
  <c r="AB156" i="1"/>
  <c r="AC156" i="1" s="1"/>
  <c r="AB157" i="1"/>
  <c r="AC157" i="1" s="1"/>
  <c r="AB158" i="1"/>
  <c r="AC158" i="1" s="1"/>
  <c r="AB159" i="1"/>
  <c r="AC159" i="1" s="1"/>
  <c r="AB160" i="1"/>
  <c r="AC160" i="1" s="1"/>
  <c r="AB161" i="1"/>
  <c r="AC161" i="1" s="1"/>
  <c r="AB162" i="1"/>
  <c r="AC162" i="1" s="1"/>
  <c r="AB163" i="1"/>
  <c r="AC163" i="1" s="1"/>
  <c r="AB164" i="1"/>
  <c r="AC164" i="1" s="1"/>
  <c r="AB165" i="1"/>
  <c r="AC165" i="1" s="1"/>
  <c r="AB166" i="1"/>
  <c r="AC166" i="1" s="1"/>
  <c r="AB167" i="1"/>
  <c r="AC167" i="1" s="1"/>
  <c r="AB168" i="1"/>
  <c r="AC168" i="1" s="1"/>
  <c r="AB169" i="1"/>
  <c r="AC169" i="1" s="1"/>
  <c r="AB170" i="1"/>
  <c r="AC170" i="1" s="1"/>
  <c r="AB171" i="1"/>
  <c r="AC171" i="1" s="1"/>
  <c r="AB172" i="1"/>
  <c r="AC172" i="1" s="1"/>
  <c r="AB173" i="1"/>
  <c r="AC173" i="1" s="1"/>
  <c r="AB174" i="1"/>
  <c r="AC174" i="1" s="1"/>
  <c r="AB175" i="1"/>
  <c r="AC175" i="1" s="1"/>
  <c r="AB176" i="1"/>
  <c r="AC176" i="1" s="1"/>
  <c r="AB177" i="1"/>
  <c r="AC177" i="1" s="1"/>
  <c r="AB178" i="1"/>
  <c r="AC178" i="1" s="1"/>
  <c r="AB179" i="1"/>
  <c r="AC179" i="1" s="1"/>
  <c r="AB180" i="1"/>
  <c r="AC180" i="1" s="1"/>
  <c r="AB181" i="1"/>
  <c r="AC181" i="1" s="1"/>
  <c r="AB182" i="1"/>
  <c r="AC182" i="1" s="1"/>
  <c r="AB183" i="1"/>
  <c r="AC183" i="1" s="1"/>
  <c r="AB184" i="1"/>
  <c r="AC184" i="1" s="1"/>
  <c r="AB185" i="1"/>
  <c r="AC185" i="1" s="1"/>
  <c r="AB186" i="1"/>
  <c r="AC186" i="1" s="1"/>
  <c r="AB187" i="1"/>
  <c r="AC187" i="1" s="1"/>
  <c r="AB188" i="1"/>
  <c r="AC188" i="1" s="1"/>
  <c r="AB189" i="1"/>
  <c r="AC189" i="1" s="1"/>
  <c r="AB190" i="1"/>
  <c r="AC190" i="1" s="1"/>
  <c r="AB191" i="1"/>
  <c r="AC191" i="1" s="1"/>
  <c r="AB192" i="1"/>
  <c r="AC192" i="1" s="1"/>
  <c r="AB193" i="1"/>
  <c r="AC193" i="1" s="1"/>
  <c r="AB194" i="1"/>
  <c r="AC194" i="1" s="1"/>
  <c r="AB195" i="1"/>
  <c r="AC195" i="1" s="1"/>
  <c r="AB196" i="1"/>
  <c r="AC196" i="1" s="1"/>
  <c r="AB197" i="1"/>
  <c r="AC197" i="1" s="1"/>
  <c r="AB198" i="1"/>
  <c r="AC198" i="1" s="1"/>
  <c r="AB199" i="1"/>
  <c r="AC199" i="1" s="1"/>
  <c r="AB200" i="1"/>
  <c r="AC200" i="1" s="1"/>
  <c r="AB201" i="1"/>
  <c r="AC201" i="1" s="1"/>
  <c r="AB202" i="1"/>
  <c r="AC202" i="1" s="1"/>
  <c r="AB203" i="1"/>
  <c r="AC203" i="1" s="1"/>
  <c r="AB204" i="1"/>
  <c r="AC204" i="1" s="1"/>
  <c r="AB205" i="1"/>
  <c r="AC205" i="1" s="1"/>
  <c r="AB206" i="1"/>
  <c r="AC206" i="1" s="1"/>
  <c r="AB207" i="1"/>
  <c r="AC207" i="1" s="1"/>
  <c r="AB208" i="1"/>
  <c r="AC208" i="1" s="1"/>
  <c r="AB209" i="1"/>
  <c r="AC209" i="1" s="1"/>
  <c r="AB210" i="1"/>
  <c r="AC210" i="1" s="1"/>
  <c r="AB211" i="1"/>
  <c r="AC211" i="1" s="1"/>
  <c r="AB212" i="1"/>
  <c r="AC212" i="1" s="1"/>
  <c r="AB213" i="1"/>
  <c r="AC213" i="1" s="1"/>
  <c r="AB214" i="1"/>
  <c r="AC214" i="1" s="1"/>
  <c r="AB215" i="1"/>
  <c r="AC215" i="1" s="1"/>
  <c r="AB216" i="1"/>
  <c r="AC216" i="1" s="1"/>
  <c r="AB217" i="1"/>
  <c r="AC217" i="1" s="1"/>
  <c r="AB218" i="1"/>
  <c r="AC218" i="1" s="1"/>
  <c r="AB219" i="1"/>
  <c r="AC219" i="1" s="1"/>
  <c r="AB220" i="1"/>
  <c r="AC220" i="1" s="1"/>
  <c r="AB221" i="1"/>
  <c r="AC221" i="1" s="1"/>
  <c r="AB222" i="1"/>
  <c r="AC222" i="1" s="1"/>
  <c r="AB223" i="1"/>
  <c r="AC223" i="1" s="1"/>
  <c r="AB224" i="1"/>
  <c r="AC224" i="1" s="1"/>
  <c r="AB225" i="1"/>
  <c r="AC225" i="1" s="1"/>
  <c r="AB226" i="1"/>
  <c r="AC226" i="1" s="1"/>
  <c r="AB227" i="1"/>
  <c r="AC227" i="1" s="1"/>
  <c r="AB228" i="1"/>
  <c r="AC228" i="1" s="1"/>
  <c r="AB229" i="1"/>
  <c r="AC229" i="1" s="1"/>
  <c r="AB230" i="1"/>
  <c r="AC230" i="1" s="1"/>
  <c r="AB231" i="1"/>
  <c r="AC231" i="1" s="1"/>
  <c r="AB232" i="1"/>
  <c r="AC232" i="1" s="1"/>
  <c r="AB233" i="1"/>
  <c r="AC233" i="1" s="1"/>
  <c r="AB234" i="1"/>
  <c r="AC234" i="1" s="1"/>
  <c r="AB235" i="1"/>
  <c r="AC235" i="1" s="1"/>
  <c r="AB236" i="1"/>
  <c r="AC236" i="1" s="1"/>
  <c r="AB237" i="1"/>
  <c r="AC237" i="1" s="1"/>
  <c r="AB238" i="1"/>
  <c r="AC238" i="1" s="1"/>
  <c r="AB239" i="1"/>
  <c r="AC239" i="1" s="1"/>
  <c r="AB240" i="1"/>
  <c r="AC240" i="1" s="1"/>
  <c r="AB241" i="1"/>
  <c r="AC241" i="1" s="1"/>
  <c r="AB242" i="1"/>
  <c r="AC242" i="1" s="1"/>
  <c r="AB243" i="1"/>
  <c r="AC243" i="1" s="1"/>
  <c r="AB244" i="1"/>
  <c r="AC244" i="1" s="1"/>
  <c r="AB245" i="1"/>
  <c r="AC245" i="1" s="1"/>
  <c r="AB246" i="1"/>
  <c r="AC246" i="1" s="1"/>
  <c r="AB247" i="1"/>
  <c r="AC247" i="1" s="1"/>
  <c r="AB248" i="1"/>
  <c r="AC248" i="1" s="1"/>
  <c r="AB249" i="1"/>
  <c r="AC249" i="1" s="1"/>
  <c r="AB250" i="1"/>
  <c r="AC250" i="1" s="1"/>
  <c r="AB251" i="1"/>
  <c r="AC251" i="1" s="1"/>
  <c r="AB252" i="1"/>
  <c r="AC252" i="1" s="1"/>
  <c r="AB253" i="1"/>
  <c r="AC253" i="1" s="1"/>
  <c r="AB254" i="1"/>
  <c r="AC254" i="1" s="1"/>
  <c r="AB255" i="1"/>
  <c r="AC255" i="1" s="1"/>
  <c r="AB256" i="1"/>
  <c r="AC256" i="1" s="1"/>
  <c r="AB257" i="1"/>
  <c r="AC257" i="1" s="1"/>
  <c r="AB258" i="1"/>
  <c r="AC258" i="1" s="1"/>
  <c r="AB259" i="1"/>
  <c r="AC259" i="1" s="1"/>
  <c r="AB260" i="1"/>
  <c r="AC260" i="1" s="1"/>
  <c r="AB261" i="1"/>
  <c r="AC261" i="1" s="1"/>
  <c r="AB262" i="1"/>
  <c r="AC262" i="1" s="1"/>
  <c r="AB263" i="1"/>
  <c r="AC263" i="1" s="1"/>
  <c r="AB264" i="1"/>
  <c r="AC264" i="1" s="1"/>
  <c r="AB265" i="1"/>
  <c r="AC265" i="1" s="1"/>
  <c r="AB266" i="1"/>
  <c r="AC266" i="1" s="1"/>
  <c r="AB267" i="1"/>
  <c r="AC267" i="1" s="1"/>
  <c r="AB268" i="1"/>
  <c r="AC268" i="1" s="1"/>
  <c r="AB269" i="1"/>
  <c r="AC269" i="1" s="1"/>
  <c r="AB270" i="1"/>
  <c r="AC270" i="1" s="1"/>
  <c r="AB271" i="1"/>
  <c r="AC271" i="1" s="1"/>
  <c r="AB272" i="1"/>
  <c r="AC272" i="1" s="1"/>
  <c r="AB273" i="1"/>
  <c r="AC273" i="1" s="1"/>
  <c r="AB274" i="1"/>
  <c r="AC274" i="1" s="1"/>
  <c r="AB275" i="1"/>
  <c r="AC275" i="1" s="1"/>
  <c r="AB276" i="1"/>
  <c r="AC276" i="1" s="1"/>
  <c r="AB277" i="1"/>
  <c r="AC277" i="1" s="1"/>
  <c r="AB278" i="1"/>
  <c r="AC278" i="1" s="1"/>
  <c r="AB279" i="1"/>
  <c r="AC279" i="1" s="1"/>
  <c r="AB280" i="1"/>
  <c r="AC280" i="1" s="1"/>
  <c r="AB281" i="1"/>
  <c r="AC281" i="1" s="1"/>
  <c r="AB282" i="1"/>
  <c r="AC282" i="1" s="1"/>
  <c r="AB283" i="1"/>
  <c r="AC283" i="1" s="1"/>
  <c r="AB284" i="1"/>
  <c r="AC284" i="1" s="1"/>
  <c r="AB285" i="1"/>
  <c r="AC285" i="1" s="1"/>
  <c r="AB286" i="1"/>
  <c r="AC286" i="1" s="1"/>
  <c r="AB287" i="1"/>
  <c r="AC287" i="1" s="1"/>
  <c r="AB288" i="1"/>
  <c r="AC288" i="1" s="1"/>
  <c r="AB289" i="1"/>
  <c r="AC289" i="1" s="1"/>
  <c r="AB290" i="1"/>
  <c r="AC290" i="1" s="1"/>
  <c r="AB291" i="1"/>
  <c r="AC291" i="1" s="1"/>
  <c r="AB292" i="1"/>
  <c r="AC292" i="1" s="1"/>
  <c r="AB293" i="1"/>
  <c r="AC293" i="1" s="1"/>
  <c r="AB3" i="1"/>
  <c r="AC3" i="1" s="1"/>
  <c r="AB4" i="1"/>
  <c r="AC4" i="1" s="1"/>
  <c r="AB5" i="1"/>
  <c r="AC5" i="1" s="1"/>
  <c r="AB6" i="1"/>
  <c r="AC6" i="1" s="1"/>
</calcChain>
</file>

<file path=xl/sharedStrings.xml><?xml version="1.0" encoding="utf-8"?>
<sst xmlns="http://schemas.openxmlformats.org/spreadsheetml/2006/main" count="1292" uniqueCount="770">
  <si>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</si>
  <si>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</si>
  <si>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</si>
  <si>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</si>
  <si>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</si>
  <si>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</si>
  <si>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</si>
  <si>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</si>
  <si>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latestDateBetweenUpdatedAndResolved</t>
  </si>
  <si>
    <t>TimeToResolve(Days)</t>
  </si>
  <si>
    <t>Abstract Factory</t>
  </si>
  <si>
    <t>Factory Method</t>
  </si>
  <si>
    <t>Singleton</t>
  </si>
  <si>
    <t>Adapter</t>
  </si>
  <si>
    <t>Bridge</t>
  </si>
  <si>
    <t>Composite</t>
  </si>
  <si>
    <t>Decorator</t>
  </si>
  <si>
    <t>Facade</t>
  </si>
  <si>
    <t>Flyweight</t>
  </si>
  <si>
    <t>Proxy</t>
  </si>
  <si>
    <t>Chain of Responsibility</t>
  </si>
  <si>
    <t>Mediator</t>
  </si>
  <si>
    <t>Observer</t>
  </si>
  <si>
    <t>State</t>
  </si>
  <si>
    <t>Strategy</t>
  </si>
  <si>
    <t>Template Method</t>
  </si>
  <si>
    <t>Visitor</t>
  </si>
  <si>
    <t>MINA</t>
  </si>
  <si>
    <t>de1134b2eef2c0767b7dc9ab84e12be852c45f10</t>
  </si>
  <si>
    <t>b995f0a922d1d700ee5373d7bfd583b3f7769a92</t>
  </si>
  <si>
    <t>1a86718806570be7973d43600713d2f94362c1d9</t>
  </si>
  <si>
    <t>a6655f5adb346b4e6f7f5df153ab84e462c7e965</t>
  </si>
  <si>
    <t>ed14dac62ac13af129b46b8ace9648b74de80e67</t>
  </si>
  <si>
    <t>a03b417cfc2489afad930ecb03be03b9faccf99a</t>
  </si>
  <si>
    <t>4cf54c9ba411b594d1fda0ae0aab3a12b6bdb87a</t>
  </si>
  <si>
    <t>9794e6541a289b1199ace80a5706994970ba552d</t>
  </si>
  <si>
    <t>090d9b1c4bbf47f7f4c514e0c9051de5c975d3f7</t>
  </si>
  <si>
    <t>b10fa72fe928118a27666b518dc4954acaecd16d</t>
  </si>
  <si>
    <t>daf2d78341fcd212e089493e4b25211ca0b722d7</t>
  </si>
  <si>
    <t>144d8fea7c22b40b7f47593575e398c1542a8f9a</t>
  </si>
  <si>
    <t>Unassigned</t>
  </si>
  <si>
    <t>[DIRMINA-209] SocketIoProcessor singleton causes performance wall under load</t>
  </si>
  <si>
    <t>SocketIoProcessor singleton causes performance wall under load</t>
  </si>
  <si>
    <t>DIRMINA-209</t>
  </si>
  <si>
    <t>Bug</t>
  </si>
  <si>
    <t>Sat- 29 Apr 2006 06:32:20 +0000</t>
  </si>
  <si>
    <t>Tue- 26 May 2009 00:51:23 +0000</t>
  </si>
  <si>
    <t>9b353be9c76e2ec8946b0be30d78c94430400ed4</t>
  </si>
  <si>
    <t>Peter A Royal Jr.</t>
  </si>
  <si>
    <t>[DIRMINA-206] Prevent OutOfMemoryError when a server or a client is overloaded</t>
  </si>
  <si>
    <t>Prevent OutOfMemoryError when a server or a client is overloaded</t>
  </si>
  <si>
    <t>DIRMINA-206</t>
  </si>
  <si>
    <t>Improvement</t>
  </si>
  <si>
    <t>Wed- 12 Apr 2006 17:22:57 +0000</t>
  </si>
  <si>
    <t>Tue- 26 Sep 2006 05:06:26 +0000</t>
  </si>
  <si>
    <t>07da56db652eeea1e5bdb8dafd01e8de0e87b4d1</t>
  </si>
  <si>
    <t>292365568b54dd4f4f8005ed1ad77ff32ca986bb</t>
  </si>
  <si>
    <t>Trustin Lee</t>
  </si>
  <si>
    <t>[DIRMINA-448] Allow Object keys for session attributes.</t>
  </si>
  <si>
    <t>Allow Object keys for session attributes.</t>
  </si>
  <si>
    <t>DIRMINA-448</t>
  </si>
  <si>
    <t>Fri- 28 Sep 2007 20:02:15 +0000</t>
  </si>
  <si>
    <t>Sat- 29 Sep 2007 21:50:36 +0000</t>
  </si>
  <si>
    <t>1764aaffc322b5286e0e4b4b12eaa4565d0a1341</t>
  </si>
  <si>
    <t>Edouard De Oliveira</t>
  </si>
  <si>
    <t>[DIRMINA-587] The proxy sample does not work - results in a NullPointerException</t>
  </si>
  <si>
    <t>The proxy sample does not work - results in a NullPointerException</t>
  </si>
  <si>
    <t>DIRMINA-587</t>
  </si>
  <si>
    <t>Test</t>
  </si>
  <si>
    <t>Sun- 18 May 2008 19:27:16 +0000</t>
  </si>
  <si>
    <t>Mon- 11 Aug 2008 08:18:24 +0000</t>
  </si>
  <si>
    <t>54e53674c17bd478622b5de07e278f00350ec9e0</t>
  </si>
  <si>
    <t>fff3ee7e593982ec6659531ac1a06ef2cbe4bf6f</t>
  </si>
  <si>
    <t>edb421a7e577323c231883c7d21e0892785eb3b4</t>
  </si>
  <si>
    <t>865202608a014e404711027d5bfa52aecd1a4d5b</t>
  </si>
  <si>
    <t>2a292daa8ddbd39143a08adcb9269356b50af36a</t>
  </si>
  <si>
    <t>801151dc401777bbbb683fd97a6a96561190aa9d</t>
  </si>
  <si>
    <t>957d6c95b0134453429123aca46ed79bce6a8a0f</t>
  </si>
  <si>
    <t>[DIRMINA-260] Utilize backport-util-concurrent Executor</t>
  </si>
  <si>
    <t>Utilize backport-util-concurrent Executor</t>
  </si>
  <si>
    <t>DIRMINA-260</t>
  </si>
  <si>
    <t>Fri- 8 Sep 2006 03:34:13 +0000</t>
  </si>
  <si>
    <t>Fri- 8 Sep 2006 03:36:09 +0000</t>
  </si>
  <si>
    <t>dd422d2a3db4b7d7ca9f62628a69fd911f503ef8</t>
  </si>
  <si>
    <t>653d1a5ff37904e4515bc375d24dcb301862dad4</t>
  </si>
  <si>
    <t>86d61335e5872c6639976ad5f60fd14c9e6205d7</t>
  </si>
  <si>
    <t>[DIRMINA-354] Software grant for a KeepAlive functionality</t>
  </si>
  <si>
    <t>Software grant for a KeepAlive functionality</t>
  </si>
  <si>
    <t>DIRMINA-354</t>
  </si>
  <si>
    <t>New Feature</t>
  </si>
  <si>
    <t>Mon- 26 Feb 2007 14:20:40 +0000</t>
  </si>
  <si>
    <t>Tue- 23 Oct 2007 02:43:53 +0000</t>
  </si>
  <si>
    <t>be50669c9832e999391be7af09bfe7d774464bcb</t>
  </si>
  <si>
    <t>33dab1ed8fb913fbae1f7ca7f8d21b88d51d97ee</t>
  </si>
  <si>
    <t>[DIRMINA-447] Allow adding more than one IoFilters of the same type.</t>
  </si>
  <si>
    <t>Allow adding more than one IoFilters of the same type.</t>
  </si>
  <si>
    <t>DIRMINA-447</t>
  </si>
  <si>
    <t>Fri- 28 Sep 2007 19:55:27 +0000</t>
  </si>
  <si>
    <t>Sun- 30 Sep 2007 18:52:52 +0000</t>
  </si>
  <si>
    <t>2221baeb39a3290886950f2465c0ee0bc93a7b20</t>
  </si>
  <si>
    <t>93f1ceb3c0072f14424682e5662b269716dff062</t>
  </si>
  <si>
    <t>b55236b8df1a6e86f8d9e1da0f80c3894740701a</t>
  </si>
  <si>
    <t>f749530c632fb3b097f658db8fa6bdfabeb739cc</t>
  </si>
  <si>
    <t>feaf7d525ea24ef6f4b9388c96cc5cb4507f1b12</t>
  </si>
  <si>
    <t>b8acf1011ddecf64a72cb37e7338ac56c1577ead</t>
  </si>
  <si>
    <t>[DIRMINA-185] Refactor IoFilter life cycle management</t>
  </si>
  <si>
    <t>Refactor IoFilter life cycle management</t>
  </si>
  <si>
    <t>DIRMINA-185</t>
  </si>
  <si>
    <t>Sun- 5 Mar 2006 19:02:26 +0000</t>
  </si>
  <si>
    <t>Thu- 4 May 2006 15:31:00 +0000</t>
  </si>
  <si>
    <t>ba4d21e332cca1f11e96e5ec599a03d32e15925f</t>
  </si>
  <si>
    <t>28fe9a57eb04a1354cde4f5dd236db2879a30cc1</t>
  </si>
  <si>
    <t>19162cffab8b391ca1e92f378a95ff1e51560a40</t>
  </si>
  <si>
    <t>[DIRMINA-161] A ObjectSerializationEncoder that works with Java's ObjectInputStream.readObject()</t>
  </si>
  <si>
    <t>A ObjectSerializationEncoder that works with Java's ObjectInputStream.readObject()</t>
  </si>
  <si>
    <t>DIRMINA-161</t>
  </si>
  <si>
    <t>Tue- 10 Jan 2006 02:12:17 +0000</t>
  </si>
  <si>
    <t>Tue- 26 May 2009 00:48:08 +0000</t>
  </si>
  <si>
    <t>ec14b595de20c1e01adf627a15b5c14d7ae54fa2</t>
  </si>
  <si>
    <t>Maarten Bosteels</t>
  </si>
  <si>
    <t xml:space="preserve">[DIRMINA-513] get rid of IoSessionLogger </t>
  </si>
  <si>
    <t xml:space="preserve">get rid of IoSessionLogger </t>
  </si>
  <si>
    <t>DIRMINA-513</t>
  </si>
  <si>
    <t>Tue- 15 Jan 2008 08:30:16 +0000</t>
  </si>
  <si>
    <t>Tue- 26 May 2009 14:12:07 +0000</t>
  </si>
  <si>
    <t>32af03bce71670afc566be556084bab32f74b798</t>
  </si>
  <si>
    <t>31a61e553be2a2915471d6383f913a7a7e869495</t>
  </si>
  <si>
    <t>aa6d105181457d1db7aca739c29d2e93e2d2d1cb</t>
  </si>
  <si>
    <t>f1331588dceb758dce264ef09fd9a01ac96a3e6b</t>
  </si>
  <si>
    <t>029d9e98749e1859d0d4983772882bea9d79db9a</t>
  </si>
  <si>
    <t>6da4872f78ea173fb5f771cef4e9724bb3c45b0f</t>
  </si>
  <si>
    <t>44a28f65db21ec5929d4d4f347108319f86a2c4b</t>
  </si>
  <si>
    <t>047d3749a069fb3204521c0696828728b590fd57</t>
  </si>
  <si>
    <t>[DIRMINA-361] Event type and EventType enum</t>
  </si>
  <si>
    <t>Event type and EventType enum</t>
  </si>
  <si>
    <t>DIRMINA-361</t>
  </si>
  <si>
    <t>Mon- 26 Mar 2007 02:11:17 +0000</t>
  </si>
  <si>
    <t>Tue- 26 May 2009 14:23:24 +0000</t>
  </si>
  <si>
    <t>b49aebedf34cf91d021aa23712fd42daf901b68d</t>
  </si>
  <si>
    <t>[DIRMINA-290] Make IoService (IoConnector and IoAcceptor) manage only one service.</t>
  </si>
  <si>
    <t>Make IoService (IoConnector and IoAcceptor) manage only one service.</t>
  </si>
  <si>
    <t>DIRMINA-290</t>
  </si>
  <si>
    <t>Task</t>
  </si>
  <si>
    <t>Wed- 18 Oct 2006 02:09:44 +0000</t>
  </si>
  <si>
    <t>Tue- 26 May 2009 14:33:07 +0000</t>
  </si>
  <si>
    <t>b0fbb8fe0363be35aaee71a2e704d31f05f84fcb</t>
  </si>
  <si>
    <t>Niklas Therning</t>
  </si>
  <si>
    <t>[DIRMINA-227] Chat server example with Spring configuration</t>
  </si>
  <si>
    <t>Chat server example with Spring configuration</t>
  </si>
  <si>
    <t>DIRMINA-227</t>
  </si>
  <si>
    <t>Mon- 24 Jul 2006 10:21:38 +0000</t>
  </si>
  <si>
    <t>Thu- 21 Sep 2006 22:34:16 +0000</t>
  </si>
  <si>
    <t>03b05af6361719eaef3d5a8a2a8197d0b6b6ed85</t>
  </si>
  <si>
    <t>200ea445e3af18dd83d2f1b63c3fb69ed75f25bf</t>
  </si>
  <si>
    <t>92d4586b9a99a4d4344fb526ce5f84ab23790b02</t>
  </si>
  <si>
    <t>[DIRMINA-559] State machines for IoFilter cannot be created</t>
  </si>
  <si>
    <t>State machines for IoFilter cannot be created</t>
  </si>
  <si>
    <t>DIRMINA-559</t>
  </si>
  <si>
    <t>Tue- 25 Mar 2008 22:18:43 +0000</t>
  </si>
  <si>
    <t>Tue- 25 Mar 2008 22:21:16 +0000</t>
  </si>
  <si>
    <t>462979aeaad341e275badeb836b5059bb5309259</t>
  </si>
  <si>
    <t>[DIRMINA-454] Trivial denial of service in TextLineDecoder</t>
  </si>
  <si>
    <t>Trivial denial of service in TextLineDecoder</t>
  </si>
  <si>
    <t>DIRMINA-454</t>
  </si>
  <si>
    <t>Sat- 6 Oct 2007 04:52:25 +0000</t>
  </si>
  <si>
    <t>Wed- 31 Oct 2007 04:01:34 +0000</t>
  </si>
  <si>
    <t>d4a025ff7530b791f6c0f7535a44685b0526a516</t>
  </si>
  <si>
    <t>041a4f2458c4e0764c09efd1a44478f4931443ad</t>
  </si>
  <si>
    <t>f6cfa423ac83a4a430a5ab9eaba77d4e3912a0eb</t>
  </si>
  <si>
    <t>53fd205e3f831fdfca1eac3a4a90aaad0ee0eebf</t>
  </si>
  <si>
    <t>5c080949fc24570573028240172ebd2778f4eeb8</t>
  </si>
  <si>
    <t>56afe091f4c0b4e1ba29b256c3ffef913df7dc6e</t>
  </si>
  <si>
    <t>fecec15d8dc2bc9dcf5529180eae351e6e007c72</t>
  </si>
  <si>
    <t>c7b41628bbfd46b3e26e2faff809cadaadccc28e</t>
  </si>
  <si>
    <t>[DIRMINA-184] Allow ThreadPool used by ThreadPoolFilter to be pluggable</t>
  </si>
  <si>
    <t>Allow ThreadPool used by ThreadPoolFilter to be pluggable</t>
  </si>
  <si>
    <t>DIRMINA-184</t>
  </si>
  <si>
    <t>Sun- 5 Mar 2006 09:44:42 +0000</t>
  </si>
  <si>
    <t>Tue- 26 May 2009 00:49:24 +0000</t>
  </si>
  <si>
    <t>735ebac1137066f07874dc1518a86f470d931af1</t>
  </si>
  <si>
    <t>bbf35215b7f665ce51af25c4f2ba80454732707d</t>
  </si>
  <si>
    <t>82e5289dc59d6ddaca374d34a53bd86ad0bbbdfb</t>
  </si>
  <si>
    <t>279d81872c354792ab92378f8527d2804fe97bec</t>
  </si>
  <si>
    <t>1d7326d2f539cc5df352d45103026a2d42267c55</t>
  </si>
  <si>
    <t>f742dd9be9f348de29bdb5e0740d39d9b7761a16</t>
  </si>
  <si>
    <t>ef0822a4dea45efec36970145001a72dce85972f</t>
  </si>
  <si>
    <t>f0d19d71199d87bb6d9a69d8f8df94edff16fc72</t>
  </si>
  <si>
    <t>b6ad44512ab9c33b653da7f8150a8d6b85c4e059</t>
  </si>
  <si>
    <t>[DIRMINA-426] Clean up POM dependencies using dependencyManagement section.</t>
  </si>
  <si>
    <t>Clean up POM dependencies using dependencyManagement section.</t>
  </si>
  <si>
    <t>DIRMINA-426</t>
  </si>
  <si>
    <t>Wed- 22 Aug 2007 00:26:59 +0000</t>
  </si>
  <si>
    <t>Sun- 30 Sep 2007 13:25:33 +0000</t>
  </si>
  <si>
    <t>79cd7434ba210687a1fae32fa1ce59f3f42817e3</t>
  </si>
  <si>
    <t>0cc5256c84ed8ee6bafa2f39fda6910434bcc02d</t>
  </si>
  <si>
    <t>9c1600b434e85ce1f5832030d5cd98fba812f515</t>
  </si>
  <si>
    <t>Emmanuel LÃ©charny</t>
  </si>
  <si>
    <t>[DIRMINA-656] Methods log in LoggingFilter.java use the subsequent eventLevel instead of current</t>
  </si>
  <si>
    <t>Methods log in LoggingFilter.java use the subsequent eventLevel instead of current</t>
  </si>
  <si>
    <t>DIRMINA-656</t>
  </si>
  <si>
    <t>Mon- 12 Jan 2009 19:53:42 +0000</t>
  </si>
  <si>
    <t>Wed- 20 May 2009 12:03:44 +0000</t>
  </si>
  <si>
    <t>58d114a15ce4dca264184af42dd83f3ea5e37d54</t>
  </si>
  <si>
    <t>6eaca3c117f18ced5b24c64c9e7ff4097f09b035</t>
  </si>
  <si>
    <t>a27568a815c1708ea447274731e8b6c378bb535c</t>
  </si>
  <si>
    <t>0081ba06ff903b587ebf6d76825723dd10f69495</t>
  </si>
  <si>
    <t>5ce076b7f2759d56eba214ac363ceb50111ba3bf</t>
  </si>
  <si>
    <t>6882b2e47967aec67b1d8a2d02491941940e5f46</t>
  </si>
  <si>
    <t>b0659171e8517b6a6bd72f88eab8cfe19633e55e</t>
  </si>
  <si>
    <t>5fca8ec20ebe2dcc5387aff579f129e7d8243137</t>
  </si>
  <si>
    <t>b4f6595f2352fa4763007beb26b9205838355e44</t>
  </si>
  <si>
    <t>[DIRMINA-190] ThreadModel interface which encapsulates ThreadPoolFilter composition.</t>
  </si>
  <si>
    <t>ThreadModel interface which encapsulates ThreadPoolFilter composition.</t>
  </si>
  <si>
    <t>DIRMINA-190</t>
  </si>
  <si>
    <t>Sun- 12 Mar 2006 17:24:56 +0000</t>
  </si>
  <si>
    <t>Sun- 12 Mar 2006 17:45:00 +0000</t>
  </si>
  <si>
    <t>f69c36be0b6d16a18cccf0f8f304fb5bc77239ec</t>
  </si>
  <si>
    <t>a1da74bf5cf67067209419f4d82afb72570ff133</t>
  </si>
  <si>
    <t>292553e1f60a4d09f9404843a540e165c80d4f78</t>
  </si>
  <si>
    <t>98c6dc80b30bec6007815b5398aca20b5dc1a531</t>
  </si>
  <si>
    <t>[DIRMINA-472] Close request for an acceptor-side datagram session doesn't dispose the session.</t>
  </si>
  <si>
    <t>Close request for an acceptor-side datagram session doesn't dispose the session.</t>
  </si>
  <si>
    <t>DIRMINA-472</t>
  </si>
  <si>
    <t>Sat- 10 Nov 2007 13:38:05 +0000</t>
  </si>
  <si>
    <t>Sat- 10 Nov 2007 14:45:42 +0000</t>
  </si>
  <si>
    <t>bf28f0888bac1c9b92ec172842dd42d3a825b1b8</t>
  </si>
  <si>
    <t>5b90afb04f6d6ca29018ec1a2d3a1777d8674257</t>
  </si>
  <si>
    <t>805db5f3926a9e51d8b9b8539186029e70e7eae9</t>
  </si>
  <si>
    <t>[DIRMINA-243] Mark is lost after buffer expansion (autoexpand)</t>
  </si>
  <si>
    <t>Mark is lost after buffer expansion (autoexpand)</t>
  </si>
  <si>
    <t>DIRMINA-243</t>
  </si>
  <si>
    <t>Thu- 10 Aug 2006 18:37:23 +0000</t>
  </si>
  <si>
    <t>Wed- 23 Aug 2006 15:46:40 +0000</t>
  </si>
  <si>
    <t>1dc5135fec0de11f2bea6aa77604d477113da64b</t>
  </si>
  <si>
    <t>d63ee6f9a8029a987899f9964aca4f01a725037e</t>
  </si>
  <si>
    <t>97f0a1381f5c9aeb8632ca80d22ffe9a28d7e2c4</t>
  </si>
  <si>
    <t>68447e53de3444b2b5390498d44ef9c933bdf87c</t>
  </si>
  <si>
    <t>b0e42f13342f124722c0bd71f61555b00278f210</t>
  </si>
  <si>
    <t>[DIRMINA-366] Default socket option values are retrieved incorrectly.</t>
  </si>
  <si>
    <t>Default socket option values are retrieved incorrectly.</t>
  </si>
  <si>
    <t>DIRMINA-366</t>
  </si>
  <si>
    <t>Thu- 5 Apr 2007 08:33:35 +0000</t>
  </si>
  <si>
    <t>Wed- 16 May 2007 02:49:04 +0000</t>
  </si>
  <si>
    <t>b09c88d5a17be149093e8c4760e45ccd5695df87</t>
  </si>
  <si>
    <t>f85b2d3f30ddc004ef3640866adb36b964f621de</t>
  </si>
  <si>
    <t>b6a4ebf0451647ef394ebe5cfb8e99786886b5f5</t>
  </si>
  <si>
    <t>[DIRMINA-179] Stream compression support</t>
  </si>
  <si>
    <t>Stream compression support</t>
  </si>
  <si>
    <t>DIRMINA-179</t>
  </si>
  <si>
    <t>Thu- 2 Mar 2006 19:09:25 +0000</t>
  </si>
  <si>
    <t>Thu- 16 Mar 2006 20:15:02 +0000</t>
  </si>
  <si>
    <t>41aae707c731ff2bdaa22e61ebc9172dbe035f30</t>
  </si>
  <si>
    <t>[DIRMINA-215] IoFuture.Callback.CLOSE</t>
  </si>
  <si>
    <t>IoFuture.Callback.CLOSE</t>
  </si>
  <si>
    <t>DIRMINA-215</t>
  </si>
  <si>
    <t>Mon- 15 May 2006 15:48:52 +0000</t>
  </si>
  <si>
    <t>Wed- 17 May 2006 10:59:24 +0000</t>
  </si>
  <si>
    <t>d66a732a16f85f9a22fe6a0bea631e1ca4423cfb</t>
  </si>
  <si>
    <t>c03f96c1b8af35857e97a58b7aafdbcd845a909c</t>
  </si>
  <si>
    <t>[DIRMINA-706] The project ftpserver can't work with mina-2.0-m5</t>
  </si>
  <si>
    <t>The project ftpserver can't work with mina-2.0-m5</t>
  </si>
  <si>
    <t>DIRMINA-706</t>
  </si>
  <si>
    <t>Tue- 28 Apr 2009 08:02:09 +0000</t>
  </si>
  <si>
    <t>Wed- 20 May 2009 22:30:38 +0000</t>
  </si>
  <si>
    <t>580b797602ea3cfeeed2d53fcaed25b8d7699013</t>
  </si>
  <si>
    <t>ca6cae0781c69d109d7365ce2b70a25819151c79</t>
  </si>
  <si>
    <t>39b1befe8ccb71baf207f9de5ca291c1b42f40a9</t>
  </si>
  <si>
    <t>39a137357b55591f74ee68ef028f8c94cf667d6c</t>
  </si>
  <si>
    <t>95c8a64382b1a428b6dc29ef8b128587ba87b85b</t>
  </si>
  <si>
    <t>[DIRMINA-162] datagram session management fails</t>
  </si>
  <si>
    <t>datagram session management fails</t>
  </si>
  <si>
    <t>DIRMINA-162</t>
  </si>
  <si>
    <t>Wed- 11 Jan 2006 07:55:53 +0000</t>
  </si>
  <si>
    <t>Tue- 26 May 2009 00:48:16 +0000</t>
  </si>
  <si>
    <t>99833b2282afd5b6047caf28c9f321665fa87e0c</t>
  </si>
  <si>
    <t>d100492f5302153307ca66401fd36312130bc135</t>
  </si>
  <si>
    <t>35880a92131f9bb51f5093bbec63d16ea9afe234</t>
  </si>
  <si>
    <t>e8b5fa0414ecc9873388fee6f7a382574db4fd3b</t>
  </si>
  <si>
    <t>[DIRMINA-432] IoService method for writing Object to all the managed IoSession</t>
  </si>
  <si>
    <t>IoService method for writing Object to all the managed IoSession</t>
  </si>
  <si>
    <t>DIRMINA-432</t>
  </si>
  <si>
    <t>Mon- 3 Sep 2007 07:00:49 +0000</t>
  </si>
  <si>
    <t>Tue- 26 May 2009 14:17:54 +0000</t>
  </si>
  <si>
    <t>54b45c244907385fbc5d1a7a2d99fe504cfa6873</t>
  </si>
  <si>
    <t>894f68eac0ed4e45279316ea594b977174830420</t>
  </si>
  <si>
    <t>19a4b199c3a5c85816346691ef8acde4ca6dfdc3</t>
  </si>
  <si>
    <t>1d48d746a66e7e26cc6a0a62a921b45a6c6f51f3</t>
  </si>
  <si>
    <t>5dd3616c3827aa32c36be74c35194465c20a2f77</t>
  </si>
  <si>
    <t>67f4f8e48092da0317f1e436b445728ec76a64b4</t>
  </si>
  <si>
    <t>4588dd4feb6c9ef39839bc607ec1340e53ef3a11</t>
  </si>
  <si>
    <t>[DIRMINA-27] OSGi framework integration</t>
  </si>
  <si>
    <t>OSGi framework integration</t>
  </si>
  <si>
    <t>DIRMINA-27</t>
  </si>
  <si>
    <t>Sat- 7 May 2005 15:16:46 +0000</t>
  </si>
  <si>
    <t>Fri- 30 Nov 2007 09:05:54 +0000</t>
  </si>
  <si>
    <t>ee57486219f7ccbc480c08df90e49f5d9abe5e96</t>
  </si>
  <si>
    <t>303df69552b021c6cb7d6f3fb97070808da0be1d</t>
  </si>
  <si>
    <t>[DIRMINA-415] Proxy support</t>
  </si>
  <si>
    <t>Proxy support</t>
  </si>
  <si>
    <t>DIRMINA-415</t>
  </si>
  <si>
    <t>Thu- 2 Aug 2007 10:18:20 +0000</t>
  </si>
  <si>
    <t>Sun- 7 Jun 2009 07:54:40 +0000</t>
  </si>
  <si>
    <t>9a230c892c8167b2be1624d3ec955a473af76818</t>
  </si>
  <si>
    <t>c4e2cec8716f70b0d8ca64af8d53da01ebe545ba</t>
  </si>
  <si>
    <t>23e7e6efb75996a2b8dd2c74fcbe055ee5fa90f2</t>
  </si>
  <si>
    <t>be7e6d28b57bf09a5554e17322b375ec9ee74d1e</t>
  </si>
  <si>
    <t>[DIRMINA-306] Invalid sequence of events with VmPipe Transport</t>
  </si>
  <si>
    <t>Invalid sequence of events with VmPipe Transport</t>
  </si>
  <si>
    <t>DIRMINA-306</t>
  </si>
  <si>
    <t>Mon- 13 Nov 2006 18:52:40 +0000</t>
  </si>
  <si>
    <t>Tue- 26 May 2009 00:58:45 +0000</t>
  </si>
  <si>
    <t>2764c02d518e960bc0eb83cab3c493a088b9ab64</t>
  </si>
  <si>
    <t>611222a1d773c47d8d689c0eb2916934c6465d68</t>
  </si>
  <si>
    <t>5c57e22705f8827d4f341033c39305763b436df7</t>
  </si>
  <si>
    <t>bb8193ade50a1666cb65282300badc135344b250</t>
  </si>
  <si>
    <t>94ab0ad62d3338e2835c87a0f51ee6362738c378</t>
  </si>
  <si>
    <t>adf11feaec713566949d08a0adbaaaa4c2ed4a34</t>
  </si>
  <si>
    <t>[DIRMINA-314] LoggingFilter should use different loggers for each event and the logger prefix and level should be configurable</t>
  </si>
  <si>
    <t>LoggingFilter should use different loggers for each event and the logger prefix and level should be configurable</t>
  </si>
  <si>
    <t>DIRMINA-314</t>
  </si>
  <si>
    <t>Tue- 21 Nov 2006 09:07:03 +0000</t>
  </si>
  <si>
    <t>Tue- 26 May 2009 14:29:02 +0000</t>
  </si>
  <si>
    <t>00528a71703cc59c83672b29aafbcab5a30c5e58</t>
  </si>
  <si>
    <t>206bf6d45680ac6a97c5aae45e82d8542afe93ac</t>
  </si>
  <si>
    <t>3e0b62e2937f9a03c36db6194389bf36d1fc21e9</t>
  </si>
  <si>
    <t>0eed9c3f42e772dced38ce11148f92223f834664</t>
  </si>
  <si>
    <t>c3aebb56044154bb99e3f89d40b11625ce4fbc49</t>
  </si>
  <si>
    <t>851472062193ee3d14f4ae999c2a76703cac81c6</t>
  </si>
  <si>
    <t>d062272389dc70cbcf5f2b2c4fdcd514f5a4284e</t>
  </si>
  <si>
    <t>[DIRMINA-457] Move MINA-SM to the trunk</t>
  </si>
  <si>
    <t>Move MINA-SM to the trunk</t>
  </si>
  <si>
    <t>DIRMINA-457</t>
  </si>
  <si>
    <t>Mon- 15 Oct 2007 07:40:32 +0000</t>
  </si>
  <si>
    <t>Tue- 23 Oct 2007 02:10:43 +0000</t>
  </si>
  <si>
    <t>29e4c4800f1ddfbb76203fcd1964b8ebb415a145</t>
  </si>
  <si>
    <t>39d3f3d50a0f6944d2d3a5389c4e01a26ab3b37e</t>
  </si>
  <si>
    <t>Mike Heath</t>
  </si>
  <si>
    <t>[DIRMINA-495] IoConnector needs a way to store information into the IoSession before the IoHandler gets ahold of it</t>
  </si>
  <si>
    <t>IoConnector needs a way to store information into the IoSession before the IoHandler gets ahold of it</t>
  </si>
  <si>
    <t>DIRMINA-495</t>
  </si>
  <si>
    <t>Wed- 12 Dec 2007 01:21:51 +0000</t>
  </si>
  <si>
    <t>Fri- 28 Dec 2007 03:03:48 +0000</t>
  </si>
  <si>
    <t>fd4ddfe0dd1a9aa1b173ecb3aa7a950e7edbe2e3</t>
  </si>
  <si>
    <t>6418ec5c060e38b3fb4b9b4ac9c9c651f6378339</t>
  </si>
  <si>
    <t>c3de2a091df0498f83210c76aed7eb284074b3be</t>
  </si>
  <si>
    <t>[DIRMINA-368] IoFilter.messageSent should have access to WriteRequest instead of the written message.</t>
  </si>
  <si>
    <t>IoFilter.messageSent should have access to WriteRequest instead of the written message.</t>
  </si>
  <si>
    <t>DIRMINA-368</t>
  </si>
  <si>
    <t>Wed- 11 Apr 2007 13:33:31 +0000</t>
  </si>
  <si>
    <t>Tue- 26 May 2009 14:20:45 +0000</t>
  </si>
  <si>
    <t>bbcbd7a18fa84b5b252977a2002a6bed1d72dde5</t>
  </si>
  <si>
    <t>7800974144718f5b40b311dee49798b6259b0fa0</t>
  </si>
  <si>
    <t>[DIRMINA-405] IoSession.suspendRead() doesn't suspend read operation immediately when ProtocolCodecFilter is used.</t>
  </si>
  <si>
    <t>IoSession.suspendRead() doesn't suspend read operation immediately when ProtocolCodecFilter is used.</t>
  </si>
  <si>
    <t>DIRMINA-405</t>
  </si>
  <si>
    <t>Thu- 26 Jul 2007 06:18:21 +0000</t>
  </si>
  <si>
    <t>Fri- 27 Jul 2007 17:15:20 +0000</t>
  </si>
  <si>
    <t>d8b2599c359d1def795da082e92c56b022d2e274</t>
  </si>
  <si>
    <t>[DIRMINA-546] Reduce unnecessary system calls when a new session is created.</t>
  </si>
  <si>
    <t>Reduce unnecessary system calls when a new session is created.</t>
  </si>
  <si>
    <t>DIRMINA-546</t>
  </si>
  <si>
    <t>Tue- 11 Mar 2008 10:08:55 +0000</t>
  </si>
  <si>
    <t>Tue- 11 Mar 2008 12:01:23 +0000</t>
  </si>
  <si>
    <t>aa0c474ae433a7a035bbe6f13c7737c3926a75e9</t>
  </si>
  <si>
    <t>72dfee362a425a31d0f7173e9a46f6c4c29d5ab5</t>
  </si>
  <si>
    <t>[DIRMINA-251] PooledThreadModel must allow the application to specify a ThreadPool implementation</t>
  </si>
  <si>
    <t>PooledThreadModel must allow the application to specify a ThreadPool implementation</t>
  </si>
  <si>
    <t>DIRMINA-251</t>
  </si>
  <si>
    <t>Tue- 5 Sep 2006 04:07:39 +0000</t>
  </si>
  <si>
    <t>Tue- 26 May 2009 00:57:05 +0000</t>
  </si>
  <si>
    <t>1391b11b6b738cdd40b671cdb55e9b70d6bc367e</t>
  </si>
  <si>
    <t>d1144f8468f310c44fcdf8897e3609f4870b7074</t>
  </si>
  <si>
    <t>4ef418c00daab5f2443dc7b86f3052afd8570603</t>
  </si>
  <si>
    <t>710c0b36207a78644e659a28ccb6b1d1db73faa1</t>
  </si>
  <si>
    <t>[DIRMINA-292] Shared I/O processors.</t>
  </si>
  <si>
    <t>Shared I/O processors.</t>
  </si>
  <si>
    <t>DIRMINA-292</t>
  </si>
  <si>
    <t>Thu- 19 Oct 2006 13:48:37 +0000</t>
  </si>
  <si>
    <t>Thu- 2 May 2013 02:29:08 +0000</t>
  </si>
  <si>
    <t>a7d75db455f040c33dd2e7cad23b346a2fb86232</t>
  </si>
  <si>
    <t>6f164b0110dc8d27ee107994131a11f468f05858</t>
  </si>
  <si>
    <t>[DIRMINA-439] DemuxingProtocolEncoder and DemuxingProtocolDecoder by refactoring DemuxingProtocolCodecFactory</t>
  </si>
  <si>
    <t>DemuxingProtocolEncoder and DemuxingProtocolDecoder by refactoring DemuxingProtocolCodecFactory</t>
  </si>
  <si>
    <t>DIRMINA-439</t>
  </si>
  <si>
    <t>Mon- 17 Sep 2007 11:59:20 +0000</t>
  </si>
  <si>
    <t>Tue- 26 May 2009 14:16:56 +0000</t>
  </si>
  <si>
    <t>f75c64d05ad5a6acd5818fe001c3d3fcae957db8</t>
  </si>
  <si>
    <t>d6ac1a548ab3777e75f339dc653c8aaebc75deac</t>
  </si>
  <si>
    <t>1a0641f4dab15a0ca54640aba8d465a73001e6e8</t>
  </si>
  <si>
    <t>5d13a7f440557c5432d22291a8efc4d10722da5c</t>
  </si>
  <si>
    <t>fb835269773d722b95108a496a1189ef083b8237</t>
  </si>
  <si>
    <t>[DIRMINA-369] StreamIoHandler can flush garbled data.</t>
  </si>
  <si>
    <t>StreamIoHandler can flush garbled data.</t>
  </si>
  <si>
    <t>DIRMINA-369</t>
  </si>
  <si>
    <t>Fri- 13 Apr 2007 12:22:28 +0000</t>
  </si>
  <si>
    <t>Tue- 26 May 2009 00:59:49 +0000</t>
  </si>
  <si>
    <t>4d5100e38080ae0e9a49d59202f369aa1cd6fa49</t>
  </si>
  <si>
    <t>36b569077405f767dc8fc3eb26235c925cb66dc7</t>
  </si>
  <si>
    <t>[DIRMINA-463] Find the best way to specify both MINA and non-MINA events.</t>
  </si>
  <si>
    <t>Find the best way to specify both MINA and non-MINA events.</t>
  </si>
  <si>
    <t>DIRMINA-463</t>
  </si>
  <si>
    <t>Mon- 29 Oct 2007 03:27:45 +0000</t>
  </si>
  <si>
    <t>Tue- 26 May 2009 14:15:40 +0000</t>
  </si>
  <si>
    <t>5392d8d363c3e4700f27845b4c4703ac2ccbf9ed</t>
  </si>
  <si>
    <t>44c5a153ede5d6fb8a37e12e8674d671662c1c28</t>
  </si>
  <si>
    <t>fadb5c080aa4eae1af24514129b6b750b4afc1a2</t>
  </si>
  <si>
    <t>[DIRMINA-334] Add an option that disables event ordering in ExecutorFilter.</t>
  </si>
  <si>
    <t>Add an option that disables event ordering in ExecutorFilter.</t>
  </si>
  <si>
    <t>DIRMINA-334</t>
  </si>
  <si>
    <t>Mon- 15 Jan 2007 03:37:40 +0000</t>
  </si>
  <si>
    <t>Tue- 26 May 2009 14:26:07 +0000</t>
  </si>
  <si>
    <t>5690e4df6cb602f5b0d217d9db234871c91b9f0d</t>
  </si>
  <si>
    <t>b9d5c894ea041beb2dbc0e2bdf2f205bfc9d1aed</t>
  </si>
  <si>
    <t>[DIRMINA-365] Make use of covariant return types</t>
  </si>
  <si>
    <t>Make use of covariant return types</t>
  </si>
  <si>
    <t>DIRMINA-365</t>
  </si>
  <si>
    <t>Tue- 3 Apr 2007 05:26:34 +0000</t>
  </si>
  <si>
    <t>Thu- 5 Apr 2007 09:48:04 +0000</t>
  </si>
  <si>
    <t>6dd503714eb4427ace33f967a0f358ff728e1461</t>
  </si>
  <si>
    <t>[DIRMINA-274] remove java generics compiler warnings</t>
  </si>
  <si>
    <t>remove java generics compiler warnings</t>
  </si>
  <si>
    <t>DIRMINA-274</t>
  </si>
  <si>
    <t>Mon- 2 Oct 2006 14:23:39 +0000</t>
  </si>
  <si>
    <t>Tue- 26 May 2009 00:59:25 +0000</t>
  </si>
  <si>
    <t>19a9be0e18ed6c68ada9bae2ea6e21a8bdc17ad5</t>
  </si>
  <si>
    <t>6fea27c98213c50b9a8e379f3b6ecd400b29708f</t>
  </si>
  <si>
    <t>[DIRMINA-394] Port the 'Haiku' example to 1.0 and trunk</t>
  </si>
  <si>
    <t>Port the 'Haiku' example to 1.0 and trunk</t>
  </si>
  <si>
    <t>DIRMINA-394</t>
  </si>
  <si>
    <t>Thu- 5 Jul 2007 07:49:21 +0000</t>
  </si>
  <si>
    <t>Mon- 11 Aug 2008 08:19:09 +0000</t>
  </si>
  <si>
    <t>671d240d27f7cfe3b3d7fc78a4d7f89ce857c375</t>
  </si>
  <si>
    <t>[DIRMINA-176] ByteBuffer pool manager which prevents endlessly increasing pool size.</t>
  </si>
  <si>
    <t>ByteBuffer pool manager which prevents endlessly increasing pool size.</t>
  </si>
  <si>
    <t>DIRMINA-176</t>
  </si>
  <si>
    <t>Wed- 22 Feb 2006 23:21:03 +0000</t>
  </si>
  <si>
    <t>Tue- 26 May 2009 00:48:58 +0000</t>
  </si>
  <si>
    <t>16a4cec3166c35fbe1092c0b8b5e54cb4deaad03</t>
  </si>
  <si>
    <t>0e21f861281fc45eee12128c29be118b3b3a80fa</t>
  </si>
  <si>
    <t>e082be35742d2399e033231e84e96e80ff51bded</t>
  </si>
  <si>
    <t>1a092a38d79058266cbb8c0ec860fc32f29c976e</t>
  </si>
  <si>
    <t>[DIRMINA-187] Support IoHandler per IoSession (SingleSessionIoHandler)</t>
  </si>
  <si>
    <t>Support IoHandler per IoSession (SingleSessionIoHandler)</t>
  </si>
  <si>
    <t>DIRMINA-187</t>
  </si>
  <si>
    <t>Thu- 9 Mar 2006 05:50:34 +0000</t>
  </si>
  <si>
    <t>Tue- 26 May 2009 00:49:31 +0000</t>
  </si>
  <si>
    <t>d4a689791eac44a16a90f950a541f45d67d79202</t>
  </si>
  <si>
    <t>7b2707ebf121bb92cf84e52f9f4ff38d721fae64</t>
  </si>
  <si>
    <t>[DIRMINA-755] IoConnectot.dispose blocks forever</t>
  </si>
  <si>
    <t>IoConnectot.dispose blocks forever</t>
  </si>
  <si>
    <t>DIRMINA-755</t>
  </si>
  <si>
    <t>Wed- 13 Jan 2010 10:50:14 +0000</t>
  </si>
  <si>
    <t>Sat- 27 Feb 2010 12:40:52 +0000</t>
  </si>
  <si>
    <t>630b796323b6b7aa3461bbe9ede8b3efff6a2450</t>
  </si>
  <si>
    <t>bb52df2e184b271e4ab0be224819fecb2c122b7d</t>
  </si>
  <si>
    <t>0346604944af88b5f97b850e806b497c7ee69690</t>
  </si>
  <si>
    <t>[DIRMINA-616] New release.xml file</t>
  </si>
  <si>
    <t>New release.xml file</t>
  </si>
  <si>
    <t>DIRMINA-616</t>
  </si>
  <si>
    <t>Tue- 12 Aug 2008 20:40:13 +0000</t>
  </si>
  <si>
    <t>Tue- 8 Feb 2011 11:03:46 +0000</t>
  </si>
  <si>
    <t>34ddcd4134dba61bdd76b6d6a99c29143b857d54</t>
  </si>
  <si>
    <t>[DIRMINA-469] Write throughput is horribly low.</t>
  </si>
  <si>
    <t>Write throughput is horribly low.</t>
  </si>
  <si>
    <t>DIRMINA-469</t>
  </si>
  <si>
    <t>Mon- 5 Nov 2007 02:58:51 +0000</t>
  </si>
  <si>
    <t>Mon- 5 Nov 2007 03:02:38 +0000</t>
  </si>
  <si>
    <t>91a8e4a7eb711b552a29f8665c9320908d067ae6</t>
  </si>
  <si>
    <t>0b75310ae80408e4230ecc82a9467f1d00d681c2</t>
  </si>
  <si>
    <t>df67b251953ebe2deae4408c2b01d7783140b753</t>
  </si>
  <si>
    <t>0b5e1b05d681da7a141ae336fb5ca757f3fe46ee</t>
  </si>
  <si>
    <t>[DIRMINA-456] Provide mechanism for detecting a dead lock caused by calling IoFuture.await() in an I/O processor thread.</t>
  </si>
  <si>
    <t>Provide mechanism for detecting a dead lock caused by calling IoFuture.await() in an I/O processor thread.</t>
  </si>
  <si>
    <t>DIRMINA-456</t>
  </si>
  <si>
    <t>Fri- 12 Oct 2007 19:32:08 +0000</t>
  </si>
  <si>
    <t>Tue- 26 May 2009 14:15:59 +0000</t>
  </si>
  <si>
    <t>e86a643050c6e0e19e75390faa94429b2b8f9c82</t>
  </si>
  <si>
    <t>9cf1bfdb9ba2ffa79733b57e824af93010e92488</t>
  </si>
  <si>
    <t>[DIRMINA-231] SocketConnector thread leak</t>
  </si>
  <si>
    <t>SocketConnector thread leak</t>
  </si>
  <si>
    <t>DIRMINA-231</t>
  </si>
  <si>
    <t>Mon- 31 Jul 2006 10:57:49 +0000</t>
  </si>
  <si>
    <t>Thu- 10 Aug 2006 07:13:54 +0000</t>
  </si>
  <si>
    <t>5c50eb324d82d504bd10b24e2c2a8fdd716fde51</t>
  </si>
  <si>
    <t>[DIRMINA-380] Invocation chaining for IoFuture</t>
  </si>
  <si>
    <t>Invocation chaining for IoFuture</t>
  </si>
  <si>
    <t>DIRMINA-380</t>
  </si>
  <si>
    <t>Mon- 21 May 2007 07:30:54 +0000</t>
  </si>
  <si>
    <t>Thu- 7 Jun 2007 09:17:36 +0000</t>
  </si>
  <si>
    <t>654f07f7fe3120dc99b1a240a9f5cf00ba13a076</t>
  </si>
  <si>
    <t>[DIRMINA-417] Move idleTime and writeTimeout property to IoSessionConfig (from IoSession).</t>
  </si>
  <si>
    <t>Move idleTime and writeTimeout property to IoSessionConfig (from IoSession).</t>
  </si>
  <si>
    <t>DIRMINA-417</t>
  </si>
  <si>
    <t>Fri- 3 Aug 2007 08:09:57 +0000</t>
  </si>
  <si>
    <t>Sat- 18 Aug 2007 02:54:12 +0000</t>
  </si>
  <si>
    <t>c8367267ea1330dcba9b9c45e3f1ce97005a800b</t>
  </si>
  <si>
    <t>c5ab3ca1da04960c2e57a25f18c7b3be68be348f</t>
  </si>
  <si>
    <t>ec36c34649535f99079a8646f73ae0d82c924318</t>
  </si>
  <si>
    <t>4171c6a7075bd00f124ad94a0dd34996b44d596f</t>
  </si>
  <si>
    <t>7c9e7111449296dc2346e254f6ed07312a0b5a9e</t>
  </si>
  <si>
    <t>b0d9c7d8c12884ac005726e6e6edbc6a78d60fad</t>
  </si>
  <si>
    <t>[DIRMINA-341] Allow binding multiple SocketAddresses per IoAcceptor.</t>
  </si>
  <si>
    <t>Allow binding multiple SocketAddresses per IoAcceptor.</t>
  </si>
  <si>
    <t>DIRMINA-341</t>
  </si>
  <si>
    <t>Sun- 28 Jan 2007 04:06:54 +0000</t>
  </si>
  <si>
    <t>4c163be9661c2a0c468281e73001288b04559dfa</t>
  </si>
  <si>
    <t>64143243dd75b269c12a2088219f6966ca35bb94</t>
  </si>
  <si>
    <t>23b613b68a74d2418e693c757c2b961d88d73674</t>
  </si>
  <si>
    <t>f308ffa3c503ee723ba63d5c5074e8e46f517790</t>
  </si>
  <si>
    <t>095c88ab280fabdd2adab8296bc688363cd15b1f</t>
  </si>
  <si>
    <t>2dd14695b969df61d2e68bd3451f7365c7fc191f</t>
  </si>
  <si>
    <t>[DIRMINA-214] The InputStream that StreamIoHandler provides is closed too early.</t>
  </si>
  <si>
    <t>The InputStream that StreamIoHandler provides is closed too early.</t>
  </si>
  <si>
    <t>DIRMINA-214</t>
  </si>
  <si>
    <t>Mon- 15 May 2006 10:21:02 +0000</t>
  </si>
  <si>
    <t>Tue- 26 May 2009 00:51:37 +0000</t>
  </si>
  <si>
    <t>5b98a6c18d56c42d52553578e1e2fd3a60198d68</t>
  </si>
  <si>
    <t>6d67f2f6d011b24a9d10d599a5a7c9ff31364b54</t>
  </si>
  <si>
    <t>[DIRMINA-568] Improve KeepAliveFilter to provide customizable timeout handler.</t>
  </si>
  <si>
    <t>Improve KeepAliveFilter to provide customizable timeout handler.</t>
  </si>
  <si>
    <t>DIRMINA-568</t>
  </si>
  <si>
    <t>Wed- 9 Apr 2008 11:26:05 +0000</t>
  </si>
  <si>
    <t>Fri- 27 Jun 2008 09:15:39 +0000</t>
  </si>
  <si>
    <t>b7280d51151ea735019edf0f9686bff661656020</t>
  </si>
  <si>
    <t>[DIRMINA-229] IoSessionOutputStream write methods should not return before the I/O operation is fully completed</t>
  </si>
  <si>
    <t>IoSessionOutputStream write methods should not return before the I/O operation is fully completed</t>
  </si>
  <si>
    <t>DIRMINA-229</t>
  </si>
  <si>
    <t>Sun- 30 Jul 2006 12:10:38 +0000</t>
  </si>
  <si>
    <t>Tue- 22 Aug 2006 05:48:29 +0000</t>
  </si>
  <si>
    <t>0cf7bc816b3c3b3ee8aa5bca983cbd8835fd6a90</t>
  </si>
  <si>
    <t>8508e94cf083a52d4d263c1b893504d36a5b5991</t>
  </si>
  <si>
    <t>b9b7ab781b1b4cec85e4752ed1a280449b278ac4</t>
  </si>
  <si>
    <t>1448380da6b7e832750426311747e5caa9392b2c</t>
  </si>
  <si>
    <t>[DIRMINA-321] BufferUnderflowException in ObjectSerializationInputStream</t>
  </si>
  <si>
    <t>BufferUnderflowException in ObjectSerializationInputStream</t>
  </si>
  <si>
    <t>DIRMINA-321</t>
  </si>
  <si>
    <t>Wed- 13 Dec 2006 06:29:17 +0000</t>
  </si>
  <si>
    <t>Wed- 13 Dec 2006 07:30:45 +0000</t>
  </si>
  <si>
    <t>c4ae26d4c96a18fa11c99df2d5c751b1a51e8230</t>
  </si>
  <si>
    <t>8262d739c80cb2f39a75c24fd8cebf6ea6586a05</t>
  </si>
  <si>
    <t>9265133922c62e9391c6364b04b550416f3b05d2</t>
  </si>
  <si>
    <t>97b6367262fb81108eab7df3600d0f435e653e28</t>
  </si>
  <si>
    <t>27501b4725b28984f66172c954c79a30e4057002</t>
  </si>
  <si>
    <t>7983add50a66e1e8d610130dafe74732bec7043e</t>
  </si>
  <si>
    <t>4d70edfd3d05297e15cd8ff23b02b86b0e31254c</t>
  </si>
  <si>
    <t>[DIRMINA-269] Cancellation operation for ConnectFuture</t>
  </si>
  <si>
    <t>Cancellation operation for ConnectFuture</t>
  </si>
  <si>
    <t>DIRMINA-269</t>
  </si>
  <si>
    <t>Wed- 20 Sep 2006 08:58:37 +0000</t>
  </si>
  <si>
    <t>Tue- 26 May 2009 14:35:39 +0000</t>
  </si>
  <si>
    <t>d0653c348c443c4b2d9a195513262a7293789018</t>
  </si>
  <si>
    <t>912385eb3402a82ce69ee2c994e5b11c4ddffca1</t>
  </si>
  <si>
    <t>[DIRMINA-519] BufferingFilter</t>
  </si>
  <si>
    <t>BufferingFilter</t>
  </si>
  <si>
    <t>DIRMINA-519</t>
  </si>
  <si>
    <t>Thu- 24 Jan 2008 09:58:30 +0000</t>
  </si>
  <si>
    <t>Sun- 7 Jun 2009 07:54:34 +0000</t>
  </si>
  <si>
    <t>22e94f4685c5618ae19000c0e7e77e350fe046ff</t>
  </si>
  <si>
    <t>cdc70d72ef3a7369085651a93b6f5369098638dc</t>
  </si>
  <si>
    <t>ce67655b579b798bf1d9453daba3b3ec67441816</t>
  </si>
  <si>
    <t>40fbf71f1168765c806d50785e347adaa585fd3d</t>
  </si>
  <si>
    <t>bbc5a2553472cc938601abc1bc25fbe574acdb7b</t>
  </si>
  <si>
    <t>fe4e6c68d9e9a942aa1feaacd41a0db5dce81fba</t>
  </si>
  <si>
    <t>f406855a2cb9b03ebd47e8ae5ad84b72a0b5a4dd</t>
  </si>
  <si>
    <t>bc10d02dd18b329e2cbeadceb91b302da66894ca</t>
  </si>
  <si>
    <t>7eacbd8c73450ed71ebe9e2b2e793a703a86e7ae</t>
  </si>
  <si>
    <t>[DIRMINA-608] Move stats out of the IoService API</t>
  </si>
  <si>
    <t>Move stats out of the IoService API</t>
  </si>
  <si>
    <t>DIRMINA-608</t>
  </si>
  <si>
    <t>Sun- 13 Jul 2008 13:02:32 +0000</t>
  </si>
  <si>
    <t>Wed- 20 May 2009 11:59:38 +0000</t>
  </si>
  <si>
    <t>f946bde597202d88d979d61e6e43ec3a31156f3d</t>
  </si>
  <si>
    <t>[DIRMINA-317] add supporting statistical methods to IoService</t>
  </si>
  <si>
    <t>add supporting statistical methods to IoService</t>
  </si>
  <si>
    <t>DIRMINA-317</t>
  </si>
  <si>
    <t>Tue- 28 Nov 2006 01:49:46 +0000</t>
  </si>
  <si>
    <t>Sun- 30 Sep 2007 23:47:46 +0000</t>
  </si>
  <si>
    <t>e2f3e703c93d3a38ea84793880a51b25f15ada96</t>
  </si>
  <si>
    <t>[DIRMINA-217] Make IoFuture and its subclasses interfaces</t>
  </si>
  <si>
    <t>Make IoFuture and its subclasses interfaces</t>
  </si>
  <si>
    <t>DIRMINA-217</t>
  </si>
  <si>
    <t>Wed- 17 May 2006 10:03:57 +0000</t>
  </si>
  <si>
    <t>Wed- 17 May 2006 10:40:46 +0000</t>
  </si>
  <si>
    <t>73cc4a1404c9e295c849f5c921c849d387dd0ae2</t>
  </si>
  <si>
    <t>[DIRMINA-547] Reduce unnecessary thread creation and destruction caused by IdleStatusChecker</t>
  </si>
  <si>
    <t>Reduce unnecessary thread creation and destruction caused by IdleStatusChecker</t>
  </si>
  <si>
    <t>DIRMINA-547</t>
  </si>
  <si>
    <t>Tue- 11 Mar 2008 14:00:51 +0000</t>
  </si>
  <si>
    <t>Tue- 11 Mar 2008 14:02:35 +0000</t>
  </si>
  <si>
    <t>3f659d731b534c95ae795016bbcf6c0b6abd952d</t>
  </si>
  <si>
    <t>[DIRMINA-375] Synchronous Client API</t>
  </si>
  <si>
    <t>Synchronous Client API</t>
  </si>
  <si>
    <t>DIRMINA-375</t>
  </si>
  <si>
    <t>Sat- 12 May 2007 14:51:54 +0000</t>
  </si>
  <si>
    <t>Mon- 19 Nov 2007 00:19:16 +0000</t>
  </si>
  <si>
    <t>6b8aa11b16ffe0a6e1c821e6d037b492446577dc</t>
  </si>
  <si>
    <t>f2039b34dc7adaf974132707a160b2e9896c0a38</t>
  </si>
  <si>
    <t>[DIRMINA-473] ReadThrottleFilter throws IllegalStateException</t>
  </si>
  <si>
    <t>ReadThrottleFilter throws IllegalStateException</t>
  </si>
  <si>
    <t>DIRMINA-473</t>
  </si>
  <si>
    <t>Sat- 10 Nov 2007 23:46:03 +0000</t>
  </si>
  <si>
    <t>Fri- 22 Jan 2010 17:26:34 +0000</t>
  </si>
  <si>
    <t>d007652ddb2ac8ace51f46490de1fa9604fd5cf1</t>
  </si>
  <si>
    <t>a7cadb75bafc504c231f5b81dcd105f84a264c75</t>
  </si>
  <si>
    <t>[DIRMINA-482] ProfilerTimerFilter synchronizes on a non-final lock object</t>
  </si>
  <si>
    <t>ProfilerTimerFilter synchronizes on a non-final lock object</t>
  </si>
  <si>
    <t>DIRMINA-482</t>
  </si>
  <si>
    <t>Wed- 21 Nov 2007 14:21:33 +0000</t>
  </si>
  <si>
    <t>Sun- 7 Jun 2009 08:00:27 +0000</t>
  </si>
  <si>
    <t>d616c6056add234aad29168ad1eca3a1cc14cd08</t>
  </si>
  <si>
    <t>08e0cb6a98cd9ee4797e33c065bbfc5196536392</t>
  </si>
  <si>
    <t>c3b9024af49ef17faef0994dda37dfc29a1a43ae</t>
  </si>
  <si>
    <t>[DIRMINA-393] Allow users to choose a Map implementation for storing session attributes.</t>
  </si>
  <si>
    <t>Allow users to choose a Map implementation for storing session attributes.</t>
  </si>
  <si>
    <t>DIRMINA-393</t>
  </si>
  <si>
    <t>Thu- 5 Jul 2007 05:07:33 +0000</t>
  </si>
  <si>
    <t>Tue- 26 May 2009 14:19:29 +0000</t>
  </si>
  <si>
    <t>d2f937b55a3d7f6f393f8028b4e39b9dea745879</t>
  </si>
  <si>
    <t>[DIRMINA-322] Remove ThreadModel</t>
  </si>
  <si>
    <t>Remove ThreadModel</t>
  </si>
  <si>
    <t>DIRMINA-322</t>
  </si>
  <si>
    <t>Wed- 13 Dec 2006 07:49:15 +0000</t>
  </si>
  <si>
    <t>Wed- 13 Dec 2006 07:52:00 +0000</t>
  </si>
  <si>
    <t>9b9c96cb4bbff37f486267561f039d9e9244f803</t>
  </si>
  <si>
    <t>Julien Vermillard</t>
  </si>
  <si>
    <t>[DIRMINA-858] write future implementation</t>
  </si>
  <si>
    <t>write future implementation</t>
  </si>
  <si>
    <t>DIRMINA-858</t>
  </si>
  <si>
    <t>Sat- 3 Sep 2011 08:01:52 +0000</t>
  </si>
  <si>
    <t>Fri- 24 May 2019 16:06:43 +0000</t>
  </si>
  <si>
    <t>87e11cf504ef244ac808bd82dd493fd979276c19</t>
  </si>
  <si>
    <t>[DIRMINA-462] Thread.setName causes SecurityException in sandbox contexts (such as Applets)</t>
  </si>
  <si>
    <t>Thread.setName causes SecurityException in sandbox contexts (such as Applets)</t>
  </si>
  <si>
    <t>DIRMINA-462</t>
  </si>
  <si>
    <t>Wed- 24 Oct 2007 15:50:26 +0000</t>
  </si>
  <si>
    <t>Thu- 25 Oct 2007 23:53:32 +0000</t>
  </si>
  <si>
    <t>475c76899ed7752f49be242708d8645338dc549d</t>
  </si>
  <si>
    <t>[DIRMINA-664] EMPTY_* IoBuffer constants can be made mutable and cause data errors</t>
  </si>
  <si>
    <t>EMPTY_* IoBuffer constants can be made mutable and cause data errors</t>
  </si>
  <si>
    <t>DIRMINA-664</t>
  </si>
  <si>
    <t>Thu- 26 Feb 2009 17:11:55 +0000</t>
  </si>
  <si>
    <t>Sun- 7 Jun 2009 07:55:19 +0000</t>
  </si>
  <si>
    <t>861d50b5b05674dd5f7b7634af9ce44f404a03c0</t>
  </si>
  <si>
    <t>[DIRMINA-323] Remove ByteBuffer pooling / acquire() / release()</t>
  </si>
  <si>
    <t>Remove ByteBuffer pooling / acquire() / release()</t>
  </si>
  <si>
    <t>DIRMINA-323</t>
  </si>
  <si>
    <t>Wed- 13 Dec 2006 07:56:41 +0000</t>
  </si>
  <si>
    <t>Wed- 13 Dec 2006 08:37:54 +0000</t>
  </si>
  <si>
    <t>eb27a0f9cf62ccf00fc5df29a1f2670c1c85a70b</t>
  </si>
  <si>
    <t>5a5b96abf0b31e18148c99ed69b647ad2ab899e3</t>
  </si>
  <si>
    <t>b582ca568f9446c8bade41aa841201af4fcb152e</t>
  </si>
  <si>
    <t>a55da9b22333f1767d69ee011c31a384332e5b42</t>
  </si>
  <si>
    <t>6dd0f67c94c26cedeec96d071c9cc00d2304812d</t>
  </si>
  <si>
    <t>1ae8ccc15e2b3a7a4a841b75f0b263ab5b0f924f</t>
  </si>
  <si>
    <t>5fa24c79c50ad95ff88047821e2cd9427a72bd63</t>
  </si>
  <si>
    <t>[DIRMINA-239] Allow multiple Callbacks per IoFuture</t>
  </si>
  <si>
    <t>Allow multiple Callbacks per IoFuture</t>
  </si>
  <si>
    <t>DIRMINA-239</t>
  </si>
  <si>
    <t>Thu- 3 Aug 2006 08:35:32 +0000</t>
  </si>
  <si>
    <t>Tue- 5 Sep 2006 05:00:42 +0000</t>
  </si>
  <si>
    <t>450c0acec4f820ad34645e50b0afa2a68e5966a4</t>
  </si>
  <si>
    <t>[DIRMINA-623] Failure of test org.apache.mina.proxy.NTLMTest.testType1Message on windows Vista</t>
  </si>
  <si>
    <t>Failure of test org.apache.mina.proxy.NTLMTest.testType1Message on windows Vista</t>
  </si>
  <si>
    <t>DIRMINA-623</t>
  </si>
  <si>
    <t>Tue- 23 Sep 2008 15:48:21 +0000</t>
  </si>
  <si>
    <t>Sun- 7 Jun 2009 07:54:10 +0000</t>
  </si>
  <si>
    <t>266bc160e90185aa08a6886c1c25b8af20ddad6a</t>
  </si>
  <si>
    <t>5351ccfb462570c6cc9d9ab50ae7fab40369fcbf</t>
  </si>
  <si>
    <t>b79845c024bd0201d409d5674b27bbc74c0e2cd7</t>
  </si>
  <si>
    <t>d0799b0baaeab183f350eff2581f2741e5e4ef3e</t>
  </si>
  <si>
    <t>5445c3a3f9189a6f551bb5597b8c194e86dd8666</t>
  </si>
  <si>
    <t>ba49e3021181c60d8b1540e645483a87f346f313</t>
  </si>
  <si>
    <t>a9c99cf7e3c1a686a55f85be3442fda12aa120b5</t>
  </si>
  <si>
    <t>[DIRMINA-331] StatCollector is not thread safe and some stats are being mixed up</t>
  </si>
  <si>
    <t>StatCollector is not thread safe and some stats are being mixed up</t>
  </si>
  <si>
    <t>DIRMINA-331</t>
  </si>
  <si>
    <t>Fri- 12 Jan 2007 08:07:46 +0000</t>
  </si>
  <si>
    <t>Tue- 26 May 2009 00:58:16 +0000</t>
  </si>
  <si>
    <t>2a41ae14294ab24a37abb6ed23ad2f628105bc9c</t>
  </si>
  <si>
    <t>a87c793f2ca47fda5c40ee9b166023e04872720e</t>
  </si>
  <si>
    <t>5f53d00241eaa484a4b04c50243ce66e89dcc0c1</t>
  </si>
  <si>
    <t>7ade03fa1491f04444c8738e42a7570bd5dbe0d1</t>
  </si>
  <si>
    <t>a8c1e6218ae458c85665a3c054d9b1d04343f6fa</t>
  </si>
  <si>
    <t>[DIRMINA-283] Sessions are not recycled in IPv6 environment when bind interface is not specified.</t>
  </si>
  <si>
    <t>Sessions are not recycled in IPv6 environment when bind interface is not specified.</t>
  </si>
  <si>
    <t>DIRMINA-283</t>
  </si>
  <si>
    <t>Mon- 9 Oct 2006 03:12:30 +0000</t>
  </si>
  <si>
    <t>Mon- 9 Oct 2006 03:22:33 +0000</t>
  </si>
  <si>
    <t>a9c291e8b50f40864db570f6a65473ce87891153</t>
  </si>
  <si>
    <t>c12f4b2a6478971141b18307fa298fed6bb4a5a5</t>
  </si>
  <si>
    <t>f1cf9724a9b2aca59a301c28eac721af07d3425c</t>
  </si>
  <si>
    <t>[DIRMINA-240] VmPipeConnectors hands out non-unique AnonymousSocketAddresses</t>
  </si>
  <si>
    <t>VmPipeConnectors hands out non-unique AnonymousSocketAddresses</t>
  </si>
  <si>
    <t>DIRMINA-240</t>
  </si>
  <si>
    <t>Mon- 7 Aug 2006 09:19:36 +0000</t>
  </si>
  <si>
    <t>Tue- 22 Aug 2006 15:16:15 +0000</t>
  </si>
  <si>
    <t>b73b0d7eb6a3a6651c7361189e808098431576a4</t>
  </si>
  <si>
    <t>28a8c22fea37be56180492a52edbb6f643780b6b</t>
  </si>
  <si>
    <t>ea688dc8dde370b880a6500639d803c0491e6b3b</t>
  </si>
  <si>
    <t>afd978afb7f574810c3bc909be23c9c75151be59</t>
  </si>
  <si>
    <t>0c72761b4d158b3447989e29b2eaa5bd9502151e</t>
  </si>
  <si>
    <t>8877ea271fe411282decc24d4568ca93cba431ed</t>
  </si>
  <si>
    <t>0fa430bdacdd97e3f4f563c8389c7105a0e66cbf</t>
  </si>
  <si>
    <t>456971c0a33707bbccf11bad7ce8688e46368539</t>
  </si>
  <si>
    <t>aca02e76a44943028e34de49140231846d09c8bc</t>
  </si>
  <si>
    <t>520ebc495d1410069fa7b36966a335cff204efdd</t>
  </si>
  <si>
    <t>[DIRMINA-200] IBM iSeries throws unexpected SocketException</t>
  </si>
  <si>
    <t>IBM iSeries throws unexpected SocketException</t>
  </si>
  <si>
    <t>DIRMINA-200</t>
  </si>
  <si>
    <t>Tue- 4 Apr 2006 22:33:51 +0000</t>
  </si>
  <si>
    <t>Tue- 26 May 2009 00:50:21 +0000</t>
  </si>
  <si>
    <t>24b433419b8ac58ac44035292ca6090a84905291</t>
  </si>
  <si>
    <t>[DIRMINA-16] org.apache.mina.common.TransportType</t>
  </si>
  <si>
    <t>org.apache.mina.common.TransportType</t>
  </si>
  <si>
    <t>DIRMINA-16</t>
  </si>
  <si>
    <t>Tue- 12 Apr 2005 23:44:24 +0000</t>
  </si>
  <si>
    <t>Tue- 26 May 2009 00:45:29 +0000</t>
  </si>
  <si>
    <t>f6706aa7d9e0e82c42819583509cfba497b01d45</t>
  </si>
  <si>
    <t>cb7896a19ecf8d1528b87d22c6f6e53e24ae3db7</t>
  </si>
  <si>
    <t>6aa8283e5f741e1ff54dec603f4c6d55fd89067b</t>
  </si>
  <si>
    <t>e686f7962910e06196d5edbeff543ed75bb40810</t>
  </si>
  <si>
    <t>b84fd8a78c2348fc90c99e9656f1101d8e0e321c</t>
  </si>
  <si>
    <t>cd5324de8b22e627b5f3630edcd6ac9ff1b54e01</t>
  </si>
  <si>
    <t>189c15f061839a15b98138b1af0023ea8edd4309</t>
  </si>
  <si>
    <t>[DIRMINA-487] Fix HTTP response with no content-length header</t>
  </si>
  <si>
    <t>Fix HTTP response with no content-length header</t>
  </si>
  <si>
    <t>DIRMINA-487</t>
  </si>
  <si>
    <t>Wed- 5 Dec 2007 14:54:20 +0000</t>
  </si>
  <si>
    <t>Sun- 7 Jun 2009 08:00:31 +0000</t>
  </si>
  <si>
    <t>89327971029f1c9e7dd060c035678758f362b384</t>
  </si>
  <si>
    <t>9e5ff9b4b5ff7547d7d6c64ff4eb93abadf4211e</t>
  </si>
  <si>
    <t>51ac508f750e661d93a5ddc1deeb8e3e52b87c84</t>
  </si>
  <si>
    <t>f918acef3a059b31cc94f44927e88a25c5145cc0</t>
  </si>
  <si>
    <t>[DIRMINA-244] Example HTTP server using ProtocolCodeFactory</t>
  </si>
  <si>
    <t>Example HTTP server using ProtocolCodeFactory</t>
  </si>
  <si>
    <t>DIRMINA-244</t>
  </si>
  <si>
    <t>Fri- 11 Aug 2006 17:18:08 +0000</t>
  </si>
  <si>
    <t>Tue- 26 May 2009 00:55:18 +0000</t>
  </si>
  <si>
    <t>7d6cac9e560576422e5394dc684cc282a5ae28de</t>
  </si>
  <si>
    <t>f481b933b191e21797d5cd8591bfa2d6d7f7f10c</t>
  </si>
  <si>
    <t>876fbd31662543b51e41471ada81e79e0097846e</t>
  </si>
  <si>
    <t>[DIRMINA-267] Use Executor for launching process/acceptor threads</t>
  </si>
  <si>
    <t>Use Executor for launching process/acceptor threads</t>
  </si>
  <si>
    <t>DIRMINA-267</t>
  </si>
  <si>
    <t>Sun- 17 Sep 2006 21:33:05 +0000</t>
  </si>
  <si>
    <t>Mon- 18 Sep 2006 01:04:08 +0000</t>
  </si>
  <si>
    <t>3c64924759f09cd40448a1a45964699cd0b93d7b</t>
  </si>
  <si>
    <t>44ba2179faa7282ef8837d3e34881a9e33aeee9f</t>
  </si>
  <si>
    <t>a8c00bcdc43e7fcc2c76ce5f91dc96e774415e1c</t>
  </si>
  <si>
    <t>[DIRMINA-281] Move millisecondsPolling parameter in IoServiceManager.startCollectingStats() to a separate property 'pollingInterval'</t>
  </si>
  <si>
    <t>Move millisecondsPolling parameter in IoServiceManager.startCollectingStats() to a separate property 'pollingInterval'</t>
  </si>
  <si>
    <t>DIRMINA-281</t>
  </si>
  <si>
    <t>Sat- 7 Oct 2006 07:20:45 +0000</t>
  </si>
  <si>
    <t>Tue- 26 May 2009 14:34:52 +0000</t>
  </si>
  <si>
    <t>42197edbae216ee072f38628779315f1a66e5fa6</t>
  </si>
  <si>
    <t>[DIRMINA-504] Allow ProtocolEncoder to generate non-IoBuffer objects</t>
  </si>
  <si>
    <t>Allow ProtocolEncoder to generate non-IoBuffer objects</t>
  </si>
  <si>
    <t>DIRMINA-504</t>
  </si>
  <si>
    <t>Fri- 28 Dec 2007 03:41:32 +0000</t>
  </si>
  <si>
    <t>Tue- 26 May 2009 14:12:25 +0000</t>
  </si>
  <si>
    <t>a88268234fe5b5216982a891ca1f7f8b7a2ede4e</t>
  </si>
  <si>
    <t>[DIRMINA-337] SwingChatClient example throws NPE</t>
  </si>
  <si>
    <t>SwingChatClient example throws NPE</t>
  </si>
  <si>
    <t>DIRMINA-337</t>
  </si>
  <si>
    <t>Tue- 23 Jan 2007 12:27:15 +0000</t>
  </si>
  <si>
    <t>Tue- 26 May 2009 14:25:22 +0000</t>
  </si>
  <si>
    <t>7d2076819b0746f27a1ed11d02fb6f93ce81fd9f</t>
  </si>
  <si>
    <t>dbc76f7b45f0261cbfc3e87dfd9020f3b49f554d</t>
  </si>
  <si>
    <t>Added Patterns</t>
  </si>
  <si>
    <t>Removed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</si>
</sst>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1028700</xdr:colOff>
      <xdr:row>8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D75775-9F92-4B44-BDC0-B4E6EAF68CE0}"/>
            </a:ext>
          </a:extLst>
        </xdr:cNvPr>
        <xdr:cNvSpPr txBox="1"/>
      </xdr:nvSpPr>
      <xdr:spPr>
        <a:xfrm>
          <a:off x="979170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AA293" totalsRowShown="0">
  <autoFilter ref="A1:AA293"/>
  <tableColumns count="27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latestDateBetweenUpdatedAndResolved"/>
    <tableColumn id="10" name="TimeToResolve(Days)"/>
    <tableColumn id="11" name="Abstract Factory" dataDxfId="16"/>
    <tableColumn id="12" name="Factory Method" dataDxfId="15"/>
    <tableColumn id="13" name="Singleton" dataDxfId="14"/>
    <tableColumn id="14" name="Adapter" dataDxfId="13"/>
    <tableColumn id="15" name="Bridge" dataDxfId="12"/>
    <tableColumn id="16" name="Composite" dataDxfId="11"/>
    <tableColumn id="17" name="Decorator" dataDxfId="10"/>
    <tableColumn id="18" name="Facade" dataDxfId="9"/>
    <tableColumn id="19" name="Flyweight" dataDxfId="8"/>
    <tableColumn id="20" name="Proxy" dataDxfId="7"/>
    <tableColumn id="21" name="Chain of Responsibility" dataDxfId="6"/>
    <tableColumn id="22" name="Mediator" dataDxfId="5"/>
    <tableColumn id="23" name="Observer" dataDxfId="4"/>
    <tableColumn id="24" name="State" dataDxfId="3"/>
    <tableColumn id="25" name="Strategy" dataDxfId="2"/>
    <tableColumn id="26" name="Template Method" dataDxfId="1"/>
    <tableColumn id="27" name="Visito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B1:AC293" totalsRowShown="0">
  <autoFilter ref="AB1:AC293"/>
  <tableColumns count="2">
    <tableColumn id="1" name="Added Patterns">
      <calculatedColumnFormula>SUMIF(K2:AA2,"&gt;0")</calculatedColumnFormula>
    </tableColumn>
    <tableColumn id="2" name="Removed Patterns">
      <calculatedColumnFormula>SUMIF(L2:AB2,"&lt;0")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3"/>
  <sheetViews>
    <sheetView tabSelected="1" topLeftCell="M1" workbookViewId="0">
      <selection activeCell="AB6" sqref="AB6"/>
    </sheetView>
  </sheetViews>
  <sheetFormatPr defaultRowHeight="15" x14ac:dyDescent="0.25"/>
  <cols>
    <col min="1" max="1" width="9.42578125" customWidth="1"/>
    <col min="2" max="2" width="12" customWidth="1"/>
    <col min="3" max="3" width="12.42578125" customWidth="1"/>
    <col min="5" max="5" width="11.42578125" customWidth="1"/>
    <col min="6" max="6" width="11" customWidth="1"/>
    <col min="7" max="7" width="12" customWidth="1"/>
    <col min="8" max="8" width="14.28515625" customWidth="1"/>
    <col min="9" max="9" width="39.7109375" customWidth="1"/>
    <col min="10" max="10" width="22.28515625" customWidth="1"/>
    <col min="11" max="11" width="17.28515625" style="2" customWidth="1"/>
    <col min="12" max="12" width="17.140625" style="2" customWidth="1"/>
    <col min="13" max="13" width="11.5703125" style="2" customWidth="1"/>
    <col min="14" max="14" width="10.28515625" style="2" customWidth="1"/>
    <col min="15" max="15" width="9.140625" style="2"/>
    <col min="16" max="16" width="12.7109375" style="2" customWidth="1"/>
    <col min="17" max="17" width="11.85546875" style="2" customWidth="1"/>
    <col min="18" max="18" width="9.28515625" style="2" customWidth="1"/>
    <col min="19" max="19" width="11.85546875" style="2" customWidth="1"/>
    <col min="20" max="20" width="9.140625" style="2"/>
    <col min="21" max="21" width="23.42578125" style="2" customWidth="1"/>
    <col min="22" max="22" width="11.42578125" style="2" customWidth="1"/>
    <col min="23" max="23" width="11.28515625" style="2" customWidth="1"/>
    <col min="24" max="24" width="9.140625" style="2"/>
    <col min="25" max="25" width="10.42578125" style="2" customWidth="1"/>
    <col min="26" max="26" width="19.140625" style="2" customWidth="1"/>
    <col min="27" max="27" width="9.140625" style="2"/>
    <col min="28" max="28" width="16.85546875" customWidth="1"/>
    <col min="29" max="29" width="19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768</v>
      </c>
      <c r="AC1" t="s">
        <v>769</v>
      </c>
    </row>
    <row r="2" spans="1:29" x14ac:dyDescent="0.25">
      <c r="A2" t="s">
        <v>27</v>
      </c>
      <c r="B2" t="s">
        <v>28</v>
      </c>
      <c r="N2" s="2">
        <v>1</v>
      </c>
      <c r="V2" s="2">
        <v>1</v>
      </c>
      <c r="AB2">
        <f>SUMIF(K2:AA2,"&gt;0")</f>
        <v>2</v>
      </c>
      <c r="AC2">
        <f>SUMIF(L2:AB2,"&lt;0")</f>
        <v>0</v>
      </c>
    </row>
    <row r="3" spans="1:29" x14ac:dyDescent="0.25">
      <c r="A3" t="s">
        <v>27</v>
      </c>
      <c r="B3" t="s">
        <v>29</v>
      </c>
      <c r="S3" s="2">
        <v>1</v>
      </c>
      <c r="AB3">
        <f>SUMIF(K3:AA3,"&gt;0")</f>
        <v>1</v>
      </c>
      <c r="AC3">
        <f>SUMIF(L3:AB3,"&lt;0")</f>
        <v>0</v>
      </c>
    </row>
    <row r="4" spans="1:29" x14ac:dyDescent="0.25">
      <c r="A4" t="s">
        <v>27</v>
      </c>
      <c r="B4" t="s">
        <v>30</v>
      </c>
      <c r="O4" s="2">
        <v>-5</v>
      </c>
      <c r="P4" s="2">
        <v>-1</v>
      </c>
      <c r="R4" s="2">
        <v>-3</v>
      </c>
      <c r="S4" s="2">
        <v>-2</v>
      </c>
      <c r="V4" s="2">
        <v>-3</v>
      </c>
      <c r="Y4" s="2">
        <v>-7</v>
      </c>
      <c r="AB4">
        <f>SUMIF(K4:AA4,"&gt;0")</f>
        <v>0</v>
      </c>
      <c r="AC4">
        <f>SUMIF(L4:AB4,"&lt;0")</f>
        <v>-21</v>
      </c>
    </row>
    <row r="5" spans="1:29" x14ac:dyDescent="0.25">
      <c r="A5" t="s">
        <v>27</v>
      </c>
      <c r="B5" t="s">
        <v>31</v>
      </c>
      <c r="O5" s="2">
        <v>1</v>
      </c>
      <c r="R5" s="2">
        <v>1</v>
      </c>
      <c r="AB5">
        <f>SUMIF(K5:AA5,"&gt;0")</f>
        <v>2</v>
      </c>
      <c r="AC5">
        <f>SUMIF(L5:AB5,"&lt;0")</f>
        <v>0</v>
      </c>
    </row>
    <row r="6" spans="1:29" x14ac:dyDescent="0.25">
      <c r="A6" t="s">
        <v>27</v>
      </c>
      <c r="B6" t="s">
        <v>32</v>
      </c>
      <c r="N6" s="2">
        <v>6</v>
      </c>
      <c r="R6" s="2">
        <v>1</v>
      </c>
      <c r="V6" s="2">
        <v>6</v>
      </c>
      <c r="W6" s="2">
        <v>1</v>
      </c>
      <c r="Y6" s="2">
        <v>1</v>
      </c>
      <c r="AB6">
        <f>SUMIF(K6:AA6,"&gt;0")</f>
        <v>15</v>
      </c>
      <c r="AC6">
        <f>SUMIF(L6:AB6,"&lt;0")</f>
        <v>0</v>
      </c>
    </row>
    <row r="7" spans="1:29" x14ac:dyDescent="0.25">
      <c r="A7" t="s">
        <v>27</v>
      </c>
      <c r="B7" t="s">
        <v>33</v>
      </c>
      <c r="V7" s="2">
        <v>1</v>
      </c>
      <c r="AB7">
        <f>SUMIF(K7:AA7,"&gt;0")</f>
        <v>1</v>
      </c>
      <c r="AC7">
        <f>SUMIF(L7:AB7,"&lt;0")</f>
        <v>0</v>
      </c>
    </row>
    <row r="8" spans="1:29" x14ac:dyDescent="0.25">
      <c r="A8" t="s">
        <v>27</v>
      </c>
      <c r="B8" t="s">
        <v>34</v>
      </c>
      <c r="N8" s="2">
        <v>-1</v>
      </c>
      <c r="AB8">
        <f>SUMIF(K8:AA8,"&gt;0")</f>
        <v>0</v>
      </c>
      <c r="AC8">
        <f>SUMIF(L8:AB8,"&lt;0")</f>
        <v>-1</v>
      </c>
    </row>
    <row r="9" spans="1:29" x14ac:dyDescent="0.25">
      <c r="A9" t="s">
        <v>27</v>
      </c>
      <c r="B9" s="1" t="s">
        <v>35</v>
      </c>
      <c r="Y9" s="2">
        <v>1</v>
      </c>
      <c r="AB9">
        <f>SUMIF(K9:AA9,"&gt;0")</f>
        <v>1</v>
      </c>
      <c r="AC9">
        <f>SUMIF(L9:AB9,"&lt;0")</f>
        <v>0</v>
      </c>
    </row>
    <row r="10" spans="1:29" x14ac:dyDescent="0.25">
      <c r="A10" t="s">
        <v>27</v>
      </c>
      <c r="B10" t="s">
        <v>36</v>
      </c>
      <c r="O10" s="2">
        <v>-2</v>
      </c>
      <c r="R10" s="2">
        <v>-1</v>
      </c>
      <c r="AB10">
        <f>SUMIF(K10:AA10,"&gt;0")</f>
        <v>0</v>
      </c>
      <c r="AC10">
        <f>SUMIF(L10:AB10,"&lt;0")</f>
        <v>-3</v>
      </c>
    </row>
    <row r="11" spans="1:29" x14ac:dyDescent="0.25">
      <c r="A11" t="s">
        <v>27</v>
      </c>
      <c r="B11" t="s">
        <v>37</v>
      </c>
      <c r="S11" s="2">
        <v>1</v>
      </c>
      <c r="V11" s="2">
        <v>1</v>
      </c>
      <c r="Y11" s="2">
        <v>3</v>
      </c>
      <c r="AB11">
        <f>SUMIF(K11:AA11,"&gt;0")</f>
        <v>5</v>
      </c>
      <c r="AC11">
        <f>SUMIF(L11:AB11,"&lt;0")</f>
        <v>0</v>
      </c>
    </row>
    <row r="12" spans="1:29" x14ac:dyDescent="0.25">
      <c r="A12" t="s">
        <v>27</v>
      </c>
      <c r="B12" t="s">
        <v>38</v>
      </c>
      <c r="N12" s="2">
        <v>-14</v>
      </c>
      <c r="O12" s="2">
        <v>-13</v>
      </c>
      <c r="P12" s="2">
        <v>-1</v>
      </c>
      <c r="R12" s="2">
        <v>-4</v>
      </c>
      <c r="S12" s="2">
        <v>-2</v>
      </c>
      <c r="V12" s="2">
        <v>-24</v>
      </c>
      <c r="W12" s="2">
        <v>-4</v>
      </c>
      <c r="Y12" s="2">
        <v>-16</v>
      </c>
      <c r="AB12">
        <f>SUMIF(K12:AA12,"&gt;0")</f>
        <v>0</v>
      </c>
      <c r="AC12">
        <f>SUMIF(L12:AB12,"&lt;0")</f>
        <v>-78</v>
      </c>
    </row>
    <row r="13" spans="1:29" x14ac:dyDescent="0.25">
      <c r="A13" t="s">
        <v>27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>
        <v>0</v>
      </c>
      <c r="V13" s="2">
        <v>1</v>
      </c>
      <c r="AB13">
        <f>SUMIF(K13:AA13,"&gt;0")</f>
        <v>1</v>
      </c>
      <c r="AC13">
        <f>SUMIF(L13:AB13,"&lt;0")</f>
        <v>0</v>
      </c>
    </row>
    <row r="14" spans="1:29" x14ac:dyDescent="0.25">
      <c r="A14" t="s">
        <v>27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>
        <v>166</v>
      </c>
      <c r="R14" s="2">
        <v>1</v>
      </c>
      <c r="S14" s="2">
        <v>1</v>
      </c>
      <c r="V14" s="2">
        <v>2</v>
      </c>
      <c r="AB14">
        <f>SUMIF(K14:AA14,"&gt;0")</f>
        <v>4</v>
      </c>
      <c r="AC14">
        <f>SUMIF(L14:AB14,"&lt;0")</f>
        <v>0</v>
      </c>
    </row>
    <row r="15" spans="1:29" x14ac:dyDescent="0.25">
      <c r="A15" t="s">
        <v>27</v>
      </c>
      <c r="B15" t="s">
        <v>55</v>
      </c>
      <c r="S15" s="2">
        <v>2</v>
      </c>
      <c r="AB15">
        <f>SUMIF(K15:AA15,"&gt;0")</f>
        <v>2</v>
      </c>
      <c r="AC15">
        <f>SUMIF(L15:AB15,"&lt;0")</f>
        <v>0</v>
      </c>
    </row>
    <row r="16" spans="1:29" x14ac:dyDescent="0.25">
      <c r="A16" t="s">
        <v>27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52</v>
      </c>
      <c r="H16" t="s">
        <v>61</v>
      </c>
      <c r="I16" t="s">
        <v>62</v>
      </c>
      <c r="J16">
        <v>1</v>
      </c>
      <c r="N16" s="2">
        <v>3</v>
      </c>
      <c r="R16" s="2">
        <v>1</v>
      </c>
      <c r="V16" s="2">
        <v>6</v>
      </c>
      <c r="W16" s="2">
        <v>1</v>
      </c>
      <c r="Y16" s="2">
        <v>1</v>
      </c>
      <c r="AB16">
        <f>SUMIF(K16:AA16,"&gt;0")</f>
        <v>12</v>
      </c>
      <c r="AC16">
        <f>SUMIF(L16:AB16,"&lt;0")</f>
        <v>0</v>
      </c>
    </row>
    <row r="17" spans="1:29" x14ac:dyDescent="0.25">
      <c r="A17" t="s">
        <v>27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>
        <v>64</v>
      </c>
      <c r="S17" s="2">
        <v>1</v>
      </c>
      <c r="AB17">
        <f>SUMIF(K17:AA17,"&gt;0")</f>
        <v>1</v>
      </c>
      <c r="AC17">
        <f>SUMIF(L17:AB17,"&lt;0")</f>
        <v>0</v>
      </c>
    </row>
    <row r="18" spans="1:29" x14ac:dyDescent="0.25">
      <c r="A18" t="s">
        <v>27</v>
      </c>
      <c r="B18" s="1" t="s">
        <v>71</v>
      </c>
      <c r="N18" s="2">
        <v>-1</v>
      </c>
      <c r="R18" s="2">
        <v>-1</v>
      </c>
      <c r="V18" s="2">
        <v>-5</v>
      </c>
      <c r="Y18" s="2">
        <v>-1</v>
      </c>
      <c r="AB18">
        <f>SUMIF(K18:AA18,"&gt;0")</f>
        <v>0</v>
      </c>
      <c r="AC18">
        <f>SUMIF(L18:AB18,"&lt;0")</f>
        <v>-8</v>
      </c>
    </row>
    <row r="19" spans="1:29" x14ac:dyDescent="0.25">
      <c r="A19" t="s">
        <v>27</v>
      </c>
      <c r="B19" t="s">
        <v>72</v>
      </c>
      <c r="V19" s="2">
        <v>1</v>
      </c>
      <c r="AB19">
        <f>SUMIF(K19:AA19,"&gt;0")</f>
        <v>1</v>
      </c>
      <c r="AC19">
        <f>SUMIF(L19:AB19,"&lt;0")</f>
        <v>0</v>
      </c>
    </row>
    <row r="20" spans="1:29" x14ac:dyDescent="0.25">
      <c r="A20" t="s">
        <v>27</v>
      </c>
      <c r="B20" t="s">
        <v>73</v>
      </c>
      <c r="N20" s="2">
        <v>-6</v>
      </c>
      <c r="R20" s="2">
        <v>-1</v>
      </c>
      <c r="V20" s="2">
        <v>-6</v>
      </c>
      <c r="W20" s="2">
        <v>-1</v>
      </c>
      <c r="Y20" s="2">
        <v>-1</v>
      </c>
      <c r="AB20">
        <f>SUMIF(K20:AA20,"&gt;0")</f>
        <v>0</v>
      </c>
      <c r="AC20">
        <f>SUMIF(L20:AB20,"&lt;0")</f>
        <v>-15</v>
      </c>
    </row>
    <row r="21" spans="1:29" x14ac:dyDescent="0.25">
      <c r="A21" t="s">
        <v>27</v>
      </c>
      <c r="B21" t="s">
        <v>74</v>
      </c>
      <c r="N21" s="2">
        <v>14</v>
      </c>
      <c r="O21" s="2">
        <v>5</v>
      </c>
      <c r="P21" s="2">
        <v>1</v>
      </c>
      <c r="R21" s="2">
        <v>6</v>
      </c>
      <c r="S21" s="2">
        <v>2</v>
      </c>
      <c r="V21" s="2">
        <v>16</v>
      </c>
      <c r="Y21" s="2">
        <v>10</v>
      </c>
      <c r="AB21">
        <f>SUMIF(K21:AA21,"&gt;0")</f>
        <v>54</v>
      </c>
      <c r="AC21">
        <f>SUMIF(L21:AB21,"&lt;0")</f>
        <v>0</v>
      </c>
    </row>
    <row r="22" spans="1:29" x14ac:dyDescent="0.25">
      <c r="A22" t="s">
        <v>27</v>
      </c>
      <c r="B22" t="s">
        <v>75</v>
      </c>
      <c r="N22" s="2">
        <v>1</v>
      </c>
      <c r="O22" s="2">
        <v>-1</v>
      </c>
      <c r="V22" s="2">
        <v>1</v>
      </c>
      <c r="AB22">
        <f>SUMIF(K22:AA22,"&gt;0")</f>
        <v>2</v>
      </c>
      <c r="AC22">
        <f>SUMIF(L22:AB22,"&lt;0")</f>
        <v>-1</v>
      </c>
    </row>
    <row r="23" spans="1:29" x14ac:dyDescent="0.25">
      <c r="A23" t="s">
        <v>27</v>
      </c>
      <c r="B23" t="s">
        <v>76</v>
      </c>
      <c r="N23" s="2">
        <v>-1</v>
      </c>
      <c r="V23" s="2">
        <v>-1</v>
      </c>
      <c r="AB23">
        <f>SUMIF(K23:AA23,"&gt;0")</f>
        <v>0</v>
      </c>
      <c r="AC23">
        <f>SUMIF(L23:AB23,"&lt;0")</f>
        <v>-2</v>
      </c>
    </row>
    <row r="24" spans="1:29" x14ac:dyDescent="0.25">
      <c r="A24" t="s">
        <v>27</v>
      </c>
      <c r="B24" t="s">
        <v>77</v>
      </c>
      <c r="C24" t="s">
        <v>57</v>
      </c>
      <c r="D24" t="s">
        <v>78</v>
      </c>
      <c r="E24" t="s">
        <v>79</v>
      </c>
      <c r="F24" t="s">
        <v>80</v>
      </c>
      <c r="G24" t="s">
        <v>52</v>
      </c>
      <c r="H24" t="s">
        <v>81</v>
      </c>
      <c r="I24" t="s">
        <v>82</v>
      </c>
      <c r="J24">
        <v>0</v>
      </c>
      <c r="N24" s="2">
        <v>-1</v>
      </c>
      <c r="R24" s="2">
        <v>-1</v>
      </c>
      <c r="V24" s="2">
        <v>-4</v>
      </c>
      <c r="W24" s="2">
        <v>-1</v>
      </c>
      <c r="AB24">
        <f>SUMIF(K24:AA24,"&gt;0")</f>
        <v>0</v>
      </c>
      <c r="AC24">
        <f>SUMIF(L24:AB24,"&lt;0")</f>
        <v>-7</v>
      </c>
    </row>
    <row r="25" spans="1:29" x14ac:dyDescent="0.25">
      <c r="A25" t="s">
        <v>27</v>
      </c>
      <c r="B25" t="s">
        <v>83</v>
      </c>
      <c r="N25" s="2">
        <v>1</v>
      </c>
      <c r="V25" s="2">
        <v>1</v>
      </c>
      <c r="AB25">
        <f>SUMIF(K25:AA25,"&gt;0")</f>
        <v>2</v>
      </c>
      <c r="AC25">
        <f>SUMIF(L25:AB25,"&lt;0")</f>
        <v>0</v>
      </c>
    </row>
    <row r="26" spans="1:29" x14ac:dyDescent="0.25">
      <c r="A26" t="s">
        <v>27</v>
      </c>
      <c r="B26" t="s">
        <v>84</v>
      </c>
      <c r="S26" s="2">
        <v>1</v>
      </c>
      <c r="AB26">
        <f>SUMIF(K26:AA26,"&gt;0")</f>
        <v>1</v>
      </c>
      <c r="AC26">
        <f>SUMIF(L26:AB26,"&lt;0")</f>
        <v>0</v>
      </c>
    </row>
    <row r="27" spans="1:29" x14ac:dyDescent="0.25">
      <c r="A27" t="s">
        <v>27</v>
      </c>
      <c r="B27" t="s">
        <v>85</v>
      </c>
      <c r="C27" t="s">
        <v>57</v>
      </c>
      <c r="D27" t="s">
        <v>86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>
        <v>238</v>
      </c>
      <c r="N27" s="2">
        <v>3</v>
      </c>
      <c r="R27" s="2">
        <v>1</v>
      </c>
      <c r="S27" s="2">
        <v>1</v>
      </c>
      <c r="V27" s="2">
        <v>7</v>
      </c>
      <c r="W27" s="2">
        <v>1</v>
      </c>
      <c r="Y27" s="2">
        <v>2</v>
      </c>
      <c r="AB27">
        <f>SUMIF(K27:AA27,"&gt;0")</f>
        <v>15</v>
      </c>
      <c r="AC27">
        <f>SUMIF(L27:AB27,"&lt;0")</f>
        <v>0</v>
      </c>
    </row>
    <row r="28" spans="1:29" x14ac:dyDescent="0.25">
      <c r="A28" t="s">
        <v>27</v>
      </c>
      <c r="B28" t="s">
        <v>92</v>
      </c>
      <c r="N28" s="2">
        <v>-14</v>
      </c>
      <c r="O28" s="2">
        <v>-5</v>
      </c>
      <c r="P28" s="2">
        <v>-1</v>
      </c>
      <c r="R28" s="2">
        <v>-6</v>
      </c>
      <c r="S28" s="2">
        <v>-2</v>
      </c>
      <c r="V28" s="2">
        <v>-16</v>
      </c>
      <c r="Y28" s="2">
        <v>-10</v>
      </c>
      <c r="AB28">
        <f>SUMIF(K28:AA28,"&gt;0")</f>
        <v>0</v>
      </c>
      <c r="AC28">
        <f>SUMIF(L28:AB28,"&lt;0")</f>
        <v>-54</v>
      </c>
    </row>
    <row r="29" spans="1:29" x14ac:dyDescent="0.25">
      <c r="A29" t="s">
        <v>27</v>
      </c>
      <c r="B29" t="s">
        <v>93</v>
      </c>
      <c r="C29" t="s">
        <v>57</v>
      </c>
      <c r="D29" t="s">
        <v>94</v>
      </c>
      <c r="E29" t="s">
        <v>95</v>
      </c>
      <c r="F29" t="s">
        <v>96</v>
      </c>
      <c r="G29" t="s">
        <v>52</v>
      </c>
      <c r="H29" t="s">
        <v>97</v>
      </c>
      <c r="I29" t="s">
        <v>98</v>
      </c>
      <c r="J29">
        <v>1</v>
      </c>
      <c r="N29" s="2">
        <v>3</v>
      </c>
      <c r="R29" s="2">
        <v>2</v>
      </c>
      <c r="V29" s="2">
        <v>13</v>
      </c>
      <c r="W29" s="2">
        <v>1</v>
      </c>
      <c r="Y29" s="2">
        <v>1</v>
      </c>
      <c r="AB29">
        <f>SUMIF(K29:AA29,"&gt;0")</f>
        <v>20</v>
      </c>
      <c r="AC29">
        <f>SUMIF(L29:AB29,"&lt;0")</f>
        <v>0</v>
      </c>
    </row>
    <row r="30" spans="1:29" x14ac:dyDescent="0.25">
      <c r="A30" t="s">
        <v>27</v>
      </c>
      <c r="B30" t="s">
        <v>99</v>
      </c>
      <c r="N30" s="2">
        <v>4</v>
      </c>
      <c r="R30" s="2">
        <v>1</v>
      </c>
      <c r="V30" s="2">
        <v>3</v>
      </c>
      <c r="Y30" s="2">
        <v>-2</v>
      </c>
      <c r="AB30">
        <f>SUMIF(K30:AA30,"&gt;0")</f>
        <v>8</v>
      </c>
      <c r="AC30">
        <f>SUMIF(L30:AB30,"&lt;0")</f>
        <v>-2</v>
      </c>
    </row>
    <row r="31" spans="1:29" x14ac:dyDescent="0.25">
      <c r="A31" t="s">
        <v>27</v>
      </c>
      <c r="B31" t="s">
        <v>100</v>
      </c>
      <c r="N31" s="2">
        <v>1</v>
      </c>
      <c r="AB31">
        <f>SUMIF(K31:AA31,"&gt;0")</f>
        <v>1</v>
      </c>
      <c r="AC31">
        <f>SUMIF(L31:AB31,"&lt;0")</f>
        <v>0</v>
      </c>
    </row>
    <row r="32" spans="1:29" x14ac:dyDescent="0.25">
      <c r="A32" t="s">
        <v>27</v>
      </c>
      <c r="B32" t="s">
        <v>101</v>
      </c>
      <c r="N32" s="2">
        <v>-9</v>
      </c>
      <c r="O32" s="2">
        <v>-5</v>
      </c>
      <c r="R32" s="2">
        <v>-3</v>
      </c>
      <c r="V32" s="2">
        <v>-11</v>
      </c>
      <c r="W32" s="2">
        <v>-2</v>
      </c>
      <c r="Y32" s="2">
        <v>-1</v>
      </c>
      <c r="AB32">
        <f>SUMIF(K32:AA32,"&gt;0")</f>
        <v>0</v>
      </c>
      <c r="AC32">
        <f>SUMIF(L32:AB32,"&lt;0")</f>
        <v>-31</v>
      </c>
    </row>
    <row r="33" spans="1:29" x14ac:dyDescent="0.25">
      <c r="A33" t="s">
        <v>27</v>
      </c>
      <c r="B33" t="s">
        <v>102</v>
      </c>
      <c r="O33" s="2">
        <v>5</v>
      </c>
      <c r="P33" s="2">
        <v>1</v>
      </c>
      <c r="R33" s="2">
        <v>3</v>
      </c>
      <c r="S33" s="2">
        <v>2</v>
      </c>
      <c r="V33" s="2">
        <v>3</v>
      </c>
      <c r="Y33" s="2">
        <v>7</v>
      </c>
      <c r="AB33">
        <f>SUMIF(K33:AA33,"&gt;0")</f>
        <v>21</v>
      </c>
      <c r="AC33">
        <f>SUMIF(L33:AB33,"&lt;0")</f>
        <v>0</v>
      </c>
    </row>
    <row r="34" spans="1:29" x14ac:dyDescent="0.25">
      <c r="A34" t="s">
        <v>27</v>
      </c>
      <c r="B34" t="s">
        <v>103</v>
      </c>
      <c r="S34" s="2">
        <v>-1</v>
      </c>
      <c r="AB34">
        <f>SUMIF(K34:AA34,"&gt;0")</f>
        <v>0</v>
      </c>
      <c r="AC34">
        <f>SUMIF(L34:AB34,"&lt;0")</f>
        <v>-1</v>
      </c>
    </row>
    <row r="35" spans="1:29" x14ac:dyDescent="0.25">
      <c r="A35" t="s">
        <v>27</v>
      </c>
      <c r="B35" t="s">
        <v>104</v>
      </c>
      <c r="C35" t="s">
        <v>40</v>
      </c>
      <c r="D35" t="s">
        <v>105</v>
      </c>
      <c r="E35" t="s">
        <v>106</v>
      </c>
      <c r="F35" t="s">
        <v>107</v>
      </c>
      <c r="G35" t="s">
        <v>52</v>
      </c>
      <c r="H35" t="s">
        <v>108</v>
      </c>
      <c r="I35" t="s">
        <v>109</v>
      </c>
      <c r="J35">
        <v>55</v>
      </c>
      <c r="M35" s="2">
        <v>-1</v>
      </c>
      <c r="Q35" s="2">
        <v>1</v>
      </c>
      <c r="S35" s="2">
        <v>-1</v>
      </c>
      <c r="AB35">
        <f>SUMIF(K35:AA35,"&gt;0")</f>
        <v>1</v>
      </c>
      <c r="AC35">
        <f>SUMIF(L35:AB35,"&lt;0")</f>
        <v>-2</v>
      </c>
    </row>
    <row r="36" spans="1:29" x14ac:dyDescent="0.25">
      <c r="A36" t="s">
        <v>27</v>
      </c>
      <c r="B36" t="s">
        <v>110</v>
      </c>
      <c r="N36" s="2">
        <v>-9</v>
      </c>
      <c r="O36" s="2">
        <v>-5</v>
      </c>
      <c r="R36" s="2">
        <v>-3</v>
      </c>
      <c r="V36" s="2">
        <v>-11</v>
      </c>
      <c r="W36" s="2">
        <v>-2</v>
      </c>
      <c r="Y36" s="2">
        <v>-1</v>
      </c>
      <c r="AB36">
        <f>SUMIF(K36:AA36,"&gt;0")</f>
        <v>0</v>
      </c>
      <c r="AC36">
        <f>SUMIF(L36:AB36,"&lt;0")</f>
        <v>-31</v>
      </c>
    </row>
    <row r="37" spans="1:29" x14ac:dyDescent="0.25">
      <c r="A37" t="s">
        <v>27</v>
      </c>
      <c r="B37" t="s">
        <v>111</v>
      </c>
      <c r="R37" s="2">
        <v>1</v>
      </c>
      <c r="AB37">
        <f>SUMIF(K37:AA37,"&gt;0")</f>
        <v>1</v>
      </c>
      <c r="AC37">
        <f>SUMIF(L37:AB37,"&lt;0")</f>
        <v>0</v>
      </c>
    </row>
    <row r="38" spans="1:29" x14ac:dyDescent="0.25">
      <c r="A38" t="s">
        <v>27</v>
      </c>
      <c r="B38" t="s">
        <v>112</v>
      </c>
      <c r="C38" t="s">
        <v>57</v>
      </c>
      <c r="D38" t="s">
        <v>113</v>
      </c>
      <c r="E38" t="s">
        <v>114</v>
      </c>
      <c r="F38" t="s">
        <v>115</v>
      </c>
      <c r="G38" t="s">
        <v>89</v>
      </c>
      <c r="H38" t="s">
        <v>116</v>
      </c>
      <c r="I38" t="s">
        <v>117</v>
      </c>
      <c r="J38">
        <v>253</v>
      </c>
      <c r="T38" s="2">
        <v>2</v>
      </c>
      <c r="AB38">
        <f>SUMIF(K38:AA38,"&gt;0")</f>
        <v>2</v>
      </c>
      <c r="AC38">
        <f>SUMIF(L38:AB38,"&lt;0")</f>
        <v>0</v>
      </c>
    </row>
    <row r="39" spans="1:29" x14ac:dyDescent="0.25">
      <c r="A39" t="s">
        <v>27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G39" t="s">
        <v>52</v>
      </c>
      <c r="H39" t="s">
        <v>123</v>
      </c>
      <c r="I39" t="s">
        <v>124</v>
      </c>
      <c r="J39">
        <v>27</v>
      </c>
      <c r="Q39" s="2">
        <v>-1</v>
      </c>
      <c r="R39" s="2">
        <v>-1</v>
      </c>
      <c r="V39" s="2">
        <v>-1</v>
      </c>
      <c r="Y39" s="2">
        <v>-3</v>
      </c>
      <c r="AB39">
        <f>SUMIF(K39:AA39,"&gt;0")</f>
        <v>0</v>
      </c>
      <c r="AC39">
        <f>SUMIF(L39:AB39,"&lt;0")</f>
        <v>-6</v>
      </c>
    </row>
    <row r="40" spans="1:29" x14ac:dyDescent="0.25">
      <c r="A40" t="s">
        <v>27</v>
      </c>
      <c r="B40" t="s">
        <v>125</v>
      </c>
      <c r="N40" s="2">
        <v>-1</v>
      </c>
      <c r="V40" s="2">
        <v>-1</v>
      </c>
      <c r="AB40">
        <f>SUMIF(K40:AA40,"&gt;0")</f>
        <v>0</v>
      </c>
      <c r="AC40">
        <f>SUMIF(L40:AB40,"&lt;0")</f>
        <v>-2</v>
      </c>
    </row>
    <row r="41" spans="1:29" x14ac:dyDescent="0.25">
      <c r="A41" t="s">
        <v>27</v>
      </c>
      <c r="B41" t="s">
        <v>126</v>
      </c>
      <c r="O41" s="2">
        <v>-8</v>
      </c>
      <c r="P41" s="2">
        <v>-1</v>
      </c>
      <c r="R41" s="2">
        <v>-2</v>
      </c>
      <c r="S41" s="2">
        <v>-2</v>
      </c>
      <c r="V41" s="2">
        <v>-6</v>
      </c>
      <c r="Y41" s="2">
        <v>-7</v>
      </c>
      <c r="AB41">
        <f>SUMIF(K41:AA41,"&gt;0")</f>
        <v>0</v>
      </c>
      <c r="AC41">
        <f>SUMIF(L41:AB41,"&lt;0")</f>
        <v>-26</v>
      </c>
    </row>
    <row r="42" spans="1:29" x14ac:dyDescent="0.25">
      <c r="A42" t="s">
        <v>27</v>
      </c>
      <c r="B42" t="s">
        <v>127</v>
      </c>
      <c r="W42" s="2">
        <v>1</v>
      </c>
      <c r="AB42">
        <f>SUMIF(K42:AA42,"&gt;0")</f>
        <v>1</v>
      </c>
      <c r="AC42">
        <f>SUMIF(L42:AB42,"&lt;0")</f>
        <v>0</v>
      </c>
    </row>
    <row r="43" spans="1:29" x14ac:dyDescent="0.25">
      <c r="A43" t="s">
        <v>27</v>
      </c>
      <c r="B43" t="s">
        <v>128</v>
      </c>
      <c r="R43" s="2">
        <v>1</v>
      </c>
      <c r="V43" s="2">
        <v>1</v>
      </c>
      <c r="Y43" s="2">
        <v>1</v>
      </c>
      <c r="AB43">
        <f>SUMIF(K43:AA43,"&gt;0")</f>
        <v>3</v>
      </c>
      <c r="AC43">
        <f>SUMIF(L43:AB43,"&lt;0")</f>
        <v>0</v>
      </c>
    </row>
    <row r="44" spans="1:29" x14ac:dyDescent="0.25">
      <c r="A44" t="s">
        <v>27</v>
      </c>
      <c r="B44" t="s">
        <v>129</v>
      </c>
      <c r="N44" s="2">
        <v>5</v>
      </c>
      <c r="R44" s="2">
        <v>1</v>
      </c>
      <c r="V44" s="2">
        <v>4</v>
      </c>
      <c r="W44" s="2">
        <v>1</v>
      </c>
      <c r="Y44" s="2">
        <v>1</v>
      </c>
      <c r="AB44">
        <f>SUMIF(K44:AA44,"&gt;0")</f>
        <v>12</v>
      </c>
      <c r="AC44">
        <f>SUMIF(L44:AB44,"&lt;0")</f>
        <v>0</v>
      </c>
    </row>
    <row r="45" spans="1:29" x14ac:dyDescent="0.25">
      <c r="A45" t="s">
        <v>27</v>
      </c>
      <c r="B45" t="s">
        <v>130</v>
      </c>
      <c r="Q45" s="2">
        <v>1</v>
      </c>
      <c r="S45" s="2">
        <v>-1</v>
      </c>
      <c r="V45" s="2">
        <v>2</v>
      </c>
      <c r="Y45" s="2">
        <v>1</v>
      </c>
      <c r="AB45">
        <f>SUMIF(K45:AA45,"&gt;0")</f>
        <v>4</v>
      </c>
      <c r="AC45">
        <f>SUMIF(L45:AB45,"&lt;0")</f>
        <v>-1</v>
      </c>
    </row>
    <row r="46" spans="1:29" x14ac:dyDescent="0.25">
      <c r="A46" t="s">
        <v>27</v>
      </c>
      <c r="B46" t="s">
        <v>131</v>
      </c>
      <c r="O46" s="2">
        <v>-1</v>
      </c>
      <c r="R46" s="2">
        <v>-1</v>
      </c>
      <c r="S46" s="2">
        <v>2</v>
      </c>
      <c r="V46" s="2">
        <v>-1</v>
      </c>
      <c r="AB46">
        <f>SUMIF(K46:AA46,"&gt;0")</f>
        <v>2</v>
      </c>
      <c r="AC46">
        <f>SUMIF(L46:AB46,"&lt;0")</f>
        <v>-3</v>
      </c>
    </row>
    <row r="47" spans="1:29" x14ac:dyDescent="0.25">
      <c r="A47" t="s">
        <v>27</v>
      </c>
      <c r="B47" t="s">
        <v>132</v>
      </c>
      <c r="C47" t="s">
        <v>57</v>
      </c>
      <c r="D47" t="s">
        <v>133</v>
      </c>
      <c r="E47" t="s">
        <v>134</v>
      </c>
      <c r="F47" t="s">
        <v>135</v>
      </c>
      <c r="G47" t="s">
        <v>89</v>
      </c>
      <c r="H47" t="s">
        <v>136</v>
      </c>
      <c r="I47" t="s">
        <v>137</v>
      </c>
      <c r="J47">
        <v>109</v>
      </c>
      <c r="O47" s="2">
        <v>-1</v>
      </c>
      <c r="S47" s="2">
        <v>-1</v>
      </c>
      <c r="Y47" s="2">
        <v>-2</v>
      </c>
      <c r="AB47">
        <f>SUMIF(K47:AA47,"&gt;0")</f>
        <v>0</v>
      </c>
      <c r="AC47">
        <f>SUMIF(L47:AB47,"&lt;0")</f>
        <v>-4</v>
      </c>
    </row>
    <row r="48" spans="1:29" x14ac:dyDescent="0.25">
      <c r="A48" t="s">
        <v>27</v>
      </c>
      <c r="B48" t="s">
        <v>138</v>
      </c>
      <c r="C48" t="s">
        <v>57</v>
      </c>
      <c r="D48" t="s">
        <v>139</v>
      </c>
      <c r="E48" t="s">
        <v>140</v>
      </c>
      <c r="F48" t="s">
        <v>141</v>
      </c>
      <c r="G48" t="s">
        <v>142</v>
      </c>
      <c r="H48" t="s">
        <v>143</v>
      </c>
      <c r="I48" t="s">
        <v>144</v>
      </c>
      <c r="J48">
        <v>94</v>
      </c>
      <c r="N48" s="2">
        <v>1</v>
      </c>
      <c r="R48" s="2">
        <v>-2</v>
      </c>
      <c r="S48" s="2">
        <v>-2</v>
      </c>
      <c r="V48" s="2">
        <v>-2</v>
      </c>
      <c r="W48" s="2">
        <v>-1</v>
      </c>
      <c r="Y48" s="2">
        <v>-6</v>
      </c>
      <c r="AB48">
        <f>SUMIF(K48:AA48,"&gt;0")</f>
        <v>1</v>
      </c>
      <c r="AC48">
        <f>SUMIF(L48:AB48,"&lt;0")</f>
        <v>-13</v>
      </c>
    </row>
    <row r="49" spans="1:29" x14ac:dyDescent="0.25">
      <c r="A49" t="s">
        <v>27</v>
      </c>
      <c r="B49" t="s">
        <v>145</v>
      </c>
      <c r="C49" t="s">
        <v>146</v>
      </c>
      <c r="D49" t="s">
        <v>147</v>
      </c>
      <c r="E49" t="s">
        <v>148</v>
      </c>
      <c r="F49" t="s">
        <v>149</v>
      </c>
      <c r="G49" t="s">
        <v>89</v>
      </c>
      <c r="H49" t="s">
        <v>150</v>
      </c>
      <c r="I49" t="s">
        <v>151</v>
      </c>
      <c r="J49">
        <v>59</v>
      </c>
      <c r="W49" s="2">
        <v>1</v>
      </c>
      <c r="AB49">
        <f>SUMIF(K49:AA49,"&gt;0")</f>
        <v>1</v>
      </c>
      <c r="AC49">
        <f>SUMIF(L49:AB49,"&lt;0")</f>
        <v>0</v>
      </c>
    </row>
    <row r="50" spans="1:29" x14ac:dyDescent="0.25">
      <c r="A50" t="s">
        <v>27</v>
      </c>
      <c r="B50" t="s">
        <v>152</v>
      </c>
      <c r="N50" s="2">
        <v>1</v>
      </c>
      <c r="R50" s="2">
        <v>1</v>
      </c>
      <c r="AB50">
        <f>SUMIF(K50:AA50,"&gt;0")</f>
        <v>2</v>
      </c>
      <c r="AC50">
        <f>SUMIF(L50:AB50,"&lt;0")</f>
        <v>0</v>
      </c>
    </row>
    <row r="51" spans="1:29" x14ac:dyDescent="0.25">
      <c r="A51" t="s">
        <v>27</v>
      </c>
      <c r="B51" t="s">
        <v>153</v>
      </c>
      <c r="V51" s="2">
        <v>6</v>
      </c>
      <c r="Y51" s="2">
        <v>1</v>
      </c>
      <c r="AB51">
        <f>SUMIF(K51:AA51,"&gt;0")</f>
        <v>7</v>
      </c>
      <c r="AC51">
        <f>SUMIF(L51:AB51,"&lt;0")</f>
        <v>0</v>
      </c>
    </row>
    <row r="52" spans="1:29" x14ac:dyDescent="0.25">
      <c r="A52" t="s">
        <v>27</v>
      </c>
      <c r="B52" t="s">
        <v>154</v>
      </c>
      <c r="C52" t="s">
        <v>146</v>
      </c>
      <c r="D52" t="s">
        <v>155</v>
      </c>
      <c r="E52" t="s">
        <v>156</v>
      </c>
      <c r="F52" t="s">
        <v>157</v>
      </c>
      <c r="G52" t="s">
        <v>44</v>
      </c>
      <c r="H52" t="s">
        <v>158</v>
      </c>
      <c r="I52" t="s">
        <v>159</v>
      </c>
      <c r="J52">
        <v>0</v>
      </c>
      <c r="Y52" s="2">
        <v>3</v>
      </c>
      <c r="AB52">
        <f>SUMIF(K52:AA52,"&gt;0")</f>
        <v>3</v>
      </c>
      <c r="AC52">
        <f>SUMIF(L52:AB52,"&lt;0")</f>
        <v>0</v>
      </c>
    </row>
    <row r="53" spans="1:29" x14ac:dyDescent="0.25">
      <c r="A53" t="s">
        <v>27</v>
      </c>
      <c r="B53" t="s">
        <v>160</v>
      </c>
      <c r="C53" t="s">
        <v>57</v>
      </c>
      <c r="D53" t="s">
        <v>161</v>
      </c>
      <c r="E53" t="s">
        <v>162</v>
      </c>
      <c r="F53" t="s">
        <v>163</v>
      </c>
      <c r="G53" t="s">
        <v>44</v>
      </c>
      <c r="H53" t="s">
        <v>164</v>
      </c>
      <c r="I53" t="s">
        <v>165</v>
      </c>
      <c r="J53">
        <v>10</v>
      </c>
      <c r="R53" s="2">
        <v>-1</v>
      </c>
      <c r="Y53" s="2">
        <v>-2</v>
      </c>
      <c r="AB53">
        <f>SUMIF(K53:AA53,"&gt;0")</f>
        <v>0</v>
      </c>
      <c r="AC53">
        <f>SUMIF(L53:AB53,"&lt;0")</f>
        <v>-3</v>
      </c>
    </row>
    <row r="54" spans="1:29" x14ac:dyDescent="0.25">
      <c r="A54" t="s">
        <v>27</v>
      </c>
      <c r="B54" t="s">
        <v>166</v>
      </c>
      <c r="N54" s="2">
        <v>-1</v>
      </c>
      <c r="Y54" s="2">
        <v>-3</v>
      </c>
      <c r="AB54">
        <f>SUMIF(K54:AA54,"&gt;0")</f>
        <v>0</v>
      </c>
      <c r="AC54">
        <f>SUMIF(L54:AB54,"&lt;0")</f>
        <v>-4</v>
      </c>
    </row>
    <row r="55" spans="1:29" x14ac:dyDescent="0.25">
      <c r="A55" t="s">
        <v>27</v>
      </c>
      <c r="B55" t="s">
        <v>167</v>
      </c>
      <c r="N55" s="2">
        <v>10</v>
      </c>
      <c r="O55" s="2">
        <v>5</v>
      </c>
      <c r="P55" s="2">
        <v>1</v>
      </c>
      <c r="R55" s="2">
        <v>6</v>
      </c>
      <c r="S55" s="2">
        <v>2</v>
      </c>
      <c r="V55" s="2">
        <v>16</v>
      </c>
      <c r="Y55" s="2">
        <v>7</v>
      </c>
      <c r="AB55">
        <f>SUMIF(K55:AA55,"&gt;0")</f>
        <v>47</v>
      </c>
      <c r="AC55">
        <f>SUMIF(L55:AB55,"&lt;0")</f>
        <v>0</v>
      </c>
    </row>
    <row r="56" spans="1:29" x14ac:dyDescent="0.25">
      <c r="A56" t="s">
        <v>27</v>
      </c>
      <c r="B56" t="s">
        <v>168</v>
      </c>
      <c r="N56" s="2">
        <v>6</v>
      </c>
      <c r="R56" s="2">
        <v>1</v>
      </c>
      <c r="V56" s="2">
        <v>6</v>
      </c>
      <c r="W56" s="2">
        <v>1</v>
      </c>
      <c r="Y56" s="2">
        <v>1</v>
      </c>
      <c r="AB56">
        <f>SUMIF(K56:AA56,"&gt;0")</f>
        <v>15</v>
      </c>
      <c r="AC56">
        <f>SUMIF(L56:AB56,"&lt;0")</f>
        <v>0</v>
      </c>
    </row>
    <row r="57" spans="1:29" x14ac:dyDescent="0.25">
      <c r="A57" t="s">
        <v>27</v>
      </c>
      <c r="B57" t="s">
        <v>169</v>
      </c>
      <c r="V57" s="2">
        <v>1</v>
      </c>
      <c r="AB57">
        <f>SUMIF(K57:AA57,"&gt;0")</f>
        <v>1</v>
      </c>
      <c r="AC57">
        <f>SUMIF(L57:AB57,"&lt;0")</f>
        <v>0</v>
      </c>
    </row>
    <row r="58" spans="1:29" x14ac:dyDescent="0.25">
      <c r="A58" t="s">
        <v>27</v>
      </c>
      <c r="B58" t="s">
        <v>170</v>
      </c>
      <c r="O58" s="2">
        <v>1</v>
      </c>
      <c r="V58" s="2">
        <v>10</v>
      </c>
      <c r="AB58">
        <f>SUMIF(K58:AA58,"&gt;0")</f>
        <v>11</v>
      </c>
      <c r="AC58">
        <f>SUMIF(L58:AB58,"&lt;0")</f>
        <v>0</v>
      </c>
    </row>
    <row r="59" spans="1:29" x14ac:dyDescent="0.25">
      <c r="A59" t="s">
        <v>27</v>
      </c>
      <c r="B59" t="s">
        <v>171</v>
      </c>
      <c r="O59" s="2">
        <v>2</v>
      </c>
      <c r="S59" s="2">
        <v>8</v>
      </c>
      <c r="Y59" s="2">
        <v>-1</v>
      </c>
      <c r="AB59">
        <f>SUMIF(K59:AA59,"&gt;0")</f>
        <v>10</v>
      </c>
      <c r="AC59">
        <f>SUMIF(L59:AB59,"&lt;0")</f>
        <v>-1</v>
      </c>
    </row>
    <row r="60" spans="1:29" x14ac:dyDescent="0.25">
      <c r="A60" t="s">
        <v>27</v>
      </c>
      <c r="B60" t="s">
        <v>172</v>
      </c>
      <c r="N60" s="2">
        <v>1</v>
      </c>
      <c r="AB60">
        <f>SUMIF(K60:AA60,"&gt;0")</f>
        <v>1</v>
      </c>
      <c r="AC60">
        <f>SUMIF(L60:AB60,"&lt;0")</f>
        <v>0</v>
      </c>
    </row>
    <row r="61" spans="1:29" x14ac:dyDescent="0.25">
      <c r="A61" t="s">
        <v>27</v>
      </c>
      <c r="B61" t="s">
        <v>173</v>
      </c>
      <c r="C61" t="s">
        <v>48</v>
      </c>
      <c r="D61" t="s">
        <v>174</v>
      </c>
      <c r="E61" t="s">
        <v>175</v>
      </c>
      <c r="F61" t="s">
        <v>176</v>
      </c>
      <c r="G61" t="s">
        <v>52</v>
      </c>
      <c r="H61" t="s">
        <v>177</v>
      </c>
      <c r="I61" t="s">
        <v>178</v>
      </c>
      <c r="J61">
        <v>70</v>
      </c>
      <c r="V61" s="2">
        <v>3</v>
      </c>
      <c r="W61" s="2">
        <v>1</v>
      </c>
      <c r="AB61">
        <f>SUMIF(K61:AA61,"&gt;0")</f>
        <v>4</v>
      </c>
      <c r="AC61">
        <f>SUMIF(L61:AB61,"&lt;0")</f>
        <v>0</v>
      </c>
    </row>
    <row r="62" spans="1:29" x14ac:dyDescent="0.25">
      <c r="A62" t="s">
        <v>27</v>
      </c>
      <c r="B62" t="s">
        <v>179</v>
      </c>
      <c r="N62" s="2">
        <v>-4</v>
      </c>
      <c r="R62" s="2">
        <v>-2</v>
      </c>
      <c r="S62" s="2">
        <v>-2</v>
      </c>
      <c r="V62" s="2">
        <v>-3</v>
      </c>
      <c r="Y62" s="2">
        <v>-2</v>
      </c>
      <c r="AB62">
        <f>SUMIF(K62:AA62,"&gt;0")</f>
        <v>0</v>
      </c>
      <c r="AC62">
        <f>SUMIF(L62:AB62,"&lt;0")</f>
        <v>-13</v>
      </c>
    </row>
    <row r="63" spans="1:29" x14ac:dyDescent="0.25">
      <c r="A63" t="s">
        <v>27</v>
      </c>
      <c r="B63" t="s">
        <v>180</v>
      </c>
      <c r="V63" s="2">
        <v>-1</v>
      </c>
      <c r="AB63">
        <f>SUMIF(K63:AA63,"&gt;0")</f>
        <v>0</v>
      </c>
      <c r="AC63">
        <f>SUMIF(L63:AB63,"&lt;0")</f>
        <v>-1</v>
      </c>
    </row>
    <row r="64" spans="1:29" x14ac:dyDescent="0.25">
      <c r="A64" t="s">
        <v>27</v>
      </c>
      <c r="B64" s="1" t="s">
        <v>181</v>
      </c>
      <c r="O64" s="2">
        <v>-1</v>
      </c>
      <c r="R64" s="2">
        <v>-1</v>
      </c>
      <c r="AB64">
        <f>SUMIF(K64:AA64,"&gt;0")</f>
        <v>0</v>
      </c>
      <c r="AC64">
        <f>SUMIF(L64:AB64,"&lt;0")</f>
        <v>-2</v>
      </c>
    </row>
    <row r="65" spans="1:29" x14ac:dyDescent="0.25">
      <c r="A65" t="s">
        <v>27</v>
      </c>
      <c r="B65" t="s">
        <v>182</v>
      </c>
      <c r="N65" s="2">
        <v>-1</v>
      </c>
      <c r="O65" s="2">
        <v>1</v>
      </c>
      <c r="R65" s="2">
        <v>-1</v>
      </c>
      <c r="AB65">
        <f>SUMIF(K65:AA65,"&gt;0")</f>
        <v>1</v>
      </c>
      <c r="AC65">
        <f>SUMIF(L65:AB65,"&lt;0")</f>
        <v>-2</v>
      </c>
    </row>
    <row r="66" spans="1:29" x14ac:dyDescent="0.25">
      <c r="A66" t="s">
        <v>27</v>
      </c>
      <c r="B66" t="s">
        <v>183</v>
      </c>
      <c r="N66" s="2">
        <v>-1</v>
      </c>
      <c r="V66" s="2">
        <v>-1</v>
      </c>
      <c r="AB66">
        <f>SUMIF(K66:AA66,"&gt;0")</f>
        <v>0</v>
      </c>
      <c r="AC66">
        <f>SUMIF(L66:AB66,"&lt;0")</f>
        <v>-2</v>
      </c>
    </row>
    <row r="67" spans="1:29" x14ac:dyDescent="0.25">
      <c r="A67" t="s">
        <v>27</v>
      </c>
      <c r="B67" t="s">
        <v>184</v>
      </c>
      <c r="N67" s="2">
        <v>-1</v>
      </c>
      <c r="R67" s="2">
        <v>-1</v>
      </c>
      <c r="V67" s="2">
        <v>-1</v>
      </c>
      <c r="AB67">
        <f>SUMIF(K67:AA67,"&gt;0")</f>
        <v>0</v>
      </c>
      <c r="AC67">
        <f>SUMIF(L67:AB67,"&lt;0")</f>
        <v>-3</v>
      </c>
    </row>
    <row r="68" spans="1:29" x14ac:dyDescent="0.25">
      <c r="A68" t="s">
        <v>27</v>
      </c>
      <c r="B68" t="s">
        <v>185</v>
      </c>
      <c r="N68" s="2">
        <v>-6</v>
      </c>
      <c r="R68" s="2">
        <v>-1</v>
      </c>
      <c r="V68" s="2">
        <v>-6</v>
      </c>
      <c r="W68" s="2">
        <v>-1</v>
      </c>
      <c r="Y68" s="2">
        <v>-1</v>
      </c>
      <c r="AB68">
        <f>SUMIF(K68:AA68,"&gt;0")</f>
        <v>0</v>
      </c>
      <c r="AC68">
        <f>SUMIF(L68:AB68,"&lt;0")</f>
        <v>-15</v>
      </c>
    </row>
    <row r="69" spans="1:29" x14ac:dyDescent="0.25">
      <c r="A69" t="s">
        <v>27</v>
      </c>
      <c r="B69" t="s">
        <v>186</v>
      </c>
      <c r="O69" s="2">
        <v>1</v>
      </c>
      <c r="AB69">
        <f>SUMIF(K69:AA69,"&gt;0")</f>
        <v>1</v>
      </c>
      <c r="AC69">
        <f>SUMIF(L69:AB69,"&lt;0")</f>
        <v>0</v>
      </c>
    </row>
    <row r="70" spans="1:29" x14ac:dyDescent="0.25">
      <c r="A70" t="s">
        <v>27</v>
      </c>
      <c r="B70" t="s">
        <v>187</v>
      </c>
      <c r="C70" t="s">
        <v>57</v>
      </c>
      <c r="D70" t="s">
        <v>188</v>
      </c>
      <c r="E70" t="s">
        <v>189</v>
      </c>
      <c r="F70" t="s">
        <v>190</v>
      </c>
      <c r="G70" t="s">
        <v>142</v>
      </c>
      <c r="H70" t="s">
        <v>191</v>
      </c>
      <c r="I70" t="s">
        <v>192</v>
      </c>
      <c r="J70">
        <v>39</v>
      </c>
      <c r="N70" s="2">
        <v>-9</v>
      </c>
      <c r="R70" s="2">
        <v>-1</v>
      </c>
      <c r="V70" s="2">
        <v>-8</v>
      </c>
      <c r="W70" s="2">
        <v>-1</v>
      </c>
      <c r="Y70" s="2">
        <v>-7</v>
      </c>
      <c r="AB70">
        <f>SUMIF(K70:AA70,"&gt;0")</f>
        <v>0</v>
      </c>
      <c r="AC70">
        <f>SUMIF(L70:AB70,"&lt;0")</f>
        <v>-26</v>
      </c>
    </row>
    <row r="71" spans="1:29" x14ac:dyDescent="0.25">
      <c r="A71" t="s">
        <v>27</v>
      </c>
      <c r="B71" t="s">
        <v>193</v>
      </c>
      <c r="V71" s="2">
        <v>-3</v>
      </c>
      <c r="AB71">
        <f>SUMIF(K71:AA71,"&gt;0")</f>
        <v>0</v>
      </c>
      <c r="AC71">
        <f>SUMIF(L71:AB71,"&lt;0")</f>
        <v>-3</v>
      </c>
    </row>
    <row r="72" spans="1:29" x14ac:dyDescent="0.25">
      <c r="A72" t="s">
        <v>27</v>
      </c>
      <c r="B72" t="s">
        <v>194</v>
      </c>
      <c r="C72" t="s">
        <v>57</v>
      </c>
      <c r="D72" t="s">
        <v>161</v>
      </c>
      <c r="E72" t="s">
        <v>162</v>
      </c>
      <c r="F72" t="s">
        <v>163</v>
      </c>
      <c r="G72" t="s">
        <v>44</v>
      </c>
      <c r="H72" t="s">
        <v>164</v>
      </c>
      <c r="I72" t="s">
        <v>165</v>
      </c>
      <c r="J72">
        <v>10</v>
      </c>
      <c r="R72" s="2">
        <v>1</v>
      </c>
      <c r="V72" s="2">
        <v>1</v>
      </c>
      <c r="Y72" s="2">
        <v>2</v>
      </c>
      <c r="AB72">
        <f>SUMIF(K72:AA72,"&gt;0")</f>
        <v>4</v>
      </c>
      <c r="AC72">
        <f>SUMIF(L72:AB72,"&lt;0")</f>
        <v>0</v>
      </c>
    </row>
    <row r="73" spans="1:29" x14ac:dyDescent="0.25">
      <c r="A73" t="s">
        <v>27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44</v>
      </c>
      <c r="H73" t="s">
        <v>200</v>
      </c>
      <c r="I73" t="s">
        <v>201</v>
      </c>
      <c r="J73">
        <v>0</v>
      </c>
      <c r="N73" s="2">
        <v>1</v>
      </c>
      <c r="AB73">
        <f>SUMIF(K73:AA73,"&gt;0")</f>
        <v>1</v>
      </c>
      <c r="AC73">
        <f>SUMIF(L73:AB73,"&lt;0")</f>
        <v>0</v>
      </c>
    </row>
    <row r="74" spans="1:29" x14ac:dyDescent="0.25">
      <c r="A74" t="s">
        <v>27</v>
      </c>
      <c r="B74" t="s">
        <v>202</v>
      </c>
      <c r="S74" s="2">
        <v>1</v>
      </c>
      <c r="AB74">
        <f>SUMIF(K74:AA74,"&gt;0")</f>
        <v>1</v>
      </c>
      <c r="AC74">
        <f>SUMIF(L74:AB74,"&lt;0")</f>
        <v>0</v>
      </c>
    </row>
    <row r="75" spans="1:29" x14ac:dyDescent="0.25">
      <c r="A75" t="s">
        <v>27</v>
      </c>
      <c r="B75" t="s">
        <v>203</v>
      </c>
      <c r="R75" s="2">
        <v>-1</v>
      </c>
      <c r="AB75">
        <f>SUMIF(K75:AA75,"&gt;0")</f>
        <v>0</v>
      </c>
      <c r="AC75">
        <f>SUMIF(L75:AB75,"&lt;0")</f>
        <v>-1</v>
      </c>
    </row>
    <row r="76" spans="1:29" x14ac:dyDescent="0.25">
      <c r="A76" t="s">
        <v>27</v>
      </c>
      <c r="B76" t="s">
        <v>204</v>
      </c>
      <c r="P76" s="2">
        <v>-1</v>
      </c>
      <c r="AB76">
        <f>SUMIF(K76:AA76,"&gt;0")</f>
        <v>0</v>
      </c>
      <c r="AC76">
        <f>SUMIF(L76:AB76,"&lt;0")</f>
        <v>-1</v>
      </c>
    </row>
    <row r="77" spans="1:29" x14ac:dyDescent="0.25">
      <c r="A77" t="s">
        <v>27</v>
      </c>
      <c r="B77" t="s">
        <v>205</v>
      </c>
      <c r="N77" s="2">
        <v>-1</v>
      </c>
      <c r="V77" s="2">
        <v>-2</v>
      </c>
      <c r="W77" s="2">
        <v>-1</v>
      </c>
      <c r="Y77" s="2">
        <v>-1</v>
      </c>
      <c r="AB77">
        <f>SUMIF(K77:AA77,"&gt;0")</f>
        <v>0</v>
      </c>
      <c r="AC77">
        <f>SUMIF(L77:AB77,"&lt;0")</f>
        <v>-5</v>
      </c>
    </row>
    <row r="78" spans="1:29" x14ac:dyDescent="0.25">
      <c r="A78" t="s">
        <v>27</v>
      </c>
      <c r="B78" t="s">
        <v>206</v>
      </c>
      <c r="N78" s="2">
        <v>6</v>
      </c>
      <c r="R78" s="2">
        <v>1</v>
      </c>
      <c r="V78" s="2">
        <v>6</v>
      </c>
      <c r="W78" s="2">
        <v>1</v>
      </c>
      <c r="Y78" s="2">
        <v>1</v>
      </c>
      <c r="AB78">
        <f>SUMIF(K78:AA78,"&gt;0")</f>
        <v>15</v>
      </c>
      <c r="AC78">
        <f>SUMIF(L78:AB78,"&lt;0")</f>
        <v>0</v>
      </c>
    </row>
    <row r="79" spans="1:29" x14ac:dyDescent="0.25">
      <c r="A79" t="s">
        <v>27</v>
      </c>
      <c r="B79" t="s">
        <v>207</v>
      </c>
      <c r="V79" s="2">
        <v>1</v>
      </c>
      <c r="AB79">
        <f>SUMIF(K79:AA79,"&gt;0")</f>
        <v>1</v>
      </c>
      <c r="AC79">
        <f>SUMIF(L79:AB79,"&lt;0")</f>
        <v>0</v>
      </c>
    </row>
    <row r="80" spans="1:29" x14ac:dyDescent="0.25">
      <c r="A80" t="s">
        <v>27</v>
      </c>
      <c r="B80" t="s">
        <v>208</v>
      </c>
      <c r="N80" s="2">
        <v>5</v>
      </c>
      <c r="R80" s="2">
        <v>1</v>
      </c>
      <c r="V80" s="2">
        <v>5</v>
      </c>
      <c r="W80" s="2">
        <v>1</v>
      </c>
      <c r="Y80" s="2">
        <v>-1</v>
      </c>
      <c r="AB80">
        <f>SUMIF(K80:AA80,"&gt;0")</f>
        <v>12</v>
      </c>
      <c r="AC80">
        <f>SUMIF(L80:AB80,"&lt;0")</f>
        <v>-1</v>
      </c>
    </row>
    <row r="81" spans="1:29" x14ac:dyDescent="0.25">
      <c r="A81" t="s">
        <v>27</v>
      </c>
      <c r="B81" t="s">
        <v>209</v>
      </c>
      <c r="O81" s="2">
        <v>8</v>
      </c>
      <c r="P81" s="2">
        <v>1</v>
      </c>
      <c r="R81" s="2">
        <v>2</v>
      </c>
      <c r="S81" s="2">
        <v>2</v>
      </c>
      <c r="V81" s="2">
        <v>6</v>
      </c>
      <c r="Y81" s="2">
        <v>7</v>
      </c>
      <c r="AB81">
        <f>SUMIF(K81:AA81,"&gt;0")</f>
        <v>26</v>
      </c>
      <c r="AC81">
        <f>SUMIF(L81:AB81,"&lt;0")</f>
        <v>0</v>
      </c>
    </row>
    <row r="82" spans="1:29" x14ac:dyDescent="0.25">
      <c r="A82" t="s">
        <v>27</v>
      </c>
      <c r="B82" t="s">
        <v>210</v>
      </c>
      <c r="C82" t="s">
        <v>57</v>
      </c>
      <c r="D82" t="s">
        <v>211</v>
      </c>
      <c r="E82" t="s">
        <v>212</v>
      </c>
      <c r="F82" t="s">
        <v>213</v>
      </c>
      <c r="G82" t="s">
        <v>89</v>
      </c>
      <c r="H82" t="s">
        <v>214</v>
      </c>
      <c r="I82" t="s">
        <v>215</v>
      </c>
      <c r="J82">
        <v>0</v>
      </c>
      <c r="N82" s="2">
        <v>1</v>
      </c>
      <c r="R82" s="2">
        <v>1</v>
      </c>
      <c r="S82" s="2">
        <v>1</v>
      </c>
      <c r="V82" s="2">
        <v>1</v>
      </c>
      <c r="AB82">
        <f>SUMIF(K82:AA82,"&gt;0")</f>
        <v>4</v>
      </c>
      <c r="AC82">
        <f>SUMIF(L82:AB82,"&lt;0")</f>
        <v>0</v>
      </c>
    </row>
    <row r="83" spans="1:29" x14ac:dyDescent="0.25">
      <c r="A83" t="s">
        <v>27</v>
      </c>
      <c r="B83" t="s">
        <v>216</v>
      </c>
      <c r="Y83" s="2">
        <v>1</v>
      </c>
      <c r="AB83">
        <f>SUMIF(K83:AA83,"&gt;0")</f>
        <v>1</v>
      </c>
      <c r="AC83">
        <f>SUMIF(L83:AB83,"&lt;0")</f>
        <v>0</v>
      </c>
    </row>
    <row r="84" spans="1:29" x14ac:dyDescent="0.25">
      <c r="A84" t="s">
        <v>27</v>
      </c>
      <c r="B84" t="s">
        <v>217</v>
      </c>
      <c r="N84" s="2">
        <v>-6</v>
      </c>
      <c r="R84" s="2">
        <v>-1</v>
      </c>
      <c r="V84" s="2">
        <v>-5</v>
      </c>
      <c r="W84" s="2">
        <v>-1</v>
      </c>
      <c r="Y84" s="2">
        <v>-1</v>
      </c>
      <c r="AB84">
        <f>SUMIF(K84:AA84,"&gt;0")</f>
        <v>0</v>
      </c>
      <c r="AC84">
        <f>SUMIF(L84:AB84,"&lt;0")</f>
        <v>-14</v>
      </c>
    </row>
    <row r="85" spans="1:29" x14ac:dyDescent="0.25">
      <c r="A85" t="s">
        <v>27</v>
      </c>
      <c r="B85" t="s">
        <v>218</v>
      </c>
      <c r="N85" s="2">
        <v>6</v>
      </c>
      <c r="R85" s="2">
        <v>1</v>
      </c>
      <c r="V85" s="2">
        <v>6</v>
      </c>
      <c r="W85" s="2">
        <v>1</v>
      </c>
      <c r="Y85" s="2">
        <v>1</v>
      </c>
      <c r="AB85">
        <f>SUMIF(K85:AA85,"&gt;0")</f>
        <v>15</v>
      </c>
      <c r="AC85">
        <f>SUMIF(L85:AB85,"&lt;0")</f>
        <v>0</v>
      </c>
    </row>
    <row r="86" spans="1:29" x14ac:dyDescent="0.25">
      <c r="A86" t="s">
        <v>27</v>
      </c>
      <c r="B86" t="s">
        <v>219</v>
      </c>
      <c r="C86" t="s">
        <v>57</v>
      </c>
      <c r="D86" t="s">
        <v>220</v>
      </c>
      <c r="E86" t="s">
        <v>221</v>
      </c>
      <c r="F86" t="s">
        <v>222</v>
      </c>
      <c r="G86" t="s">
        <v>44</v>
      </c>
      <c r="H86" t="s">
        <v>223</v>
      </c>
      <c r="I86" t="s">
        <v>224</v>
      </c>
      <c r="J86">
        <v>0</v>
      </c>
      <c r="R86" s="2">
        <v>1</v>
      </c>
      <c r="V86" s="2">
        <v>7</v>
      </c>
      <c r="AB86">
        <f>SUMIF(K86:AA86,"&gt;0")</f>
        <v>8</v>
      </c>
      <c r="AC86">
        <f>SUMIF(L86:AB86,"&lt;0")</f>
        <v>0</v>
      </c>
    </row>
    <row r="87" spans="1:29" x14ac:dyDescent="0.25">
      <c r="A87" t="s">
        <v>27</v>
      </c>
      <c r="B87" t="s">
        <v>225</v>
      </c>
      <c r="N87" s="2">
        <v>-1</v>
      </c>
      <c r="V87" s="2">
        <v>-1</v>
      </c>
      <c r="AB87">
        <f>SUMIF(K87:AA87,"&gt;0")</f>
        <v>0</v>
      </c>
      <c r="AC87">
        <f>SUMIF(L87:AB87,"&lt;0")</f>
        <v>-2</v>
      </c>
    </row>
    <row r="88" spans="1:29" x14ac:dyDescent="0.25">
      <c r="A88" t="s">
        <v>27</v>
      </c>
      <c r="B88" t="s">
        <v>226</v>
      </c>
      <c r="N88" s="2">
        <v>-6</v>
      </c>
      <c r="R88" s="2">
        <v>-1</v>
      </c>
      <c r="V88" s="2">
        <v>-6</v>
      </c>
      <c r="W88" s="2">
        <v>-1</v>
      </c>
      <c r="Y88" s="2">
        <v>-1</v>
      </c>
      <c r="AB88">
        <f>SUMIF(K88:AA88,"&gt;0")</f>
        <v>0</v>
      </c>
      <c r="AC88">
        <f>SUMIF(L88:AB88,"&lt;0")</f>
        <v>-15</v>
      </c>
    </row>
    <row r="89" spans="1:29" x14ac:dyDescent="0.25">
      <c r="A89" t="s">
        <v>27</v>
      </c>
      <c r="B89" t="s">
        <v>227</v>
      </c>
      <c r="C89" t="s">
        <v>57</v>
      </c>
      <c r="D89" t="s">
        <v>228</v>
      </c>
      <c r="E89" t="s">
        <v>229</v>
      </c>
      <c r="F89" t="s">
        <v>230</v>
      </c>
      <c r="G89" t="s">
        <v>44</v>
      </c>
      <c r="H89" t="s">
        <v>231</v>
      </c>
      <c r="I89" t="s">
        <v>232</v>
      </c>
      <c r="J89">
        <v>0</v>
      </c>
      <c r="V89" s="2">
        <v>1</v>
      </c>
      <c r="AB89">
        <f>SUMIF(K89:AA89,"&gt;0")</f>
        <v>1</v>
      </c>
      <c r="AC89">
        <f>SUMIF(L89:AB89,"&lt;0")</f>
        <v>0</v>
      </c>
    </row>
    <row r="90" spans="1:29" x14ac:dyDescent="0.25">
      <c r="A90" t="s">
        <v>27</v>
      </c>
      <c r="B90" t="s">
        <v>233</v>
      </c>
      <c r="S90" s="2">
        <v>2</v>
      </c>
      <c r="V90" s="2">
        <v>1</v>
      </c>
      <c r="AB90">
        <f>SUMIF(K90:AA90,"&gt;0")</f>
        <v>3</v>
      </c>
      <c r="AC90">
        <f>SUMIF(L90:AB90,"&lt;0")</f>
        <v>0</v>
      </c>
    </row>
    <row r="91" spans="1:29" x14ac:dyDescent="0.25">
      <c r="A91" t="s">
        <v>27</v>
      </c>
      <c r="B91" t="s">
        <v>234</v>
      </c>
      <c r="N91" s="2">
        <v>-1</v>
      </c>
      <c r="V91" s="2">
        <v>-1</v>
      </c>
      <c r="AB91">
        <f>SUMIF(K91:AA91,"&gt;0")</f>
        <v>0</v>
      </c>
      <c r="AC91">
        <f>SUMIF(L91:AB91,"&lt;0")</f>
        <v>-2</v>
      </c>
    </row>
    <row r="92" spans="1:29" x14ac:dyDescent="0.25">
      <c r="A92" t="s">
        <v>27</v>
      </c>
      <c r="B92" t="s">
        <v>235</v>
      </c>
      <c r="N92" s="2">
        <v>-6</v>
      </c>
      <c r="R92" s="2">
        <v>-1</v>
      </c>
      <c r="V92" s="2">
        <v>-6</v>
      </c>
      <c r="W92" s="2">
        <v>-1</v>
      </c>
      <c r="Y92" s="2">
        <v>-1</v>
      </c>
      <c r="AB92">
        <f>SUMIF(K92:AA92,"&gt;0")</f>
        <v>0</v>
      </c>
      <c r="AC92">
        <f>SUMIF(L92:AB92,"&lt;0")</f>
        <v>-15</v>
      </c>
    </row>
    <row r="93" spans="1:29" x14ac:dyDescent="0.25">
      <c r="A93" t="s">
        <v>27</v>
      </c>
      <c r="B93" t="s">
        <v>236</v>
      </c>
      <c r="N93" s="2">
        <v>-1</v>
      </c>
      <c r="V93" s="2">
        <v>-1</v>
      </c>
      <c r="AB93">
        <f>SUMIF(K93:AA93,"&gt;0")</f>
        <v>0</v>
      </c>
      <c r="AC93">
        <f>SUMIF(L93:AB93,"&lt;0")</f>
        <v>-2</v>
      </c>
    </row>
    <row r="94" spans="1:29" x14ac:dyDescent="0.25">
      <c r="A94" t="s">
        <v>27</v>
      </c>
      <c r="B94" t="s">
        <v>237</v>
      </c>
      <c r="C94" t="s">
        <v>57</v>
      </c>
      <c r="D94" t="s">
        <v>238</v>
      </c>
      <c r="E94" t="s">
        <v>239</v>
      </c>
      <c r="F94" t="s">
        <v>240</v>
      </c>
      <c r="G94" t="s">
        <v>44</v>
      </c>
      <c r="H94" t="s">
        <v>241</v>
      </c>
      <c r="I94" t="s">
        <v>242</v>
      </c>
      <c r="J94">
        <v>40</v>
      </c>
      <c r="R94" s="2">
        <v>-1</v>
      </c>
      <c r="V94" s="2">
        <v>-1</v>
      </c>
      <c r="AB94">
        <f>SUMIF(K94:AA94,"&gt;0")</f>
        <v>0</v>
      </c>
      <c r="AC94">
        <f>SUMIF(L94:AB94,"&lt;0")</f>
        <v>-2</v>
      </c>
    </row>
    <row r="95" spans="1:29" x14ac:dyDescent="0.25">
      <c r="A95" t="s">
        <v>27</v>
      </c>
      <c r="B95" t="s">
        <v>243</v>
      </c>
      <c r="AB95">
        <f>SUMIF(K95:AA95,"&gt;0")</f>
        <v>0</v>
      </c>
      <c r="AC95">
        <f>SUMIF(L95:AB95,"&lt;0")</f>
        <v>0</v>
      </c>
    </row>
    <row r="96" spans="1:29" x14ac:dyDescent="0.25">
      <c r="A96" t="s">
        <v>27</v>
      </c>
      <c r="B96" t="s">
        <v>244</v>
      </c>
      <c r="N96" s="2">
        <v>-1</v>
      </c>
      <c r="R96" s="2">
        <v>-1</v>
      </c>
      <c r="V96" s="2">
        <v>-1</v>
      </c>
      <c r="Y96" s="2">
        <v>-1</v>
      </c>
      <c r="AB96">
        <f>SUMIF(K96:AA96,"&gt;0")</f>
        <v>0</v>
      </c>
      <c r="AC96">
        <f>SUMIF(L96:AB96,"&lt;0")</f>
        <v>-4</v>
      </c>
    </row>
    <row r="97" spans="1:29" x14ac:dyDescent="0.25">
      <c r="A97" t="s">
        <v>27</v>
      </c>
      <c r="B97" t="s">
        <v>245</v>
      </c>
      <c r="C97" t="s">
        <v>57</v>
      </c>
      <c r="D97" t="s">
        <v>246</v>
      </c>
      <c r="E97" t="s">
        <v>247</v>
      </c>
      <c r="F97" t="s">
        <v>248</v>
      </c>
      <c r="G97" t="s">
        <v>89</v>
      </c>
      <c r="H97" t="s">
        <v>249</v>
      </c>
      <c r="I97" t="s">
        <v>250</v>
      </c>
      <c r="J97">
        <v>9</v>
      </c>
      <c r="N97" s="2">
        <v>2</v>
      </c>
      <c r="S97" s="2">
        <v>1</v>
      </c>
      <c r="V97" s="2">
        <v>1</v>
      </c>
      <c r="AB97">
        <f>SUMIF(K97:AA97,"&gt;0")</f>
        <v>4</v>
      </c>
      <c r="AC97">
        <f>SUMIF(L97:AB97,"&lt;0")</f>
        <v>0</v>
      </c>
    </row>
    <row r="98" spans="1:29" x14ac:dyDescent="0.25">
      <c r="A98" t="s">
        <v>27</v>
      </c>
      <c r="B98" t="s">
        <v>251</v>
      </c>
      <c r="C98" t="s">
        <v>57</v>
      </c>
      <c r="D98" t="s">
        <v>252</v>
      </c>
      <c r="E98" t="s">
        <v>253</v>
      </c>
      <c r="F98" t="s">
        <v>254</v>
      </c>
      <c r="G98" t="s">
        <v>89</v>
      </c>
      <c r="H98" t="s">
        <v>255</v>
      </c>
      <c r="I98" t="s">
        <v>256</v>
      </c>
      <c r="J98">
        <v>1</v>
      </c>
      <c r="S98" s="2">
        <v>1</v>
      </c>
      <c r="V98" s="2">
        <v>1</v>
      </c>
      <c r="AB98">
        <f>SUMIF(K98:AA98,"&gt;0")</f>
        <v>2</v>
      </c>
      <c r="AC98">
        <f>SUMIF(L98:AB98,"&lt;0")</f>
        <v>0</v>
      </c>
    </row>
    <row r="99" spans="1:29" x14ac:dyDescent="0.25">
      <c r="A99" t="s">
        <v>27</v>
      </c>
      <c r="B99" t="s">
        <v>257</v>
      </c>
      <c r="Y99" s="2">
        <v>2</v>
      </c>
      <c r="AB99">
        <f>SUMIF(K99:AA99,"&gt;0")</f>
        <v>2</v>
      </c>
      <c r="AC99">
        <f>SUMIF(L99:AB99,"&lt;0")</f>
        <v>0</v>
      </c>
    </row>
    <row r="100" spans="1:29" x14ac:dyDescent="0.25">
      <c r="A100" t="s">
        <v>27</v>
      </c>
      <c r="B100" t="s">
        <v>258</v>
      </c>
      <c r="C100" t="s">
        <v>196</v>
      </c>
      <c r="D100" t="s">
        <v>259</v>
      </c>
      <c r="E100" t="s">
        <v>260</v>
      </c>
      <c r="F100" t="s">
        <v>261</v>
      </c>
      <c r="G100" t="s">
        <v>44</v>
      </c>
      <c r="H100" t="s">
        <v>262</v>
      </c>
      <c r="I100" t="s">
        <v>263</v>
      </c>
      <c r="J100">
        <v>0</v>
      </c>
      <c r="R100" s="2">
        <v>1</v>
      </c>
      <c r="AB100">
        <f>SUMIF(K100:AA100,"&gt;0")</f>
        <v>1</v>
      </c>
      <c r="AC100">
        <f>SUMIF(L100:AB100,"&lt;0")</f>
        <v>0</v>
      </c>
    </row>
    <row r="101" spans="1:29" x14ac:dyDescent="0.25">
      <c r="A101" t="s">
        <v>27</v>
      </c>
      <c r="B101" t="s">
        <v>264</v>
      </c>
      <c r="N101" s="2">
        <v>14</v>
      </c>
      <c r="O101" s="2">
        <v>5</v>
      </c>
      <c r="P101" s="2">
        <v>1</v>
      </c>
      <c r="R101" s="2">
        <v>6</v>
      </c>
      <c r="S101" s="2">
        <v>2</v>
      </c>
      <c r="V101" s="2">
        <v>16</v>
      </c>
      <c r="Y101" s="2">
        <v>10</v>
      </c>
      <c r="AB101">
        <f>SUMIF(K101:AA101,"&gt;0")</f>
        <v>54</v>
      </c>
      <c r="AC101">
        <f>SUMIF(L101:AB101,"&lt;0")</f>
        <v>0</v>
      </c>
    </row>
    <row r="102" spans="1:29" x14ac:dyDescent="0.25">
      <c r="A102" t="s">
        <v>27</v>
      </c>
      <c r="B102" t="s">
        <v>265</v>
      </c>
      <c r="O102" s="2">
        <v>-1</v>
      </c>
      <c r="R102" s="2">
        <v>-1</v>
      </c>
      <c r="V102" s="2">
        <v>-3</v>
      </c>
      <c r="W102" s="2">
        <v>-2</v>
      </c>
      <c r="Y102" s="2">
        <v>-1</v>
      </c>
      <c r="AB102">
        <f>SUMIF(K102:AA102,"&gt;0")</f>
        <v>0</v>
      </c>
      <c r="AC102">
        <f>SUMIF(L102:AB102,"&lt;0")</f>
        <v>-8</v>
      </c>
    </row>
    <row r="103" spans="1:29" x14ac:dyDescent="0.25">
      <c r="A103" t="s">
        <v>27</v>
      </c>
      <c r="B103" t="s">
        <v>266</v>
      </c>
      <c r="R103" s="2">
        <v>-2</v>
      </c>
      <c r="S103" s="2">
        <v>1</v>
      </c>
      <c r="V103" s="2">
        <v>-9</v>
      </c>
      <c r="AB103">
        <f>SUMIF(K103:AA103,"&gt;0")</f>
        <v>1</v>
      </c>
      <c r="AC103">
        <f>SUMIF(L103:AB103,"&lt;0")</f>
        <v>-11</v>
      </c>
    </row>
    <row r="104" spans="1:29" x14ac:dyDescent="0.25">
      <c r="A104" t="s">
        <v>27</v>
      </c>
      <c r="B104" t="s">
        <v>267</v>
      </c>
      <c r="N104" s="2">
        <v>-1</v>
      </c>
      <c r="AB104">
        <f>SUMIF(K104:AA104,"&gt;0")</f>
        <v>0</v>
      </c>
      <c r="AC104">
        <f>SUMIF(L104:AB104,"&lt;0")</f>
        <v>-1</v>
      </c>
    </row>
    <row r="105" spans="1:29" x14ac:dyDescent="0.25">
      <c r="A105" t="s">
        <v>27</v>
      </c>
      <c r="B105" t="s">
        <v>268</v>
      </c>
      <c r="C105" t="s">
        <v>57</v>
      </c>
      <c r="D105" t="s">
        <v>269</v>
      </c>
      <c r="E105" t="s">
        <v>270</v>
      </c>
      <c r="F105" t="s">
        <v>271</v>
      </c>
      <c r="G105" t="s">
        <v>44</v>
      </c>
      <c r="H105" t="s">
        <v>272</v>
      </c>
      <c r="I105" t="s">
        <v>273</v>
      </c>
      <c r="J105">
        <v>244</v>
      </c>
      <c r="N105" s="2">
        <v>1</v>
      </c>
      <c r="S105" s="2">
        <v>1</v>
      </c>
      <c r="V105" s="2">
        <v>-2</v>
      </c>
      <c r="AB105">
        <f>SUMIF(K105:AA105,"&gt;0")</f>
        <v>2</v>
      </c>
      <c r="AC105">
        <f>SUMIF(L105:AB105,"&lt;0")</f>
        <v>-2</v>
      </c>
    </row>
    <row r="106" spans="1:29" x14ac:dyDescent="0.25">
      <c r="A106" t="s">
        <v>27</v>
      </c>
      <c r="B106" t="s">
        <v>274</v>
      </c>
      <c r="R106" s="2">
        <v>1</v>
      </c>
      <c r="AB106">
        <f>SUMIF(K106:AA106,"&gt;0")</f>
        <v>1</v>
      </c>
      <c r="AC106">
        <f>SUMIF(L106:AB106,"&lt;0")</f>
        <v>0</v>
      </c>
    </row>
    <row r="107" spans="1:29" x14ac:dyDescent="0.25">
      <c r="A107" t="s">
        <v>27</v>
      </c>
      <c r="B107" t="s">
        <v>275</v>
      </c>
      <c r="S107" s="2">
        <v>-1</v>
      </c>
      <c r="AB107">
        <f>SUMIF(K107:AA107,"&gt;0")</f>
        <v>0</v>
      </c>
      <c r="AC107">
        <f>SUMIF(L107:AB107,"&lt;0")</f>
        <v>-1</v>
      </c>
    </row>
    <row r="108" spans="1:29" x14ac:dyDescent="0.25">
      <c r="A108" t="s">
        <v>27</v>
      </c>
      <c r="B108" t="s">
        <v>276</v>
      </c>
      <c r="N108" s="2">
        <v>-6</v>
      </c>
      <c r="R108" s="2">
        <v>-1</v>
      </c>
      <c r="V108" s="2">
        <v>-6</v>
      </c>
      <c r="W108" s="2">
        <v>-1</v>
      </c>
      <c r="Y108" s="2">
        <v>-1</v>
      </c>
      <c r="AB108">
        <f>SUMIF(K108:AA108,"&gt;0")</f>
        <v>0</v>
      </c>
      <c r="AC108">
        <f>SUMIF(L108:AB108,"&lt;0")</f>
        <v>-15</v>
      </c>
    </row>
    <row r="109" spans="1:29" x14ac:dyDescent="0.25">
      <c r="A109" t="s">
        <v>27</v>
      </c>
      <c r="B109" t="s">
        <v>277</v>
      </c>
      <c r="C109" t="s">
        <v>57</v>
      </c>
      <c r="D109" t="s">
        <v>278</v>
      </c>
      <c r="E109" t="s">
        <v>279</v>
      </c>
      <c r="F109" t="s">
        <v>280</v>
      </c>
      <c r="G109" t="s">
        <v>89</v>
      </c>
      <c r="H109" t="s">
        <v>281</v>
      </c>
      <c r="I109" t="s">
        <v>282</v>
      </c>
      <c r="J109">
        <v>53</v>
      </c>
      <c r="N109" s="2">
        <v>-1</v>
      </c>
      <c r="O109" s="2">
        <v>-2</v>
      </c>
      <c r="R109" s="2">
        <v>-2</v>
      </c>
      <c r="S109" s="2">
        <v>-2</v>
      </c>
      <c r="V109" s="2">
        <v>-4</v>
      </c>
      <c r="W109" s="2">
        <v>-1</v>
      </c>
      <c r="Y109" s="2">
        <v>-6</v>
      </c>
      <c r="AB109">
        <f>SUMIF(K109:AA109,"&gt;0")</f>
        <v>0</v>
      </c>
      <c r="AC109">
        <f>SUMIF(L109:AB109,"&lt;0")</f>
        <v>-18</v>
      </c>
    </row>
    <row r="110" spans="1:29" x14ac:dyDescent="0.25">
      <c r="A110" t="s">
        <v>27</v>
      </c>
      <c r="B110" t="s">
        <v>283</v>
      </c>
      <c r="N110" s="2">
        <v>-6</v>
      </c>
      <c r="R110" s="2">
        <v>-1</v>
      </c>
      <c r="V110" s="2">
        <v>-6</v>
      </c>
      <c r="W110" s="2">
        <v>-1</v>
      </c>
      <c r="Y110" s="2">
        <v>-1</v>
      </c>
      <c r="AB110">
        <f>SUMIF(K110:AA110,"&gt;0")</f>
        <v>0</v>
      </c>
      <c r="AC110">
        <f>SUMIF(L110:AB110,"&lt;0")</f>
        <v>-15</v>
      </c>
    </row>
    <row r="111" spans="1:29" x14ac:dyDescent="0.25">
      <c r="A111" t="s">
        <v>27</v>
      </c>
      <c r="B111" t="s">
        <v>284</v>
      </c>
      <c r="O111" s="2">
        <v>3</v>
      </c>
      <c r="R111" s="2">
        <v>1</v>
      </c>
      <c r="V111" s="2">
        <v>2</v>
      </c>
      <c r="Y111" s="2">
        <v>3</v>
      </c>
      <c r="AB111">
        <f>SUMIF(K111:AA111,"&gt;0")</f>
        <v>9</v>
      </c>
      <c r="AC111">
        <f>SUMIF(L111:AB111,"&lt;0")</f>
        <v>0</v>
      </c>
    </row>
    <row r="112" spans="1:29" x14ac:dyDescent="0.25">
      <c r="A112" t="s">
        <v>27</v>
      </c>
      <c r="B112" t="s">
        <v>285</v>
      </c>
      <c r="N112" s="2">
        <v>1</v>
      </c>
      <c r="V112" s="2">
        <v>1</v>
      </c>
      <c r="AB112">
        <f>SUMIF(K112:AA112,"&gt;0")</f>
        <v>2</v>
      </c>
      <c r="AC112">
        <f>SUMIF(L112:AB112,"&lt;0")</f>
        <v>0</v>
      </c>
    </row>
    <row r="113" spans="1:29" x14ac:dyDescent="0.25">
      <c r="A113" t="s">
        <v>27</v>
      </c>
      <c r="B113" t="s">
        <v>286</v>
      </c>
      <c r="P113" s="2">
        <v>-1</v>
      </c>
      <c r="AB113">
        <f>SUMIF(K113:AA113,"&gt;0")</f>
        <v>0</v>
      </c>
      <c r="AC113">
        <f>SUMIF(L113:AB113,"&lt;0")</f>
        <v>-1</v>
      </c>
    </row>
    <row r="114" spans="1:29" x14ac:dyDescent="0.25">
      <c r="A114" t="s">
        <v>27</v>
      </c>
      <c r="B114" t="s">
        <v>287</v>
      </c>
      <c r="T114" s="2">
        <v>1</v>
      </c>
      <c r="AB114">
        <f>SUMIF(K114:AA114,"&gt;0")</f>
        <v>1</v>
      </c>
      <c r="AC114">
        <f>SUMIF(L114:AB114,"&lt;0")</f>
        <v>0</v>
      </c>
    </row>
    <row r="115" spans="1:29" x14ac:dyDescent="0.25">
      <c r="A115" t="s">
        <v>27</v>
      </c>
      <c r="B115" t="s">
        <v>288</v>
      </c>
      <c r="N115" s="2">
        <v>-6</v>
      </c>
      <c r="R115" s="2">
        <v>-1</v>
      </c>
      <c r="V115" s="2">
        <v>-6</v>
      </c>
      <c r="W115" s="2">
        <v>-1</v>
      </c>
      <c r="Y115" s="2">
        <v>-1</v>
      </c>
      <c r="AB115">
        <f>SUMIF(K115:AA115,"&gt;0")</f>
        <v>0</v>
      </c>
      <c r="AC115">
        <f>SUMIF(L115:AB115,"&lt;0")</f>
        <v>-15</v>
      </c>
    </row>
    <row r="116" spans="1:29" x14ac:dyDescent="0.25">
      <c r="A116" t="s">
        <v>27</v>
      </c>
      <c r="B116" t="s">
        <v>289</v>
      </c>
      <c r="C116" t="s">
        <v>57</v>
      </c>
      <c r="D116" t="s">
        <v>290</v>
      </c>
      <c r="E116" t="s">
        <v>291</v>
      </c>
      <c r="F116" t="s">
        <v>292</v>
      </c>
      <c r="G116" t="s">
        <v>89</v>
      </c>
      <c r="H116" t="s">
        <v>293</v>
      </c>
      <c r="I116" t="s">
        <v>294</v>
      </c>
      <c r="J116">
        <v>909</v>
      </c>
      <c r="N116" s="2">
        <v>13</v>
      </c>
      <c r="O116" s="2">
        <v>11</v>
      </c>
      <c r="R116" s="2">
        <v>5</v>
      </c>
      <c r="S116" s="2">
        <v>1</v>
      </c>
      <c r="V116" s="2">
        <v>10</v>
      </c>
      <c r="W116" s="2">
        <v>2</v>
      </c>
      <c r="Y116" s="2">
        <v>13</v>
      </c>
      <c r="AB116">
        <f>SUMIF(K116:AA116,"&gt;0")</f>
        <v>55</v>
      </c>
      <c r="AC116">
        <f>SUMIF(L116:AB116,"&lt;0")</f>
        <v>0</v>
      </c>
    </row>
    <row r="117" spans="1:29" x14ac:dyDescent="0.25">
      <c r="A117" t="s">
        <v>27</v>
      </c>
      <c r="B117" t="s">
        <v>295</v>
      </c>
      <c r="N117" s="2">
        <v>1</v>
      </c>
      <c r="V117" s="2">
        <v>2</v>
      </c>
      <c r="AB117">
        <f>SUMIF(K117:AA117,"&gt;0")</f>
        <v>3</v>
      </c>
      <c r="AC117">
        <f>SUMIF(L117:AB117,"&lt;0")</f>
        <v>0</v>
      </c>
    </row>
    <row r="118" spans="1:29" x14ac:dyDescent="0.25">
      <c r="A118" t="s">
        <v>27</v>
      </c>
      <c r="B118" t="s">
        <v>296</v>
      </c>
      <c r="C118" t="s">
        <v>64</v>
      </c>
      <c r="D118" t="s">
        <v>297</v>
      </c>
      <c r="E118" t="s">
        <v>298</v>
      </c>
      <c r="F118" t="s">
        <v>299</v>
      </c>
      <c r="G118" t="s">
        <v>89</v>
      </c>
      <c r="H118" t="s">
        <v>300</v>
      </c>
      <c r="I118" t="s">
        <v>301</v>
      </c>
      <c r="J118">
        <v>491</v>
      </c>
      <c r="O118" s="2">
        <v>2</v>
      </c>
      <c r="S118" s="2">
        <v>1</v>
      </c>
      <c r="V118" s="2">
        <v>2</v>
      </c>
      <c r="AB118">
        <f>SUMIF(K118:AA118,"&gt;0")</f>
        <v>5</v>
      </c>
      <c r="AC118">
        <f>SUMIF(L118:AB118,"&lt;0")</f>
        <v>0</v>
      </c>
    </row>
    <row r="119" spans="1:29" x14ac:dyDescent="0.25">
      <c r="A119" t="s">
        <v>27</v>
      </c>
      <c r="B119" t="s">
        <v>302</v>
      </c>
      <c r="N119" s="2">
        <v>1</v>
      </c>
      <c r="V119" s="2">
        <v>1</v>
      </c>
      <c r="Y119" s="2">
        <v>2</v>
      </c>
      <c r="AB119">
        <f>SUMIF(K119:AA119,"&gt;0")</f>
        <v>4</v>
      </c>
      <c r="AC119">
        <f>SUMIF(L119:AB119,"&lt;0")</f>
        <v>0</v>
      </c>
    </row>
    <row r="120" spans="1:29" x14ac:dyDescent="0.25">
      <c r="A120" t="s">
        <v>27</v>
      </c>
      <c r="B120" t="s">
        <v>303</v>
      </c>
      <c r="AB120">
        <f>SUMIF(K120:AA120,"&gt;0")</f>
        <v>0</v>
      </c>
      <c r="AC120">
        <f>SUMIF(L120:AB120,"&lt;0")</f>
        <v>0</v>
      </c>
    </row>
    <row r="121" spans="1:29" x14ac:dyDescent="0.25">
      <c r="A121" t="s">
        <v>27</v>
      </c>
      <c r="B121" t="s">
        <v>304</v>
      </c>
      <c r="S121" s="2">
        <v>-1</v>
      </c>
      <c r="AB121">
        <f>SUMIF(K121:AA121,"&gt;0")</f>
        <v>0</v>
      </c>
      <c r="AC121">
        <f>SUMIF(L121:AB121,"&lt;0")</f>
        <v>-1</v>
      </c>
    </row>
    <row r="122" spans="1:29" x14ac:dyDescent="0.25">
      <c r="A122" t="s">
        <v>27</v>
      </c>
      <c r="B122" t="s">
        <v>305</v>
      </c>
      <c r="C122" t="s">
        <v>57</v>
      </c>
      <c r="D122" t="s">
        <v>306</v>
      </c>
      <c r="E122" t="s">
        <v>307</v>
      </c>
      <c r="F122" t="s">
        <v>308</v>
      </c>
      <c r="G122" t="s">
        <v>44</v>
      </c>
      <c r="H122" t="s">
        <v>309</v>
      </c>
      <c r="I122" t="s">
        <v>310</v>
      </c>
      <c r="J122">
        <v>77</v>
      </c>
      <c r="N122" s="2">
        <v>-1</v>
      </c>
      <c r="R122" s="2">
        <v>-2</v>
      </c>
      <c r="S122" s="2">
        <v>-1</v>
      </c>
      <c r="V122" s="2">
        <v>-3</v>
      </c>
      <c r="Y122" s="2">
        <v>-2</v>
      </c>
      <c r="AB122">
        <f>SUMIF(K122:AA122,"&gt;0")</f>
        <v>0</v>
      </c>
      <c r="AC122">
        <f>SUMIF(L122:AB122,"&lt;0")</f>
        <v>-9</v>
      </c>
    </row>
    <row r="123" spans="1:29" x14ac:dyDescent="0.25">
      <c r="A123" t="s">
        <v>27</v>
      </c>
      <c r="B123" t="s">
        <v>311</v>
      </c>
      <c r="C123" t="s">
        <v>64</v>
      </c>
      <c r="D123" t="s">
        <v>297</v>
      </c>
      <c r="E123" t="s">
        <v>298</v>
      </c>
      <c r="F123" t="s">
        <v>299</v>
      </c>
      <c r="G123" t="s">
        <v>89</v>
      </c>
      <c r="H123" t="s">
        <v>300</v>
      </c>
      <c r="I123" t="s">
        <v>301</v>
      </c>
      <c r="J123">
        <v>491</v>
      </c>
      <c r="R123" s="2">
        <v>1</v>
      </c>
      <c r="S123" s="2">
        <v>3</v>
      </c>
      <c r="V123" s="2">
        <v>2</v>
      </c>
      <c r="Y123" s="2">
        <v>2</v>
      </c>
      <c r="AB123">
        <f>SUMIF(K123:AA123,"&gt;0")</f>
        <v>8</v>
      </c>
      <c r="AC123">
        <f>SUMIF(L123:AB123,"&lt;0")</f>
        <v>0</v>
      </c>
    </row>
    <row r="124" spans="1:29" x14ac:dyDescent="0.25">
      <c r="A124" t="s">
        <v>27</v>
      </c>
      <c r="B124" t="s">
        <v>312</v>
      </c>
      <c r="S124" s="2">
        <v>1</v>
      </c>
      <c r="V124" s="2">
        <v>3</v>
      </c>
      <c r="W124" s="2">
        <v>1</v>
      </c>
      <c r="Y124" s="2">
        <v>2</v>
      </c>
      <c r="AB124">
        <f>SUMIF(K124:AA124,"&gt;0")</f>
        <v>7</v>
      </c>
      <c r="AC124">
        <f>SUMIF(L124:AB124,"&lt;0")</f>
        <v>0</v>
      </c>
    </row>
    <row r="125" spans="1:29" x14ac:dyDescent="0.25">
      <c r="A125" t="s">
        <v>27</v>
      </c>
      <c r="B125" t="s">
        <v>313</v>
      </c>
      <c r="S125" s="2">
        <v>1</v>
      </c>
      <c r="AB125">
        <f>SUMIF(K125:AA125,"&gt;0")</f>
        <v>1</v>
      </c>
      <c r="AC125">
        <f>SUMIF(L125:AB125,"&lt;0")</f>
        <v>0</v>
      </c>
    </row>
    <row r="126" spans="1:29" x14ac:dyDescent="0.25">
      <c r="A126" t="s">
        <v>27</v>
      </c>
      <c r="B126" t="s">
        <v>314</v>
      </c>
      <c r="O126" s="2">
        <v>1</v>
      </c>
      <c r="AB126">
        <f>SUMIF(K126:AA126,"&gt;0")</f>
        <v>1</v>
      </c>
      <c r="AC126">
        <f>SUMIF(L126:AB126,"&lt;0")</f>
        <v>0</v>
      </c>
    </row>
    <row r="127" spans="1:29" x14ac:dyDescent="0.25">
      <c r="A127" t="s">
        <v>27</v>
      </c>
      <c r="B127" t="s">
        <v>315</v>
      </c>
      <c r="R127" s="2">
        <v>1</v>
      </c>
      <c r="S127" s="2">
        <v>1</v>
      </c>
      <c r="V127" s="2">
        <v>1</v>
      </c>
      <c r="AB127">
        <f>SUMIF(K127:AA127,"&gt;0")</f>
        <v>3</v>
      </c>
      <c r="AC127">
        <f>SUMIF(L127:AB127,"&lt;0")</f>
        <v>0</v>
      </c>
    </row>
    <row r="128" spans="1:29" x14ac:dyDescent="0.25">
      <c r="A128" t="s">
        <v>27</v>
      </c>
      <c r="B128" t="s">
        <v>316</v>
      </c>
      <c r="C128" t="s">
        <v>146</v>
      </c>
      <c r="D128" t="s">
        <v>317</v>
      </c>
      <c r="E128" t="s">
        <v>318</v>
      </c>
      <c r="F128" t="s">
        <v>319</v>
      </c>
      <c r="G128" t="s">
        <v>89</v>
      </c>
      <c r="H128" t="s">
        <v>320</v>
      </c>
      <c r="I128" t="s">
        <v>321</v>
      </c>
      <c r="J128">
        <v>124</v>
      </c>
      <c r="R128" s="2">
        <v>1</v>
      </c>
      <c r="AB128">
        <f>SUMIF(K128:AA128,"&gt;0")</f>
        <v>1</v>
      </c>
      <c r="AC128">
        <f>SUMIF(L128:AB128,"&lt;0")</f>
        <v>0</v>
      </c>
    </row>
    <row r="129" spans="1:29" x14ac:dyDescent="0.25">
      <c r="A129" t="s">
        <v>27</v>
      </c>
      <c r="B129" t="s">
        <v>322</v>
      </c>
      <c r="R129" s="2">
        <v>2</v>
      </c>
      <c r="V129" s="2">
        <v>2</v>
      </c>
      <c r="Y129" s="2">
        <v>5</v>
      </c>
      <c r="AB129">
        <f>SUMIF(K129:AA129,"&gt;0")</f>
        <v>9</v>
      </c>
      <c r="AC129">
        <f>SUMIF(L129:AB129,"&lt;0")</f>
        <v>0</v>
      </c>
    </row>
    <row r="130" spans="1:29" x14ac:dyDescent="0.25">
      <c r="A130" t="s">
        <v>27</v>
      </c>
      <c r="B130" t="s">
        <v>323</v>
      </c>
      <c r="R130" s="2">
        <v>2</v>
      </c>
      <c r="V130" s="2">
        <v>2</v>
      </c>
      <c r="W130" s="2">
        <v>2</v>
      </c>
      <c r="Y130" s="2">
        <v>3</v>
      </c>
      <c r="AB130">
        <f>SUMIF(K130:AA130,"&gt;0")</f>
        <v>9</v>
      </c>
      <c r="AC130">
        <f>SUMIF(L130:AB130,"&lt;0")</f>
        <v>0</v>
      </c>
    </row>
    <row r="131" spans="1:29" x14ac:dyDescent="0.25">
      <c r="A131" t="s">
        <v>27</v>
      </c>
      <c r="B131" t="s">
        <v>324</v>
      </c>
      <c r="R131" s="2">
        <v>1</v>
      </c>
      <c r="AB131">
        <f>SUMIF(K131:AA131,"&gt;0")</f>
        <v>1</v>
      </c>
      <c r="AC131">
        <f>SUMIF(L131:AB131,"&lt;0")</f>
        <v>0</v>
      </c>
    </row>
    <row r="132" spans="1:29" x14ac:dyDescent="0.25">
      <c r="A132" t="s">
        <v>27</v>
      </c>
      <c r="B132" t="s">
        <v>325</v>
      </c>
      <c r="V132" s="2">
        <v>-1</v>
      </c>
      <c r="Y132" s="2">
        <v>-2</v>
      </c>
      <c r="AB132">
        <f>SUMIF(K132:AA132,"&gt;0")</f>
        <v>0</v>
      </c>
      <c r="AC132">
        <f>SUMIF(L132:AB132,"&lt;0")</f>
        <v>-3</v>
      </c>
    </row>
    <row r="133" spans="1:29" x14ac:dyDescent="0.25">
      <c r="A133" t="s">
        <v>27</v>
      </c>
      <c r="B133" t="s">
        <v>326</v>
      </c>
      <c r="N133" s="2">
        <v>1</v>
      </c>
      <c r="V133" s="2">
        <v>1</v>
      </c>
      <c r="AB133">
        <f>SUMIF(K133:AA133,"&gt;0")</f>
        <v>2</v>
      </c>
      <c r="AC133">
        <f>SUMIF(L133:AB133,"&lt;0")</f>
        <v>0</v>
      </c>
    </row>
    <row r="134" spans="1:29" x14ac:dyDescent="0.25">
      <c r="A134" t="s">
        <v>27</v>
      </c>
      <c r="B134" t="s">
        <v>327</v>
      </c>
      <c r="S134" s="2">
        <v>-1</v>
      </c>
      <c r="AB134">
        <f>SUMIF(K134:AA134,"&gt;0")</f>
        <v>0</v>
      </c>
      <c r="AC134">
        <f>SUMIF(L134:AB134,"&lt;0")</f>
        <v>-1</v>
      </c>
    </row>
    <row r="135" spans="1:29" x14ac:dyDescent="0.25">
      <c r="A135" t="s">
        <v>27</v>
      </c>
      <c r="B135" t="s">
        <v>328</v>
      </c>
      <c r="C135" t="s">
        <v>146</v>
      </c>
      <c r="D135" t="s">
        <v>329</v>
      </c>
      <c r="E135" t="s">
        <v>330</v>
      </c>
      <c r="F135" t="s">
        <v>331</v>
      </c>
      <c r="G135" t="s">
        <v>142</v>
      </c>
      <c r="H135" t="s">
        <v>332</v>
      </c>
      <c r="I135" t="s">
        <v>333</v>
      </c>
      <c r="J135">
        <v>5</v>
      </c>
      <c r="N135" s="2">
        <v>1</v>
      </c>
      <c r="P135" s="2">
        <v>1</v>
      </c>
      <c r="S135" s="2">
        <v>1</v>
      </c>
      <c r="Y135" s="2">
        <v>4</v>
      </c>
      <c r="AB135">
        <f>SUMIF(K135:AA135,"&gt;0")</f>
        <v>7</v>
      </c>
      <c r="AC135">
        <f>SUMIF(L135:AB135,"&lt;0")</f>
        <v>0</v>
      </c>
    </row>
    <row r="136" spans="1:29" x14ac:dyDescent="0.25">
      <c r="A136" t="s">
        <v>27</v>
      </c>
      <c r="B136" t="s">
        <v>334</v>
      </c>
      <c r="N136" s="2">
        <v>-10</v>
      </c>
      <c r="O136" s="2">
        <v>-5</v>
      </c>
      <c r="P136" s="2">
        <v>-1</v>
      </c>
      <c r="R136" s="2">
        <v>-6</v>
      </c>
      <c r="S136" s="2">
        <v>-2</v>
      </c>
      <c r="V136" s="2">
        <v>-16</v>
      </c>
      <c r="Y136" s="2">
        <v>-7</v>
      </c>
      <c r="AB136">
        <f>SUMIF(K136:AA136,"&gt;0")</f>
        <v>0</v>
      </c>
      <c r="AC136">
        <f>SUMIF(L136:AB136,"&lt;0")</f>
        <v>-47</v>
      </c>
    </row>
    <row r="137" spans="1:29" x14ac:dyDescent="0.25">
      <c r="A137" t="s">
        <v>27</v>
      </c>
      <c r="B137" t="s">
        <v>335</v>
      </c>
      <c r="C137" t="s">
        <v>336</v>
      </c>
      <c r="D137" t="s">
        <v>337</v>
      </c>
      <c r="E137" t="s">
        <v>338</v>
      </c>
      <c r="F137" t="s">
        <v>339</v>
      </c>
      <c r="G137" t="s">
        <v>89</v>
      </c>
      <c r="H137" t="s">
        <v>340</v>
      </c>
      <c r="I137" t="s">
        <v>341</v>
      </c>
      <c r="J137">
        <v>15</v>
      </c>
      <c r="O137" s="2">
        <v>1</v>
      </c>
      <c r="AB137">
        <f>SUMIF(K137:AA137,"&gt;0")</f>
        <v>1</v>
      </c>
      <c r="AC137">
        <f>SUMIF(L137:AB137,"&lt;0")</f>
        <v>0</v>
      </c>
    </row>
    <row r="138" spans="1:29" x14ac:dyDescent="0.25">
      <c r="A138" t="s">
        <v>27</v>
      </c>
      <c r="B138" t="s">
        <v>342</v>
      </c>
      <c r="N138" s="2">
        <v>5</v>
      </c>
      <c r="S138" s="2">
        <v>-1</v>
      </c>
      <c r="V138" s="2">
        <v>4</v>
      </c>
      <c r="Y138" s="2">
        <v>4</v>
      </c>
      <c r="AB138">
        <f>SUMIF(K138:AA138,"&gt;0")</f>
        <v>13</v>
      </c>
      <c r="AC138">
        <f>SUMIF(L138:AB138,"&lt;0")</f>
        <v>-1</v>
      </c>
    </row>
    <row r="139" spans="1:29" x14ac:dyDescent="0.25">
      <c r="A139" t="s">
        <v>27</v>
      </c>
      <c r="B139" t="s">
        <v>343</v>
      </c>
      <c r="N139" s="2">
        <v>1</v>
      </c>
      <c r="V139" s="2">
        <v>1</v>
      </c>
      <c r="AB139">
        <f>SUMIF(K139:AA139,"&gt;0")</f>
        <v>2</v>
      </c>
      <c r="AC139">
        <f>SUMIF(L139:AB139,"&lt;0")</f>
        <v>0</v>
      </c>
    </row>
    <row r="140" spans="1:29" x14ac:dyDescent="0.25">
      <c r="A140" t="s">
        <v>27</v>
      </c>
      <c r="B140" t="s">
        <v>344</v>
      </c>
      <c r="C140" t="s">
        <v>57</v>
      </c>
      <c r="D140" t="s">
        <v>345</v>
      </c>
      <c r="E140" t="s">
        <v>346</v>
      </c>
      <c r="F140" t="s">
        <v>347</v>
      </c>
      <c r="G140" t="s">
        <v>52</v>
      </c>
      <c r="H140" t="s">
        <v>348</v>
      </c>
      <c r="I140" t="s">
        <v>349</v>
      </c>
      <c r="J140">
        <v>0</v>
      </c>
      <c r="O140" s="2">
        <v>1</v>
      </c>
      <c r="Q140" s="2">
        <v>1</v>
      </c>
      <c r="R140" s="2">
        <v>1</v>
      </c>
      <c r="S140" s="2">
        <v>1</v>
      </c>
      <c r="V140" s="2">
        <v>1</v>
      </c>
      <c r="AB140">
        <f>SUMIF(K140:AA140,"&gt;0")</f>
        <v>5</v>
      </c>
      <c r="AC140">
        <f>SUMIF(L140:AB140,"&lt;0")</f>
        <v>0</v>
      </c>
    </row>
    <row r="141" spans="1:29" x14ac:dyDescent="0.25">
      <c r="A141" t="s">
        <v>27</v>
      </c>
      <c r="B141" t="s">
        <v>350</v>
      </c>
      <c r="V141" s="2">
        <v>-1</v>
      </c>
      <c r="AB141">
        <f>SUMIF(K141:AA141,"&gt;0")</f>
        <v>0</v>
      </c>
      <c r="AC141">
        <f>SUMIF(L141:AB141,"&lt;0")</f>
        <v>-1</v>
      </c>
    </row>
    <row r="142" spans="1:29" x14ac:dyDescent="0.25">
      <c r="A142" t="s">
        <v>27</v>
      </c>
      <c r="B142" t="s">
        <v>351</v>
      </c>
      <c r="C142" t="s">
        <v>57</v>
      </c>
      <c r="D142" t="s">
        <v>352</v>
      </c>
      <c r="E142" t="s">
        <v>353</v>
      </c>
      <c r="F142" t="s">
        <v>354</v>
      </c>
      <c r="G142" t="s">
        <v>44</v>
      </c>
      <c r="H142" t="s">
        <v>355</v>
      </c>
      <c r="I142" t="s">
        <v>356</v>
      </c>
      <c r="J142">
        <v>1</v>
      </c>
      <c r="V142" s="2">
        <v>-1</v>
      </c>
      <c r="AB142">
        <f>SUMIF(K142:AA142,"&gt;0")</f>
        <v>0</v>
      </c>
      <c r="AC142">
        <f>SUMIF(L142:AB142,"&lt;0")</f>
        <v>-1</v>
      </c>
    </row>
    <row r="143" spans="1:29" x14ac:dyDescent="0.25">
      <c r="A143" t="s">
        <v>27</v>
      </c>
      <c r="B143" t="s">
        <v>357</v>
      </c>
      <c r="C143" t="s">
        <v>57</v>
      </c>
      <c r="D143" t="s">
        <v>358</v>
      </c>
      <c r="E143" t="s">
        <v>359</v>
      </c>
      <c r="F143" t="s">
        <v>360</v>
      </c>
      <c r="G143" t="s">
        <v>52</v>
      </c>
      <c r="H143" t="s">
        <v>361</v>
      </c>
      <c r="I143" t="s">
        <v>362</v>
      </c>
      <c r="J143">
        <v>0</v>
      </c>
      <c r="V143" s="2">
        <v>1</v>
      </c>
      <c r="AB143">
        <f>SUMIF(K143:AA143,"&gt;0")</f>
        <v>1</v>
      </c>
      <c r="AC143">
        <f>SUMIF(L143:AB143,"&lt;0")</f>
        <v>0</v>
      </c>
    </row>
    <row r="144" spans="1:29" x14ac:dyDescent="0.25">
      <c r="A144" t="s">
        <v>27</v>
      </c>
      <c r="B144" t="s">
        <v>363</v>
      </c>
      <c r="N144" s="2">
        <v>-5</v>
      </c>
      <c r="R144" s="2">
        <v>-1</v>
      </c>
      <c r="V144" s="2">
        <v>-2</v>
      </c>
      <c r="AB144">
        <f>SUMIF(K144:AA144,"&gt;0")</f>
        <v>0</v>
      </c>
      <c r="AC144">
        <f>SUMIF(L144:AB144,"&lt;0")</f>
        <v>-8</v>
      </c>
    </row>
    <row r="145" spans="1:29" x14ac:dyDescent="0.25">
      <c r="A145" t="s">
        <v>27</v>
      </c>
      <c r="B145" t="s">
        <v>364</v>
      </c>
      <c r="C145" t="s">
        <v>57</v>
      </c>
      <c r="D145" t="s">
        <v>365</v>
      </c>
      <c r="E145" t="s">
        <v>366</v>
      </c>
      <c r="F145" t="s">
        <v>367</v>
      </c>
      <c r="G145" t="s">
        <v>52</v>
      </c>
      <c r="H145" t="s">
        <v>368</v>
      </c>
      <c r="I145" t="s">
        <v>369</v>
      </c>
      <c r="J145">
        <v>0</v>
      </c>
      <c r="N145" s="2">
        <v>1</v>
      </c>
      <c r="AB145">
        <f>SUMIF(K145:AA145,"&gt;0")</f>
        <v>1</v>
      </c>
      <c r="AC145">
        <f>SUMIF(L145:AB145,"&lt;0")</f>
        <v>0</v>
      </c>
    </row>
    <row r="146" spans="1:29" x14ac:dyDescent="0.25">
      <c r="A146" t="s">
        <v>27</v>
      </c>
      <c r="B146" t="s">
        <v>370</v>
      </c>
      <c r="O146" s="2">
        <v>1</v>
      </c>
      <c r="R146" s="2">
        <v>-1</v>
      </c>
      <c r="V146" s="2">
        <v>-6</v>
      </c>
      <c r="AB146">
        <f>SUMIF(K146:AA146,"&gt;0")</f>
        <v>1</v>
      </c>
      <c r="AC146">
        <f>SUMIF(L146:AB146,"&lt;0")</f>
        <v>-7</v>
      </c>
    </row>
    <row r="147" spans="1:29" x14ac:dyDescent="0.25">
      <c r="A147" t="s">
        <v>27</v>
      </c>
      <c r="B147" t="s">
        <v>371</v>
      </c>
      <c r="V147" s="2">
        <v>-1</v>
      </c>
      <c r="AB147">
        <f>SUMIF(K147:AA147,"&gt;0")</f>
        <v>0</v>
      </c>
      <c r="AC147">
        <f>SUMIF(L147:AB147,"&lt;0")</f>
        <v>-1</v>
      </c>
    </row>
    <row r="148" spans="1:29" x14ac:dyDescent="0.25">
      <c r="A148" t="s">
        <v>27</v>
      </c>
      <c r="B148" t="s">
        <v>372</v>
      </c>
      <c r="N148" s="2">
        <v>2</v>
      </c>
      <c r="AB148">
        <f>SUMIF(K148:AA148,"&gt;0")</f>
        <v>2</v>
      </c>
      <c r="AC148">
        <f>SUMIF(L148:AB148,"&lt;0")</f>
        <v>0</v>
      </c>
    </row>
    <row r="149" spans="1:29" x14ac:dyDescent="0.25">
      <c r="A149" t="s">
        <v>27</v>
      </c>
      <c r="B149" t="s">
        <v>373</v>
      </c>
      <c r="C149" t="s">
        <v>57</v>
      </c>
      <c r="D149" t="s">
        <v>374</v>
      </c>
      <c r="E149" t="s">
        <v>375</v>
      </c>
      <c r="F149" t="s">
        <v>376</v>
      </c>
      <c r="G149" t="s">
        <v>89</v>
      </c>
      <c r="H149" t="s">
        <v>377</v>
      </c>
      <c r="I149" t="s">
        <v>378</v>
      </c>
      <c r="J149">
        <v>384</v>
      </c>
      <c r="N149" s="2">
        <v>6</v>
      </c>
      <c r="R149" s="2">
        <v>1</v>
      </c>
      <c r="V149" s="2">
        <v>6</v>
      </c>
      <c r="W149" s="2">
        <v>1</v>
      </c>
      <c r="Y149" s="2">
        <v>1</v>
      </c>
      <c r="AB149">
        <f>SUMIF(K149:AA149,"&gt;0")</f>
        <v>15</v>
      </c>
      <c r="AC149">
        <f>SUMIF(L149:AB149,"&lt;0")</f>
        <v>0</v>
      </c>
    </row>
    <row r="150" spans="1:29" x14ac:dyDescent="0.25">
      <c r="A150" t="s">
        <v>27</v>
      </c>
      <c r="B150" t="s">
        <v>379</v>
      </c>
      <c r="N150" s="2">
        <v>6</v>
      </c>
      <c r="R150" s="2">
        <v>1</v>
      </c>
      <c r="V150" s="2">
        <v>6</v>
      </c>
      <c r="W150" s="2">
        <v>1</v>
      </c>
      <c r="Y150" s="2">
        <v>1</v>
      </c>
      <c r="AB150">
        <f>SUMIF(K150:AA150,"&gt;0")</f>
        <v>15</v>
      </c>
      <c r="AC150">
        <f>SUMIF(L150:AB150,"&lt;0")</f>
        <v>0</v>
      </c>
    </row>
    <row r="151" spans="1:29" x14ac:dyDescent="0.25">
      <c r="A151" t="s">
        <v>27</v>
      </c>
      <c r="B151" t="s">
        <v>380</v>
      </c>
      <c r="C151" t="s">
        <v>57</v>
      </c>
      <c r="D151" t="s">
        <v>381</v>
      </c>
      <c r="E151" t="s">
        <v>382</v>
      </c>
      <c r="F151" t="s">
        <v>383</v>
      </c>
      <c r="G151" t="s">
        <v>89</v>
      </c>
      <c r="H151" t="s">
        <v>384</v>
      </c>
      <c r="I151" t="s">
        <v>385</v>
      </c>
      <c r="J151">
        <v>42</v>
      </c>
      <c r="O151" s="2">
        <v>-1</v>
      </c>
      <c r="R151" s="2">
        <v>1</v>
      </c>
      <c r="S151" s="2">
        <v>-1</v>
      </c>
      <c r="Y151" s="2">
        <v>1</v>
      </c>
      <c r="AB151">
        <f>SUMIF(K151:AA151,"&gt;0")</f>
        <v>2</v>
      </c>
      <c r="AC151">
        <f>SUMIF(L151:AB151,"&lt;0")</f>
        <v>-2</v>
      </c>
    </row>
    <row r="152" spans="1:29" x14ac:dyDescent="0.25">
      <c r="A152" t="s">
        <v>27</v>
      </c>
      <c r="B152" t="s">
        <v>386</v>
      </c>
      <c r="M152" s="2">
        <v>-1</v>
      </c>
      <c r="N152" s="2">
        <v>-5</v>
      </c>
      <c r="O152" s="2">
        <v>-6</v>
      </c>
      <c r="R152" s="2">
        <v>-11</v>
      </c>
      <c r="S152" s="2">
        <v>-6</v>
      </c>
      <c r="V152" s="2">
        <v>-41</v>
      </c>
      <c r="X152" s="2">
        <v>-1</v>
      </c>
      <c r="Y152" s="2">
        <v>-16</v>
      </c>
      <c r="AB152">
        <f>SUMIF(K152:AA152,"&gt;0")</f>
        <v>0</v>
      </c>
      <c r="AC152">
        <f>SUMIF(L152:AB152,"&lt;0")</f>
        <v>-87</v>
      </c>
    </row>
    <row r="153" spans="1:29" x14ac:dyDescent="0.25">
      <c r="A153" t="s">
        <v>27</v>
      </c>
      <c r="B153" t="s">
        <v>387</v>
      </c>
      <c r="N153" s="2">
        <v>-1</v>
      </c>
      <c r="V153" s="2">
        <v>-1</v>
      </c>
      <c r="AB153">
        <f>SUMIF(K153:AA153,"&gt;0")</f>
        <v>0</v>
      </c>
      <c r="AC153">
        <f>SUMIF(L153:AB153,"&lt;0")</f>
        <v>-2</v>
      </c>
    </row>
    <row r="154" spans="1:29" x14ac:dyDescent="0.25">
      <c r="A154" t="s">
        <v>27</v>
      </c>
      <c r="B154" t="s">
        <v>388</v>
      </c>
      <c r="R154" s="2">
        <v>2</v>
      </c>
      <c r="AB154">
        <f>SUMIF(K154:AA154,"&gt;0")</f>
        <v>2</v>
      </c>
      <c r="AC154">
        <f>SUMIF(L154:AB154,"&lt;0")</f>
        <v>0</v>
      </c>
    </row>
    <row r="155" spans="1:29" x14ac:dyDescent="0.25">
      <c r="A155" t="s">
        <v>27</v>
      </c>
      <c r="B155" t="s">
        <v>389</v>
      </c>
      <c r="N155" s="2">
        <v>-15</v>
      </c>
      <c r="O155" s="2">
        <v>-5</v>
      </c>
      <c r="P155" s="2">
        <v>-1</v>
      </c>
      <c r="R155" s="2">
        <v>-6</v>
      </c>
      <c r="S155" s="2">
        <v>-2</v>
      </c>
      <c r="V155" s="2">
        <v>-16</v>
      </c>
      <c r="Y155" s="2">
        <v>-10</v>
      </c>
      <c r="AB155">
        <f>SUMIF(K155:AA155,"&gt;0")</f>
        <v>0</v>
      </c>
      <c r="AC155">
        <f>SUMIF(L155:AB155,"&lt;0")</f>
        <v>-55</v>
      </c>
    </row>
    <row r="156" spans="1:29" x14ac:dyDescent="0.25">
      <c r="A156" t="s">
        <v>27</v>
      </c>
      <c r="B156" t="s">
        <v>390</v>
      </c>
      <c r="C156" t="s">
        <v>57</v>
      </c>
      <c r="D156" t="s">
        <v>391</v>
      </c>
      <c r="E156" t="s">
        <v>392</v>
      </c>
      <c r="F156" t="s">
        <v>393</v>
      </c>
      <c r="G156" t="s">
        <v>44</v>
      </c>
      <c r="H156" t="s">
        <v>394</v>
      </c>
      <c r="I156" t="s">
        <v>395</v>
      </c>
      <c r="J156">
        <v>0</v>
      </c>
      <c r="R156" s="2">
        <v>-1</v>
      </c>
      <c r="Y156" s="2">
        <v>-2</v>
      </c>
      <c r="AB156">
        <f>SUMIF(K156:AA156,"&gt;0")</f>
        <v>0</v>
      </c>
      <c r="AC156">
        <f>SUMIF(L156:AB156,"&lt;0")</f>
        <v>-3</v>
      </c>
    </row>
    <row r="157" spans="1:29" x14ac:dyDescent="0.25">
      <c r="A157" t="s">
        <v>27</v>
      </c>
      <c r="B157" t="s">
        <v>396</v>
      </c>
      <c r="O157" s="2">
        <v>2</v>
      </c>
      <c r="V157" s="2">
        <v>1</v>
      </c>
      <c r="AB157">
        <f>SUMIF(K157:AA157,"&gt;0")</f>
        <v>3</v>
      </c>
      <c r="AC157">
        <f>SUMIF(L157:AB157,"&lt;0")</f>
        <v>0</v>
      </c>
    </row>
    <row r="158" spans="1:29" x14ac:dyDescent="0.25">
      <c r="A158" t="s">
        <v>27</v>
      </c>
      <c r="B158" t="s">
        <v>397</v>
      </c>
      <c r="C158" t="s">
        <v>146</v>
      </c>
      <c r="D158" t="s">
        <v>398</v>
      </c>
      <c r="E158" t="s">
        <v>399</v>
      </c>
      <c r="F158" t="s">
        <v>400</v>
      </c>
      <c r="G158" t="s">
        <v>142</v>
      </c>
      <c r="H158" t="s">
        <v>401</v>
      </c>
      <c r="I158" t="s">
        <v>402</v>
      </c>
      <c r="J158">
        <v>7</v>
      </c>
      <c r="N158" s="2">
        <v>6</v>
      </c>
      <c r="R158" s="2">
        <v>1</v>
      </c>
      <c r="V158" s="2">
        <v>6</v>
      </c>
      <c r="W158" s="2">
        <v>1</v>
      </c>
      <c r="Y158" s="2">
        <v>1</v>
      </c>
      <c r="AB158">
        <f>SUMIF(K158:AA158,"&gt;0")</f>
        <v>15</v>
      </c>
      <c r="AC158">
        <f>SUMIF(L158:AB158,"&lt;0")</f>
        <v>0</v>
      </c>
    </row>
    <row r="159" spans="1:29" x14ac:dyDescent="0.25">
      <c r="A159" t="s">
        <v>27</v>
      </c>
      <c r="B159" t="s">
        <v>403</v>
      </c>
      <c r="R159" s="2">
        <v>1</v>
      </c>
      <c r="AB159">
        <f>SUMIF(K159:AA159,"&gt;0")</f>
        <v>1</v>
      </c>
      <c r="AC159">
        <f>SUMIF(L159:AB159,"&lt;0")</f>
        <v>0</v>
      </c>
    </row>
    <row r="160" spans="1:29" x14ac:dyDescent="0.25">
      <c r="A160" t="s">
        <v>27</v>
      </c>
      <c r="B160" t="s">
        <v>404</v>
      </c>
      <c r="N160" s="2">
        <v>-1</v>
      </c>
      <c r="V160" s="2">
        <v>1</v>
      </c>
      <c r="Y160" s="2">
        <v>-2</v>
      </c>
      <c r="AB160">
        <f>SUMIF(K160:AA160,"&gt;0")</f>
        <v>1</v>
      </c>
      <c r="AC160">
        <f>SUMIF(L160:AB160,"&lt;0")</f>
        <v>-3</v>
      </c>
    </row>
    <row r="161" spans="1:29" x14ac:dyDescent="0.25">
      <c r="A161" t="s">
        <v>27</v>
      </c>
      <c r="B161" t="s">
        <v>405</v>
      </c>
      <c r="C161" t="s">
        <v>57</v>
      </c>
      <c r="D161" t="s">
        <v>406</v>
      </c>
      <c r="E161" t="s">
        <v>407</v>
      </c>
      <c r="F161" t="s">
        <v>408</v>
      </c>
      <c r="G161" t="s">
        <v>89</v>
      </c>
      <c r="H161" t="s">
        <v>409</v>
      </c>
      <c r="I161" t="s">
        <v>410</v>
      </c>
      <c r="J161">
        <v>177</v>
      </c>
      <c r="S161" s="2">
        <v>1</v>
      </c>
      <c r="Y161" s="2">
        <v>2</v>
      </c>
      <c r="AB161">
        <f>SUMIF(K161:AA161,"&gt;0")</f>
        <v>3</v>
      </c>
      <c r="AC161">
        <f>SUMIF(L161:AB161,"&lt;0")</f>
        <v>0</v>
      </c>
    </row>
    <row r="162" spans="1:29" x14ac:dyDescent="0.25">
      <c r="A162" t="s">
        <v>27</v>
      </c>
      <c r="B162" t="s">
        <v>411</v>
      </c>
      <c r="N162" s="2">
        <v>1</v>
      </c>
      <c r="V162" s="2">
        <v>1</v>
      </c>
      <c r="AB162">
        <f>SUMIF(K162:AA162,"&gt;0")</f>
        <v>2</v>
      </c>
      <c r="AC162">
        <f>SUMIF(L162:AB162,"&lt;0")</f>
        <v>0</v>
      </c>
    </row>
    <row r="163" spans="1:29" x14ac:dyDescent="0.25">
      <c r="A163" t="s">
        <v>27</v>
      </c>
      <c r="B163" t="s">
        <v>412</v>
      </c>
      <c r="C163" t="s">
        <v>57</v>
      </c>
      <c r="D163" t="s">
        <v>413</v>
      </c>
      <c r="E163" t="s">
        <v>414</v>
      </c>
      <c r="F163" t="s">
        <v>415</v>
      </c>
      <c r="G163" t="s">
        <v>52</v>
      </c>
      <c r="H163" t="s">
        <v>416</v>
      </c>
      <c r="I163" t="s">
        <v>417</v>
      </c>
      <c r="J163">
        <v>2</v>
      </c>
      <c r="V163" s="2">
        <v>-2</v>
      </c>
      <c r="AB163">
        <f>SUMIF(K163:AA163,"&gt;0")</f>
        <v>0</v>
      </c>
      <c r="AC163">
        <f>SUMIF(L163:AB163,"&lt;0")</f>
        <v>-2</v>
      </c>
    </row>
    <row r="164" spans="1:29" x14ac:dyDescent="0.25">
      <c r="A164" t="s">
        <v>27</v>
      </c>
      <c r="B164" t="s">
        <v>418</v>
      </c>
      <c r="C164" t="s">
        <v>57</v>
      </c>
      <c r="D164" t="s">
        <v>419</v>
      </c>
      <c r="E164" t="s">
        <v>420</v>
      </c>
      <c r="F164" t="s">
        <v>421</v>
      </c>
      <c r="G164" t="s">
        <v>52</v>
      </c>
      <c r="H164" t="s">
        <v>422</v>
      </c>
      <c r="I164" t="s">
        <v>423</v>
      </c>
      <c r="J164">
        <v>182</v>
      </c>
      <c r="N164" s="2">
        <v>-1</v>
      </c>
      <c r="R164" s="2">
        <v>-3</v>
      </c>
      <c r="S164" s="2">
        <v>-2</v>
      </c>
      <c r="T164" s="2">
        <v>-1</v>
      </c>
      <c r="V164" s="2">
        <v>-3</v>
      </c>
      <c r="AB164">
        <f>SUMIF(K164:AA164,"&gt;0")</f>
        <v>0</v>
      </c>
      <c r="AC164">
        <f>SUMIF(L164:AB164,"&lt;0")</f>
        <v>-10</v>
      </c>
    </row>
    <row r="165" spans="1:29" x14ac:dyDescent="0.25">
      <c r="A165" t="s">
        <v>27</v>
      </c>
      <c r="B165" t="s">
        <v>424</v>
      </c>
      <c r="C165" t="s">
        <v>57</v>
      </c>
      <c r="D165" t="s">
        <v>269</v>
      </c>
      <c r="E165" t="s">
        <v>270</v>
      </c>
      <c r="F165" t="s">
        <v>271</v>
      </c>
      <c r="G165" t="s">
        <v>44</v>
      </c>
      <c r="H165" t="s">
        <v>272</v>
      </c>
      <c r="I165" t="s">
        <v>273</v>
      </c>
      <c r="J165">
        <v>244</v>
      </c>
      <c r="P165" s="2">
        <v>-1</v>
      </c>
      <c r="R165" s="2">
        <v>1</v>
      </c>
      <c r="S165" s="2">
        <v>1</v>
      </c>
      <c r="V165" s="2">
        <v>-2</v>
      </c>
      <c r="AB165">
        <f>SUMIF(K165:AA165,"&gt;0")</f>
        <v>2</v>
      </c>
      <c r="AC165">
        <f>SUMIF(L165:AB165,"&lt;0")</f>
        <v>-3</v>
      </c>
    </row>
    <row r="166" spans="1:29" x14ac:dyDescent="0.25">
      <c r="A166" t="s">
        <v>27</v>
      </c>
      <c r="B166" t="s">
        <v>425</v>
      </c>
      <c r="C166" t="s">
        <v>64</v>
      </c>
      <c r="D166" t="s">
        <v>426</v>
      </c>
      <c r="E166" t="s">
        <v>427</v>
      </c>
      <c r="F166" t="s">
        <v>428</v>
      </c>
      <c r="G166" t="s">
        <v>142</v>
      </c>
      <c r="H166" t="s">
        <v>429</v>
      </c>
      <c r="I166" t="s">
        <v>430</v>
      </c>
      <c r="J166">
        <v>384</v>
      </c>
      <c r="R166" s="2">
        <v>1</v>
      </c>
      <c r="AB166">
        <f>SUMIF(K166:AA166,"&gt;0")</f>
        <v>1</v>
      </c>
      <c r="AC166">
        <f>SUMIF(L166:AB166,"&lt;0")</f>
        <v>0</v>
      </c>
    </row>
    <row r="167" spans="1:29" x14ac:dyDescent="0.25">
      <c r="A167" t="s">
        <v>27</v>
      </c>
      <c r="B167" t="s">
        <v>431</v>
      </c>
      <c r="C167" t="s">
        <v>57</v>
      </c>
      <c r="D167" t="s">
        <v>432</v>
      </c>
      <c r="E167" t="s">
        <v>433</v>
      </c>
      <c r="F167" t="s">
        <v>434</v>
      </c>
      <c r="G167" t="s">
        <v>89</v>
      </c>
      <c r="H167" t="s">
        <v>435</v>
      </c>
      <c r="I167" t="s">
        <v>436</v>
      </c>
      <c r="J167">
        <v>16</v>
      </c>
      <c r="V167" s="2">
        <v>1</v>
      </c>
      <c r="AB167">
        <f>SUMIF(K167:AA167,"&gt;0")</f>
        <v>1</v>
      </c>
      <c r="AC167">
        <f>SUMIF(L167:AB167,"&lt;0")</f>
        <v>0</v>
      </c>
    </row>
    <row r="168" spans="1:29" x14ac:dyDescent="0.25">
      <c r="A168" t="s">
        <v>27</v>
      </c>
      <c r="B168" t="s">
        <v>437</v>
      </c>
      <c r="N168" s="2">
        <v>1</v>
      </c>
      <c r="AB168">
        <f>SUMIF(K168:AA168,"&gt;0")</f>
        <v>1</v>
      </c>
      <c r="AC168">
        <f>SUMIF(L168:AB168,"&lt;0")</f>
        <v>0</v>
      </c>
    </row>
    <row r="169" spans="1:29" x14ac:dyDescent="0.25">
      <c r="A169" t="s">
        <v>27</v>
      </c>
      <c r="B169" t="s">
        <v>438</v>
      </c>
      <c r="R169" s="2">
        <v>-2</v>
      </c>
      <c r="AB169">
        <f>SUMIF(K169:AA169,"&gt;0")</f>
        <v>0</v>
      </c>
      <c r="AC169">
        <f>SUMIF(L169:AB169,"&lt;0")</f>
        <v>-2</v>
      </c>
    </row>
    <row r="170" spans="1:29" x14ac:dyDescent="0.25">
      <c r="A170" t="s">
        <v>27</v>
      </c>
      <c r="B170" t="s">
        <v>439</v>
      </c>
      <c r="N170" s="2">
        <v>5</v>
      </c>
      <c r="R170" s="2">
        <v>1</v>
      </c>
      <c r="V170" s="2">
        <v>3</v>
      </c>
      <c r="AB170">
        <f>SUMIF(K170:AA170,"&gt;0")</f>
        <v>9</v>
      </c>
      <c r="AC170">
        <f>SUMIF(L170:AB170,"&lt;0")</f>
        <v>0</v>
      </c>
    </row>
    <row r="171" spans="1:29" x14ac:dyDescent="0.25">
      <c r="A171" t="s">
        <v>27</v>
      </c>
      <c r="B171" t="s">
        <v>440</v>
      </c>
      <c r="C171" t="s">
        <v>57</v>
      </c>
      <c r="D171" t="s">
        <v>441</v>
      </c>
      <c r="E171" t="s">
        <v>442</v>
      </c>
      <c r="F171" t="s">
        <v>443</v>
      </c>
      <c r="G171" t="s">
        <v>89</v>
      </c>
      <c r="H171" t="s">
        <v>444</v>
      </c>
      <c r="I171" t="s">
        <v>445</v>
      </c>
      <c r="J171">
        <v>14</v>
      </c>
      <c r="S171" s="2">
        <v>1</v>
      </c>
      <c r="V171" s="2">
        <v>1</v>
      </c>
      <c r="Y171" s="2">
        <v>2</v>
      </c>
      <c r="AB171">
        <f>SUMIF(K171:AA171,"&gt;0")</f>
        <v>4</v>
      </c>
      <c r="AC171">
        <f>SUMIF(L171:AB171,"&lt;0")</f>
        <v>0</v>
      </c>
    </row>
    <row r="172" spans="1:29" x14ac:dyDescent="0.25">
      <c r="A172" t="s">
        <v>27</v>
      </c>
      <c r="B172" t="s">
        <v>446</v>
      </c>
      <c r="N172" s="2">
        <v>15</v>
      </c>
      <c r="O172" s="2">
        <v>5</v>
      </c>
      <c r="P172" s="2">
        <v>1</v>
      </c>
      <c r="R172" s="2">
        <v>6</v>
      </c>
      <c r="S172" s="2">
        <v>2</v>
      </c>
      <c r="V172" s="2">
        <v>16</v>
      </c>
      <c r="Y172" s="2">
        <v>10</v>
      </c>
      <c r="AB172">
        <f>SUMIF(K172:AA172,"&gt;0")</f>
        <v>55</v>
      </c>
      <c r="AC172">
        <f>SUMIF(L172:AB172,"&lt;0")</f>
        <v>0</v>
      </c>
    </row>
    <row r="173" spans="1:29" x14ac:dyDescent="0.25">
      <c r="A173" t="s">
        <v>27</v>
      </c>
      <c r="B173" t="s">
        <v>447</v>
      </c>
      <c r="C173" t="s">
        <v>40</v>
      </c>
      <c r="D173" t="s">
        <v>448</v>
      </c>
      <c r="E173" t="s">
        <v>449</v>
      </c>
      <c r="F173" t="s">
        <v>450</v>
      </c>
      <c r="G173" t="s">
        <v>44</v>
      </c>
      <c r="H173" t="s">
        <v>451</v>
      </c>
      <c r="I173" t="s">
        <v>452</v>
      </c>
      <c r="J173">
        <v>4</v>
      </c>
      <c r="O173" s="2">
        <v>-1</v>
      </c>
      <c r="AB173">
        <f>SUMIF(K173:AA173,"&gt;0")</f>
        <v>0</v>
      </c>
      <c r="AC173">
        <f>SUMIF(L173:AB173,"&lt;0")</f>
        <v>-1</v>
      </c>
    </row>
    <row r="174" spans="1:29" x14ac:dyDescent="0.25">
      <c r="A174" t="s">
        <v>27</v>
      </c>
      <c r="B174" t="s">
        <v>453</v>
      </c>
      <c r="R174" s="2">
        <v>1</v>
      </c>
      <c r="AB174">
        <f>SUMIF(K174:AA174,"&gt;0")</f>
        <v>1</v>
      </c>
      <c r="AC174">
        <f>SUMIF(L174:AB174,"&lt;0")</f>
        <v>0</v>
      </c>
    </row>
    <row r="175" spans="1:29" x14ac:dyDescent="0.25">
      <c r="A175" t="s">
        <v>27</v>
      </c>
      <c r="B175" t="s">
        <v>454</v>
      </c>
      <c r="C175" t="s">
        <v>336</v>
      </c>
      <c r="D175" t="s">
        <v>337</v>
      </c>
      <c r="E175" t="s">
        <v>338</v>
      </c>
      <c r="F175" t="s">
        <v>339</v>
      </c>
      <c r="G175" t="s">
        <v>89</v>
      </c>
      <c r="H175" t="s">
        <v>340</v>
      </c>
      <c r="I175" t="s">
        <v>341</v>
      </c>
      <c r="J175">
        <v>15</v>
      </c>
      <c r="O175" s="2">
        <v>-8</v>
      </c>
      <c r="V175" s="2">
        <v>-3</v>
      </c>
      <c r="AB175">
        <f>SUMIF(K175:AA175,"&gt;0")</f>
        <v>0</v>
      </c>
      <c r="AC175">
        <f>SUMIF(L175:AB175,"&lt;0")</f>
        <v>-11</v>
      </c>
    </row>
    <row r="176" spans="1:29" x14ac:dyDescent="0.25">
      <c r="A176" t="s">
        <v>27</v>
      </c>
      <c r="B176" t="s">
        <v>455</v>
      </c>
      <c r="C176" t="s">
        <v>64</v>
      </c>
      <c r="D176" t="s">
        <v>456</v>
      </c>
      <c r="E176" t="s">
        <v>457</v>
      </c>
      <c r="F176" t="s">
        <v>458</v>
      </c>
      <c r="G176" t="s">
        <v>52</v>
      </c>
      <c r="H176" t="s">
        <v>459</v>
      </c>
      <c r="I176" t="s">
        <v>460</v>
      </c>
      <c r="J176">
        <v>312</v>
      </c>
      <c r="N176" s="2">
        <v>-5</v>
      </c>
      <c r="R176" s="2">
        <v>-1</v>
      </c>
      <c r="V176" s="2">
        <v>-3</v>
      </c>
      <c r="AB176">
        <f>SUMIF(K176:AA176,"&gt;0")</f>
        <v>0</v>
      </c>
      <c r="AC176">
        <f>SUMIF(L176:AB176,"&lt;0")</f>
        <v>-9</v>
      </c>
    </row>
    <row r="177" spans="1:29" x14ac:dyDescent="0.25">
      <c r="A177" t="s">
        <v>27</v>
      </c>
      <c r="B177" t="s">
        <v>461</v>
      </c>
      <c r="C177" t="s">
        <v>57</v>
      </c>
      <c r="D177" t="s">
        <v>462</v>
      </c>
      <c r="E177" t="s">
        <v>463</v>
      </c>
      <c r="F177" t="s">
        <v>464</v>
      </c>
      <c r="G177" t="s">
        <v>44</v>
      </c>
      <c r="H177" t="s">
        <v>465</v>
      </c>
      <c r="I177" t="s">
        <v>466</v>
      </c>
      <c r="J177">
        <v>0</v>
      </c>
      <c r="O177" s="2">
        <v>-1</v>
      </c>
      <c r="AB177">
        <f>SUMIF(K177:AA177,"&gt;0")</f>
        <v>0</v>
      </c>
      <c r="AC177">
        <f>SUMIF(L177:AB177,"&lt;0")</f>
        <v>-1</v>
      </c>
    </row>
    <row r="178" spans="1:29" x14ac:dyDescent="0.25">
      <c r="A178" t="s">
        <v>27</v>
      </c>
      <c r="B178" t="s">
        <v>467</v>
      </c>
      <c r="V178" s="2">
        <v>1</v>
      </c>
      <c r="AB178">
        <f>SUMIF(K178:AA178,"&gt;0")</f>
        <v>1</v>
      </c>
      <c r="AC178">
        <f>SUMIF(L178:AB178,"&lt;0")</f>
        <v>0</v>
      </c>
    </row>
    <row r="179" spans="1:29" x14ac:dyDescent="0.25">
      <c r="A179" t="s">
        <v>27</v>
      </c>
      <c r="B179" t="s">
        <v>468</v>
      </c>
      <c r="V179" s="2">
        <v>1</v>
      </c>
      <c r="AB179">
        <f>SUMIF(K179:AA179,"&gt;0")</f>
        <v>1</v>
      </c>
      <c r="AC179">
        <f>SUMIF(L179:AB179,"&lt;0")</f>
        <v>0</v>
      </c>
    </row>
    <row r="180" spans="1:29" x14ac:dyDescent="0.25">
      <c r="A180" t="s">
        <v>27</v>
      </c>
      <c r="B180" t="s">
        <v>469</v>
      </c>
      <c r="N180" s="2">
        <v>-6</v>
      </c>
      <c r="R180" s="2">
        <v>-1</v>
      </c>
      <c r="V180" s="2">
        <v>-6</v>
      </c>
      <c r="W180" s="2">
        <v>-1</v>
      </c>
      <c r="Y180" s="2">
        <v>-1</v>
      </c>
      <c r="AB180">
        <f>SUMIF(K180:AA180,"&gt;0")</f>
        <v>0</v>
      </c>
      <c r="AC180">
        <f>SUMIF(L180:AB180,"&lt;0")</f>
        <v>-15</v>
      </c>
    </row>
    <row r="181" spans="1:29" x14ac:dyDescent="0.25">
      <c r="A181" t="s">
        <v>27</v>
      </c>
      <c r="B181" t="s">
        <v>470</v>
      </c>
      <c r="C181" t="s">
        <v>57</v>
      </c>
      <c r="D181" t="s">
        <v>471</v>
      </c>
      <c r="E181" t="s">
        <v>472</v>
      </c>
      <c r="F181" t="s">
        <v>473</v>
      </c>
      <c r="G181" t="s">
        <v>52</v>
      </c>
      <c r="H181" t="s">
        <v>474</v>
      </c>
      <c r="I181" t="s">
        <v>475</v>
      </c>
      <c r="J181">
        <v>6</v>
      </c>
      <c r="N181" s="2">
        <v>-3</v>
      </c>
      <c r="R181" s="2">
        <v>-1</v>
      </c>
      <c r="V181" s="2">
        <v>-6</v>
      </c>
      <c r="W181" s="2">
        <v>-1</v>
      </c>
      <c r="Y181" s="2">
        <v>-1</v>
      </c>
      <c r="AB181">
        <f>SUMIF(K181:AA181,"&gt;0")</f>
        <v>0</v>
      </c>
      <c r="AC181">
        <f>SUMIF(L181:AB181,"&lt;0")</f>
        <v>-12</v>
      </c>
    </row>
    <row r="182" spans="1:29" x14ac:dyDescent="0.25">
      <c r="A182" t="s">
        <v>27</v>
      </c>
      <c r="B182" t="s">
        <v>476</v>
      </c>
      <c r="S182" s="2">
        <v>1</v>
      </c>
      <c r="AB182">
        <f>SUMIF(K182:AA182,"&gt;0")</f>
        <v>1</v>
      </c>
      <c r="AC182">
        <f>SUMIF(L182:AB182,"&lt;0")</f>
        <v>0</v>
      </c>
    </row>
    <row r="183" spans="1:29" x14ac:dyDescent="0.25">
      <c r="A183" t="s">
        <v>27</v>
      </c>
      <c r="B183" t="s">
        <v>477</v>
      </c>
      <c r="C183" t="s">
        <v>57</v>
      </c>
      <c r="D183" t="s">
        <v>478</v>
      </c>
      <c r="E183" t="s">
        <v>479</v>
      </c>
      <c r="F183" t="s">
        <v>480</v>
      </c>
      <c r="G183" t="s">
        <v>44</v>
      </c>
      <c r="H183" t="s">
        <v>481</v>
      </c>
      <c r="I183" t="s">
        <v>482</v>
      </c>
      <c r="J183">
        <v>8</v>
      </c>
      <c r="AB183">
        <f>SUMIF(K183:AA183,"&gt;0")</f>
        <v>0</v>
      </c>
      <c r="AC183">
        <f>SUMIF(L183:AB183,"&lt;0")</f>
        <v>0</v>
      </c>
    </row>
    <row r="184" spans="1:29" x14ac:dyDescent="0.25">
      <c r="A184" t="s">
        <v>27</v>
      </c>
      <c r="B184" t="s">
        <v>483</v>
      </c>
      <c r="C184" t="s">
        <v>57</v>
      </c>
      <c r="D184" t="s">
        <v>484</v>
      </c>
      <c r="E184" t="s">
        <v>485</v>
      </c>
      <c r="F184" t="s">
        <v>486</v>
      </c>
      <c r="G184" t="s">
        <v>89</v>
      </c>
      <c r="H184" t="s">
        <v>487</v>
      </c>
      <c r="I184" t="s">
        <v>488</v>
      </c>
      <c r="J184">
        <v>17</v>
      </c>
      <c r="O184" s="2">
        <v>-3</v>
      </c>
      <c r="V184" s="2">
        <v>-3</v>
      </c>
      <c r="AB184">
        <f>SUMIF(K184:AA184,"&gt;0")</f>
        <v>0</v>
      </c>
      <c r="AC184">
        <f>SUMIF(L184:AB184,"&lt;0")</f>
        <v>-6</v>
      </c>
    </row>
    <row r="185" spans="1:29" x14ac:dyDescent="0.25">
      <c r="A185" t="s">
        <v>27</v>
      </c>
      <c r="B185" t="s">
        <v>489</v>
      </c>
      <c r="C185" t="s">
        <v>57</v>
      </c>
      <c r="D185" t="s">
        <v>490</v>
      </c>
      <c r="E185" t="s">
        <v>491</v>
      </c>
      <c r="F185" t="s">
        <v>492</v>
      </c>
      <c r="G185" t="s">
        <v>142</v>
      </c>
      <c r="H185" t="s">
        <v>493</v>
      </c>
      <c r="I185" t="s">
        <v>494</v>
      </c>
      <c r="J185">
        <v>14</v>
      </c>
      <c r="O185" s="2">
        <v>1</v>
      </c>
      <c r="V185" s="2">
        <v>3</v>
      </c>
      <c r="AB185">
        <f>SUMIF(K185:AA185,"&gt;0")</f>
        <v>4</v>
      </c>
      <c r="AC185">
        <f>SUMIF(L185:AB185,"&lt;0")</f>
        <v>0</v>
      </c>
    </row>
    <row r="186" spans="1:29" x14ac:dyDescent="0.25">
      <c r="A186" t="s">
        <v>27</v>
      </c>
      <c r="B186" t="s">
        <v>495</v>
      </c>
      <c r="S186" s="2">
        <v>-1</v>
      </c>
      <c r="AB186">
        <f>SUMIF(K186:AA186,"&gt;0")</f>
        <v>0</v>
      </c>
      <c r="AC186">
        <f>SUMIF(L186:AB186,"&lt;0")</f>
        <v>-1</v>
      </c>
    </row>
    <row r="187" spans="1:29" x14ac:dyDescent="0.25">
      <c r="A187" t="s">
        <v>27</v>
      </c>
      <c r="B187" t="s">
        <v>496</v>
      </c>
      <c r="N187" s="2">
        <v>-6</v>
      </c>
      <c r="R187" s="2">
        <v>-1</v>
      </c>
      <c r="V187" s="2">
        <v>-6</v>
      </c>
      <c r="W187" s="2">
        <v>-1</v>
      </c>
      <c r="Y187" s="2">
        <v>-1</v>
      </c>
      <c r="AB187">
        <f>SUMIF(K187:AA187,"&gt;0")</f>
        <v>0</v>
      </c>
      <c r="AC187">
        <f>SUMIF(L187:AB187,"&lt;0")</f>
        <v>-15</v>
      </c>
    </row>
    <row r="188" spans="1:29" x14ac:dyDescent="0.25">
      <c r="A188" t="s">
        <v>27</v>
      </c>
      <c r="B188" t="s">
        <v>497</v>
      </c>
      <c r="R188" s="2">
        <v>-1</v>
      </c>
      <c r="W188" s="2">
        <v>-2</v>
      </c>
      <c r="AB188">
        <f>SUMIF(K188:AA188,"&gt;0")</f>
        <v>0</v>
      </c>
      <c r="AC188">
        <f>SUMIF(L188:AB188,"&lt;0")</f>
        <v>-3</v>
      </c>
    </row>
    <row r="189" spans="1:29" x14ac:dyDescent="0.25">
      <c r="A189" t="s">
        <v>27</v>
      </c>
      <c r="B189" t="s">
        <v>498</v>
      </c>
      <c r="Y189" s="2">
        <v>-1</v>
      </c>
      <c r="AB189">
        <f>SUMIF(K189:AA189,"&gt;0")</f>
        <v>0</v>
      </c>
      <c r="AC189">
        <f>SUMIF(L189:AB189,"&lt;0")</f>
        <v>-1</v>
      </c>
    </row>
    <row r="190" spans="1:29" x14ac:dyDescent="0.25">
      <c r="A190" t="s">
        <v>27</v>
      </c>
      <c r="B190" t="s">
        <v>499</v>
      </c>
      <c r="N190" s="2">
        <v>-4</v>
      </c>
      <c r="R190" s="2">
        <v>-1</v>
      </c>
      <c r="Y190" s="2">
        <v>-3</v>
      </c>
      <c r="AB190">
        <f>SUMIF(K190:AA190,"&gt;0")</f>
        <v>0</v>
      </c>
      <c r="AC190">
        <f>SUMIF(L190:AB190,"&lt;0")</f>
        <v>-8</v>
      </c>
    </row>
    <row r="191" spans="1:29" x14ac:dyDescent="0.25">
      <c r="A191" t="s">
        <v>27</v>
      </c>
      <c r="B191" t="s">
        <v>500</v>
      </c>
      <c r="C191" t="s">
        <v>57</v>
      </c>
      <c r="D191" t="s">
        <v>501</v>
      </c>
      <c r="E191" t="s">
        <v>502</v>
      </c>
      <c r="F191" t="s">
        <v>503</v>
      </c>
      <c r="G191" t="s">
        <v>89</v>
      </c>
      <c r="H191" t="s">
        <v>504</v>
      </c>
      <c r="I191" t="s">
        <v>378</v>
      </c>
      <c r="J191">
        <v>285</v>
      </c>
      <c r="V191" s="2">
        <v>-2</v>
      </c>
      <c r="AB191">
        <f>SUMIF(K191:AA191,"&gt;0")</f>
        <v>0</v>
      </c>
      <c r="AC191">
        <f>SUMIF(L191:AB191,"&lt;0")</f>
        <v>-2</v>
      </c>
    </row>
    <row r="192" spans="1:29" x14ac:dyDescent="0.25">
      <c r="A192" t="s">
        <v>27</v>
      </c>
      <c r="B192" t="s">
        <v>505</v>
      </c>
      <c r="N192" s="2">
        <v>6</v>
      </c>
      <c r="R192" s="2">
        <v>1</v>
      </c>
      <c r="V192" s="2">
        <v>7</v>
      </c>
      <c r="W192" s="2">
        <v>1</v>
      </c>
      <c r="Y192" s="2">
        <v>1</v>
      </c>
      <c r="AB192">
        <f>SUMIF(K192:AA192,"&gt;0")</f>
        <v>16</v>
      </c>
      <c r="AC192">
        <f>SUMIF(L192:AB192,"&lt;0")</f>
        <v>0</v>
      </c>
    </row>
    <row r="193" spans="1:29" x14ac:dyDescent="0.25">
      <c r="A193" t="s">
        <v>27</v>
      </c>
      <c r="B193" t="s">
        <v>506</v>
      </c>
      <c r="O193" s="2">
        <v>-2</v>
      </c>
      <c r="R193" s="2">
        <v>-1</v>
      </c>
      <c r="AB193">
        <f>SUMIF(K193:AA193,"&gt;0")</f>
        <v>0</v>
      </c>
      <c r="AC193">
        <f>SUMIF(L193:AB193,"&lt;0")</f>
        <v>-3</v>
      </c>
    </row>
    <row r="194" spans="1:29" x14ac:dyDescent="0.25">
      <c r="A194" t="s">
        <v>27</v>
      </c>
      <c r="B194" t="s">
        <v>507</v>
      </c>
      <c r="O194" s="2">
        <v>-1</v>
      </c>
      <c r="AB194">
        <f>SUMIF(K194:AA194,"&gt;0")</f>
        <v>0</v>
      </c>
      <c r="AC194">
        <f>SUMIF(L194:AB194,"&lt;0")</f>
        <v>-1</v>
      </c>
    </row>
    <row r="195" spans="1:29" x14ac:dyDescent="0.25">
      <c r="A195" t="s">
        <v>27</v>
      </c>
      <c r="B195" t="s">
        <v>508</v>
      </c>
      <c r="N195" s="2">
        <v>9</v>
      </c>
      <c r="O195" s="2">
        <v>5</v>
      </c>
      <c r="R195" s="2">
        <v>3</v>
      </c>
      <c r="V195" s="2">
        <v>11</v>
      </c>
      <c r="W195" s="2">
        <v>2</v>
      </c>
      <c r="Y195" s="2">
        <v>1</v>
      </c>
      <c r="AB195">
        <f>SUMIF(K195:AA195,"&gt;0")</f>
        <v>31</v>
      </c>
      <c r="AC195">
        <f>SUMIF(L195:AB195,"&lt;0")</f>
        <v>0</v>
      </c>
    </row>
    <row r="196" spans="1:29" x14ac:dyDescent="0.25">
      <c r="A196" t="s">
        <v>27</v>
      </c>
      <c r="B196" t="s">
        <v>509</v>
      </c>
      <c r="N196" s="2">
        <v>16</v>
      </c>
      <c r="O196" s="2">
        <v>13</v>
      </c>
      <c r="P196" s="2">
        <v>1</v>
      </c>
      <c r="R196" s="2">
        <v>7</v>
      </c>
      <c r="S196" s="2">
        <v>5</v>
      </c>
      <c r="T196" s="2">
        <v>1</v>
      </c>
      <c r="V196" s="2">
        <v>34</v>
      </c>
      <c r="W196" s="2">
        <v>4</v>
      </c>
      <c r="X196" s="2">
        <v>1</v>
      </c>
      <c r="Y196" s="2">
        <v>19</v>
      </c>
      <c r="AB196">
        <f>SUMIF(K196:AA196,"&gt;0")</f>
        <v>101</v>
      </c>
      <c r="AC196">
        <f>SUMIF(L196:AB196,"&lt;0")</f>
        <v>0</v>
      </c>
    </row>
    <row r="197" spans="1:29" x14ac:dyDescent="0.25">
      <c r="A197" t="s">
        <v>27</v>
      </c>
      <c r="B197" t="s">
        <v>510</v>
      </c>
      <c r="C197" t="s">
        <v>57</v>
      </c>
      <c r="D197" t="s">
        <v>511</v>
      </c>
      <c r="E197" t="s">
        <v>512</v>
      </c>
      <c r="F197" t="s">
        <v>513</v>
      </c>
      <c r="G197" t="s">
        <v>44</v>
      </c>
      <c r="H197" t="s">
        <v>514</v>
      </c>
      <c r="I197" t="s">
        <v>515</v>
      </c>
      <c r="J197">
        <v>0</v>
      </c>
      <c r="R197" s="2">
        <v>-1</v>
      </c>
      <c r="V197" s="2">
        <v>-1</v>
      </c>
      <c r="AB197">
        <f>SUMIF(K197:AA197,"&gt;0")</f>
        <v>0</v>
      </c>
      <c r="AC197">
        <f>SUMIF(L197:AB197,"&lt;0")</f>
        <v>-2</v>
      </c>
    </row>
    <row r="198" spans="1:29" x14ac:dyDescent="0.25">
      <c r="A198" t="s">
        <v>27</v>
      </c>
      <c r="B198" t="s">
        <v>516</v>
      </c>
      <c r="N198" s="2">
        <v>5</v>
      </c>
      <c r="O198" s="2">
        <v>5</v>
      </c>
      <c r="R198" s="2">
        <v>3</v>
      </c>
      <c r="V198" s="2">
        <v>12</v>
      </c>
      <c r="W198" s="2">
        <v>2</v>
      </c>
      <c r="Y198" s="2">
        <v>1</v>
      </c>
      <c r="AB198">
        <f>SUMIF(K198:AA198,"&gt;0")</f>
        <v>28</v>
      </c>
      <c r="AC198">
        <f>SUMIF(L198:AB198,"&lt;0")</f>
        <v>0</v>
      </c>
    </row>
    <row r="199" spans="1:29" x14ac:dyDescent="0.25">
      <c r="A199" t="s">
        <v>27</v>
      </c>
      <c r="B199" t="s">
        <v>517</v>
      </c>
      <c r="C199" t="s">
        <v>57</v>
      </c>
      <c r="D199" t="s">
        <v>518</v>
      </c>
      <c r="E199" t="s">
        <v>519</v>
      </c>
      <c r="F199" t="s">
        <v>520</v>
      </c>
      <c r="G199" t="s">
        <v>52</v>
      </c>
      <c r="H199" t="s">
        <v>521</v>
      </c>
      <c r="I199" t="s">
        <v>522</v>
      </c>
      <c r="J199">
        <v>0</v>
      </c>
      <c r="R199" s="2">
        <v>1</v>
      </c>
      <c r="Y199" s="2">
        <v>2</v>
      </c>
      <c r="AB199">
        <f>SUMIF(K199:AA199,"&gt;0")</f>
        <v>3</v>
      </c>
      <c r="AC199">
        <f>SUMIF(L199:AB199,"&lt;0")</f>
        <v>0</v>
      </c>
    </row>
    <row r="200" spans="1:29" x14ac:dyDescent="0.25">
      <c r="A200" t="s">
        <v>27</v>
      </c>
      <c r="B200" t="s">
        <v>523</v>
      </c>
      <c r="C200" t="s">
        <v>146</v>
      </c>
      <c r="D200" t="s">
        <v>524</v>
      </c>
      <c r="E200" t="s">
        <v>525</v>
      </c>
      <c r="F200" t="s">
        <v>526</v>
      </c>
      <c r="G200" t="s">
        <v>44</v>
      </c>
      <c r="H200" t="s">
        <v>527</v>
      </c>
      <c r="I200" t="s">
        <v>528</v>
      </c>
      <c r="J200">
        <v>2</v>
      </c>
      <c r="R200" s="2">
        <v>1</v>
      </c>
      <c r="AB200">
        <f>SUMIF(K200:AA200,"&gt;0")</f>
        <v>1</v>
      </c>
      <c r="AC200">
        <f>SUMIF(L200:AB200,"&lt;0")</f>
        <v>0</v>
      </c>
    </row>
    <row r="201" spans="1:29" x14ac:dyDescent="0.25">
      <c r="A201" t="s">
        <v>27</v>
      </c>
      <c r="B201" t="s">
        <v>529</v>
      </c>
      <c r="O201" s="2">
        <v>1</v>
      </c>
      <c r="AB201">
        <f>SUMIF(K201:AA201,"&gt;0")</f>
        <v>1</v>
      </c>
      <c r="AC201">
        <f>SUMIF(L201:AB201,"&lt;0")</f>
        <v>0</v>
      </c>
    </row>
    <row r="202" spans="1:29" x14ac:dyDescent="0.25">
      <c r="A202" t="s">
        <v>27</v>
      </c>
      <c r="B202" t="s">
        <v>530</v>
      </c>
      <c r="O202" s="2">
        <v>5</v>
      </c>
      <c r="P202" s="2">
        <v>1</v>
      </c>
      <c r="R202" s="2">
        <v>3</v>
      </c>
      <c r="S202" s="2">
        <v>2</v>
      </c>
      <c r="V202" s="2">
        <v>3</v>
      </c>
      <c r="Y202" s="2">
        <v>7</v>
      </c>
      <c r="AB202">
        <f>SUMIF(K202:AA202,"&gt;0")</f>
        <v>21</v>
      </c>
      <c r="AC202">
        <f>SUMIF(L202:AB202,"&lt;0")</f>
        <v>0</v>
      </c>
    </row>
    <row r="203" spans="1:29" x14ac:dyDescent="0.25">
      <c r="A203" t="s">
        <v>27</v>
      </c>
      <c r="B203" t="s">
        <v>531</v>
      </c>
      <c r="V203" s="2">
        <v>-1</v>
      </c>
      <c r="AB203">
        <f>SUMIF(K203:AA203,"&gt;0")</f>
        <v>0</v>
      </c>
      <c r="AC203">
        <f>SUMIF(L203:AB203,"&lt;0")</f>
        <v>-1</v>
      </c>
    </row>
    <row r="204" spans="1:29" x14ac:dyDescent="0.25">
      <c r="A204" t="s">
        <v>27</v>
      </c>
      <c r="B204" t="s">
        <v>532</v>
      </c>
      <c r="C204" t="s">
        <v>57</v>
      </c>
      <c r="D204" t="s">
        <v>533</v>
      </c>
      <c r="E204" t="s">
        <v>534</v>
      </c>
      <c r="F204" t="s">
        <v>535</v>
      </c>
      <c r="G204" t="s">
        <v>44</v>
      </c>
      <c r="H204" t="s">
        <v>536</v>
      </c>
      <c r="I204" t="s">
        <v>537</v>
      </c>
      <c r="J204">
        <v>0</v>
      </c>
      <c r="R204" s="2">
        <v>1</v>
      </c>
      <c r="V204" s="2">
        <v>10</v>
      </c>
      <c r="AB204">
        <f>SUMIF(K204:AA204,"&gt;0")</f>
        <v>11</v>
      </c>
      <c r="AC204">
        <f>SUMIF(L204:AB204,"&lt;0")</f>
        <v>0</v>
      </c>
    </row>
    <row r="205" spans="1:29" x14ac:dyDescent="0.25">
      <c r="A205" t="s">
        <v>27</v>
      </c>
      <c r="B205" t="s">
        <v>538</v>
      </c>
      <c r="N205" s="2">
        <v>9</v>
      </c>
      <c r="O205" s="2">
        <v>5</v>
      </c>
      <c r="R205" s="2">
        <v>3</v>
      </c>
      <c r="V205" s="2">
        <v>11</v>
      </c>
      <c r="W205" s="2">
        <v>2</v>
      </c>
      <c r="Y205" s="2">
        <v>1</v>
      </c>
      <c r="AB205">
        <f>SUMIF(K205:AA205,"&gt;0")</f>
        <v>31</v>
      </c>
      <c r="AC205">
        <f>SUMIF(L205:AB205,"&lt;0")</f>
        <v>0</v>
      </c>
    </row>
    <row r="206" spans="1:29" x14ac:dyDescent="0.25">
      <c r="A206" t="s">
        <v>27</v>
      </c>
      <c r="B206" t="s">
        <v>539</v>
      </c>
      <c r="O206" s="2">
        <v>2</v>
      </c>
      <c r="S206" s="2">
        <v>-1</v>
      </c>
      <c r="AB206">
        <f>SUMIF(K206:AA206,"&gt;0")</f>
        <v>2</v>
      </c>
      <c r="AC206">
        <f>SUMIF(L206:AB206,"&lt;0")</f>
        <v>-1</v>
      </c>
    </row>
    <row r="207" spans="1:29" x14ac:dyDescent="0.25">
      <c r="A207" t="s">
        <v>27</v>
      </c>
      <c r="B207" t="s">
        <v>540</v>
      </c>
      <c r="N207" s="2">
        <v>6</v>
      </c>
      <c r="R207" s="2">
        <v>1</v>
      </c>
      <c r="S207" s="2">
        <v>1</v>
      </c>
      <c r="V207" s="2">
        <v>-2</v>
      </c>
      <c r="W207" s="2">
        <v>1</v>
      </c>
      <c r="Y207" s="2">
        <v>1</v>
      </c>
      <c r="AB207">
        <f>SUMIF(K207:AA207,"&gt;0")</f>
        <v>10</v>
      </c>
      <c r="AC207">
        <f>SUMIF(L207:AB207,"&lt;0")</f>
        <v>-2</v>
      </c>
    </row>
    <row r="208" spans="1:29" x14ac:dyDescent="0.25">
      <c r="A208" t="s">
        <v>27</v>
      </c>
      <c r="B208" t="s">
        <v>541</v>
      </c>
      <c r="N208" s="2">
        <v>-6</v>
      </c>
      <c r="R208" s="2">
        <v>-1</v>
      </c>
      <c r="V208" s="2">
        <v>-5</v>
      </c>
      <c r="W208" s="2">
        <v>-1</v>
      </c>
      <c r="Y208" s="2">
        <v>-1</v>
      </c>
      <c r="AB208">
        <f>SUMIF(K208:AA208,"&gt;0")</f>
        <v>0</v>
      </c>
      <c r="AC208">
        <f>SUMIF(L208:AB208,"&lt;0")</f>
        <v>-14</v>
      </c>
    </row>
    <row r="209" spans="1:29" x14ac:dyDescent="0.25">
      <c r="A209" t="s">
        <v>27</v>
      </c>
      <c r="B209" t="s">
        <v>542</v>
      </c>
      <c r="N209" s="2">
        <v>-1</v>
      </c>
      <c r="AB209">
        <f>SUMIF(K209:AA209,"&gt;0")</f>
        <v>0</v>
      </c>
      <c r="AC209">
        <f>SUMIF(L209:AB209,"&lt;0")</f>
        <v>-1</v>
      </c>
    </row>
    <row r="210" spans="1:29" x14ac:dyDescent="0.25">
      <c r="A210" t="s">
        <v>27</v>
      </c>
      <c r="B210" t="s">
        <v>543</v>
      </c>
      <c r="O210" s="2">
        <v>1</v>
      </c>
      <c r="AB210">
        <f>SUMIF(K210:AA210,"&gt;0")</f>
        <v>1</v>
      </c>
      <c r="AC210">
        <f>SUMIF(L210:AB210,"&lt;0")</f>
        <v>0</v>
      </c>
    </row>
    <row r="211" spans="1:29" x14ac:dyDescent="0.25">
      <c r="A211" t="s">
        <v>27</v>
      </c>
      <c r="B211" t="s">
        <v>544</v>
      </c>
      <c r="C211" t="s">
        <v>57</v>
      </c>
      <c r="D211" t="s">
        <v>545</v>
      </c>
      <c r="E211" t="s">
        <v>546</v>
      </c>
      <c r="F211" t="s">
        <v>547</v>
      </c>
      <c r="G211" t="s">
        <v>89</v>
      </c>
      <c r="H211" t="s">
        <v>548</v>
      </c>
      <c r="I211" t="s">
        <v>549</v>
      </c>
      <c r="J211">
        <v>373</v>
      </c>
      <c r="O211" s="2">
        <v>-3</v>
      </c>
      <c r="V211" s="2">
        <v>-2</v>
      </c>
      <c r="AB211">
        <f>SUMIF(K211:AA211,"&gt;0")</f>
        <v>0</v>
      </c>
      <c r="AC211">
        <f>SUMIF(L211:AB211,"&lt;0")</f>
        <v>-5</v>
      </c>
    </row>
    <row r="212" spans="1:29" x14ac:dyDescent="0.25">
      <c r="A212" t="s">
        <v>27</v>
      </c>
      <c r="B212" t="s">
        <v>550</v>
      </c>
      <c r="N212" s="2">
        <v>-6</v>
      </c>
      <c r="R212" s="2">
        <v>-1</v>
      </c>
      <c r="V212" s="2">
        <v>-6</v>
      </c>
      <c r="W212" s="2">
        <v>-1</v>
      </c>
      <c r="Y212" s="2">
        <v>-1</v>
      </c>
      <c r="AB212">
        <f>SUMIF(K212:AA212,"&gt;0")</f>
        <v>0</v>
      </c>
      <c r="AC212">
        <f>SUMIF(L212:AB212,"&lt;0")</f>
        <v>-15</v>
      </c>
    </row>
    <row r="213" spans="1:29" x14ac:dyDescent="0.25">
      <c r="A213" t="s">
        <v>27</v>
      </c>
      <c r="B213" t="s">
        <v>551</v>
      </c>
      <c r="C213" t="s">
        <v>64</v>
      </c>
      <c r="D213" t="s">
        <v>552</v>
      </c>
      <c r="E213" t="s">
        <v>553</v>
      </c>
      <c r="F213" t="s">
        <v>554</v>
      </c>
      <c r="G213" t="s">
        <v>89</v>
      </c>
      <c r="H213" t="s">
        <v>555</v>
      </c>
      <c r="I213" t="s">
        <v>556</v>
      </c>
      <c r="J213">
        <v>199</v>
      </c>
      <c r="N213" s="2">
        <v>-5</v>
      </c>
      <c r="R213" s="2">
        <v>-1</v>
      </c>
      <c r="V213" s="2">
        <v>-3</v>
      </c>
      <c r="AB213">
        <f>SUMIF(K213:AA213,"&gt;0")</f>
        <v>0</v>
      </c>
      <c r="AC213">
        <f>SUMIF(L213:AB213,"&lt;0")</f>
        <v>-9</v>
      </c>
    </row>
    <row r="214" spans="1:29" x14ac:dyDescent="0.25">
      <c r="A214" t="s">
        <v>27</v>
      </c>
      <c r="B214" t="s">
        <v>557</v>
      </c>
      <c r="O214" s="2">
        <v>1</v>
      </c>
      <c r="V214" s="2">
        <v>2</v>
      </c>
      <c r="Y214" s="2">
        <v>1</v>
      </c>
      <c r="AB214">
        <f>SUMIF(K214:AA214,"&gt;0")</f>
        <v>4</v>
      </c>
      <c r="AC214">
        <f>SUMIF(L214:AB214,"&lt;0")</f>
        <v>0</v>
      </c>
    </row>
    <row r="215" spans="1:29" x14ac:dyDescent="0.25">
      <c r="A215" t="s">
        <v>27</v>
      </c>
      <c r="B215" t="s">
        <v>558</v>
      </c>
      <c r="O215" s="2">
        <v>1</v>
      </c>
      <c r="V215" s="2">
        <v>1</v>
      </c>
      <c r="AB215">
        <f>SUMIF(K215:AA215,"&gt;0")</f>
        <v>2</v>
      </c>
      <c r="AC215">
        <f>SUMIF(L215:AB215,"&lt;0")</f>
        <v>0</v>
      </c>
    </row>
    <row r="216" spans="1:29" x14ac:dyDescent="0.25">
      <c r="A216" t="s">
        <v>27</v>
      </c>
      <c r="B216" t="s">
        <v>559</v>
      </c>
      <c r="W216" s="2">
        <v>1</v>
      </c>
      <c r="AB216">
        <f>SUMIF(K216:AA216,"&gt;0")</f>
        <v>1</v>
      </c>
      <c r="AC216">
        <f>SUMIF(L216:AB216,"&lt;0")</f>
        <v>0</v>
      </c>
    </row>
    <row r="217" spans="1:29" x14ac:dyDescent="0.25">
      <c r="A217" t="s">
        <v>27</v>
      </c>
      <c r="B217" t="s">
        <v>560</v>
      </c>
      <c r="O217" s="2">
        <v>-1</v>
      </c>
      <c r="V217" s="2">
        <v>-1</v>
      </c>
      <c r="AB217">
        <f>SUMIF(K217:AA217,"&gt;0")</f>
        <v>0</v>
      </c>
      <c r="AC217">
        <f>SUMIF(L217:AB217,"&lt;0")</f>
        <v>-2</v>
      </c>
    </row>
    <row r="218" spans="1:29" x14ac:dyDescent="0.25">
      <c r="A218" t="s">
        <v>27</v>
      </c>
      <c r="B218" t="s">
        <v>561</v>
      </c>
      <c r="Q218" s="2">
        <v>1</v>
      </c>
      <c r="V218" s="2">
        <v>1</v>
      </c>
      <c r="AB218">
        <f>SUMIF(K218:AA218,"&gt;0")</f>
        <v>2</v>
      </c>
      <c r="AC218">
        <f>SUMIF(L218:AB218,"&lt;0")</f>
        <v>0</v>
      </c>
    </row>
    <row r="219" spans="1:29" x14ac:dyDescent="0.25">
      <c r="A219" t="s">
        <v>27</v>
      </c>
      <c r="B219" t="s">
        <v>562</v>
      </c>
      <c r="Y219" s="2">
        <v>3</v>
      </c>
      <c r="AB219">
        <f>SUMIF(K219:AA219,"&gt;0")</f>
        <v>3</v>
      </c>
      <c r="AC219">
        <f>SUMIF(L219:AB219,"&lt;0")</f>
        <v>0</v>
      </c>
    </row>
    <row r="220" spans="1:29" x14ac:dyDescent="0.25">
      <c r="A220" t="s">
        <v>27</v>
      </c>
      <c r="B220" t="s">
        <v>563</v>
      </c>
      <c r="N220" s="2">
        <v>6</v>
      </c>
      <c r="R220" s="2">
        <v>1</v>
      </c>
      <c r="V220" s="2">
        <v>6</v>
      </c>
      <c r="W220" s="2">
        <v>1</v>
      </c>
      <c r="Y220" s="2">
        <v>1</v>
      </c>
      <c r="AB220">
        <f>SUMIF(K220:AA220,"&gt;0")</f>
        <v>15</v>
      </c>
      <c r="AC220">
        <f>SUMIF(L220:AB220,"&lt;0")</f>
        <v>0</v>
      </c>
    </row>
    <row r="221" spans="1:29" x14ac:dyDescent="0.25">
      <c r="A221" t="s">
        <v>27</v>
      </c>
      <c r="B221" t="s">
        <v>564</v>
      </c>
      <c r="N221" s="2">
        <v>1</v>
      </c>
      <c r="R221" s="2">
        <v>-1</v>
      </c>
      <c r="Y221" s="2">
        <v>2</v>
      </c>
      <c r="AB221">
        <f>SUMIF(K221:AA221,"&gt;0")</f>
        <v>3</v>
      </c>
      <c r="AC221">
        <f>SUMIF(L221:AB221,"&lt;0")</f>
        <v>-1</v>
      </c>
    </row>
    <row r="222" spans="1:29" x14ac:dyDescent="0.25">
      <c r="A222" t="s">
        <v>27</v>
      </c>
      <c r="B222" t="s">
        <v>565</v>
      </c>
      <c r="C222" t="s">
        <v>64</v>
      </c>
      <c r="D222" t="s">
        <v>566</v>
      </c>
      <c r="E222" t="s">
        <v>567</v>
      </c>
      <c r="F222" t="s">
        <v>568</v>
      </c>
      <c r="G222" t="s">
        <v>52</v>
      </c>
      <c r="H222" t="s">
        <v>569</v>
      </c>
      <c r="I222" t="s">
        <v>570</v>
      </c>
      <c r="J222">
        <v>28</v>
      </c>
      <c r="N222" s="2">
        <v>5</v>
      </c>
      <c r="V222" s="2">
        <v>3</v>
      </c>
      <c r="AB222">
        <f>SUMIF(K222:AA222,"&gt;0")</f>
        <v>8</v>
      </c>
      <c r="AC222">
        <f>SUMIF(L222:AB222,"&lt;0")</f>
        <v>0</v>
      </c>
    </row>
    <row r="223" spans="1:29" x14ac:dyDescent="0.25">
      <c r="A223" t="s">
        <v>27</v>
      </c>
      <c r="B223" t="s">
        <v>571</v>
      </c>
      <c r="C223" t="s">
        <v>57</v>
      </c>
      <c r="D223" t="s">
        <v>572</v>
      </c>
      <c r="E223" t="s">
        <v>573</v>
      </c>
      <c r="F223" t="s">
        <v>574</v>
      </c>
      <c r="G223" t="s">
        <v>89</v>
      </c>
      <c r="H223" t="s">
        <v>575</v>
      </c>
      <c r="I223" t="s">
        <v>576</v>
      </c>
      <c r="J223">
        <v>306</v>
      </c>
      <c r="Q223" s="2">
        <v>-2</v>
      </c>
      <c r="V223" s="2">
        <v>-2</v>
      </c>
      <c r="AB223">
        <f>SUMIF(K223:AA223,"&gt;0")</f>
        <v>0</v>
      </c>
      <c r="AC223">
        <f>SUMIF(L223:AB223,"&lt;0")</f>
        <v>-4</v>
      </c>
    </row>
    <row r="224" spans="1:29" x14ac:dyDescent="0.25">
      <c r="A224" t="s">
        <v>27</v>
      </c>
      <c r="B224" t="s">
        <v>577</v>
      </c>
      <c r="C224" t="s">
        <v>57</v>
      </c>
      <c r="D224" t="s">
        <v>578</v>
      </c>
      <c r="E224" t="s">
        <v>579</v>
      </c>
      <c r="F224" t="s">
        <v>580</v>
      </c>
      <c r="G224" t="s">
        <v>52</v>
      </c>
      <c r="H224" t="s">
        <v>581</v>
      </c>
      <c r="I224" t="s">
        <v>582</v>
      </c>
      <c r="J224">
        <v>0</v>
      </c>
      <c r="N224" s="2">
        <v>-1</v>
      </c>
      <c r="O224" s="2">
        <v>4</v>
      </c>
      <c r="R224" s="2">
        <v>-1</v>
      </c>
      <c r="V224" s="2">
        <v>-2</v>
      </c>
      <c r="Y224" s="2">
        <v>1</v>
      </c>
      <c r="AB224">
        <f>SUMIF(K224:AA224,"&gt;0")</f>
        <v>5</v>
      </c>
      <c r="AC224">
        <f>SUMIF(L224:AB224,"&lt;0")</f>
        <v>-4</v>
      </c>
    </row>
    <row r="225" spans="1:29" x14ac:dyDescent="0.25">
      <c r="A225" t="s">
        <v>27</v>
      </c>
      <c r="B225" t="s">
        <v>583</v>
      </c>
      <c r="C225" t="s">
        <v>57</v>
      </c>
      <c r="D225" t="s">
        <v>584</v>
      </c>
      <c r="E225" t="s">
        <v>585</v>
      </c>
      <c r="F225" t="s">
        <v>586</v>
      </c>
      <c r="G225" t="s">
        <v>52</v>
      </c>
      <c r="H225" t="s">
        <v>587</v>
      </c>
      <c r="I225" t="s">
        <v>588</v>
      </c>
      <c r="J225">
        <v>0</v>
      </c>
      <c r="O225" s="2">
        <v>1</v>
      </c>
      <c r="AB225">
        <f>SUMIF(K225:AA225,"&gt;0")</f>
        <v>1</v>
      </c>
      <c r="AC225">
        <f>SUMIF(L225:AB225,"&lt;0")</f>
        <v>0</v>
      </c>
    </row>
    <row r="226" spans="1:29" x14ac:dyDescent="0.25">
      <c r="A226" t="s">
        <v>27</v>
      </c>
      <c r="B226" t="s">
        <v>589</v>
      </c>
      <c r="C226" t="s">
        <v>57</v>
      </c>
      <c r="D226" t="s">
        <v>590</v>
      </c>
      <c r="E226" t="s">
        <v>591</v>
      </c>
      <c r="F226" t="s">
        <v>592</v>
      </c>
      <c r="G226" t="s">
        <v>89</v>
      </c>
      <c r="H226" t="s">
        <v>593</v>
      </c>
      <c r="I226" t="s">
        <v>594</v>
      </c>
      <c r="J226">
        <v>184</v>
      </c>
      <c r="N226" s="2">
        <v>-6</v>
      </c>
      <c r="R226" s="2">
        <v>-1</v>
      </c>
      <c r="V226" s="2">
        <v>-6</v>
      </c>
      <c r="W226" s="2">
        <v>-1</v>
      </c>
      <c r="Y226" s="2">
        <v>-1</v>
      </c>
      <c r="AB226">
        <f>SUMIF(K226:AA226,"&gt;0")</f>
        <v>0</v>
      </c>
      <c r="AC226">
        <f>SUMIF(L226:AB226,"&lt;0")</f>
        <v>-15</v>
      </c>
    </row>
    <row r="227" spans="1:29" x14ac:dyDescent="0.25">
      <c r="A227" t="s">
        <v>27</v>
      </c>
      <c r="B227" t="s">
        <v>595</v>
      </c>
      <c r="N227" s="2">
        <v>-11</v>
      </c>
      <c r="O227" s="2">
        <v>-5</v>
      </c>
      <c r="P227" s="2">
        <v>-1</v>
      </c>
      <c r="R227" s="2">
        <v>-6</v>
      </c>
      <c r="S227" s="2">
        <v>-2</v>
      </c>
      <c r="V227" s="2">
        <v>-16</v>
      </c>
      <c r="Y227" s="2">
        <v>-7</v>
      </c>
      <c r="AB227">
        <f>SUMIF(K227:AA227,"&gt;0")</f>
        <v>0</v>
      </c>
      <c r="AC227">
        <f>SUMIF(L227:AB227,"&lt;0")</f>
        <v>-48</v>
      </c>
    </row>
    <row r="228" spans="1:29" x14ac:dyDescent="0.25">
      <c r="A228" t="s">
        <v>27</v>
      </c>
      <c r="B228" t="s">
        <v>596</v>
      </c>
      <c r="C228" t="s">
        <v>57</v>
      </c>
      <c r="D228" t="s">
        <v>597</v>
      </c>
      <c r="E228" t="s">
        <v>598</v>
      </c>
      <c r="F228" t="s">
        <v>599</v>
      </c>
      <c r="G228" t="s">
        <v>44</v>
      </c>
      <c r="H228" t="s">
        <v>600</v>
      </c>
      <c r="I228" t="s">
        <v>601</v>
      </c>
      <c r="J228">
        <v>249</v>
      </c>
      <c r="R228" s="2">
        <v>1</v>
      </c>
      <c r="V228" s="2">
        <v>7</v>
      </c>
      <c r="AB228">
        <f>SUMIF(K228:AA228,"&gt;0")</f>
        <v>8</v>
      </c>
      <c r="AC228">
        <f>SUMIF(L228:AB228,"&lt;0")</f>
        <v>0</v>
      </c>
    </row>
    <row r="229" spans="1:29" x14ac:dyDescent="0.25">
      <c r="A229" t="s">
        <v>27</v>
      </c>
      <c r="B229" t="s">
        <v>602</v>
      </c>
      <c r="N229" s="2">
        <v>5</v>
      </c>
      <c r="R229" s="2">
        <v>1</v>
      </c>
      <c r="V229" s="2">
        <v>3</v>
      </c>
      <c r="AB229">
        <f>SUMIF(K229:AA229,"&gt;0")</f>
        <v>9</v>
      </c>
      <c r="AC229">
        <f>SUMIF(L229:AB229,"&lt;0")</f>
        <v>0</v>
      </c>
    </row>
    <row r="230" spans="1:29" x14ac:dyDescent="0.25">
      <c r="A230" t="s">
        <v>27</v>
      </c>
      <c r="B230" t="s">
        <v>603</v>
      </c>
      <c r="C230" t="s">
        <v>57</v>
      </c>
      <c r="D230" t="s">
        <v>604</v>
      </c>
      <c r="E230" t="s">
        <v>605</v>
      </c>
      <c r="F230" t="s">
        <v>606</v>
      </c>
      <c r="G230" t="s">
        <v>52</v>
      </c>
      <c r="H230" t="s">
        <v>607</v>
      </c>
      <c r="I230" t="s">
        <v>608</v>
      </c>
      <c r="J230">
        <v>0</v>
      </c>
      <c r="N230" s="2">
        <v>-6</v>
      </c>
      <c r="R230" s="2">
        <v>-1</v>
      </c>
      <c r="V230" s="2">
        <v>-6</v>
      </c>
      <c r="W230" s="2">
        <v>-1</v>
      </c>
      <c r="Y230" s="2">
        <v>-1</v>
      </c>
      <c r="AB230">
        <f>SUMIF(K230:AA230,"&gt;0")</f>
        <v>0</v>
      </c>
      <c r="AC230">
        <f>SUMIF(L230:AB230,"&lt;0")</f>
        <v>-15</v>
      </c>
    </row>
    <row r="231" spans="1:29" x14ac:dyDescent="0.25">
      <c r="A231" t="s">
        <v>27</v>
      </c>
      <c r="B231" t="s">
        <v>609</v>
      </c>
      <c r="C231" t="s">
        <v>336</v>
      </c>
      <c r="D231" t="s">
        <v>337</v>
      </c>
      <c r="E231" t="s">
        <v>338</v>
      </c>
      <c r="F231" t="s">
        <v>339</v>
      </c>
      <c r="G231" t="s">
        <v>89</v>
      </c>
      <c r="H231" t="s">
        <v>340</v>
      </c>
      <c r="I231" t="s">
        <v>341</v>
      </c>
      <c r="J231">
        <v>15</v>
      </c>
      <c r="O231" s="2">
        <v>4</v>
      </c>
      <c r="V231" s="2">
        <v>3</v>
      </c>
      <c r="AB231">
        <f>SUMIF(K231:AA231,"&gt;0")</f>
        <v>7</v>
      </c>
      <c r="AC231">
        <f>SUMIF(L231:AB231,"&lt;0")</f>
        <v>0</v>
      </c>
    </row>
    <row r="232" spans="1:29" x14ac:dyDescent="0.25">
      <c r="A232" t="s">
        <v>27</v>
      </c>
      <c r="B232" t="s">
        <v>610</v>
      </c>
      <c r="O232" s="2">
        <v>3</v>
      </c>
      <c r="V232" s="2">
        <v>1</v>
      </c>
      <c r="AB232">
        <f>SUMIF(K232:AA232,"&gt;0")</f>
        <v>4</v>
      </c>
      <c r="AC232">
        <f>SUMIF(L232:AB232,"&lt;0")</f>
        <v>0</v>
      </c>
    </row>
    <row r="233" spans="1:29" x14ac:dyDescent="0.25">
      <c r="A233" t="s">
        <v>27</v>
      </c>
      <c r="B233" t="s">
        <v>611</v>
      </c>
      <c r="C233" t="s">
        <v>57</v>
      </c>
      <c r="D233" t="s">
        <v>612</v>
      </c>
      <c r="E233" t="s">
        <v>613</v>
      </c>
      <c r="F233" t="s">
        <v>614</v>
      </c>
      <c r="G233" t="s">
        <v>89</v>
      </c>
      <c r="H233" t="s">
        <v>615</v>
      </c>
      <c r="I233" t="s">
        <v>616</v>
      </c>
      <c r="J233">
        <v>116</v>
      </c>
      <c r="N233" s="2">
        <v>6</v>
      </c>
      <c r="O233" s="2">
        <v>1</v>
      </c>
      <c r="R233" s="2">
        <v>1</v>
      </c>
      <c r="V233" s="2">
        <v>4</v>
      </c>
      <c r="W233" s="2">
        <v>1</v>
      </c>
      <c r="Y233" s="2">
        <v>1</v>
      </c>
      <c r="AB233">
        <f>SUMIF(K233:AA233,"&gt;0")</f>
        <v>14</v>
      </c>
      <c r="AC233">
        <f>SUMIF(L233:AB233,"&lt;0")</f>
        <v>0</v>
      </c>
    </row>
    <row r="234" spans="1:29" x14ac:dyDescent="0.25">
      <c r="A234" t="s">
        <v>27</v>
      </c>
      <c r="B234" t="s">
        <v>617</v>
      </c>
      <c r="C234" t="s">
        <v>57</v>
      </c>
      <c r="D234" t="s">
        <v>618</v>
      </c>
      <c r="E234" t="s">
        <v>619</v>
      </c>
      <c r="F234" t="s">
        <v>620</v>
      </c>
      <c r="G234" t="s">
        <v>52</v>
      </c>
      <c r="H234" t="s">
        <v>621</v>
      </c>
      <c r="I234" t="s">
        <v>622</v>
      </c>
      <c r="J234">
        <v>0</v>
      </c>
      <c r="S234" s="2">
        <v>-1</v>
      </c>
      <c r="AB234">
        <f>SUMIF(K234:AA234,"&gt;0")</f>
        <v>0</v>
      </c>
      <c r="AC234">
        <f>SUMIF(L234:AB234,"&lt;0")</f>
        <v>-1</v>
      </c>
    </row>
    <row r="235" spans="1:29" x14ac:dyDescent="0.25">
      <c r="A235" t="s">
        <v>27</v>
      </c>
      <c r="B235" t="s">
        <v>623</v>
      </c>
      <c r="C235" t="s">
        <v>624</v>
      </c>
      <c r="D235" t="s">
        <v>625</v>
      </c>
      <c r="E235" t="s">
        <v>626</v>
      </c>
      <c r="F235" t="s">
        <v>627</v>
      </c>
      <c r="G235" t="s">
        <v>89</v>
      </c>
      <c r="H235" t="s">
        <v>628</v>
      </c>
      <c r="I235" t="s">
        <v>629</v>
      </c>
      <c r="J235">
        <v>68</v>
      </c>
      <c r="Y235" s="2">
        <v>1</v>
      </c>
      <c r="AB235">
        <f>SUMIF(K235:AA235,"&gt;0")</f>
        <v>1</v>
      </c>
      <c r="AC235">
        <f>SUMIF(L235:AB235,"&lt;0")</f>
        <v>0</v>
      </c>
    </row>
    <row r="236" spans="1:29" x14ac:dyDescent="0.25">
      <c r="A236" t="s">
        <v>27</v>
      </c>
      <c r="B236" t="s">
        <v>630</v>
      </c>
      <c r="C236" t="s">
        <v>57</v>
      </c>
      <c r="D236" t="s">
        <v>631</v>
      </c>
      <c r="E236" t="s">
        <v>632</v>
      </c>
      <c r="F236" t="s">
        <v>633</v>
      </c>
      <c r="G236" t="s">
        <v>52</v>
      </c>
      <c r="H236" t="s">
        <v>634</v>
      </c>
      <c r="I236" t="s">
        <v>635</v>
      </c>
      <c r="J236">
        <v>0</v>
      </c>
      <c r="V236" s="2">
        <v>1</v>
      </c>
      <c r="AB236">
        <f>SUMIF(K236:AA236,"&gt;0")</f>
        <v>1</v>
      </c>
      <c r="AC236">
        <f>SUMIF(L236:AB236,"&lt;0")</f>
        <v>0</v>
      </c>
    </row>
    <row r="237" spans="1:29" x14ac:dyDescent="0.25">
      <c r="A237" t="s">
        <v>27</v>
      </c>
      <c r="B237" t="s">
        <v>636</v>
      </c>
      <c r="C237" t="s">
        <v>196</v>
      </c>
      <c r="D237" t="s">
        <v>637</v>
      </c>
      <c r="E237" t="s">
        <v>638</v>
      </c>
      <c r="F237" t="s">
        <v>639</v>
      </c>
      <c r="G237" t="s">
        <v>44</v>
      </c>
      <c r="H237" t="s">
        <v>640</v>
      </c>
      <c r="I237" t="s">
        <v>641</v>
      </c>
      <c r="J237">
        <v>0</v>
      </c>
      <c r="S237" s="2">
        <v>-1</v>
      </c>
      <c r="AB237">
        <f>SUMIF(K237:AA237,"&gt;0")</f>
        <v>0</v>
      </c>
      <c r="AC237">
        <f>SUMIF(L237:AB237,"&lt;0")</f>
        <v>-1</v>
      </c>
    </row>
    <row r="238" spans="1:29" x14ac:dyDescent="0.25">
      <c r="A238" t="s">
        <v>27</v>
      </c>
      <c r="B238" t="s">
        <v>642</v>
      </c>
      <c r="C238" t="s">
        <v>57</v>
      </c>
      <c r="D238" t="s">
        <v>643</v>
      </c>
      <c r="E238" t="s">
        <v>644</v>
      </c>
      <c r="F238" t="s">
        <v>645</v>
      </c>
      <c r="G238" t="s">
        <v>52</v>
      </c>
      <c r="H238" t="s">
        <v>646</v>
      </c>
      <c r="I238" t="s">
        <v>647</v>
      </c>
      <c r="J238">
        <v>0</v>
      </c>
      <c r="N238" s="2">
        <v>-1</v>
      </c>
      <c r="V238" s="2">
        <v>-3</v>
      </c>
      <c r="AB238">
        <f>SUMIF(K238:AA238,"&gt;0")</f>
        <v>0</v>
      </c>
      <c r="AC238">
        <f>SUMIF(L238:AB238,"&lt;0")</f>
        <v>-4</v>
      </c>
    </row>
    <row r="239" spans="1:29" x14ac:dyDescent="0.25">
      <c r="A239" t="s">
        <v>27</v>
      </c>
      <c r="B239" t="s">
        <v>648</v>
      </c>
      <c r="C239" t="s">
        <v>146</v>
      </c>
      <c r="D239" t="s">
        <v>147</v>
      </c>
      <c r="E239" t="s">
        <v>148</v>
      </c>
      <c r="F239" t="s">
        <v>149</v>
      </c>
      <c r="G239" t="s">
        <v>89</v>
      </c>
      <c r="H239" t="s">
        <v>150</v>
      </c>
      <c r="I239" t="s">
        <v>151</v>
      </c>
      <c r="J239">
        <v>59</v>
      </c>
      <c r="R239" s="2">
        <v>2</v>
      </c>
      <c r="W239" s="2">
        <v>1</v>
      </c>
      <c r="Y239" s="2">
        <v>3</v>
      </c>
      <c r="AB239">
        <f>SUMIF(K239:AA239,"&gt;0")</f>
        <v>6</v>
      </c>
      <c r="AC239">
        <f>SUMIF(L239:AB239,"&lt;0")</f>
        <v>0</v>
      </c>
    </row>
    <row r="240" spans="1:29" x14ac:dyDescent="0.25">
      <c r="A240" t="s">
        <v>27</v>
      </c>
      <c r="B240" t="s">
        <v>649</v>
      </c>
      <c r="V240" s="2">
        <v>1</v>
      </c>
      <c r="AB240">
        <f>SUMIF(K240:AA240,"&gt;0")</f>
        <v>1</v>
      </c>
      <c r="AC240">
        <f>SUMIF(L240:AB240,"&lt;0")</f>
        <v>0</v>
      </c>
    </row>
    <row r="241" spans="1:29" x14ac:dyDescent="0.25">
      <c r="A241" t="s">
        <v>27</v>
      </c>
      <c r="B241" t="s">
        <v>650</v>
      </c>
      <c r="N241" s="2">
        <v>-1</v>
      </c>
      <c r="AB241">
        <f>SUMIF(K241:AA241,"&gt;0")</f>
        <v>0</v>
      </c>
      <c r="AC241">
        <f>SUMIF(L241:AB241,"&lt;0")</f>
        <v>-1</v>
      </c>
    </row>
    <row r="242" spans="1:29" x14ac:dyDescent="0.25">
      <c r="A242" t="s">
        <v>27</v>
      </c>
      <c r="B242" t="s">
        <v>651</v>
      </c>
      <c r="O242" s="2">
        <v>1</v>
      </c>
      <c r="V242" s="2">
        <v>1</v>
      </c>
      <c r="AB242">
        <f>SUMIF(K242:AA242,"&gt;0")</f>
        <v>2</v>
      </c>
      <c r="AC242">
        <f>SUMIF(L242:AB242,"&lt;0")</f>
        <v>0</v>
      </c>
    </row>
    <row r="243" spans="1:29" x14ac:dyDescent="0.25">
      <c r="A243" t="s">
        <v>27</v>
      </c>
      <c r="B243" t="s">
        <v>652</v>
      </c>
      <c r="O243" s="2">
        <v>-1</v>
      </c>
      <c r="AB243">
        <f>SUMIF(K243:AA243,"&gt;0")</f>
        <v>0</v>
      </c>
      <c r="AC243">
        <f>SUMIF(L243:AB243,"&lt;0")</f>
        <v>-1</v>
      </c>
    </row>
    <row r="244" spans="1:29" x14ac:dyDescent="0.25">
      <c r="A244" t="s">
        <v>27</v>
      </c>
      <c r="B244" t="s">
        <v>653</v>
      </c>
      <c r="N244" s="2">
        <v>6</v>
      </c>
      <c r="R244" s="2">
        <v>1</v>
      </c>
      <c r="S244" s="2">
        <v>-1</v>
      </c>
      <c r="V244" s="2">
        <v>4</v>
      </c>
      <c r="W244" s="2">
        <v>1</v>
      </c>
      <c r="AB244">
        <f>SUMIF(K244:AA244,"&gt;0")</f>
        <v>12</v>
      </c>
      <c r="AC244">
        <f>SUMIF(L244:AB244,"&lt;0")</f>
        <v>-1</v>
      </c>
    </row>
    <row r="245" spans="1:29" x14ac:dyDescent="0.25">
      <c r="A245" t="s">
        <v>27</v>
      </c>
      <c r="B245" t="s">
        <v>654</v>
      </c>
      <c r="C245" t="s">
        <v>57</v>
      </c>
      <c r="D245" t="s">
        <v>655</v>
      </c>
      <c r="E245" t="s">
        <v>656</v>
      </c>
      <c r="F245" t="s">
        <v>657</v>
      </c>
      <c r="G245" t="s">
        <v>52</v>
      </c>
      <c r="H245" t="s">
        <v>658</v>
      </c>
      <c r="I245" t="s">
        <v>659</v>
      </c>
      <c r="J245">
        <v>32</v>
      </c>
      <c r="V245" s="2">
        <v>1</v>
      </c>
      <c r="W245" s="2">
        <v>1</v>
      </c>
      <c r="AB245">
        <f>SUMIF(K245:AA245,"&gt;0")</f>
        <v>2</v>
      </c>
      <c r="AC245">
        <f>SUMIF(L245:AB245,"&lt;0")</f>
        <v>0</v>
      </c>
    </row>
    <row r="246" spans="1:29" x14ac:dyDescent="0.25">
      <c r="A246" t="s">
        <v>27</v>
      </c>
      <c r="B246" t="s">
        <v>660</v>
      </c>
      <c r="C246" t="s">
        <v>64</v>
      </c>
      <c r="D246" t="s">
        <v>661</v>
      </c>
      <c r="E246" t="s">
        <v>662</v>
      </c>
      <c r="F246" t="s">
        <v>663</v>
      </c>
      <c r="G246" t="s">
        <v>68</v>
      </c>
      <c r="H246" t="s">
        <v>664</v>
      </c>
      <c r="I246" t="s">
        <v>665</v>
      </c>
      <c r="J246">
        <v>56</v>
      </c>
      <c r="N246" s="2">
        <v>1</v>
      </c>
      <c r="AB246">
        <f>SUMIF(K246:AA246,"&gt;0")</f>
        <v>1</v>
      </c>
      <c r="AC246">
        <f>SUMIF(L246:AB246,"&lt;0")</f>
        <v>0</v>
      </c>
    </row>
    <row r="247" spans="1:29" x14ac:dyDescent="0.25">
      <c r="A247" t="s">
        <v>27</v>
      </c>
      <c r="B247" t="s">
        <v>666</v>
      </c>
      <c r="S247" s="2">
        <v>-1</v>
      </c>
      <c r="V247" s="2">
        <v>-3</v>
      </c>
      <c r="W247" s="2">
        <v>-1</v>
      </c>
      <c r="Y247" s="2">
        <v>-2</v>
      </c>
      <c r="AB247">
        <f>SUMIF(K247:AA247,"&gt;0")</f>
        <v>0</v>
      </c>
      <c r="AC247">
        <f>SUMIF(L247:AB247,"&lt;0")</f>
        <v>-7</v>
      </c>
    </row>
    <row r="248" spans="1:29" x14ac:dyDescent="0.25">
      <c r="A248" t="s">
        <v>27</v>
      </c>
      <c r="B248" t="s">
        <v>667</v>
      </c>
      <c r="R248" s="2">
        <v>1</v>
      </c>
      <c r="S248" s="2">
        <v>1</v>
      </c>
      <c r="V248" s="2">
        <v>1</v>
      </c>
      <c r="AB248">
        <f>SUMIF(K248:AA248,"&gt;0")</f>
        <v>3</v>
      </c>
      <c r="AC248">
        <f>SUMIF(L248:AB248,"&lt;0")</f>
        <v>0</v>
      </c>
    </row>
    <row r="249" spans="1:29" x14ac:dyDescent="0.25">
      <c r="A249" t="s">
        <v>27</v>
      </c>
      <c r="B249" t="s">
        <v>668</v>
      </c>
      <c r="S249" s="2">
        <v>-1</v>
      </c>
      <c r="AB249">
        <f>SUMIF(K249:AA249,"&gt;0")</f>
        <v>0</v>
      </c>
      <c r="AC249">
        <f>SUMIF(L249:AB249,"&lt;0")</f>
        <v>-1</v>
      </c>
    </row>
    <row r="250" spans="1:29" x14ac:dyDescent="0.25">
      <c r="A250" t="s">
        <v>27</v>
      </c>
      <c r="B250" t="s">
        <v>669</v>
      </c>
      <c r="N250" s="2">
        <v>5</v>
      </c>
      <c r="R250" s="2">
        <v>1</v>
      </c>
      <c r="V250" s="2">
        <v>3</v>
      </c>
      <c r="AB250">
        <f>SUMIF(K250:AA250,"&gt;0")</f>
        <v>9</v>
      </c>
      <c r="AC250">
        <f>SUMIF(L250:AB250,"&lt;0")</f>
        <v>0</v>
      </c>
    </row>
    <row r="251" spans="1:29" x14ac:dyDescent="0.25">
      <c r="A251" t="s">
        <v>27</v>
      </c>
      <c r="B251" t="s">
        <v>670</v>
      </c>
      <c r="Q251" s="2">
        <v>-1</v>
      </c>
      <c r="V251" s="2">
        <v>-1</v>
      </c>
      <c r="AB251">
        <f>SUMIF(K251:AA251,"&gt;0")</f>
        <v>0</v>
      </c>
      <c r="AC251">
        <f>SUMIF(L251:AB251,"&lt;0")</f>
        <v>-2</v>
      </c>
    </row>
    <row r="252" spans="1:29" x14ac:dyDescent="0.25">
      <c r="A252" t="s">
        <v>27</v>
      </c>
      <c r="B252" t="s">
        <v>671</v>
      </c>
      <c r="N252" s="2">
        <v>-14</v>
      </c>
      <c r="O252" s="2">
        <v>-5</v>
      </c>
      <c r="P252" s="2">
        <v>-1</v>
      </c>
      <c r="R252" s="2">
        <v>-6</v>
      </c>
      <c r="S252" s="2">
        <v>-2</v>
      </c>
      <c r="V252" s="2">
        <v>-16</v>
      </c>
      <c r="Y252" s="2">
        <v>-10</v>
      </c>
      <c r="AB252">
        <f>SUMIF(K252:AA252,"&gt;0")</f>
        <v>0</v>
      </c>
      <c r="AC252">
        <f>SUMIF(L252:AB252,"&lt;0")</f>
        <v>-54</v>
      </c>
    </row>
    <row r="253" spans="1:29" x14ac:dyDescent="0.25">
      <c r="A253" t="s">
        <v>27</v>
      </c>
      <c r="B253" t="s">
        <v>672</v>
      </c>
      <c r="C253" t="s">
        <v>57</v>
      </c>
      <c r="D253" t="s">
        <v>673</v>
      </c>
      <c r="E253" t="s">
        <v>674</v>
      </c>
      <c r="F253" t="s">
        <v>675</v>
      </c>
      <c r="G253" t="s">
        <v>44</v>
      </c>
      <c r="H253" t="s">
        <v>676</v>
      </c>
      <c r="I253" t="s">
        <v>677</v>
      </c>
      <c r="J253">
        <v>18</v>
      </c>
      <c r="S253" s="2">
        <v>-1</v>
      </c>
      <c r="V253" s="2">
        <v>-2</v>
      </c>
      <c r="W253" s="2">
        <v>-1</v>
      </c>
      <c r="Y253" s="2">
        <v>-1</v>
      </c>
      <c r="AB253">
        <f>SUMIF(K253:AA253,"&gt;0")</f>
        <v>0</v>
      </c>
      <c r="AC253">
        <f>SUMIF(L253:AB253,"&lt;0")</f>
        <v>-5</v>
      </c>
    </row>
    <row r="254" spans="1:29" x14ac:dyDescent="0.25">
      <c r="A254" t="s">
        <v>27</v>
      </c>
      <c r="B254" t="s">
        <v>678</v>
      </c>
      <c r="V254" s="2">
        <v>-10</v>
      </c>
      <c r="AB254">
        <f>SUMIF(K254:AA254,"&gt;0")</f>
        <v>0</v>
      </c>
      <c r="AC254">
        <f>SUMIF(L254:AB254,"&lt;0")</f>
        <v>-10</v>
      </c>
    </row>
    <row r="255" spans="1:29" x14ac:dyDescent="0.25">
      <c r="A255" t="s">
        <v>27</v>
      </c>
      <c r="B255" t="s">
        <v>679</v>
      </c>
      <c r="R255" s="2">
        <v>-1</v>
      </c>
      <c r="AB255">
        <f>SUMIF(K255:AA255,"&gt;0")</f>
        <v>0</v>
      </c>
      <c r="AC255">
        <f>SUMIF(L255:AB255,"&lt;0")</f>
        <v>-1</v>
      </c>
    </row>
    <row r="256" spans="1:29" x14ac:dyDescent="0.25">
      <c r="A256" t="s">
        <v>27</v>
      </c>
      <c r="B256" t="s">
        <v>680</v>
      </c>
      <c r="V256" s="2">
        <v>2</v>
      </c>
      <c r="Y256" s="2">
        <v>1</v>
      </c>
      <c r="AB256">
        <f>SUMIF(K256:AA256,"&gt;0")</f>
        <v>3</v>
      </c>
      <c r="AC256">
        <f>SUMIF(L256:AB256,"&lt;0")</f>
        <v>0</v>
      </c>
    </row>
    <row r="257" spans="1:29" x14ac:dyDescent="0.25">
      <c r="A257" t="s">
        <v>27</v>
      </c>
      <c r="B257" t="s">
        <v>681</v>
      </c>
      <c r="N257" s="2">
        <v>6</v>
      </c>
      <c r="R257" s="2">
        <v>1</v>
      </c>
      <c r="V257" s="2">
        <v>6</v>
      </c>
      <c r="W257" s="2">
        <v>1</v>
      </c>
      <c r="Y257" s="2">
        <v>1</v>
      </c>
      <c r="AB257">
        <f>SUMIF(K257:AA257,"&gt;0")</f>
        <v>15</v>
      </c>
      <c r="AC257">
        <f>SUMIF(L257:AB257,"&lt;0")</f>
        <v>0</v>
      </c>
    </row>
    <row r="258" spans="1:29" x14ac:dyDescent="0.25">
      <c r="A258" t="s">
        <v>27</v>
      </c>
      <c r="B258" t="s">
        <v>682</v>
      </c>
      <c r="C258" t="s">
        <v>57</v>
      </c>
      <c r="D258" t="s">
        <v>683</v>
      </c>
      <c r="E258" t="s">
        <v>684</v>
      </c>
      <c r="F258" t="s">
        <v>685</v>
      </c>
      <c r="G258" t="s">
        <v>44</v>
      </c>
      <c r="H258" t="s">
        <v>686</v>
      </c>
      <c r="I258" t="s">
        <v>687</v>
      </c>
      <c r="J258">
        <v>0</v>
      </c>
      <c r="O258" s="2">
        <v>1</v>
      </c>
      <c r="R258" s="2">
        <v>1</v>
      </c>
      <c r="S258" s="2">
        <v>1</v>
      </c>
      <c r="AB258">
        <f>SUMIF(K258:AA258,"&gt;0")</f>
        <v>3</v>
      </c>
      <c r="AC258">
        <f>SUMIF(L258:AB258,"&lt;0")</f>
        <v>0</v>
      </c>
    </row>
    <row r="259" spans="1:29" x14ac:dyDescent="0.25">
      <c r="A259" t="s">
        <v>27</v>
      </c>
      <c r="B259" t="s">
        <v>688</v>
      </c>
      <c r="O259" s="2">
        <v>2</v>
      </c>
      <c r="R259" s="2">
        <v>1</v>
      </c>
      <c r="V259" s="2">
        <v>1</v>
      </c>
      <c r="AB259">
        <f>SUMIF(K259:AA259,"&gt;0")</f>
        <v>4</v>
      </c>
      <c r="AC259">
        <f>SUMIF(L259:AB259,"&lt;0")</f>
        <v>0</v>
      </c>
    </row>
    <row r="260" spans="1:29" x14ac:dyDescent="0.25">
      <c r="A260" t="s">
        <v>27</v>
      </c>
      <c r="B260" t="s">
        <v>689</v>
      </c>
      <c r="C260" t="s">
        <v>57</v>
      </c>
      <c r="D260" t="s">
        <v>352</v>
      </c>
      <c r="E260" t="s">
        <v>353</v>
      </c>
      <c r="F260" t="s">
        <v>354</v>
      </c>
      <c r="G260" t="s">
        <v>44</v>
      </c>
      <c r="H260" t="s">
        <v>355</v>
      </c>
      <c r="I260" t="s">
        <v>356</v>
      </c>
      <c r="J260">
        <v>1</v>
      </c>
      <c r="V260" s="2">
        <v>1</v>
      </c>
      <c r="AB260">
        <f>SUMIF(K260:AA260,"&gt;0")</f>
        <v>1</v>
      </c>
      <c r="AC260">
        <f>SUMIF(L260:AB260,"&lt;0")</f>
        <v>0</v>
      </c>
    </row>
    <row r="261" spans="1:29" x14ac:dyDescent="0.25">
      <c r="A261" t="s">
        <v>27</v>
      </c>
      <c r="B261" t="s">
        <v>690</v>
      </c>
      <c r="C261" t="s">
        <v>57</v>
      </c>
      <c r="D261" t="s">
        <v>691</v>
      </c>
      <c r="E261" t="s">
        <v>692</v>
      </c>
      <c r="F261" t="s">
        <v>693</v>
      </c>
      <c r="G261" t="s">
        <v>44</v>
      </c>
      <c r="H261" t="s">
        <v>694</v>
      </c>
      <c r="I261" t="s">
        <v>695</v>
      </c>
      <c r="J261">
        <v>14</v>
      </c>
      <c r="S261" s="2">
        <v>-1</v>
      </c>
      <c r="AB261">
        <f>SUMIF(K261:AA261,"&gt;0")</f>
        <v>0</v>
      </c>
      <c r="AC261">
        <f>SUMIF(L261:AB261,"&lt;0")</f>
        <v>-1</v>
      </c>
    </row>
    <row r="262" spans="1:29" x14ac:dyDescent="0.25">
      <c r="A262" t="s">
        <v>27</v>
      </c>
      <c r="B262" t="s">
        <v>696</v>
      </c>
      <c r="V262" s="2">
        <v>1</v>
      </c>
      <c r="AB262">
        <f>SUMIF(K262:AA262,"&gt;0")</f>
        <v>1</v>
      </c>
      <c r="AC262">
        <f>SUMIF(L262:AB262,"&lt;0")</f>
        <v>0</v>
      </c>
    </row>
    <row r="263" spans="1:29" x14ac:dyDescent="0.25">
      <c r="A263" t="s">
        <v>27</v>
      </c>
      <c r="B263" t="s">
        <v>697</v>
      </c>
      <c r="N263" s="2">
        <v>-1</v>
      </c>
      <c r="O263" s="2">
        <v>-4</v>
      </c>
      <c r="V263" s="2">
        <v>-7</v>
      </c>
      <c r="AB263">
        <f>SUMIF(K263:AA263,"&gt;0")</f>
        <v>0</v>
      </c>
      <c r="AC263">
        <f>SUMIF(L263:AB263,"&lt;0")</f>
        <v>-12</v>
      </c>
    </row>
    <row r="264" spans="1:29" x14ac:dyDescent="0.25">
      <c r="A264" t="s">
        <v>27</v>
      </c>
      <c r="B264" t="s">
        <v>698</v>
      </c>
      <c r="Y264" s="2">
        <v>-1</v>
      </c>
      <c r="AB264">
        <f>SUMIF(K264:AA264,"&gt;0")</f>
        <v>0</v>
      </c>
      <c r="AC264">
        <f>SUMIF(L264:AB264,"&lt;0")</f>
        <v>-1</v>
      </c>
    </row>
    <row r="265" spans="1:29" x14ac:dyDescent="0.25">
      <c r="A265" t="s">
        <v>27</v>
      </c>
      <c r="B265" t="s">
        <v>699</v>
      </c>
      <c r="N265" s="2">
        <v>-5</v>
      </c>
      <c r="R265" s="2">
        <v>-1</v>
      </c>
      <c r="S265" s="2">
        <v>1</v>
      </c>
      <c r="V265" s="2">
        <v>-3</v>
      </c>
      <c r="AB265">
        <f>SUMIF(K265:AA265,"&gt;0")</f>
        <v>1</v>
      </c>
      <c r="AC265">
        <f>SUMIF(L265:AB265,"&lt;0")</f>
        <v>-9</v>
      </c>
    </row>
    <row r="266" spans="1:29" x14ac:dyDescent="0.25">
      <c r="A266" t="s">
        <v>27</v>
      </c>
      <c r="B266" t="s">
        <v>700</v>
      </c>
      <c r="S266" s="2">
        <v>-1</v>
      </c>
      <c r="V266" s="2">
        <v>-3</v>
      </c>
      <c r="W266" s="2">
        <v>-1</v>
      </c>
      <c r="Y266" s="2">
        <v>-2</v>
      </c>
      <c r="AB266">
        <f>SUMIF(K266:AA266,"&gt;0")</f>
        <v>0</v>
      </c>
      <c r="AC266">
        <f>SUMIF(L266:AB266,"&lt;0")</f>
        <v>-7</v>
      </c>
    </row>
    <row r="267" spans="1:29" x14ac:dyDescent="0.25">
      <c r="A267" t="s">
        <v>27</v>
      </c>
      <c r="B267" t="s">
        <v>701</v>
      </c>
      <c r="C267" t="s">
        <v>57</v>
      </c>
      <c r="D267" t="s">
        <v>597</v>
      </c>
      <c r="E267" t="s">
        <v>598</v>
      </c>
      <c r="F267" t="s">
        <v>599</v>
      </c>
      <c r="G267" t="s">
        <v>44</v>
      </c>
      <c r="H267" t="s">
        <v>600</v>
      </c>
      <c r="I267" t="s">
        <v>601</v>
      </c>
      <c r="J267">
        <v>249</v>
      </c>
      <c r="R267" s="2">
        <v>-1</v>
      </c>
      <c r="V267" s="2">
        <v>-7</v>
      </c>
      <c r="AB267">
        <f>SUMIF(K267:AA267,"&gt;0")</f>
        <v>0</v>
      </c>
      <c r="AC267">
        <f>SUMIF(L267:AB267,"&lt;0")</f>
        <v>-8</v>
      </c>
    </row>
    <row r="268" spans="1:29" x14ac:dyDescent="0.25">
      <c r="A268" t="s">
        <v>27</v>
      </c>
      <c r="B268" t="s">
        <v>702</v>
      </c>
      <c r="O268" s="2">
        <v>1</v>
      </c>
      <c r="AB268">
        <f>SUMIF(K268:AA268,"&gt;0")</f>
        <v>1</v>
      </c>
      <c r="AC268">
        <f>SUMIF(L268:AB268,"&lt;0")</f>
        <v>0</v>
      </c>
    </row>
    <row r="269" spans="1:29" x14ac:dyDescent="0.25">
      <c r="A269" t="s">
        <v>27</v>
      </c>
      <c r="B269" t="s">
        <v>703</v>
      </c>
      <c r="N269" s="2">
        <v>-6</v>
      </c>
      <c r="R269" s="2">
        <v>-1</v>
      </c>
      <c r="V269" s="2">
        <v>-6</v>
      </c>
      <c r="W269" s="2">
        <v>-1</v>
      </c>
      <c r="Y269" s="2">
        <v>-1</v>
      </c>
      <c r="AB269">
        <f>SUMIF(K269:AA269,"&gt;0")</f>
        <v>0</v>
      </c>
      <c r="AC269">
        <f>SUMIF(L269:AB269,"&lt;0")</f>
        <v>-15</v>
      </c>
    </row>
    <row r="270" spans="1:29" x14ac:dyDescent="0.25">
      <c r="A270" t="s">
        <v>27</v>
      </c>
      <c r="B270" t="s">
        <v>704</v>
      </c>
      <c r="C270" t="s">
        <v>64</v>
      </c>
      <c r="D270" t="s">
        <v>566</v>
      </c>
      <c r="E270" t="s">
        <v>567</v>
      </c>
      <c r="F270" t="s">
        <v>568</v>
      </c>
      <c r="G270" t="s">
        <v>52</v>
      </c>
      <c r="H270" t="s">
        <v>569</v>
      </c>
      <c r="I270" t="s">
        <v>570</v>
      </c>
      <c r="J270">
        <v>28</v>
      </c>
      <c r="V270" s="2">
        <v>3</v>
      </c>
      <c r="Y270" s="2">
        <v>2</v>
      </c>
      <c r="AB270">
        <f>SUMIF(K270:AA270,"&gt;0")</f>
        <v>5</v>
      </c>
      <c r="AC270">
        <f>SUMIF(L270:AB270,"&lt;0")</f>
        <v>0</v>
      </c>
    </row>
    <row r="271" spans="1:29" x14ac:dyDescent="0.25">
      <c r="A271" t="s">
        <v>27</v>
      </c>
      <c r="B271" t="s">
        <v>705</v>
      </c>
      <c r="C271" t="s">
        <v>57</v>
      </c>
      <c r="D271" t="s">
        <v>706</v>
      </c>
      <c r="E271" t="s">
        <v>707</v>
      </c>
      <c r="F271" t="s">
        <v>708</v>
      </c>
      <c r="G271" t="s">
        <v>44</v>
      </c>
      <c r="H271" t="s">
        <v>709</v>
      </c>
      <c r="I271" t="s">
        <v>710</v>
      </c>
      <c r="J271">
        <v>126</v>
      </c>
      <c r="V271" s="2">
        <v>2</v>
      </c>
      <c r="AB271">
        <f>SUMIF(K271:AA271,"&gt;0")</f>
        <v>2</v>
      </c>
      <c r="AC271">
        <f>SUMIF(L271:AB271,"&lt;0")</f>
        <v>0</v>
      </c>
    </row>
    <row r="272" spans="1:29" x14ac:dyDescent="0.25">
      <c r="A272" t="s">
        <v>27</v>
      </c>
      <c r="B272" t="s">
        <v>711</v>
      </c>
      <c r="C272" t="s">
        <v>57</v>
      </c>
      <c r="D272" t="s">
        <v>712</v>
      </c>
      <c r="E272" t="s">
        <v>713</v>
      </c>
      <c r="F272" t="s">
        <v>714</v>
      </c>
      <c r="G272" t="s">
        <v>52</v>
      </c>
      <c r="H272" t="s">
        <v>715</v>
      </c>
      <c r="I272" t="s">
        <v>716</v>
      </c>
      <c r="J272">
        <v>645</v>
      </c>
      <c r="S272" s="2">
        <v>1</v>
      </c>
      <c r="AB272">
        <f>SUMIF(K272:AA272,"&gt;0")</f>
        <v>1</v>
      </c>
      <c r="AC272">
        <f>SUMIF(L272:AB272,"&lt;0")</f>
        <v>0</v>
      </c>
    </row>
    <row r="273" spans="1:29" x14ac:dyDescent="0.25">
      <c r="A273" t="s">
        <v>27</v>
      </c>
      <c r="B273" t="s">
        <v>717</v>
      </c>
      <c r="N273" s="2">
        <v>-6</v>
      </c>
      <c r="R273" s="2">
        <v>-1</v>
      </c>
      <c r="V273" s="2">
        <v>-6</v>
      </c>
      <c r="W273" s="2">
        <v>-1</v>
      </c>
      <c r="Y273" s="2">
        <v>-1</v>
      </c>
      <c r="AB273">
        <f>SUMIF(K273:AA273,"&gt;0")</f>
        <v>0</v>
      </c>
      <c r="AC273">
        <f>SUMIF(L273:AB273,"&lt;0")</f>
        <v>-15</v>
      </c>
    </row>
    <row r="274" spans="1:29" x14ac:dyDescent="0.25">
      <c r="A274" t="s">
        <v>27</v>
      </c>
      <c r="B274" t="s">
        <v>718</v>
      </c>
      <c r="Y274" s="2">
        <v>1</v>
      </c>
      <c r="AB274">
        <f>SUMIF(K274:AA274,"&gt;0")</f>
        <v>1</v>
      </c>
      <c r="AC274">
        <f>SUMIF(L274:AB274,"&lt;0")</f>
        <v>0</v>
      </c>
    </row>
    <row r="275" spans="1:29" x14ac:dyDescent="0.25">
      <c r="A275" t="s">
        <v>27</v>
      </c>
      <c r="B275" t="s">
        <v>719</v>
      </c>
      <c r="O275" s="2">
        <v>1</v>
      </c>
      <c r="S275" s="2">
        <v>1</v>
      </c>
      <c r="V275" s="2">
        <v>1</v>
      </c>
      <c r="Y275" s="2">
        <v>4</v>
      </c>
      <c r="AB275">
        <f>SUMIF(K275:AA275,"&gt;0")</f>
        <v>7</v>
      </c>
      <c r="AC275">
        <f>SUMIF(L275:AB275,"&lt;0")</f>
        <v>0</v>
      </c>
    </row>
    <row r="276" spans="1:29" x14ac:dyDescent="0.25">
      <c r="A276" t="s">
        <v>27</v>
      </c>
      <c r="B276" t="s">
        <v>720</v>
      </c>
      <c r="Q276" s="2">
        <v>1</v>
      </c>
      <c r="T276" s="2">
        <v>-1</v>
      </c>
      <c r="AB276">
        <f>SUMIF(K276:AA276,"&gt;0")</f>
        <v>1</v>
      </c>
      <c r="AC276">
        <f>SUMIF(L276:AB276,"&lt;0")</f>
        <v>-1</v>
      </c>
    </row>
    <row r="277" spans="1:29" x14ac:dyDescent="0.25">
      <c r="A277" t="s">
        <v>27</v>
      </c>
      <c r="B277" t="s">
        <v>721</v>
      </c>
      <c r="T277" s="2">
        <v>1</v>
      </c>
      <c r="AB277">
        <f>SUMIF(K277:AA277,"&gt;0")</f>
        <v>1</v>
      </c>
      <c r="AC277">
        <f>SUMIF(L277:AB277,"&lt;0")</f>
        <v>0</v>
      </c>
    </row>
    <row r="278" spans="1:29" x14ac:dyDescent="0.25">
      <c r="A278" t="s">
        <v>27</v>
      </c>
      <c r="B278" t="s">
        <v>722</v>
      </c>
      <c r="N278" s="2">
        <v>6</v>
      </c>
      <c r="R278" s="2">
        <v>1</v>
      </c>
      <c r="V278" s="2">
        <v>6</v>
      </c>
      <c r="W278" s="2">
        <v>1</v>
      </c>
      <c r="Y278" s="2">
        <v>1</v>
      </c>
      <c r="AB278">
        <f>SUMIF(K278:AA278,"&gt;0")</f>
        <v>15</v>
      </c>
      <c r="AC278">
        <f>SUMIF(L278:AB278,"&lt;0")</f>
        <v>0</v>
      </c>
    </row>
    <row r="279" spans="1:29" x14ac:dyDescent="0.25">
      <c r="A279" t="s">
        <v>27</v>
      </c>
      <c r="B279" t="s">
        <v>723</v>
      </c>
      <c r="C279" t="s">
        <v>57</v>
      </c>
      <c r="D279" t="s">
        <v>724</v>
      </c>
      <c r="E279" t="s">
        <v>725</v>
      </c>
      <c r="F279" t="s">
        <v>726</v>
      </c>
      <c r="G279" t="s">
        <v>44</v>
      </c>
      <c r="H279" t="s">
        <v>727</v>
      </c>
      <c r="I279" t="s">
        <v>728</v>
      </c>
      <c r="J279">
        <v>1</v>
      </c>
      <c r="R279" s="2">
        <v>-1</v>
      </c>
      <c r="AB279">
        <f>SUMIF(K279:AA279,"&gt;0")</f>
        <v>0</v>
      </c>
      <c r="AC279">
        <f>SUMIF(L279:AB279,"&lt;0")</f>
        <v>-1</v>
      </c>
    </row>
    <row r="280" spans="1:29" x14ac:dyDescent="0.25">
      <c r="A280" t="s">
        <v>27</v>
      </c>
      <c r="B280" t="s">
        <v>729</v>
      </c>
      <c r="W280" s="2">
        <v>-1</v>
      </c>
      <c r="Y280" s="2">
        <v>-1</v>
      </c>
      <c r="AB280">
        <f>SUMIF(K280:AA280,"&gt;0")</f>
        <v>0</v>
      </c>
      <c r="AC280">
        <f>SUMIF(L280:AB280,"&lt;0")</f>
        <v>-2</v>
      </c>
    </row>
    <row r="281" spans="1:29" x14ac:dyDescent="0.25">
      <c r="A281" t="s">
        <v>27</v>
      </c>
      <c r="B281" t="s">
        <v>730</v>
      </c>
      <c r="S281" s="2">
        <v>1</v>
      </c>
      <c r="AB281">
        <f>SUMIF(K281:AA281,"&gt;0")</f>
        <v>1</v>
      </c>
      <c r="AC281">
        <f>SUMIF(L281:AB281,"&lt;0")</f>
        <v>0</v>
      </c>
    </row>
    <row r="282" spans="1:29" x14ac:dyDescent="0.25">
      <c r="A282" t="s">
        <v>27</v>
      </c>
      <c r="B282" t="s">
        <v>731</v>
      </c>
      <c r="S282" s="2">
        <v>-1</v>
      </c>
      <c r="AB282">
        <f>SUMIF(K282:AA282,"&gt;0")</f>
        <v>0</v>
      </c>
      <c r="AC282">
        <f>SUMIF(L282:AB282,"&lt;0")</f>
        <v>-1</v>
      </c>
    </row>
    <row r="283" spans="1:29" x14ac:dyDescent="0.25">
      <c r="A283" t="s">
        <v>27</v>
      </c>
      <c r="B283" t="s">
        <v>732</v>
      </c>
      <c r="C283" t="s">
        <v>57</v>
      </c>
      <c r="D283" t="s">
        <v>733</v>
      </c>
      <c r="E283" t="s">
        <v>734</v>
      </c>
      <c r="F283" t="s">
        <v>735</v>
      </c>
      <c r="G283" t="s">
        <v>89</v>
      </c>
      <c r="H283" t="s">
        <v>736</v>
      </c>
      <c r="I283" t="s">
        <v>737</v>
      </c>
      <c r="J283">
        <v>39</v>
      </c>
      <c r="S283" s="2">
        <v>2</v>
      </c>
      <c r="V283" s="2">
        <v>1</v>
      </c>
      <c r="AB283">
        <f>SUMIF(K283:AA283,"&gt;0")</f>
        <v>3</v>
      </c>
      <c r="AC283">
        <f>SUMIF(L283:AB283,"&lt;0")</f>
        <v>0</v>
      </c>
    </row>
    <row r="284" spans="1:29" x14ac:dyDescent="0.25">
      <c r="A284" t="s">
        <v>27</v>
      </c>
      <c r="B284" t="s">
        <v>738</v>
      </c>
      <c r="N284" s="2">
        <v>-3</v>
      </c>
      <c r="R284" s="2">
        <v>-2</v>
      </c>
      <c r="V284" s="2">
        <v>-6</v>
      </c>
      <c r="W284" s="2">
        <v>-1</v>
      </c>
      <c r="Y284" s="2">
        <v>-1</v>
      </c>
      <c r="AB284">
        <f>SUMIF(K284:AA284,"&gt;0")</f>
        <v>0</v>
      </c>
      <c r="AC284">
        <f>SUMIF(L284:AB284,"&lt;0")</f>
        <v>-13</v>
      </c>
    </row>
    <row r="285" spans="1:29" x14ac:dyDescent="0.25">
      <c r="A285" t="s">
        <v>27</v>
      </c>
      <c r="B285" t="s">
        <v>739</v>
      </c>
      <c r="N285" s="2">
        <v>8</v>
      </c>
      <c r="R285" s="2">
        <v>3</v>
      </c>
      <c r="V285" s="2">
        <v>7</v>
      </c>
      <c r="W285" s="2">
        <v>1</v>
      </c>
      <c r="Y285" s="2">
        <v>1</v>
      </c>
      <c r="AB285">
        <f>SUMIF(K285:AA285,"&gt;0")</f>
        <v>20</v>
      </c>
      <c r="AC285">
        <f>SUMIF(L285:AB285,"&lt;0")</f>
        <v>0</v>
      </c>
    </row>
    <row r="286" spans="1:29" x14ac:dyDescent="0.25">
      <c r="A286" t="s">
        <v>27</v>
      </c>
      <c r="B286" t="s">
        <v>740</v>
      </c>
      <c r="C286" t="s">
        <v>48</v>
      </c>
      <c r="D286" t="s">
        <v>741</v>
      </c>
      <c r="E286" t="s">
        <v>742</v>
      </c>
      <c r="F286" t="s">
        <v>743</v>
      </c>
      <c r="G286" t="s">
        <v>52</v>
      </c>
      <c r="H286" t="s">
        <v>744</v>
      </c>
      <c r="I286" t="s">
        <v>745</v>
      </c>
      <c r="J286">
        <v>0</v>
      </c>
      <c r="N286" s="2">
        <v>-3</v>
      </c>
      <c r="R286" s="2">
        <v>-5</v>
      </c>
      <c r="V286" s="2">
        <v>-8</v>
      </c>
      <c r="Y286" s="2">
        <v>-8</v>
      </c>
      <c r="AB286">
        <f>SUMIF(K286:AA286,"&gt;0")</f>
        <v>0</v>
      </c>
      <c r="AC286">
        <f>SUMIF(L286:AB286,"&lt;0")</f>
        <v>-24</v>
      </c>
    </row>
    <row r="287" spans="1:29" x14ac:dyDescent="0.25">
      <c r="A287" t="s">
        <v>27</v>
      </c>
      <c r="B287" t="s">
        <v>746</v>
      </c>
      <c r="Y287" s="2">
        <v>1</v>
      </c>
      <c r="AB287">
        <f>SUMIF(K287:AA287,"&gt;0")</f>
        <v>1</v>
      </c>
      <c r="AC287">
        <f>SUMIF(L287:AB287,"&lt;0")</f>
        <v>0</v>
      </c>
    </row>
    <row r="288" spans="1:29" x14ac:dyDescent="0.25">
      <c r="A288" t="s">
        <v>27</v>
      </c>
      <c r="B288" t="s">
        <v>747</v>
      </c>
      <c r="N288" s="2">
        <v>1</v>
      </c>
      <c r="R288" s="2">
        <v>1</v>
      </c>
      <c r="V288" s="2">
        <v>1</v>
      </c>
      <c r="AB288">
        <f>SUMIF(K288:AA288,"&gt;0")</f>
        <v>3</v>
      </c>
      <c r="AC288">
        <f>SUMIF(L288:AB288,"&lt;0")</f>
        <v>0</v>
      </c>
    </row>
    <row r="289" spans="1:29" x14ac:dyDescent="0.25">
      <c r="A289" t="s">
        <v>27</v>
      </c>
      <c r="B289" t="s">
        <v>748</v>
      </c>
      <c r="C289" t="s">
        <v>624</v>
      </c>
      <c r="D289" t="s">
        <v>749</v>
      </c>
      <c r="E289" t="s">
        <v>750</v>
      </c>
      <c r="F289" t="s">
        <v>751</v>
      </c>
      <c r="G289" t="s">
        <v>142</v>
      </c>
      <c r="H289" t="s">
        <v>752</v>
      </c>
      <c r="I289" t="s">
        <v>753</v>
      </c>
      <c r="J289">
        <v>105</v>
      </c>
      <c r="N289" s="2">
        <v>-1</v>
      </c>
      <c r="R289" s="2">
        <v>1</v>
      </c>
      <c r="Y289" s="2">
        <v>-1</v>
      </c>
      <c r="AB289">
        <f>SUMIF(K289:AA289,"&gt;0")</f>
        <v>1</v>
      </c>
      <c r="AC289">
        <f>SUMIF(L289:AB289,"&lt;0")</f>
        <v>-2</v>
      </c>
    </row>
    <row r="290" spans="1:29" x14ac:dyDescent="0.25">
      <c r="A290" t="s">
        <v>27</v>
      </c>
      <c r="B290" t="s">
        <v>754</v>
      </c>
      <c r="C290" t="s">
        <v>57</v>
      </c>
      <c r="D290" t="s">
        <v>755</v>
      </c>
      <c r="E290" t="s">
        <v>756</v>
      </c>
      <c r="F290" t="s">
        <v>757</v>
      </c>
      <c r="G290" t="s">
        <v>52</v>
      </c>
      <c r="H290" t="s">
        <v>758</v>
      </c>
      <c r="I290" t="s">
        <v>759</v>
      </c>
      <c r="J290">
        <v>0</v>
      </c>
      <c r="R290" s="2">
        <v>1</v>
      </c>
      <c r="V290" s="2">
        <v>11</v>
      </c>
      <c r="AB290">
        <f>SUMIF(K290:AA290,"&gt;0")</f>
        <v>12</v>
      </c>
      <c r="AC290">
        <f>SUMIF(L290:AB290,"&lt;0")</f>
        <v>0</v>
      </c>
    </row>
    <row r="291" spans="1:29" x14ac:dyDescent="0.25">
      <c r="A291" t="s">
        <v>27</v>
      </c>
      <c r="B291" t="s">
        <v>760</v>
      </c>
      <c r="C291" t="s">
        <v>57</v>
      </c>
      <c r="D291" t="s">
        <v>761</v>
      </c>
      <c r="E291" t="s">
        <v>762</v>
      </c>
      <c r="F291" t="s">
        <v>763</v>
      </c>
      <c r="G291" t="s">
        <v>44</v>
      </c>
      <c r="H291" t="s">
        <v>764</v>
      </c>
      <c r="I291" t="s">
        <v>765</v>
      </c>
      <c r="J291">
        <v>0</v>
      </c>
      <c r="R291" s="2">
        <v>1</v>
      </c>
      <c r="AB291">
        <f>SUMIF(K291:AA291,"&gt;0")</f>
        <v>1</v>
      </c>
      <c r="AC291">
        <f>SUMIF(L291:AB291,"&lt;0")</f>
        <v>0</v>
      </c>
    </row>
    <row r="292" spans="1:29" x14ac:dyDescent="0.25">
      <c r="A292" t="s">
        <v>27</v>
      </c>
      <c r="B292" t="s">
        <v>766</v>
      </c>
      <c r="N292" s="2">
        <v>-8</v>
      </c>
      <c r="O292" s="2">
        <v>-6</v>
      </c>
      <c r="R292" s="2">
        <v>-2</v>
      </c>
      <c r="V292" s="2">
        <v>-9</v>
      </c>
      <c r="W292" s="2">
        <v>-2</v>
      </c>
      <c r="Y292" s="2">
        <v>-1</v>
      </c>
      <c r="AB292">
        <f>SUMIF(K292:AA292,"&gt;0")</f>
        <v>0</v>
      </c>
      <c r="AC292">
        <f>SUMIF(L292:AB292,"&lt;0")</f>
        <v>-28</v>
      </c>
    </row>
    <row r="293" spans="1:29" x14ac:dyDescent="0.25">
      <c r="A293" t="s">
        <v>27</v>
      </c>
      <c r="B293" t="s">
        <v>767</v>
      </c>
      <c r="C293" t="s">
        <v>57</v>
      </c>
      <c r="D293" t="s">
        <v>432</v>
      </c>
      <c r="E293" t="s">
        <v>433</v>
      </c>
      <c r="F293" t="s">
        <v>434</v>
      </c>
      <c r="G293" t="s">
        <v>89</v>
      </c>
      <c r="H293" t="s">
        <v>435</v>
      </c>
      <c r="I293" t="s">
        <v>436</v>
      </c>
      <c r="J293">
        <v>16</v>
      </c>
      <c r="P293" s="2">
        <v>1</v>
      </c>
      <c r="AB293">
        <f>SUMIF(K293:AA293,"&gt;0")</f>
        <v>1</v>
      </c>
      <c r="AC293">
        <f>SUMIF(L293:AB293,"&lt;0")</f>
        <v>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mina-finalResults-CSV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Capela</dc:creator>
  <cp:lastModifiedBy>Filipe Capela</cp:lastModifiedBy>
  <dcterms:created xsi:type="dcterms:W3CDTF">2020-06-24T15:45:10Z</dcterms:created>
  <dcterms:modified xsi:type="dcterms:W3CDTF">2020-06-24T15:45:10Z</dcterms:modified>
</cp:coreProperties>
</file>